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1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4.xml" ContentType="application/vnd.openxmlformats-officedocument.drawing+xml"/>
  <Override PartName="/xl/charts/chart3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5.xml" ContentType="application/vnd.openxmlformats-officedocument.drawing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6.xml" ContentType="application/vnd.openxmlformats-officedocument.drawing+xml"/>
  <Override PartName="/xl/charts/chart4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4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4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4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4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8.xml" ContentType="application/vnd.openxmlformats-officedocument.drawing+xml"/>
  <Override PartName="/xl/charts/chart45.xml" ContentType="application/vnd.openxmlformats-officedocument.drawingml.chart+xml"/>
  <Override PartName="/xl/drawings/drawing19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drawings/drawing20.xml" ContentType="application/vnd.openxmlformats-officedocument.drawing+xml"/>
  <Override PartName="/xl/charts/chartEx2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drawings/drawing21.xml" ContentType="application/vnd.openxmlformats-officedocument.drawing+xml"/>
  <Override PartName="/xl/tables/table4.xml" ContentType="application/vnd.openxmlformats-officedocument.spreadsheetml.table+xml"/>
  <Override PartName="/xl/charts/chartEx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4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2.xml" ContentType="application/vnd.openxmlformats-officedocument.drawing+xml"/>
  <Override PartName="/xl/tables/table5.xml" ContentType="application/vnd.openxmlformats-officedocument.spreadsheetml.table+xml"/>
  <Override PartName="/xl/charts/chartEx4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drawings/drawing23.xml" ContentType="application/vnd.openxmlformats-officedocument.drawing+xml"/>
  <Override PartName="/xl/charts/chartEx5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drawings/drawing24.xml" ContentType="application/vnd.openxmlformats-officedocument.drawing+xml"/>
  <Override PartName="/xl/charts/chartEx6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25.xml" ContentType="application/vnd.openxmlformats-officedocument.drawing+xml"/>
  <Override PartName="/xl/charts/chartEx7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drawings/drawing26.xml" ContentType="application/vnd.openxmlformats-officedocument.drawing+xml"/>
  <Override PartName="/xl/charts/chartEx8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27.xml" ContentType="application/vnd.openxmlformats-officedocument.drawing+xml"/>
  <Override PartName="/xl/tables/table6.xml" ContentType="application/vnd.openxmlformats-officedocument.spreadsheetml.table+xml"/>
  <Override PartName="/xl/charts/chart47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50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1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2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55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tables/table7.xml" ContentType="application/vnd.openxmlformats-officedocument.spreadsheetml.table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harts/chart56.xml" ContentType="application/vnd.openxmlformats-officedocument.drawingml.chart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alberto.reyes\Documents\0. Skill Data\Databoosters\Gráficos en Excel\"/>
    </mc:Choice>
  </mc:AlternateContent>
  <xr:revisionPtr revIDLastSave="0" documentId="13_ncr:1_{91DC24A7-3B6D-4BF0-9946-57272315CD2A}" xr6:coauthVersionLast="47" xr6:coauthVersionMax="47" xr10:uidLastSave="{00000000-0000-0000-0000-000000000000}"/>
  <bookViews>
    <workbookView xWindow="-108" yWindow="-108" windowWidth="23256" windowHeight="14016" tabRatio="782" xr2:uid="{00000000-000D-0000-FFFF-FFFF00000000}"/>
  </bookViews>
  <sheets>
    <sheet name="H1" sheetId="1" r:id="rId1"/>
    <sheet name="H2" sheetId="2" r:id="rId2"/>
    <sheet name="H3" sheetId="3" r:id="rId3"/>
    <sheet name="H4" sheetId="6" r:id="rId4"/>
    <sheet name="H5" sheetId="7" r:id="rId5"/>
    <sheet name="H6" sheetId="8" r:id="rId6"/>
    <sheet name="H7" sheetId="9" r:id="rId7"/>
    <sheet name="H8" sheetId="11" r:id="rId8"/>
    <sheet name="H9" sheetId="13" r:id="rId9"/>
    <sheet name="H10" sheetId="14" r:id="rId10"/>
    <sheet name="H11" sheetId="15" r:id="rId11"/>
    <sheet name="H12" sheetId="17" r:id="rId12"/>
    <sheet name="H13" sheetId="20" r:id="rId13"/>
    <sheet name="H14" sheetId="22" r:id="rId14"/>
    <sheet name="H15" sheetId="23" r:id="rId15"/>
    <sheet name="H16" sheetId="26" r:id="rId16"/>
    <sheet name="H17" sheetId="27" r:id="rId17"/>
    <sheet name="H18" sheetId="28" r:id="rId18"/>
    <sheet name="H19" sheetId="29" r:id="rId19"/>
    <sheet name="H20" sheetId="30" r:id="rId20"/>
    <sheet name="H21" sheetId="31" r:id="rId21"/>
    <sheet name="H22" sheetId="32" r:id="rId22"/>
    <sheet name="H23" sheetId="33" r:id="rId23"/>
    <sheet name="H24" sheetId="34" r:id="rId24"/>
    <sheet name="H25" sheetId="35" r:id="rId25"/>
    <sheet name="H26" sheetId="36" r:id="rId26"/>
    <sheet name="H27" sheetId="39" r:id="rId27"/>
    <sheet name="H28" sheetId="41" r:id="rId28"/>
    <sheet name="H29" sheetId="42" r:id="rId29"/>
    <sheet name="H30" sheetId="43" r:id="rId30"/>
    <sheet name="H31" sheetId="44" r:id="rId31"/>
    <sheet name="H32" sheetId="45" r:id="rId32"/>
    <sheet name="H33" sheetId="46" r:id="rId33"/>
    <sheet name="H34" sheetId="47" r:id="rId34"/>
    <sheet name="H35" sheetId="48" r:id="rId35"/>
    <sheet name="H36" sheetId="49" r:id="rId36"/>
    <sheet name="H37" sheetId="50" r:id="rId37"/>
    <sheet name="H38" sheetId="51" r:id="rId38"/>
    <sheet name="H39" sheetId="52" r:id="rId39"/>
    <sheet name="H40" sheetId="54" r:id="rId40"/>
    <sheet name="H41" sheetId="55" r:id="rId41"/>
  </sheets>
  <definedNames>
    <definedName name="_xlchart.v1.0" hidden="1">'H19'!$B$8:$B$112</definedName>
    <definedName name="_xlchart.v1.1" hidden="1">'H19'!$C$7</definedName>
    <definedName name="_xlchart.v1.10" hidden="1">'H22'!$C$7</definedName>
    <definedName name="_xlchart.v1.11" hidden="1">'H22'!$C$8:$C$101</definedName>
    <definedName name="_xlchart.v1.12" hidden="1">'H23'!$B$8:$C$40</definedName>
    <definedName name="_xlchart.v1.13" hidden="1">'H23'!$D$8:$D$40</definedName>
    <definedName name="_xlchart.v1.14" hidden="1">'H24'!$B$8:$C$40</definedName>
    <definedName name="_xlchart.v1.15" hidden="1">'H24'!$D$8:$D$40</definedName>
    <definedName name="_xlchart.v1.2" hidden="1">'H19'!$C$8:$C$112</definedName>
    <definedName name="_xlchart.v1.3" hidden="1">'H20'!$B$8:$B$19</definedName>
    <definedName name="_xlchart.v1.4" hidden="1">'H20'!$C$7</definedName>
    <definedName name="_xlchart.v1.5" hidden="1">'H20'!$C$8:$C$19</definedName>
    <definedName name="_xlchart.v1.6" hidden="1">'H21'!$B$8:$B$20</definedName>
    <definedName name="_xlchart.v1.7" hidden="1">'H21'!$E$7</definedName>
    <definedName name="_xlchart.v1.8" hidden="1">'H21'!$E$8:$E$20</definedName>
    <definedName name="_xlchart.v1.9" hidden="1">'H22'!$B$8:$B$101</definedName>
    <definedName name="_xlchart.v2.16" hidden="1">'H25'!$B$7:$B$11</definedName>
    <definedName name="_xlchart.v2.17" hidden="1">'H25'!$C$7:$C$11</definedName>
    <definedName name="_xlchart.v5.18" hidden="1">'H26'!$B$6</definedName>
    <definedName name="_xlchart.v5.19" hidden="1">'H26'!$B$7:$B$80</definedName>
    <definedName name="_xlchart.v5.20" hidden="1">'H26'!$C$6</definedName>
    <definedName name="_xlchart.v5.21" hidden="1">'H26'!$C$7:$C$80</definedName>
    <definedName name="Group1">'H22'!$C$8:$C$29</definedName>
    <definedName name="Last7">OFFSET('H36'!$C$8,COUNTA('H36'!$C:$C)-7-1,0,7,1)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32" l="1"/>
  <c r="L24" i="32"/>
  <c r="G9" i="50" l="1"/>
  <c r="G10" i="50"/>
  <c r="G11" i="50"/>
  <c r="G12" i="50"/>
  <c r="G13" i="50"/>
  <c r="G14" i="50"/>
  <c r="G15" i="50"/>
  <c r="G16" i="50"/>
  <c r="D17" i="50"/>
  <c r="E17" i="50"/>
  <c r="F17" i="50"/>
  <c r="G17" i="50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B47" i="49" s="1"/>
  <c r="B48" i="49" s="1"/>
  <c r="B49" i="49" s="1"/>
  <c r="B50" i="49" s="1"/>
  <c r="C24" i="46"/>
  <c r="D24" i="46"/>
  <c r="E24" i="46"/>
  <c r="F24" i="46"/>
  <c r="G24" i="46"/>
  <c r="H24" i="46"/>
  <c r="C25" i="46"/>
  <c r="D25" i="46"/>
  <c r="E25" i="46"/>
  <c r="F25" i="46"/>
  <c r="G25" i="46"/>
  <c r="H25" i="46"/>
  <c r="C26" i="46"/>
  <c r="D26" i="46"/>
  <c r="E26" i="46"/>
  <c r="F26" i="46"/>
  <c r="G26" i="46"/>
  <c r="H26" i="46"/>
  <c r="C27" i="46"/>
  <c r="D27" i="46"/>
  <c r="E27" i="46"/>
  <c r="F27" i="46"/>
  <c r="G27" i="46"/>
  <c r="H27" i="46"/>
  <c r="C28" i="46"/>
  <c r="D28" i="46"/>
  <c r="E28" i="46"/>
  <c r="F28" i="46"/>
  <c r="G28" i="46"/>
  <c r="H28" i="46"/>
  <c r="C29" i="46"/>
  <c r="D29" i="46"/>
  <c r="E29" i="46"/>
  <c r="F29" i="46"/>
  <c r="G29" i="46"/>
  <c r="H29" i="46"/>
  <c r="C30" i="46"/>
  <c r="D30" i="46"/>
  <c r="E30" i="46"/>
  <c r="F30" i="46"/>
  <c r="G30" i="46"/>
  <c r="H30" i="46"/>
  <c r="C31" i="46"/>
  <c r="D31" i="46"/>
  <c r="E31" i="46"/>
  <c r="F31" i="46"/>
  <c r="G31" i="46"/>
  <c r="H31" i="46"/>
  <c r="B37" i="46"/>
  <c r="C37" i="46"/>
  <c r="D37" i="46"/>
  <c r="E37" i="46"/>
  <c r="F37" i="46"/>
  <c r="G37" i="46"/>
  <c r="H37" i="46"/>
  <c r="B38" i="46"/>
  <c r="C38" i="46"/>
  <c r="D38" i="46"/>
  <c r="E38" i="46"/>
  <c r="F38" i="46"/>
  <c r="G38" i="46"/>
  <c r="H38" i="46"/>
  <c r="B39" i="46"/>
  <c r="C39" i="46"/>
  <c r="D39" i="46"/>
  <c r="E39" i="46"/>
  <c r="F39" i="46"/>
  <c r="G39" i="46"/>
  <c r="H39" i="46"/>
  <c r="B40" i="46"/>
  <c r="C40" i="46"/>
  <c r="D40" i="46"/>
  <c r="E40" i="46"/>
  <c r="F40" i="46"/>
  <c r="G40" i="46"/>
  <c r="H40" i="46"/>
  <c r="B41" i="46"/>
  <c r="C41" i="46"/>
  <c r="D41" i="46"/>
  <c r="E41" i="46"/>
  <c r="F41" i="46"/>
  <c r="G41" i="46"/>
  <c r="H41" i="46"/>
  <c r="B42" i="46"/>
  <c r="C42" i="46"/>
  <c r="D42" i="46"/>
  <c r="E42" i="46"/>
  <c r="F42" i="46"/>
  <c r="G42" i="46"/>
  <c r="H42" i="46"/>
  <c r="B43" i="46"/>
  <c r="C43" i="46"/>
  <c r="D43" i="46"/>
  <c r="E43" i="46"/>
  <c r="F43" i="46"/>
  <c r="G43" i="46"/>
  <c r="H43" i="46"/>
  <c r="B44" i="46"/>
  <c r="C44" i="46"/>
  <c r="D44" i="46"/>
  <c r="E44" i="46"/>
  <c r="F44" i="46"/>
  <c r="G44" i="46"/>
  <c r="H44" i="46"/>
  <c r="D9" i="45"/>
  <c r="D16" i="45" s="1"/>
  <c r="D10" i="45"/>
  <c r="D17" i="45" s="1"/>
  <c r="D11" i="45"/>
  <c r="D18" i="45" s="1"/>
  <c r="C16" i="45"/>
  <c r="C17" i="45"/>
  <c r="C18" i="45"/>
  <c r="C28" i="41"/>
  <c r="D28" i="41"/>
  <c r="E28" i="41"/>
  <c r="F28" i="41"/>
  <c r="G28" i="41"/>
  <c r="H28" i="41"/>
  <c r="C29" i="41"/>
  <c r="D29" i="41"/>
  <c r="E29" i="41"/>
  <c r="F29" i="41"/>
  <c r="G29" i="41"/>
  <c r="H29" i="41"/>
  <c r="C30" i="41"/>
  <c r="D30" i="41"/>
  <c r="E30" i="41"/>
  <c r="F30" i="41"/>
  <c r="G30" i="41"/>
  <c r="H30" i="41"/>
  <c r="C31" i="41"/>
  <c r="D31" i="41"/>
  <c r="E31" i="41"/>
  <c r="F31" i="41"/>
  <c r="G31" i="41"/>
  <c r="H31" i="41"/>
  <c r="C32" i="41"/>
  <c r="D32" i="41"/>
  <c r="E32" i="41"/>
  <c r="F32" i="41"/>
  <c r="G32" i="41"/>
  <c r="H32" i="41"/>
  <c r="E10" i="45" l="1"/>
  <c r="F10" i="45" s="1"/>
  <c r="G10" i="45" s="1"/>
  <c r="E9" i="45"/>
  <c r="E11" i="45"/>
  <c r="E17" i="45" l="1"/>
  <c r="F17" i="45"/>
  <c r="H10" i="45"/>
  <c r="H17" i="45" s="1"/>
  <c r="G17" i="45"/>
  <c r="E16" i="45"/>
  <c r="F9" i="45"/>
  <c r="F11" i="45"/>
  <c r="E18" i="45"/>
  <c r="F16" i="45" l="1"/>
  <c r="G9" i="45"/>
  <c r="G11" i="45"/>
  <c r="F18" i="45"/>
  <c r="C9" i="39"/>
  <c r="C10" i="39" s="1"/>
  <c r="H9" i="45" l="1"/>
  <c r="H16" i="45" s="1"/>
  <c r="G16" i="45"/>
  <c r="H11" i="45"/>
  <c r="H18" i="45" s="1"/>
  <c r="G18" i="45"/>
  <c r="C11" i="39"/>
  <c r="C12" i="39" s="1"/>
  <c r="C13" i="39" s="1"/>
  <c r="C14" i="39" s="1"/>
  <c r="C15" i="39" s="1"/>
  <c r="C16" i="39" s="1"/>
  <c r="C17" i="39" s="1"/>
  <c r="C18" i="39" s="1"/>
  <c r="C19" i="39" s="1"/>
  <c r="C20" i="39" l="1"/>
  <c r="N11" i="32" l="1"/>
  <c r="N8" i="32" l="1"/>
  <c r="N9" i="32"/>
  <c r="N10" i="32"/>
  <c r="N12" i="32"/>
  <c r="N13" i="32"/>
  <c r="E8" i="31"/>
  <c r="P8" i="31" s="1"/>
  <c r="E9" i="31"/>
  <c r="E10" i="31"/>
  <c r="E11" i="31"/>
  <c r="E12" i="31"/>
  <c r="E13" i="31"/>
  <c r="E14" i="31"/>
  <c r="E15" i="31"/>
  <c r="E16" i="31"/>
  <c r="E17" i="31"/>
  <c r="E18" i="31"/>
  <c r="E19" i="31"/>
  <c r="C20" i="31"/>
  <c r="D20" i="31"/>
  <c r="P9" i="31" l="1"/>
  <c r="P10" i="31" s="1"/>
  <c r="P11" i="31" s="1"/>
  <c r="P12" i="31" s="1"/>
  <c r="P13" i="31" s="1"/>
  <c r="P14" i="31" s="1"/>
  <c r="P15" i="31" s="1"/>
  <c r="P16" i="31" s="1"/>
  <c r="P17" i="31" s="1"/>
  <c r="P18" i="31" s="1"/>
  <c r="P19" i="31" s="1"/>
  <c r="E20" i="31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B9" i="27"/>
  <c r="B10" i="27" s="1"/>
  <c r="B11" i="27" s="1"/>
  <c r="B12" i="27" s="1"/>
</calcChain>
</file>

<file path=xl/sharedStrings.xml><?xml version="1.0" encoding="utf-8"?>
<sst xmlns="http://schemas.openxmlformats.org/spreadsheetml/2006/main" count="843" uniqueCount="497">
  <si>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</si>
  <si>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</si>
  <si>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</si>
  <si>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</si>
  <si>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</si>
  <si>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</si>
  <si>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</si>
  <si>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</si>
  <si>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</si>
  <si>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</si>
  <si>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</si>
  <si>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</si>
  <si>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March</t>
  </si>
  <si>
    <t>April</t>
  </si>
  <si>
    <t>June</t>
  </si>
  <si>
    <t>Actual</t>
  </si>
  <si>
    <t>Month</t>
  </si>
  <si>
    <t>Area 1</t>
  </si>
  <si>
    <t>Area 2</t>
  </si>
  <si>
    <t>Sprockets</t>
  </si>
  <si>
    <t>Widgets</t>
  </si>
  <si>
    <t>Item</t>
  </si>
  <si>
    <t>East</t>
  </si>
  <si>
    <t>Mid</t>
  </si>
  <si>
    <t>West</t>
  </si>
  <si>
    <t>Employees by Region</t>
  </si>
  <si>
    <t>Washington</t>
  </si>
  <si>
    <t>Oregon</t>
  </si>
  <si>
    <t>California</t>
  </si>
  <si>
    <t>Excel 2010</t>
  </si>
  <si>
    <t>Excel 2013</t>
  </si>
  <si>
    <t>Excel 2016</t>
  </si>
  <si>
    <t>Excel 2019</t>
  </si>
  <si>
    <t>Version</t>
  </si>
  <si>
    <t>Qtr-4</t>
  </si>
  <si>
    <t>Qtr-3</t>
  </si>
  <si>
    <t>Qtr-2</t>
  </si>
  <si>
    <t>Qtr-1</t>
  </si>
  <si>
    <t>Terry</t>
  </si>
  <si>
    <t>Cindy</t>
  </si>
  <si>
    <t>Joe</t>
  </si>
  <si>
    <t>Kevin</t>
  </si>
  <si>
    <t>George</t>
  </si>
  <si>
    <t>Jill</t>
  </si>
  <si>
    <t>Pat</t>
  </si>
  <si>
    <t>Ray</t>
  </si>
  <si>
    <t>Margaret Moore</t>
  </si>
  <si>
    <t>Chris Matthews</t>
  </si>
  <si>
    <t>Jason Jones</t>
  </si>
  <si>
    <t>James Gonzales</t>
  </si>
  <si>
    <t>Tamara Osborn</t>
  </si>
  <si>
    <t>Nicole Hunt</t>
  </si>
  <si>
    <t>Nancy Smith</t>
  </si>
  <si>
    <t>Ray Rose</t>
  </si>
  <si>
    <t>Tim Walker</t>
  </si>
  <si>
    <t>Barbara Richardson</t>
  </si>
  <si>
    <t>James Johnson</t>
  </si>
  <si>
    <t>Jason Reynolds</t>
  </si>
  <si>
    <t>Donald Taylor</t>
  </si>
  <si>
    <t>Doris Jones</t>
  </si>
  <si>
    <t>Walter Jackson</t>
  </si>
  <si>
    <t>Edward Jones</t>
  </si>
  <si>
    <t>Walter Weaver</t>
  </si>
  <si>
    <t>Maria Wilson</t>
  </si>
  <si>
    <t>Phillip Cook</t>
  </si>
  <si>
    <t>David Martin</t>
  </si>
  <si>
    <t>Helen Armstrong</t>
  </si>
  <si>
    <t>Christopher Jones</t>
  </si>
  <si>
    <t>Robert Sims</t>
  </si>
  <si>
    <t>Yvonne Reid</t>
  </si>
  <si>
    <t>Katherine Soto</t>
  </si>
  <si>
    <t>Robert Olson</t>
  </si>
  <si>
    <t>Rebeca Taylor</t>
  </si>
  <si>
    <t>Ellen M. Scott</t>
  </si>
  <si>
    <t>Coleen D. Gibson</t>
  </si>
  <si>
    <t>Brandon Gomez</t>
  </si>
  <si>
    <t>Tina Thomas</t>
  </si>
  <si>
    <t>Samantha J. Jones</t>
  </si>
  <si>
    <t>John Howard</t>
  </si>
  <si>
    <t>Ashley Gray</t>
  </si>
  <si>
    <t>Michael W. Brown</t>
  </si>
  <si>
    <t>Alexis Garcia</t>
  </si>
  <si>
    <t>Antoinette Bennett</t>
  </si>
  <si>
    <t>Thomas Stewart</t>
  </si>
  <si>
    <t>Richard Freeman</t>
  </si>
  <si>
    <t>John Hammond</t>
  </si>
  <si>
    <t>James Jackson</t>
  </si>
  <si>
    <t>Virginia Fuller</t>
  </si>
  <si>
    <t>Samatha Edwards</t>
  </si>
  <si>
    <t>Arthur Carter</t>
  </si>
  <si>
    <t>Mary Watson</t>
  </si>
  <si>
    <t>Lester Nelson</t>
  </si>
  <si>
    <t>Nick Johnson</t>
  </si>
  <si>
    <t>Dorothy Richards</t>
  </si>
  <si>
    <t>Kym Walker</t>
  </si>
  <si>
    <t>John W. Brown</t>
  </si>
  <si>
    <t>David Lawson</t>
  </si>
  <si>
    <t>Harry Ramsey</t>
  </si>
  <si>
    <t>Melissa Woods</t>
  </si>
  <si>
    <t>Robert Roberts</t>
  </si>
  <si>
    <t>Dee Fletcher</t>
  </si>
  <si>
    <t>Lucy Bryant</t>
  </si>
  <si>
    <t>John Smith</t>
  </si>
  <si>
    <t>Craig Brooks</t>
  </si>
  <si>
    <t>Keith Nelson</t>
  </si>
  <si>
    <t>Juan Jackson</t>
  </si>
  <si>
    <t>Joanne Price</t>
  </si>
  <si>
    <t>Brian Jones</t>
  </si>
  <si>
    <t>Luisa Martin</t>
  </si>
  <si>
    <t>Kim Wood</t>
  </si>
  <si>
    <t>Willie Phillips</t>
  </si>
  <si>
    <t>Brian Williams</t>
  </si>
  <si>
    <t>Raymond Y. Stewart</t>
  </si>
  <si>
    <t>Joe Barker</t>
  </si>
  <si>
    <t>Donna King</t>
  </si>
  <si>
    <t>Antonio Bates</t>
  </si>
  <si>
    <t>John Thompson</t>
  </si>
  <si>
    <t>Patricia N. Moore</t>
  </si>
  <si>
    <t>Helen Jones</t>
  </si>
  <si>
    <t>Angel Wilson</t>
  </si>
  <si>
    <t>Reginald Phillips</t>
  </si>
  <si>
    <t>Gerald Clark</t>
  </si>
  <si>
    <t>Wallace Nelson</t>
  </si>
  <si>
    <t>Mary Knight</t>
  </si>
  <si>
    <t>Ryan Soto</t>
  </si>
  <si>
    <t>Thomas Levine</t>
  </si>
  <si>
    <t>Carl Powell</t>
  </si>
  <si>
    <t>Nancy Daniels</t>
  </si>
  <si>
    <t>Russell Cook</t>
  </si>
  <si>
    <t>Kristen Wright</t>
  </si>
  <si>
    <t>Michael Jones</t>
  </si>
  <si>
    <t>Iris West</t>
  </si>
  <si>
    <t>Kevin Jackson</t>
  </si>
  <si>
    <t>James Perkins</t>
  </si>
  <si>
    <t>Colin Brown</t>
  </si>
  <si>
    <t>Jordan Davis</t>
  </si>
  <si>
    <t>Sharon Young</t>
  </si>
  <si>
    <t>Christine Johnson</t>
  </si>
  <si>
    <t>Marc Reed</t>
  </si>
  <si>
    <t>Patricia Tucker</t>
  </si>
  <si>
    <t>Gregory Austin</t>
  </si>
  <si>
    <t>Susan Willis</t>
  </si>
  <si>
    <t>John Perez</t>
  </si>
  <si>
    <t>Virginia Martinez</t>
  </si>
  <si>
    <t>Robert Melton</t>
  </si>
  <si>
    <t>Hope Barnett</t>
  </si>
  <si>
    <t>Stephen Nelson</t>
  </si>
  <si>
    <t>Karen P. Perez</t>
  </si>
  <si>
    <t>Mary Ford</t>
  </si>
  <si>
    <t>Earnest Williams</t>
  </si>
  <si>
    <t>Michael Miller</t>
  </si>
  <si>
    <t>Total</t>
  </si>
  <si>
    <t>Placebo</t>
  </si>
  <si>
    <t>75th percentile</t>
  </si>
  <si>
    <t>50th percentile (median)</t>
  </si>
  <si>
    <t>25th percentile</t>
  </si>
  <si>
    <t>Max</t>
  </si>
  <si>
    <t>Min</t>
  </si>
  <si>
    <t>Novelty</t>
  </si>
  <si>
    <t>World</t>
  </si>
  <si>
    <t>Theme Time Radio Hour</t>
  </si>
  <si>
    <t>Swing</t>
  </si>
  <si>
    <t>Soundtracks</t>
  </si>
  <si>
    <t>Rock</t>
  </si>
  <si>
    <t>Reggae</t>
  </si>
  <si>
    <t>Rap</t>
  </si>
  <si>
    <t>Modern</t>
  </si>
  <si>
    <t>Classic</t>
  </si>
  <si>
    <t>R&amp;B</t>
  </si>
  <si>
    <t>Male</t>
  </si>
  <si>
    <t>Female</t>
  </si>
  <si>
    <t>Pop</t>
  </si>
  <si>
    <t>Oldies</t>
  </si>
  <si>
    <t>Banjo</t>
  </si>
  <si>
    <t>Stringband</t>
  </si>
  <si>
    <t>Old Time</t>
  </si>
  <si>
    <t>New Age</t>
  </si>
  <si>
    <t>Smooth Jazz</t>
  </si>
  <si>
    <t>Vocal</t>
  </si>
  <si>
    <t>Instrumental</t>
  </si>
  <si>
    <t>Jazz</t>
  </si>
  <si>
    <t>Instructional</t>
  </si>
  <si>
    <t>Hawaiian</t>
  </si>
  <si>
    <t>Folk</t>
  </si>
  <si>
    <t>Electronic</t>
  </si>
  <si>
    <t>Western</t>
  </si>
  <si>
    <t>Country</t>
  </si>
  <si>
    <t>Classical</t>
  </si>
  <si>
    <t>Cajun &amp; Zydeco</t>
  </si>
  <si>
    <t>Electric</t>
  </si>
  <si>
    <t>Acoustic</t>
  </si>
  <si>
    <t>Blues</t>
  </si>
  <si>
    <t>Bluegrass</t>
  </si>
  <si>
    <t>Tracks</t>
  </si>
  <si>
    <t>Sub-Genre</t>
  </si>
  <si>
    <t>Genre</t>
  </si>
  <si>
    <t>Maldives</t>
  </si>
  <si>
    <t>Malta</t>
  </si>
  <si>
    <t>Montenegro</t>
  </si>
  <si>
    <t>Cuba</t>
  </si>
  <si>
    <t>Estonia</t>
  </si>
  <si>
    <t>North Korea</t>
  </si>
  <si>
    <t>Latvia</t>
  </si>
  <si>
    <t>Lebanon</t>
  </si>
  <si>
    <t>Mongolia</t>
  </si>
  <si>
    <t> New Zealand</t>
  </si>
  <si>
    <t>Lithuania</t>
  </si>
  <si>
    <t>Republic of Ireland</t>
  </si>
  <si>
    <t>Jordan</t>
  </si>
  <si>
    <t>Panama</t>
  </si>
  <si>
    <t>Denmark</t>
  </si>
  <si>
    <t>Azerbaijan</t>
  </si>
  <si>
    <t>Singapore</t>
  </si>
  <si>
    <t>Costa Rica</t>
  </si>
  <si>
    <t>Finland</t>
  </si>
  <si>
    <t>Israel</t>
  </si>
  <si>
    <t>Bulgaria</t>
  </si>
  <si>
    <t>Hungary</t>
  </si>
  <si>
    <t>Belgium</t>
  </si>
  <si>
    <t>Portugal</t>
  </si>
  <si>
    <t>Zimbabwe</t>
  </si>
  <si>
    <t>Sweden</t>
  </si>
  <si>
    <t>Ecuador</t>
  </si>
  <si>
    <t>United Arab Emirates</t>
  </si>
  <si>
    <t>Hong Kong</t>
  </si>
  <si>
    <t>Guatemala</t>
  </si>
  <si>
    <t>Ethiopia</t>
  </si>
  <si>
    <t>Netherlands</t>
  </si>
  <si>
    <t>Australia</t>
  </si>
  <si>
    <t>Chile</t>
  </si>
  <si>
    <t>Sri Lanka</t>
  </si>
  <si>
    <t>Romania</t>
  </si>
  <si>
    <t>Kenya</t>
  </si>
  <si>
    <t>Malaysia</t>
  </si>
  <si>
    <t>Taiwan</t>
  </si>
  <si>
    <t>Canada</t>
  </si>
  <si>
    <t>Venezuela</t>
  </si>
  <si>
    <t>Algeria</t>
  </si>
  <si>
    <t>Nepal</t>
  </si>
  <si>
    <t>Peru</t>
  </si>
  <si>
    <t>Morocco</t>
  </si>
  <si>
    <t>Saudi Arabia</t>
  </si>
  <si>
    <t>Poland</t>
  </si>
  <si>
    <t>Spain</t>
  </si>
  <si>
    <t>South Korea</t>
  </si>
  <si>
    <t>Argentina</t>
  </si>
  <si>
    <t>Ukraine</t>
  </si>
  <si>
    <t>Colombia</t>
  </si>
  <si>
    <t>South Africa</t>
  </si>
  <si>
    <t>Thailand</t>
  </si>
  <si>
    <t>France</t>
  </si>
  <si>
    <t>Turkey</t>
  </si>
  <si>
    <t>Vietnam</t>
  </si>
  <si>
    <t>United Kingdom</t>
  </si>
  <si>
    <t>Italy</t>
  </si>
  <si>
    <t>Egypt</t>
  </si>
  <si>
    <t>Iran</t>
  </si>
  <si>
    <t>Mexico</t>
  </si>
  <si>
    <t>Philippines</t>
  </si>
  <si>
    <t>Germany</t>
  </si>
  <si>
    <t>Bangladesh</t>
  </si>
  <si>
    <t>Pakistan</t>
  </si>
  <si>
    <t>Japan</t>
  </si>
  <si>
    <t>Nigeria</t>
  </si>
  <si>
    <t>Indonesia</t>
  </si>
  <si>
    <t>Russia</t>
  </si>
  <si>
    <t>Brazil</t>
  </si>
  <si>
    <t>United States</t>
  </si>
  <si>
    <t>India</t>
  </si>
  <si>
    <t>China</t>
  </si>
  <si>
    <t>Mes</t>
  </si>
  <si>
    <t>Ventas por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</si>
  <si>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</si>
  <si>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</si>
  <si>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</si>
  <si>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</si>
  <si>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</si>
  <si>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</si>
  <si>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</si>
  <si>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</si>
  <si>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</si>
  <si>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</si>
  <si>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</si>
  <si>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</si>
  <si>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</si>
  <si>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Visitantes del sitio web</t>
  </si>
  <si>
    <t>Ingreso</t>
  </si>
  <si>
    <t>Ganancia
Ganancia</t>
  </si>
  <si>
    <t>Casados</t>
  </si>
  <si>
    <t>Solteros</t>
  </si>
  <si>
    <t>Divorciados</t>
  </si>
  <si>
    <t>Viudos</t>
  </si>
  <si>
    <t>Estado</t>
  </si>
  <si>
    <t>No.</t>
  </si>
  <si>
    <t>Ene</t>
  </si>
  <si>
    <t>Visitantes</t>
  </si>
  <si>
    <t>Abr</t>
  </si>
  <si>
    <t>Ago</t>
  </si>
  <si>
    <t>Dic</t>
  </si>
  <si>
    <t>Recomendaría su empresa</t>
  </si>
  <si>
    <t>En general estoy satisfecho</t>
  </si>
  <si>
    <t>Los empleados son amigables</t>
  </si>
  <si>
    <t>Me gustan tus anuncios de televisión</t>
  </si>
  <si>
    <t>Tienes una buena selección de productos</t>
  </si>
  <si>
    <t>Me gusta tu sitio web</t>
  </si>
  <si>
    <t>Las tiendas están bien mantenidas</t>
  </si>
  <si>
    <t>Vendes productos de calidad</t>
  </si>
  <si>
    <t>El horario de la tienda es conveniente</t>
  </si>
  <si>
    <t>Las ubicaciones de las tiendas son convenientes</t>
  </si>
  <si>
    <t>Aceptación</t>
  </si>
  <si>
    <t>Indeciso</t>
  </si>
  <si>
    <t>En desacuerdo</t>
  </si>
  <si>
    <t>Fecha</t>
  </si>
  <si>
    <t>Empleados por región</t>
  </si>
  <si>
    <t>Viviendas iniciadas</t>
  </si>
  <si>
    <t>Totalmente de acuerdo</t>
  </si>
  <si>
    <t>Totalmente en desacuerdo</t>
  </si>
  <si>
    <t>Proyecciones de población (en miles)</t>
  </si>
  <si>
    <t>Numero de Usuarios</t>
  </si>
  <si>
    <t>Categoria</t>
  </si>
  <si>
    <t>Cantidad</t>
  </si>
  <si>
    <t>Renta</t>
  </si>
  <si>
    <t>Salario Región 4</t>
  </si>
  <si>
    <t>Salario Región 3</t>
  </si>
  <si>
    <t>Salario Región 2</t>
  </si>
  <si>
    <t>Salario Región 1</t>
  </si>
  <si>
    <t>Suministros</t>
  </si>
  <si>
    <t>Utilidades</t>
  </si>
  <si>
    <t>Producto A</t>
  </si>
  <si>
    <t>Producto B</t>
  </si>
  <si>
    <t>Producto C</t>
  </si>
  <si>
    <t>Ventas de esquí de nieve</t>
  </si>
  <si>
    <t>Venta de esquí acuático</t>
  </si>
  <si>
    <t>Participantes</t>
  </si>
  <si>
    <t>Peso original</t>
  </si>
  <si>
    <t>Semanas en
Programa</t>
  </si>
  <si>
    <t>Peso
Pérdida</t>
  </si>
  <si>
    <t>Bajo</t>
  </si>
  <si>
    <t>Alta</t>
  </si>
  <si>
    <t>Abierto</t>
  </si>
  <si>
    <t>Volumen</t>
  </si>
  <si>
    <t>Cerrado</t>
  </si>
  <si>
    <t>Datos de temperatura de mayo</t>
  </si>
  <si>
    <t>Alto</t>
  </si>
  <si>
    <t>Baja</t>
  </si>
  <si>
    <t>Promedio</t>
  </si>
  <si>
    <t>Puntaje</t>
  </si>
  <si>
    <t>Estudiante</t>
  </si>
  <si>
    <t>Número</t>
  </si>
  <si>
    <t>Queja</t>
  </si>
  <si>
    <t>No me gustó la comida</t>
  </si>
  <si>
    <t>Difícil de encontrar</t>
  </si>
  <si>
    <t>Baños sucios</t>
  </si>
  <si>
    <t>La comida estaba fría</t>
  </si>
  <si>
    <t>Falta de estacionamiento</t>
  </si>
  <si>
    <t>Menú limitado</t>
  </si>
  <si>
    <t>Larga espera para sentarse.</t>
  </si>
  <si>
    <t>Larga espera para ser atendido.</t>
  </si>
  <si>
    <t>Recibí comida equivocada</t>
  </si>
  <si>
    <t>Personal grosero</t>
  </si>
  <si>
    <t>Demasiado caro</t>
  </si>
  <si>
    <t>Demasiado ruidoso</t>
  </si>
  <si>
    <t xml:space="preserve">Mes </t>
  </si>
  <si>
    <t>Neto acumulado</t>
  </si>
  <si>
    <t>Neto</t>
  </si>
  <si>
    <t>Gastos</t>
  </si>
  <si>
    <t>Número de grupo</t>
  </si>
  <si>
    <t>Cálculos del grupo 1 como referencia.</t>
  </si>
  <si>
    <t>Medio</t>
  </si>
  <si>
    <t>Tratamiento A</t>
  </si>
  <si>
    <t>Tratamiento B</t>
  </si>
  <si>
    <t>Tratamiento C</t>
  </si>
  <si>
    <t>Sub-Género</t>
  </si>
  <si>
    <t>Género</t>
  </si>
  <si>
    <t>Nivel</t>
  </si>
  <si>
    <t>$</t>
  </si>
  <si>
    <t>País</t>
  </si>
  <si>
    <t># de teléfonos celulares</t>
  </si>
  <si>
    <t>Ventas proyectadas</t>
  </si>
  <si>
    <t>M-03</t>
  </si>
  <si>
    <t>W-91</t>
  </si>
  <si>
    <t>K-88</t>
  </si>
  <si>
    <t>C-09</t>
  </si>
  <si>
    <t>A-13</t>
  </si>
  <si>
    <t>Sparklines</t>
  </si>
  <si>
    <t>Número de fondo</t>
  </si>
  <si>
    <t>Minigráficos de ganancias/pérdidas</t>
  </si>
  <si>
    <t>Minigráficos de columna</t>
  </si>
  <si>
    <t>Minigráficos de línea</t>
  </si>
  <si>
    <t>TUCSON, AZ</t>
  </si>
  <si>
    <t>ST. LOUIS, MO</t>
  </si>
  <si>
    <t>HONOLULU,HI</t>
  </si>
  <si>
    <t>EUGENE, OR</t>
  </si>
  <si>
    <t>DAYTONA BEACH, FL</t>
  </si>
  <si>
    <t>BILLINGS, MT</t>
  </si>
  <si>
    <t>BATON ROUGE, LA</t>
  </si>
  <si>
    <t>BAKERSFIELD, CA</t>
  </si>
  <si>
    <t>ASHEVILLE, NC</t>
  </si>
  <si>
    <t>Precipitación mensual promedio (pulgadas)</t>
  </si>
  <si>
    <t>Negative Points</t>
  </si>
  <si>
    <t>First Point, Last Point</t>
  </si>
  <si>
    <t>High Point, Low Point</t>
  </si>
  <si>
    <t>Markers</t>
  </si>
  <si>
    <t>Default</t>
  </si>
  <si>
    <t>Product C</t>
  </si>
  <si>
    <t>Product B</t>
  </si>
  <si>
    <t>Product A</t>
  </si>
  <si>
    <t>Todos los minigráficos usan la misma escala</t>
  </si>
  <si>
    <t>Cada minigráfico tiene su propia escala</t>
  </si>
  <si>
    <t>Páginas leídas (en relación con el objetivo)</t>
  </si>
  <si>
    <t>Henry</t>
  </si>
  <si>
    <t>Giselle</t>
  </si>
  <si>
    <t>Frank</t>
  </si>
  <si>
    <t>Ellen</t>
  </si>
  <si>
    <t>Dave</t>
  </si>
  <si>
    <t>Chuck</t>
  </si>
  <si>
    <t>Bob</t>
  </si>
  <si>
    <t>Ann</t>
  </si>
  <si>
    <t>Páginas leídas (cumplieron o no el objetivo)</t>
  </si>
  <si>
    <t>Páginas leídas</t>
  </si>
  <si>
    <t>Meta Mensual:</t>
  </si>
  <si>
    <t>&lt;-- tipo de eje de fecha</t>
  </si>
  <si>
    <t>&lt;-- debe ser el tipo de eje de fecha</t>
  </si>
  <si>
    <t>Tasa</t>
  </si>
  <si>
    <t>Tendencia de 7 días:</t>
  </si>
  <si>
    <t>Ventas</t>
  </si>
  <si>
    <t>Día</t>
  </si>
  <si>
    <t>Formato de fechas y horas</t>
  </si>
  <si>
    <t>Garantías</t>
  </si>
  <si>
    <t>Contratos de servicio</t>
  </si>
  <si>
    <t>Scanners</t>
  </si>
  <si>
    <t>Copiadoras</t>
  </si>
  <si>
    <t>Impresoras</t>
  </si>
  <si>
    <t>Kim</t>
  </si>
  <si>
    <t>Tim</t>
  </si>
  <si>
    <t>Jim</t>
  </si>
  <si>
    <t>Suprimir ceros</t>
  </si>
  <si>
    <t>Oeste</t>
  </si>
  <si>
    <t>Este</t>
  </si>
  <si>
    <t>Sur</t>
  </si>
  <si>
    <t>Norte</t>
  </si>
  <si>
    <t>Mejor formato para porcentajes</t>
  </si>
  <si>
    <t>Comprender el formato positivo y negativo</t>
  </si>
  <si>
    <t>Totales</t>
  </si>
  <si>
    <t>Noroeste</t>
  </si>
  <si>
    <t>Suroeste</t>
  </si>
  <si>
    <t>Sureste</t>
  </si>
  <si>
    <t>Noreste</t>
  </si>
  <si>
    <t>Formatear números grandes</t>
  </si>
  <si>
    <t>Valle de Shenandoah</t>
  </si>
  <si>
    <t>Ohio</t>
  </si>
  <si>
    <t>Sur de nueva york</t>
  </si>
  <si>
    <t>Nueva York Norte</t>
  </si>
  <si>
    <t>Nueva Inglaterra</t>
  </si>
  <si>
    <t>Grandes Lagos</t>
  </si>
  <si>
    <t>Mes actual</t>
  </si>
  <si>
    <t>Mercado</t>
  </si>
  <si>
    <t>vs. Mes anterior</t>
  </si>
  <si>
    <t>▲▼</t>
  </si>
  <si>
    <t>Símbolos</t>
  </si>
  <si>
    <t>Producto D</t>
  </si>
  <si>
    <t>z</t>
  </si>
  <si>
    <t>Margen hasta la fecha</t>
  </si>
  <si>
    <t>Unidades hasta la fecha</t>
  </si>
  <si>
    <t>Porcentaje de ingresos</t>
  </si>
  <si>
    <t>Editar datos</t>
  </si>
  <si>
    <t>Metric 3</t>
  </si>
  <si>
    <t>Metric 2</t>
  </si>
  <si>
    <t>Metric 1</t>
  </si>
  <si>
    <t>Costo de almacenamiento aproximado por terabyte</t>
  </si>
  <si>
    <t>Miles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</si>
  <si>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</si>
  <si>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</si>
  <si>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</si>
  <si>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</si>
  <si>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</si>
  <si>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</si>
  <si>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</si>
  <si>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</si>
  <si>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Avg Temp</t>
  </si>
  <si>
    <t>Precipitation</t>
  </si>
  <si>
    <t>VERTICAL (EJE Y)</t>
  </si>
  <si>
    <t>HORIZONTAL (X)</t>
  </si>
  <si>
    <t>OBJETO NO VOLÁTIL</t>
  </si>
  <si>
    <t>¿Qué es la desviación estándar?</t>
  </si>
  <si>
    <t>Leads</t>
  </si>
  <si>
    <t>Estimate</t>
  </si>
  <si>
    <t>Oportunity</t>
  </si>
  <si>
    <t>Hot Sale</t>
  </si>
  <si>
    <t>Closed</t>
  </si>
  <si>
    <t>Ctrl+1</t>
  </si>
  <si>
    <t>2</t>
  </si>
  <si>
    <t>Pestaña Contextual</t>
  </si>
  <si>
    <t>Cantidad de datos</t>
  </si>
  <si>
    <t>Tipo de gráfico</t>
  </si>
  <si>
    <t>Diseño del gráfico</t>
  </si>
  <si>
    <t>Proyectado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</si>
</sst>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* #,##0.00_);_(* \(#,##0.00\);_(* &quot;-&quot;??_);_(@_)"/>
    <numFmt numFmtId="165" formatCode="_(* #,##0_);_(* \(#,##0\);_(* &quot;-&quot;??_);_(@_)"/>
    <numFmt numFmtId="166" formatCode="&quot;$&quot;#,##0"/>
    <numFmt numFmtId="167" formatCode="m/d;@"/>
    <numFmt numFmtId="168" formatCode="mm\-dd\-yyyy\ h:mm\ AM/PM"/>
    <numFmt numFmtId="169" formatCode="ddd\ mmm\ yyyy"/>
    <numFmt numFmtId="170" formatCode="mmm"/>
    <numFmt numFmtId="171" formatCode="mm\-dd\-yyyy"/>
    <numFmt numFmtId="172" formatCode="yyyy\-mmm"/>
    <numFmt numFmtId="173" formatCode="#,##0_);[Red]\(#,##0\);&quot;n/a&quot;"/>
    <numFmt numFmtId="174" formatCode="[Blue]\+0%_);[Red]\(0%\)"/>
    <numFmt numFmtId="175" formatCode="&quot;$&quot;#,##0.00,,&quot;m&quot;"/>
    <numFmt numFmtId="176" formatCode="#,##0,&quot;k&quot;"/>
    <numFmt numFmtId="177" formatCode="\▲0%;\▼\ 0%"/>
    <numFmt numFmtId="178" formatCode="0.000"/>
    <numFmt numFmtId="179" formatCode="0.0"/>
  </numFmts>
  <fonts count="34">
    <font>
      <sz val="11"/>
      <color theme="1"/>
      <name val="Calibri"/>
      <family val="2"/>
      <scheme val="minor"/>
    </font>
    <font>
      <sz val="11"/>
      <color theme="1"/>
      <name val="Lato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Unicode MS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color indexed="63"/>
      <name val="Calibri"/>
      <family val="2"/>
    </font>
    <font>
      <sz val="11"/>
      <color indexed="16"/>
      <name val="Calibri"/>
      <family val="2"/>
      <scheme val="minor"/>
    </font>
    <font>
      <sz val="11"/>
      <color indexed="63"/>
      <name val="Calibri"/>
      <family val="2"/>
    </font>
    <font>
      <sz val="10"/>
      <color indexed="8"/>
      <name val="Arial"/>
      <family val="2"/>
    </font>
    <font>
      <b/>
      <sz val="11"/>
      <color theme="0" tint="-4.9989318521683403E-2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alibri"/>
      <family val="2"/>
    </font>
    <font>
      <sz val="12"/>
      <name val="MS Sans Serif"/>
      <family val="2"/>
    </font>
    <font>
      <sz val="10"/>
      <name val="MS Sans Serif"/>
      <family val="2"/>
    </font>
    <font>
      <sz val="8"/>
      <color theme="0" tint="-0.14999847407452621"/>
      <name val="Arial"/>
      <family val="2"/>
    </font>
    <font>
      <sz val="18"/>
      <color theme="1" tint="0.249977111117893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  <bgColor theme="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</fills>
  <borders count="4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/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3">
    <xf numFmtId="0" fontId="0" fillId="0" borderId="0"/>
    <xf numFmtId="164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7" fillId="13" borderId="32" applyNumberFormat="0" applyAlignment="0" applyProtection="0"/>
    <xf numFmtId="0" fontId="21" fillId="0" borderId="0"/>
    <xf numFmtId="9" fontId="21" fillId="0" borderId="0" applyFont="0" applyFill="0" applyBorder="0" applyAlignment="0" applyProtection="0"/>
    <xf numFmtId="0" fontId="26" fillId="0" borderId="0"/>
    <xf numFmtId="0" fontId="18" fillId="0" borderId="0"/>
    <xf numFmtId="164" fontId="21" fillId="0" borderId="0" applyFont="0" applyFill="0" applyBorder="0" applyAlignment="0" applyProtection="0"/>
    <xf numFmtId="0" fontId="7" fillId="0" borderId="0"/>
    <xf numFmtId="0" fontId="2" fillId="0" borderId="0"/>
  </cellStyleXfs>
  <cellXfs count="174">
    <xf numFmtId="0" fontId="0" fillId="0" borderId="0" xfId="0"/>
    <xf numFmtId="3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166" fontId="0" fillId="0" borderId="0" xfId="0" applyNumberFormat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49" fontId="0" fillId="0" borderId="1" xfId="0" applyNumberFormat="1" applyBorder="1"/>
    <xf numFmtId="0" fontId="4" fillId="4" borderId="2" xfId="0" applyFont="1" applyFill="1" applyBorder="1"/>
    <xf numFmtId="0" fontId="4" fillId="4" borderId="5" xfId="0" applyFont="1" applyFill="1" applyBorder="1"/>
    <xf numFmtId="0" fontId="4" fillId="4" borderId="1" xfId="0" applyFont="1" applyFill="1" applyBorder="1"/>
    <xf numFmtId="0" fontId="5" fillId="0" borderId="0" xfId="0" applyFont="1"/>
    <xf numFmtId="0" fontId="6" fillId="0" borderId="0" xfId="0" applyFont="1"/>
    <xf numFmtId="9" fontId="0" fillId="0" borderId="0" xfId="0" applyNumberFormat="1"/>
    <xf numFmtId="9" fontId="0" fillId="0" borderId="6" xfId="0" applyNumberFormat="1" applyBorder="1"/>
    <xf numFmtId="0" fontId="0" fillId="0" borderId="6" xfId="0" applyBorder="1"/>
    <xf numFmtId="9" fontId="2" fillId="0" borderId="6" xfId="2" applyFont="1" applyBorder="1"/>
    <xf numFmtId="0" fontId="8" fillId="5" borderId="6" xfId="0" applyFont="1" applyFill="1" applyBorder="1" applyAlignment="1">
      <alignment horizontal="center" wrapText="1"/>
    </xf>
    <xf numFmtId="0" fontId="8" fillId="5" borderId="6" xfId="0" applyFont="1" applyFill="1" applyBorder="1" applyAlignment="1">
      <alignment horizontal="center"/>
    </xf>
    <xf numFmtId="0" fontId="8" fillId="5" borderId="6" xfId="0" applyFont="1" applyFill="1" applyBorder="1"/>
    <xf numFmtId="165" fontId="0" fillId="0" borderId="6" xfId="1" applyNumberFormat="1" applyFont="1" applyBorder="1"/>
    <xf numFmtId="14" fontId="0" fillId="0" borderId="6" xfId="0" applyNumberFormat="1" applyBorder="1"/>
    <xf numFmtId="165" fontId="0" fillId="0" borderId="0" xfId="0" applyNumberFormat="1"/>
    <xf numFmtId="0" fontId="9" fillId="0" borderId="7" xfId="2" applyNumberFormat="1" applyFont="1" applyBorder="1"/>
    <xf numFmtId="0" fontId="9" fillId="0" borderId="0" xfId="0" applyFont="1"/>
    <xf numFmtId="0" fontId="8" fillId="6" borderId="7" xfId="0" applyFont="1" applyFill="1" applyBorder="1" applyAlignment="1">
      <alignment horizontal="right"/>
    </xf>
    <xf numFmtId="0" fontId="9" fillId="6" borderId="7" xfId="0" applyFont="1" applyFill="1" applyBorder="1"/>
    <xf numFmtId="0" fontId="8" fillId="0" borderId="0" xfId="0" applyFont="1"/>
    <xf numFmtId="3" fontId="0" fillId="0" borderId="7" xfId="0" applyNumberFormat="1" applyBorder="1"/>
    <xf numFmtId="0" fontId="0" fillId="0" borderId="7" xfId="0" quotePrefix="1" applyBorder="1"/>
    <xf numFmtId="0" fontId="8" fillId="3" borderId="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/>
    <xf numFmtId="0" fontId="4" fillId="2" borderId="7" xfId="0" applyFont="1" applyFill="1" applyBorder="1"/>
    <xf numFmtId="3" fontId="0" fillId="0" borderId="14" xfId="0" applyNumberFormat="1" applyBorder="1"/>
    <xf numFmtId="0" fontId="0" fillId="0" borderId="14" xfId="0" applyBorder="1"/>
    <xf numFmtId="0" fontId="10" fillId="7" borderId="7" xfId="0" applyFont="1" applyFill="1" applyBorder="1" applyAlignment="1">
      <alignment horizontal="center" wrapText="1"/>
    </xf>
    <xf numFmtId="165" fontId="9" fillId="0" borderId="7" xfId="3" applyNumberFormat="1" applyFont="1" applyBorder="1"/>
    <xf numFmtId="0" fontId="8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10" fillId="0" borderId="0" xfId="0" applyFont="1"/>
    <xf numFmtId="4" fontId="0" fillId="0" borderId="7" xfId="0" applyNumberFormat="1" applyBorder="1"/>
    <xf numFmtId="3" fontId="9" fillId="0" borderId="7" xfId="0" applyNumberFormat="1" applyFont="1" applyBorder="1" applyAlignment="1">
      <alignment horizontal="right" wrapText="1"/>
    </xf>
    <xf numFmtId="167" fontId="9" fillId="0" borderId="7" xfId="0" applyNumberFormat="1" applyFont="1" applyBorder="1" applyAlignment="1">
      <alignment horizontal="right" wrapText="1"/>
    </xf>
    <xf numFmtId="14" fontId="0" fillId="0" borderId="0" xfId="0" applyNumberFormat="1"/>
    <xf numFmtId="0" fontId="0" fillId="0" borderId="16" xfId="0" applyBorder="1"/>
    <xf numFmtId="0" fontId="0" fillId="0" borderId="16" xfId="0" applyBorder="1" applyAlignment="1">
      <alignment horizontal="left"/>
    </xf>
    <xf numFmtId="3" fontId="3" fillId="0" borderId="17" xfId="0" applyNumberFormat="1" applyFont="1" applyBorder="1"/>
    <xf numFmtId="3" fontId="3" fillId="0" borderId="18" xfId="0" applyNumberFormat="1" applyFont="1" applyBorder="1"/>
    <xf numFmtId="0" fontId="3" fillId="0" borderId="19" xfId="0" applyFont="1" applyBorder="1"/>
    <xf numFmtId="3" fontId="0" fillId="0" borderId="20" xfId="0" applyNumberFormat="1" applyBorder="1"/>
    <xf numFmtId="3" fontId="0" fillId="0" borderId="21" xfId="0" applyNumberFormat="1" applyBorder="1"/>
    <xf numFmtId="0" fontId="0" fillId="0" borderId="22" xfId="0" applyBorder="1"/>
    <xf numFmtId="3" fontId="0" fillId="0" borderId="15" xfId="0" applyNumberFormat="1" applyBorder="1"/>
    <xf numFmtId="0" fontId="0" fillId="0" borderId="23" xfId="0" applyBorder="1"/>
    <xf numFmtId="0" fontId="4" fillId="0" borderId="23" xfId="0" applyFont="1" applyBorder="1"/>
    <xf numFmtId="3" fontId="0" fillId="0" borderId="24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3" fontId="0" fillId="0" borderId="8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164" fontId="11" fillId="0" borderId="0" xfId="1" applyFont="1"/>
    <xf numFmtId="0" fontId="11" fillId="0" borderId="0" xfId="0" applyFont="1"/>
    <xf numFmtId="0" fontId="12" fillId="0" borderId="0" xfId="0" applyFont="1"/>
    <xf numFmtId="0" fontId="13" fillId="0" borderId="29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9" fillId="8" borderId="0" xfId="0" applyFont="1" applyFill="1"/>
    <xf numFmtId="165" fontId="0" fillId="0" borderId="16" xfId="0" applyNumberFormat="1" applyBorder="1"/>
    <xf numFmtId="0" fontId="4" fillId="10" borderId="0" xfId="0" applyFont="1" applyFill="1" applyAlignment="1">
      <alignment horizontal="center" vertical="center"/>
    </xf>
    <xf numFmtId="0" fontId="4" fillId="10" borderId="0" xfId="0" applyFont="1" applyFill="1"/>
    <xf numFmtId="0" fontId="0" fillId="10" borderId="0" xfId="0" applyFill="1"/>
    <xf numFmtId="0" fontId="4" fillId="10" borderId="0" xfId="0" applyFont="1" applyFill="1" applyAlignment="1">
      <alignment wrapText="1"/>
    </xf>
    <xf numFmtId="0" fontId="4" fillId="10" borderId="0" xfId="0" applyFont="1" applyFill="1" applyAlignment="1">
      <alignment horizontal="right"/>
    </xf>
    <xf numFmtId="0" fontId="4" fillId="10" borderId="6" xfId="0" applyFont="1" applyFill="1" applyBorder="1"/>
    <xf numFmtId="165" fontId="4" fillId="10" borderId="6" xfId="1" applyNumberFormat="1" applyFont="1" applyFill="1" applyBorder="1"/>
    <xf numFmtId="0" fontId="4" fillId="10" borderId="7" xfId="0" applyFont="1" applyFill="1" applyBorder="1"/>
    <xf numFmtId="0" fontId="4" fillId="10" borderId="7" xfId="0" applyFont="1" applyFill="1" applyBorder="1" applyAlignment="1">
      <alignment horizontal="right"/>
    </xf>
    <xf numFmtId="0" fontId="16" fillId="10" borderId="7" xfId="0" applyFont="1" applyFill="1" applyBorder="1"/>
    <xf numFmtId="0" fontId="4" fillId="10" borderId="7" xfId="0" applyFont="1" applyFill="1" applyBorder="1" applyAlignment="1">
      <alignment horizontal="center"/>
    </xf>
    <xf numFmtId="0" fontId="4" fillId="10" borderId="16" xfId="0" applyFont="1" applyFill="1" applyBorder="1"/>
    <xf numFmtId="0" fontId="4" fillId="11" borderId="21" xfId="0" applyFont="1" applyFill="1" applyBorder="1"/>
    <xf numFmtId="0" fontId="4" fillId="11" borderId="20" xfId="0" applyFont="1" applyFill="1" applyBorder="1"/>
    <xf numFmtId="0" fontId="4" fillId="11" borderId="22" xfId="0" applyFont="1" applyFill="1" applyBorder="1"/>
    <xf numFmtId="165" fontId="4" fillId="10" borderId="16" xfId="0" applyNumberFormat="1" applyFont="1" applyFill="1" applyBorder="1"/>
    <xf numFmtId="0" fontId="15" fillId="12" borderId="0" xfId="0" applyFont="1" applyFill="1"/>
    <xf numFmtId="0" fontId="3" fillId="15" borderId="16" xfId="0" applyFont="1" applyFill="1" applyBorder="1"/>
    <xf numFmtId="0" fontId="19" fillId="0" borderId="0" xfId="0" applyFont="1"/>
    <xf numFmtId="0" fontId="13" fillId="7" borderId="16" xfId="0" applyFont="1" applyFill="1" applyBorder="1" applyAlignment="1">
      <alignment horizontal="center"/>
    </xf>
    <xf numFmtId="0" fontId="13" fillId="0" borderId="16" xfId="0" applyFont="1" applyBorder="1"/>
    <xf numFmtId="0" fontId="0" fillId="7" borderId="0" xfId="0" applyFill="1"/>
    <xf numFmtId="0" fontId="0" fillId="16" borderId="16" xfId="0" applyFill="1" applyBorder="1"/>
    <xf numFmtId="0" fontId="3" fillId="0" borderId="0" xfId="0" applyFont="1"/>
    <xf numFmtId="0" fontId="3" fillId="15" borderId="16" xfId="0" applyFont="1" applyFill="1" applyBorder="1" applyAlignment="1">
      <alignment horizontal="center"/>
    </xf>
    <xf numFmtId="14" fontId="0" fillId="0" borderId="16" xfId="0" applyNumberFormat="1" applyBorder="1"/>
    <xf numFmtId="0" fontId="4" fillId="9" borderId="16" xfId="0" applyFont="1" applyFill="1" applyBorder="1"/>
    <xf numFmtId="0" fontId="20" fillId="0" borderId="0" xfId="0" applyFont="1"/>
    <xf numFmtId="0" fontId="0" fillId="0" borderId="0" xfId="0" applyAlignment="1">
      <alignment wrapText="1"/>
    </xf>
    <xf numFmtId="0" fontId="21" fillId="0" borderId="0" xfId="6"/>
    <xf numFmtId="168" fontId="21" fillId="0" borderId="0" xfId="6" applyNumberFormat="1"/>
    <xf numFmtId="22" fontId="21" fillId="0" borderId="0" xfId="6" applyNumberFormat="1"/>
    <xf numFmtId="169" fontId="21" fillId="0" borderId="0" xfId="6" applyNumberFormat="1"/>
    <xf numFmtId="170" fontId="21" fillId="0" borderId="0" xfId="6" applyNumberFormat="1"/>
    <xf numFmtId="171" fontId="21" fillId="0" borderId="0" xfId="6" applyNumberFormat="1"/>
    <xf numFmtId="172" fontId="21" fillId="0" borderId="0" xfId="6" applyNumberFormat="1"/>
    <xf numFmtId="0" fontId="22" fillId="0" borderId="0" xfId="6" applyFont="1"/>
    <xf numFmtId="173" fontId="17" fillId="12" borderId="32" xfId="5" applyNumberFormat="1" applyFill="1" applyAlignment="1">
      <alignment horizontal="center"/>
    </xf>
    <xf numFmtId="173" fontId="17" fillId="15" borderId="32" xfId="5" applyNumberFormat="1" applyFill="1" applyAlignment="1">
      <alignment horizontal="center"/>
    </xf>
    <xf numFmtId="0" fontId="21" fillId="0" borderId="0" xfId="6" applyAlignment="1">
      <alignment horizontal="center"/>
    </xf>
    <xf numFmtId="174" fontId="23" fillId="7" borderId="37" xfId="7" applyNumberFormat="1" applyFont="1" applyFill="1" applyBorder="1" applyAlignment="1">
      <alignment horizontal="center"/>
    </xf>
    <xf numFmtId="38" fontId="17" fillId="7" borderId="32" xfId="5" applyNumberFormat="1" applyFill="1" applyAlignment="1">
      <alignment horizontal="center"/>
    </xf>
    <xf numFmtId="0" fontId="22" fillId="0" borderId="0" xfId="6" applyFont="1" applyAlignment="1">
      <alignment horizontal="left"/>
    </xf>
    <xf numFmtId="175" fontId="24" fillId="17" borderId="38" xfId="6" applyNumberFormat="1" applyFont="1" applyFill="1" applyBorder="1"/>
    <xf numFmtId="175" fontId="24" fillId="17" borderId="39" xfId="6" applyNumberFormat="1" applyFont="1" applyFill="1" applyBorder="1"/>
    <xf numFmtId="175" fontId="24" fillId="17" borderId="40" xfId="6" applyNumberFormat="1" applyFont="1" applyFill="1" applyBorder="1"/>
    <xf numFmtId="0" fontId="2" fillId="0" borderId="0" xfId="6" applyFont="1"/>
    <xf numFmtId="175" fontId="24" fillId="17" borderId="41" xfId="6" applyNumberFormat="1" applyFont="1" applyFill="1" applyBorder="1"/>
    <xf numFmtId="176" fontId="25" fillId="12" borderId="42" xfId="5" applyNumberFormat="1" applyFont="1" applyFill="1" applyBorder="1" applyAlignment="1">
      <alignment horizontal="center"/>
    </xf>
    <xf numFmtId="0" fontId="25" fillId="12" borderId="42" xfId="5" applyFont="1" applyFill="1" applyBorder="1" applyAlignment="1"/>
    <xf numFmtId="175" fontId="24" fillId="17" borderId="43" xfId="6" applyNumberFormat="1" applyFont="1" applyFill="1" applyBorder="1"/>
    <xf numFmtId="176" fontId="25" fillId="18" borderId="42" xfId="5" applyNumberFormat="1" applyFont="1" applyFill="1" applyBorder="1" applyAlignment="1">
      <alignment horizontal="center"/>
    </xf>
    <xf numFmtId="0" fontId="27" fillId="19" borderId="44" xfId="8" applyFont="1" applyFill="1" applyBorder="1" applyAlignment="1">
      <alignment horizontal="center"/>
    </xf>
    <xf numFmtId="3" fontId="21" fillId="20" borderId="42" xfId="6" applyNumberFormat="1" applyFill="1" applyBorder="1"/>
    <xf numFmtId="0" fontId="21" fillId="20" borderId="42" xfId="6" applyFill="1" applyBorder="1"/>
    <xf numFmtId="177" fontId="21" fillId="20" borderId="42" xfId="6" applyNumberFormat="1" applyFill="1" applyBorder="1"/>
    <xf numFmtId="3" fontId="21" fillId="21" borderId="42" xfId="6" applyNumberFormat="1" applyFill="1" applyBorder="1"/>
    <xf numFmtId="0" fontId="21" fillId="21" borderId="42" xfId="6" applyFill="1" applyBorder="1"/>
    <xf numFmtId="177" fontId="21" fillId="21" borderId="42" xfId="6" applyNumberFormat="1" applyFill="1" applyBorder="1"/>
    <xf numFmtId="0" fontId="28" fillId="14" borderId="42" xfId="6" applyFont="1" applyFill="1" applyBorder="1" applyAlignment="1">
      <alignment wrapText="1"/>
    </xf>
    <xf numFmtId="0" fontId="21" fillId="0" borderId="45" xfId="6" applyBorder="1" applyAlignment="1">
      <alignment horizontal="center"/>
    </xf>
    <xf numFmtId="0" fontId="18" fillId="0" borderId="0" xfId="9"/>
    <xf numFmtId="3" fontId="29" fillId="0" borderId="0" xfId="9" applyNumberFormat="1" applyFont="1"/>
    <xf numFmtId="0" fontId="30" fillId="0" borderId="0" xfId="6" applyFont="1"/>
    <xf numFmtId="0" fontId="31" fillId="0" borderId="0" xfId="6" applyFont="1"/>
    <xf numFmtId="0" fontId="31" fillId="0" borderId="0" xfId="6" applyFont="1" applyAlignment="1">
      <alignment horizontal="left"/>
    </xf>
    <xf numFmtId="9" fontId="21" fillId="7" borderId="46" xfId="6" applyNumberFormat="1" applyFill="1" applyBorder="1"/>
    <xf numFmtId="0" fontId="31" fillId="0" borderId="46" xfId="6" applyFont="1" applyBorder="1"/>
    <xf numFmtId="165" fontId="0" fillId="7" borderId="46" xfId="10" applyNumberFormat="1" applyFont="1" applyFill="1" applyBorder="1"/>
    <xf numFmtId="0" fontId="7" fillId="0" borderId="0" xfId="11"/>
    <xf numFmtId="0" fontId="7" fillId="0" borderId="0" xfId="11" applyAlignment="1">
      <alignment horizontal="center"/>
    </xf>
    <xf numFmtId="9" fontId="32" fillId="15" borderId="47" xfId="2" applyFont="1" applyFill="1" applyBorder="1"/>
    <xf numFmtId="9" fontId="0" fillId="18" borderId="45" xfId="2" applyFont="1" applyFill="1" applyBorder="1" applyAlignment="1">
      <alignment horizontal="center"/>
    </xf>
    <xf numFmtId="0" fontId="33" fillId="0" borderId="0" xfId="11" applyFont="1"/>
    <xf numFmtId="0" fontId="3" fillId="7" borderId="6" xfId="0" applyFont="1" applyFill="1" applyBorder="1" applyAlignment="1">
      <alignment horizontal="right"/>
    </xf>
    <xf numFmtId="4" fontId="3" fillId="7" borderId="6" xfId="0" applyNumberFormat="1" applyFont="1" applyFill="1" applyBorder="1" applyAlignment="1">
      <alignment horizontal="right"/>
    </xf>
    <xf numFmtId="3" fontId="0" fillId="0" borderId="6" xfId="0" applyNumberFormat="1" applyBorder="1"/>
    <xf numFmtId="165" fontId="0" fillId="0" borderId="0" xfId="1" applyNumberFormat="1" applyFont="1" applyAlignment="1">
      <alignment horizontal="center"/>
    </xf>
    <xf numFmtId="178" fontId="0" fillId="0" borderId="0" xfId="0" applyNumberFormat="1"/>
    <xf numFmtId="0" fontId="8" fillId="16" borderId="7" xfId="0" applyFont="1" applyFill="1" applyBorder="1"/>
    <xf numFmtId="0" fontId="9" fillId="0" borderId="7" xfId="0" applyFont="1" applyBorder="1"/>
    <xf numFmtId="179" fontId="9" fillId="0" borderId="7" xfId="0" applyNumberFormat="1" applyFont="1" applyBorder="1"/>
    <xf numFmtId="2" fontId="9" fillId="0" borderId="7" xfId="0" applyNumberFormat="1" applyFont="1" applyBorder="1"/>
    <xf numFmtId="4" fontId="0" fillId="0" borderId="0" xfId="0" applyNumberFormat="1"/>
    <xf numFmtId="9" fontId="21" fillId="0" borderId="0" xfId="6" applyNumberFormat="1"/>
    <xf numFmtId="176" fontId="21" fillId="0" borderId="0" xfId="6" applyNumberFormat="1"/>
    <xf numFmtId="175" fontId="21" fillId="0" borderId="0" xfId="6" applyNumberFormat="1"/>
    <xf numFmtId="0" fontId="0" fillId="0" borderId="0" xfId="0" applyAlignment="1">
      <alignment horizontal="center" textRotation="90"/>
    </xf>
    <xf numFmtId="0" fontId="0" fillId="7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3" fillId="7" borderId="36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</cellXfs>
  <cellStyles count="13">
    <cellStyle name="Comma 2" xfId="3" xr:uid="{A682BDB1-2F65-43A2-B13D-BBCD1B00DDBD}"/>
    <cellStyle name="Millares" xfId="1" builtinId="3"/>
    <cellStyle name="Millares 2" xfId="10" xr:uid="{C4034716-206B-425B-ADC9-6AA879E31434}"/>
    <cellStyle name="Normal" xfId="0" builtinId="0"/>
    <cellStyle name="Normal 2" xfId="4" xr:uid="{37E53B17-B315-441C-83A8-FAF5CF496254}"/>
    <cellStyle name="Normal 2 2" xfId="11" xr:uid="{7766E79E-B498-4B1E-8E39-802091348207}"/>
    <cellStyle name="Normal 3" xfId="6" xr:uid="{7EE31C74-2F85-4337-B4E5-7C93E4E05E27}"/>
    <cellStyle name="Normal 3 2" xfId="9" xr:uid="{C852D11A-A007-4772-BDA2-8865328BBA10}"/>
    <cellStyle name="Normal 4" xfId="12" xr:uid="{35F1E11C-9C61-4EF1-8A94-4CB959463B41}"/>
    <cellStyle name="Normal_Sheet3_1" xfId="8" xr:uid="{3A330064-0A69-41C4-8358-B1722E3A3FEE}"/>
    <cellStyle name="Percent 2" xfId="2" xr:uid="{1D33EFCE-5270-42E3-AD0E-D126BD196EF8}"/>
    <cellStyle name="Porcentaje 2" xfId="7" xr:uid="{E8F5BF3B-1CA0-40F0-ACDB-430B1AC103D7}"/>
    <cellStyle name="Salida" xfId="5" builtinId="21"/>
  </cellStyles>
  <dxfs count="21">
    <dxf>
      <fill>
        <patternFill>
          <bgColor rgb="FFFFFF00"/>
        </patternFill>
      </fill>
    </dxf>
    <dxf>
      <font>
        <color theme="4" tint="0.39994506668294322"/>
      </font>
      <fill>
        <patternFill>
          <bgColor theme="3" tint="0.59996337778862885"/>
        </patternFill>
      </fill>
    </dxf>
    <dxf>
      <font>
        <color theme="6"/>
      </font>
      <fill>
        <patternFill>
          <bgColor theme="6"/>
        </patternFill>
      </fill>
    </dxf>
    <dxf>
      <font>
        <color rgb="FFFFB953"/>
      </font>
      <fill>
        <patternFill>
          <bgColor rgb="FFFFB953"/>
        </patternFill>
      </fill>
    </dxf>
    <dxf>
      <numFmt numFmtId="14" formatCode="0.00%"/>
    </dxf>
    <dxf>
      <numFmt numFmtId="166" formatCode="&quot;$&quot;#,##0"/>
    </dxf>
    <dxf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theme="0" tint="-0.249977111117893"/>
        </left>
        <right style="thin">
          <color rgb="FFBFBFBF"/>
        </right>
        <top style="thin">
          <color theme="0" tint="-0.249977111117893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bottom style="thin">
          <color theme="0" tint="-0.249977111117893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numFmt numFmtId="3" formatCode="#,##0"/>
    </dxf>
  </dxfs>
  <tableStyles count="0" defaultTableStyle="TableStyleMedium9" defaultPivotStyle="PivotStyleLight16"/>
  <colors>
    <mruColors>
      <color rgb="FFB3B3B3"/>
      <color rgb="FF5F5F5F"/>
      <color rgb="FF0C425B"/>
      <color rgb="FFAEB9C4"/>
      <color rgb="FF6B879C"/>
      <color rgb="FF0E4A65"/>
      <color rgb="FF135979"/>
      <color rgb="FFDADF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'H1'!$C$7</c:f>
              <c:strCache>
                <c:ptCount val="1"/>
                <c:pt idx="0">
                  <c:v>Ventas por Mes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'H1'!$B$8:$B$19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'H1'!$C$8:$C$19</c:f>
              <c:numCache>
                <c:formatCode>"$"#,##0</c:formatCode>
                <c:ptCount val="12"/>
                <c:pt idx="0">
                  <c:v>186983</c:v>
                </c:pt>
                <c:pt idx="1">
                  <c:v>179009</c:v>
                </c:pt>
                <c:pt idx="2">
                  <c:v>193422</c:v>
                </c:pt>
                <c:pt idx="3">
                  <c:v>185956</c:v>
                </c:pt>
                <c:pt idx="4">
                  <c:v>196025</c:v>
                </c:pt>
                <c:pt idx="5">
                  <c:v>140323</c:v>
                </c:pt>
                <c:pt idx="6">
                  <c:v>139302</c:v>
                </c:pt>
                <c:pt idx="7">
                  <c:v>134922</c:v>
                </c:pt>
                <c:pt idx="8">
                  <c:v>184773</c:v>
                </c:pt>
                <c:pt idx="9">
                  <c:v>201233</c:v>
                </c:pt>
                <c:pt idx="10">
                  <c:v>218039</c:v>
                </c:pt>
                <c:pt idx="11">
                  <c:v>240093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6-4C02-B418-394AF51C8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0960"/>
        <c:axId val="203909920"/>
      </c:barChart>
      <c:catAx>
        <c:axId val="202520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3909920"/>
        <c:crosses val="autoZero"/>
        <c:auto val="1"/>
        <c:lblAlgn val="ctr"/>
        <c:lblOffset val="100"/>
        <c:noMultiLvlLbl val="0"/>
      </c:catAx>
      <c:valAx>
        <c:axId val="203909920"/>
        <c:scaling>
          <c:orientation val="minMax"/>
        </c:scaling>
        <c:delete val="0"/>
        <c:axPos val="l"/>
        <c:majorGridlines/>
        <c:numFmt formatCode="&quot;$&quot;#,##0" sourceLinked="1"/>
        <c:majorTickMark val="out"/>
        <c:minorTickMark val="none"/>
        <c:tickLblPos val="nextTo"/>
        <c:crossAx val="202520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Precios medios de viviendas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'H2'!$C$7</c:f>
              <c:strCache>
                <c:ptCount val="1"/>
                <c:pt idx="0">
                  <c:v>Area 1</c:v>
                </c:pt>
              </c:strCache>
            </c:strRef>
          </c:tx>
          <c:marker>
            <c:symbol val="circle"/>
            <c:size val="8"/>
          </c:marker>
          <c:cat>
            <c:numRef>
              <c:f>'H2'!$B$8:$B$16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'H2'!$C$8:$C$16</c:f>
              <c:numCache>
                <c:formatCode>_(* #,##0_);_(* \(#,##0\);_(* "-"??_);_(@_)</c:formatCode>
                <c:ptCount val="9"/>
                <c:pt idx="0">
                  <c:v>214000</c:v>
                </c:pt>
                <c:pt idx="1">
                  <c:v>247250</c:v>
                </c:pt>
                <c:pt idx="2">
                  <c:v>277500</c:v>
                </c:pt>
                <c:pt idx="3">
                  <c:v>374500</c:v>
                </c:pt>
                <c:pt idx="4">
                  <c:v>435000</c:v>
                </c:pt>
                <c:pt idx="5">
                  <c:v>489500</c:v>
                </c:pt>
                <c:pt idx="6">
                  <c:v>480500</c:v>
                </c:pt>
                <c:pt idx="7">
                  <c:v>401700</c:v>
                </c:pt>
                <c:pt idx="8">
                  <c:v>302500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7-4C8B-9145-7C313EF3A4FF}"/>
            </c:ext>
          </c:extLst>
        </c:ser>
        <c:ser>
          <c:idx val="1"/>
          <c:order val="1"/>
          <c:tx>
            <c:strRef>
              <c:f>'H2'!$D$7</c:f>
              <c:strCache>
                <c:ptCount val="1"/>
                <c:pt idx="0">
                  <c:v>Area 2</c:v>
                </c:pt>
              </c:strCache>
            </c:strRef>
          </c:tx>
          <c:cat>
            <c:numRef>
              <c:f>'H2'!$B$8:$B$16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'H2'!$D$8:$D$16</c:f>
              <c:numCache>
                <c:formatCode>_(* #,##0_);_(* \(#,##0\);_(* "-"??_);_(@_)</c:formatCode>
                <c:ptCount val="9"/>
                <c:pt idx="0">
                  <c:v>356879</c:v>
                </c:pt>
                <c:pt idx="1">
                  <c:v>385070</c:v>
                </c:pt>
                <c:pt idx="2">
                  <c:v>42600</c:v>
                </c:pt>
                <c:pt idx="3">
                  <c:v>520000</c:v>
                </c:pt>
                <c:pt idx="4">
                  <c:v>725000</c:v>
                </c:pt>
                <c:pt idx="5">
                  <c:v>820000</c:v>
                </c:pt>
                <c:pt idx="6">
                  <c:v>759000</c:v>
                </c:pt>
                <c:pt idx="7">
                  <c:v>702300</c:v>
                </c:pt>
                <c:pt idx="8">
                  <c:v>589000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7-4C8B-9145-7C313EF3A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12720"/>
        <c:axId val="203913280"/>
      </c:lineChart>
      <c:catAx>
        <c:axId val="20391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3913280"/>
        <c:crosses val="autoZero"/>
        <c:auto val="1"/>
        <c:lblAlgn val="ctr"/>
        <c:lblOffset val="100"/>
        <c:noMultiLvlLbl val="0"/>
      </c:catAx>
      <c:valAx>
        <c:axId val="20391328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  <a:prstDash val="sysDash"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2039127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'H2'!$C$7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'H2'!$B$8:$B$16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'H2'!$C$8:$C$16</c:f>
              <c:numCache>
                <c:formatCode>_(* #,##0_);_(* \(#,##0\);_(* "-"??_);_(@_)</c:formatCode>
                <c:ptCount val="9"/>
                <c:pt idx="0">
                  <c:v>214000</c:v>
                </c:pt>
                <c:pt idx="1">
                  <c:v>247250</c:v>
                </c:pt>
                <c:pt idx="2">
                  <c:v>277500</c:v>
                </c:pt>
                <c:pt idx="3">
                  <c:v>374500</c:v>
                </c:pt>
                <c:pt idx="4">
                  <c:v>435000</c:v>
                </c:pt>
                <c:pt idx="5">
                  <c:v>489500</c:v>
                </c:pt>
                <c:pt idx="6">
                  <c:v>480500</c:v>
                </c:pt>
                <c:pt idx="7">
                  <c:v>401700</c:v>
                </c:pt>
                <c:pt idx="8">
                  <c:v>302500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D-4786-A7F6-35D36F9CC326}"/>
            </c:ext>
          </c:extLst>
        </c:ser>
        <c:ser>
          <c:idx val="1"/>
          <c:order val="1"/>
          <c:tx>
            <c:strRef>
              <c:f>'H2'!$D$7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'H2'!$B$8:$B$16</c:f>
              <c:numCache>
                <c:formatCode>General</c:formatCode>
                <c:ptCount val="9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</c:numCache>
            </c:numRef>
          </c:cat>
          <c:val>
            <c:numRef>
              <c:f>'H2'!$D$8:$D$16</c:f>
              <c:numCache>
                <c:formatCode>_(* #,##0_);_(* \(#,##0\);_(* "-"??_);_(@_)</c:formatCode>
                <c:ptCount val="9"/>
                <c:pt idx="0">
                  <c:v>356879</c:v>
                </c:pt>
                <c:pt idx="1">
                  <c:v>385070</c:v>
                </c:pt>
                <c:pt idx="2">
                  <c:v>42600</c:v>
                </c:pt>
                <c:pt idx="3">
                  <c:v>520000</c:v>
                </c:pt>
                <c:pt idx="4">
                  <c:v>725000</c:v>
                </c:pt>
                <c:pt idx="5">
                  <c:v>820000</c:v>
                </c:pt>
                <c:pt idx="6">
                  <c:v>759000</c:v>
                </c:pt>
                <c:pt idx="7">
                  <c:v>702300</c:v>
                </c:pt>
                <c:pt idx="8">
                  <c:v>589000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7D-4786-A7F6-35D36F9C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7210784"/>
        <c:axId val="897204544"/>
      </c:barChart>
      <c:catAx>
        <c:axId val="89721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7204544"/>
        <c:crosses val="autoZero"/>
        <c:auto val="1"/>
        <c:lblAlgn val="ctr"/>
        <c:lblOffset val="100"/>
        <c:noMultiLvlLbl val="0"/>
      </c:catAx>
      <c:valAx>
        <c:axId val="89720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72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'H3'!$C$7</c:f>
              <c:strCache>
                <c:ptCount val="1"/>
                <c:pt idx="0">
                  <c:v>Visitantes del sitio web</c:v>
                </c:pt>
              </c:strCache>
            </c:strRef>
          </c:tx>
          <c:invertIfNegative val="0"/>
          <c:cat>
            <c:strRef>
              <c:f>'H3'!$B$8:$B$13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'H3'!$C$8:$C$13</c:f>
              <c:numCache>
                <c:formatCode>_(* #,##0_);_(* \(#,##0\);_(* "-"??_);_(@_)</c:formatCode>
                <c:ptCount val="6"/>
                <c:pt idx="0">
                  <c:v>319300</c:v>
                </c:pt>
                <c:pt idx="1">
                  <c:v>292600</c:v>
                </c:pt>
                <c:pt idx="2">
                  <c:v>339630</c:v>
                </c:pt>
                <c:pt idx="3">
                  <c:v>321960</c:v>
                </c:pt>
                <c:pt idx="4">
                  <c:v>397854</c:v>
                </c:pt>
                <c:pt idx="5">
                  <c:v>321960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8-4460-83F4-9FE1A09C1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0960"/>
        <c:axId val="203909920"/>
      </c:barChart>
      <c:catAx>
        <c:axId val="202520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3909920"/>
        <c:crosses val="autoZero"/>
        <c:auto val="1"/>
        <c:lblAlgn val="ctr"/>
        <c:lblOffset val="100"/>
        <c:noMultiLvlLbl val="0"/>
      </c:catAx>
      <c:valAx>
        <c:axId val="2039099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02520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Ingresos y ganancias</a:t>
            </a:r>
            <a:endParaRPr lang="en-US"/>
          </a:p>
        </c:rich>
      </c:tx>
      <c:layout>
        <c:manualLayout>
          <c:xMode val="edge"/>
          <c:yMode val="edge"/>
          <c:x val="0.38654302060179679"/>
          <c:y val="3.50109328759551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84278282369752"/>
          <c:y val="0.18090865776261764"/>
          <c:w val="0.76878570496348675"/>
          <c:h val="0.651800421142008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'H4'!$C$7</c:f>
              <c:strCache>
                <c:ptCount val="1"/>
                <c:pt idx="0">
                  <c:v>Ingreso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'H4'!$B$8:$B$13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'H4'!$C$8:$C$13</c:f>
              <c:numCache>
                <c:formatCode>#,##0</c:formatCode>
                <c:ptCount val="6"/>
                <c:pt idx="0">
                  <c:v>151032</c:v>
                </c:pt>
                <c:pt idx="1">
                  <c:v>187933</c:v>
                </c:pt>
                <c:pt idx="2">
                  <c:v>146301</c:v>
                </c:pt>
                <c:pt idx="3">
                  <c:v>153978</c:v>
                </c:pt>
                <c:pt idx="4">
                  <c:v>189331</c:v>
                </c:pt>
                <c:pt idx="5">
                  <c:v>157323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B-49DF-8B6E-CF1A6CAF42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4198960"/>
        <c:axId val="204199520"/>
      </c:barChart>
      <c:lineChart>
        <c:grouping val="standard"/>
        <c:varyColors val="0"/>
        <c:ser>
          <c:idx val="1"/>
          <c:order val="1"/>
          <c:tx>
            <c:strRef>
              <c:f>'H4'!$D$7</c:f>
              <c:strCache>
                <c:ptCount val="1"/>
                <c:pt idx="0">
                  <c:v>Ganancia
Ganancia</c:v>
                </c:pt>
              </c:strCache>
            </c:strRef>
          </c:tx>
          <c:dLbls>
            <c:numFmt formatCode="0.0%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'H4'!$B$8:$B$13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'H4'!$D$8:$D$13</c:f>
              <c:numCache>
                <c:formatCode>0.00%</c:formatCode>
                <c:ptCount val="6"/>
                <c:pt idx="0">
                  <c:v>9.2999999999999999E-2</c:v>
                </c:pt>
                <c:pt idx="1">
                  <c:v>0.112</c:v>
                </c:pt>
                <c:pt idx="2">
                  <c:v>0.108</c:v>
                </c:pt>
                <c:pt idx="3">
                  <c:v>9.6000000000000002E-2</c:v>
                </c:pt>
                <c:pt idx="4">
                  <c:v>9.5000000000000001E-2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3B-49DF-8B6E-CF1A6CAF42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200640"/>
        <c:axId val="204200080"/>
      </c:lineChart>
      <c:catAx>
        <c:axId val="2041989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4199520"/>
        <c:crosses val="autoZero"/>
        <c:auto val="1"/>
        <c:lblAlgn val="ctr"/>
        <c:lblOffset val="100"/>
        <c:noMultiLvlLbl val="0"/>
      </c:catAx>
      <c:valAx>
        <c:axId val="204199520"/>
        <c:scaling>
          <c:orientation val="minMax"/>
          <c:max val="250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br>
                  <a:rPr lang="en-GB"/>
                </a:br>
                <a:r>
                  <a:rPr lang="en-GB"/>
                  <a:t>Ingreso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4.1232266394023748E-2"/>
              <c:y val="5.9743406964558682E-2"/>
            </c:manualLayout>
          </c:layout>
          <c:overlay val="0"/>
        </c:title>
        <c:numFmt formatCode="&quot;$&quot;#,##0" sourceLinked="0"/>
        <c:majorTickMark val="out"/>
        <c:minorTickMark val="none"/>
        <c:tickLblPos val="nextTo"/>
        <c:crossAx val="204198960"/>
        <c:crosses val="autoZero"/>
        <c:crossBetween val="between"/>
        <c:dispUnits>
          <c:builtInUnit val="thousands"/>
          <c:dispUnitsLbl/>
        </c:dispUnits>
      </c:valAx>
      <c:valAx>
        <c:axId val="204200080"/>
        <c:scaling>
          <c:orientation val="minMax"/>
          <c:max val="0.14000000000000001"/>
        </c:scaling>
        <c:delete val="0"/>
        <c:axPos val="r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s-ES"/>
                  <a:t>Margen de beneficio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5804189985262902"/>
              <c:y val="0.10724234687196614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204200640"/>
        <c:crosses val="max"/>
        <c:crossBetween val="between"/>
      </c:valAx>
      <c:catAx>
        <c:axId val="204200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200080"/>
        <c:crosses val="autoZero"/>
        <c:auto val="1"/>
        <c:lblAlgn val="ctr"/>
        <c:lblOffset val="100"/>
        <c:noMultiLvlLbl val="0"/>
      </c:catAx>
    </c:plotArea>
    <c:legend>
      <c:legendPos val="b"/>
      <c:layout>
        <c:manualLayout>
          <c:xMode val="edge"/>
          <c:yMode val="edge"/>
          <c:x val="0.3667111105416187"/>
          <c:y val="0.88268329732439121"/>
          <c:w val="0.38639178207453539"/>
          <c:h val="9.9076852960480799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tx1"/>
                </a:solidFill>
              </a:rPr>
              <a:t>Ingresos y ganancias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3879199745818122E-2"/>
          <c:y val="0.18705558073296732"/>
          <c:w val="0.8566623029318331"/>
          <c:h val="0.6425856238758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'H4'!$C$7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'H4'!$B$8:$B$13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'H4'!$C$8:$C$13</c:f>
              <c:numCache>
                <c:formatCode>#,##0</c:formatCode>
                <c:ptCount val="6"/>
                <c:pt idx="0">
                  <c:v>151032</c:v>
                </c:pt>
                <c:pt idx="1">
                  <c:v>187933</c:v>
                </c:pt>
                <c:pt idx="2">
                  <c:v>146301</c:v>
                </c:pt>
                <c:pt idx="3">
                  <c:v>153978</c:v>
                </c:pt>
                <c:pt idx="4">
                  <c:v>189331</c:v>
                </c:pt>
                <c:pt idx="5">
                  <c:v>157323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2-4B16-B47B-DFB17F723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7703904"/>
        <c:axId val="757712064"/>
      </c:barChart>
      <c:lineChart>
        <c:grouping val="standard"/>
        <c:varyColors val="0"/>
        <c:ser>
          <c:idx val="1"/>
          <c:order val="1"/>
          <c:tx>
            <c:strRef>
              <c:f>'H4'!$D$7</c:f>
              <c:strCache>
                <c:ptCount val="1"/>
                <c:pt idx="0">
                  <c:v>Ganancia
Ganancia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'H4'!$B$8:$B$13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'H4'!$D$8:$D$13</c:f>
              <c:numCache>
                <c:formatCode>0.00%</c:formatCode>
                <c:ptCount val="6"/>
                <c:pt idx="0">
                  <c:v>9.2999999999999999E-2</c:v>
                </c:pt>
                <c:pt idx="1">
                  <c:v>0.112</c:v>
                </c:pt>
                <c:pt idx="2">
                  <c:v>0.108</c:v>
                </c:pt>
                <c:pt idx="3">
                  <c:v>9.6000000000000002E-2</c:v>
                </c:pt>
                <c:pt idx="4">
                  <c:v>9.5000000000000001E-2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2-4B16-B47B-DFB17F723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699584"/>
        <c:axId val="757694784"/>
      </c:lineChart>
      <c:catAx>
        <c:axId val="7577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7712064"/>
        <c:crosses val="autoZero"/>
        <c:auto val="1"/>
        <c:lblAlgn val="ctr"/>
        <c:lblOffset val="100"/>
        <c:noMultiLvlLbl val="0"/>
      </c:catAx>
      <c:valAx>
        <c:axId val="757712064"/>
        <c:scaling>
          <c:orientation val="minMax"/>
          <c:max val="25000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>
                    <a:solidFill>
                      <a:schemeClr val="tx1"/>
                    </a:solidFill>
                  </a:rPr>
                  <a:t>Ingreso</a:t>
                </a:r>
              </a:p>
            </c:rich>
          </c:tx>
          <c:layout>
            <c:manualLayout>
              <c:xMode val="edge"/>
              <c:yMode val="edge"/>
              <c:x val="9.9715092258706485E-3"/>
              <c:y val="9.442840627611633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&quot;$&quot;#,##0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7703904"/>
        <c:crosses val="autoZero"/>
        <c:crossBetween val="between"/>
        <c:majorUnit val="5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valAx>
        <c:axId val="757694784"/>
        <c:scaling>
          <c:orientation val="minMax"/>
          <c:max val="0.14000000000000001"/>
        </c:scaling>
        <c:delete val="0"/>
        <c:axPos val="r"/>
        <c:title>
          <c:tx>
            <c:rich>
              <a:bodyPr rot="0" spcFirstLastPara="1" vertOverflow="ellipsis" wrap="square" anchor="ctr" anchorCtr="0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>
                    <a:solidFill>
                      <a:schemeClr val="tx1"/>
                    </a:solidFill>
                  </a:rPr>
                  <a:t>Margen de Beneficio</a:t>
                </a:r>
              </a:p>
            </c:rich>
          </c:tx>
          <c:layout>
            <c:manualLayout>
              <c:xMode val="edge"/>
              <c:yMode val="edge"/>
              <c:x val="0.83995727692477595"/>
              <c:y val="0.11237712664070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0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7699584"/>
        <c:crosses val="max"/>
        <c:crossBetween val="between"/>
      </c:valAx>
      <c:catAx>
        <c:axId val="757699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7694784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Estado civil (mayores de 18 años)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66882416396981E-2"/>
          <c:y val="0.13744406388663302"/>
          <c:w val="0.58581437029109229"/>
          <c:h val="0.81173381354236562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7ED-4D81-8D37-A6FCE53F0D2D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7ED-4D81-8D37-A6FCE53F0D2D}"/>
              </c:ext>
            </c:extLst>
          </c:dPt>
          <c:dPt>
            <c:idx val="2"/>
            <c:bubble3D val="0"/>
            <c:explosion val="7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7ED-4D81-8D37-A6FCE53F0D2D}"/>
              </c:ext>
            </c:extLst>
          </c:dPt>
          <c:dPt>
            <c:idx val="3"/>
            <c:bubble3D val="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7ED-4D81-8D37-A6FCE53F0D2D}"/>
              </c:ext>
            </c:extLst>
          </c:dPt>
          <c:dLbls>
            <c:dLbl>
              <c:idx val="2"/>
              <c:spPr/>
              <c:txPr>
                <a:bodyPr/>
                <a:lstStyle/>
                <a:p>
                  <a:pPr>
                    <a:defRPr sz="2000" b="1">
                      <a:solidFill>
                        <a:schemeClr val="tx1"/>
                      </a:solidFill>
                    </a:defRPr>
                  </a:pPr>
                  <a:endParaRPr lang="es-MX"/>
                </a:p>
              </c:txPr>
              <c:dLblPos val="in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7ED-4D81-8D37-A6FCE53F0D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2000" b="1">
                    <a:solidFill>
                      <a:schemeClr val="bg1"/>
                    </a:solidFill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'H5'!$B$8:$B$11</c:f>
              <c:strCache>
                <c:ptCount val="4"/>
                <c:pt idx="0">
                  <c:v>Casados</c:v>
                </c:pt>
                <c:pt idx="1">
                  <c:v>Solteros</c:v>
                </c:pt>
                <c:pt idx="2">
                  <c:v>Divorciados</c:v>
                </c:pt>
                <c:pt idx="3">
                  <c:v>Viudos</c:v>
                </c:pt>
              </c:strCache>
            </c:strRef>
          </c:cat>
          <c:val>
            <c:numRef>
              <c:f>'H5'!$C$8:$C$11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ED-4D81-8D37-A6FCE53F0D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1200" b="1"/>
          </a:pPr>
          <a:endParaRPr lang="es-MX"/>
        </a:p>
      </c:txPr>
    </c:legend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'H5'!$C$7</c:f>
              <c:strCache>
                <c:ptCount val="1"/>
                <c:pt idx="0">
                  <c:v>No.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FD-47A7-A09B-01162BD57D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FD-47A7-A09B-01162BD57D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FD-47A7-A09B-01162BD57D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FD-47A7-A09B-01162BD57DFE}"/>
              </c:ext>
            </c:extLst>
          </c:dPt>
          <c:cat>
            <c:strRef>
              <c:f>'H5'!$B$8:$B$11</c:f>
              <c:strCache>
                <c:ptCount val="4"/>
                <c:pt idx="0">
                  <c:v>Casados</c:v>
                </c:pt>
                <c:pt idx="1">
                  <c:v>Solteros</c:v>
                </c:pt>
                <c:pt idx="2">
                  <c:v>Divorciados</c:v>
                </c:pt>
                <c:pt idx="3">
                  <c:v>Viudos</c:v>
                </c:pt>
              </c:strCache>
            </c:strRef>
          </c:cat>
          <c:val>
            <c:numRef>
              <c:f>'H5'!$C$8:$C$11</c:f>
              <c:numCache>
                <c:formatCode>General</c:formatCode>
                <c:ptCount val="4"/>
                <c:pt idx="0">
                  <c:v>24</c:v>
                </c:pt>
                <c:pt idx="1">
                  <c:v>26</c:v>
                </c:pt>
                <c:pt idx="2">
                  <c:v>23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7-48D8-A324-1B66B2D23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s-ES" sz="2000" b="1" i="0" u="none" strike="noStrike" baseline="0"/>
              <a:t>Volumen de llamadas mensuales</a:t>
            </a:r>
            <a:endParaRPr lang="en-US" sz="2000"/>
          </a:p>
        </c:rich>
      </c:tx>
      <c:overlay val="0"/>
    </c:title>
    <c:autoTitleDeleted val="0"/>
    <c:view3D>
      <c:rotX val="10"/>
      <c:rotY val="10"/>
      <c:depthPercent val="220"/>
      <c:rAngAx val="1"/>
    </c:view3D>
    <c:floor>
      <c:thickness val="0"/>
      <c:spPr>
        <a:solidFill>
          <a:sysClr val="window" lastClr="FFFFFF">
            <a:lumMod val="95000"/>
          </a:sysClr>
        </a:solidFill>
        <a:scene3d>
          <a:camera prst="orthographicFront"/>
          <a:lightRig rig="threePt" dir="t"/>
        </a:scene3d>
        <a:sp3d>
          <a:contourClr>
            <a:srgbClr val="000000"/>
          </a:contourClr>
        </a:sp3d>
      </c:spPr>
    </c:floor>
    <c:sideWall>
      <c:thickness val="0"/>
      <c:spPr>
        <a:solidFill>
          <a:sysClr val="window" lastClr="FFFFFF">
            <a:lumMod val="95000"/>
          </a:sysClr>
        </a:solidFill>
      </c:spPr>
    </c:sideWall>
    <c:backWall>
      <c:thickness val="0"/>
      <c:spPr>
        <a:solidFill>
          <a:sysClr val="window" lastClr="FFFFFF">
            <a:lumMod val="95000"/>
          </a:sysClr>
        </a:solidFill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'H6'!$B$8:$B$13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'H6'!$C$8:$C$13</c:f>
              <c:numCache>
                <c:formatCode>General</c:formatCode>
                <c:ptCount val="6"/>
                <c:pt idx="0">
                  <c:v>389</c:v>
                </c:pt>
                <c:pt idx="1">
                  <c:v>483</c:v>
                </c:pt>
                <c:pt idx="2">
                  <c:v>522</c:v>
                </c:pt>
                <c:pt idx="3">
                  <c:v>684</c:v>
                </c:pt>
                <c:pt idx="4">
                  <c:v>733</c:v>
                </c:pt>
                <c:pt idx="5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5-4ACB-8672-D97977A7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594704"/>
        <c:axId val="204595264"/>
        <c:axId val="0"/>
      </c:bar3DChart>
      <c:catAx>
        <c:axId val="204594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50" b="1"/>
            </a:pPr>
            <a:endParaRPr lang="es-MX"/>
          </a:p>
        </c:txPr>
        <c:crossAx val="204595264"/>
        <c:crosses val="autoZero"/>
        <c:auto val="1"/>
        <c:lblAlgn val="ctr"/>
        <c:lblOffset val="100"/>
        <c:noMultiLvlLbl val="0"/>
      </c:catAx>
      <c:valAx>
        <c:axId val="204595264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204594704"/>
        <c:crosses val="autoZero"/>
        <c:crossBetween val="between"/>
        <c:majorUnit val="250"/>
      </c:valAx>
    </c:plotArea>
    <c:plotVisOnly val="1"/>
    <c:dispBlanksAs val="gap"/>
    <c:showDLblsOverMax val="0"/>
  </c:chart>
  <c:spPr>
    <a:effectLst>
      <a:outerShdw blurRad="50800" dist="38100" dir="2700000" algn="tl" rotWithShape="0">
        <a:prstClr val="black">
          <a:alpha val="40000"/>
        </a:prstClr>
      </a:outerShdw>
    </a:effectLst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5-494E-8873-2F15810A5593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5-494E-8873-2F15810A5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92383"/>
        <c:axId val="92694783"/>
      </c:barChart>
      <c:catAx>
        <c:axId val="9269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94783"/>
        <c:crosses val="autoZero"/>
        <c:auto val="1"/>
        <c:lblAlgn val="ctr"/>
        <c:lblOffset val="100"/>
        <c:noMultiLvlLbl val="0"/>
      </c:catAx>
      <c:valAx>
        <c:axId val="9269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69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B-4207-8D38-08D398BA6C37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4B-4207-8D38-08D398BA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269616"/>
        <c:axId val="251384576"/>
      </c:barChart>
      <c:catAx>
        <c:axId val="2512696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384576"/>
        <c:crosses val="autoZero"/>
        <c:auto val="1"/>
        <c:lblAlgn val="ctr"/>
        <c:lblOffset val="100"/>
        <c:noMultiLvlLbl val="0"/>
      </c:catAx>
      <c:valAx>
        <c:axId val="2513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26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pattFill prst="narHorz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885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2-4902-9EF3-592BFD57FC3E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pattFill prst="narHorz">
              <a:fgClr>
                <a:schemeClr val="dk1">
                  <a:tint val="55000"/>
                </a:schemeClr>
              </a:fgClr>
              <a:bgClr>
                <a:schemeClr val="dk1">
                  <a:tint val="55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dk1">
                  <a:tint val="55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B2-4902-9EF3-592BFD57FC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251575152"/>
        <c:axId val="251605040"/>
      </c:barChart>
      <c:catAx>
        <c:axId val="25157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605040"/>
        <c:crosses val="autoZero"/>
        <c:auto val="1"/>
        <c:lblAlgn val="ctr"/>
        <c:lblOffset val="100"/>
        <c:noMultiLvlLbl val="0"/>
      </c:catAx>
      <c:valAx>
        <c:axId val="2516050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57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2-420E-B0EE-D1F32DD3AEBE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dk1">
                <a:tint val="55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2-420E-B0EE-D1F32DD3AE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51608400"/>
        <c:axId val="251674112"/>
      </c:barChart>
      <c:catAx>
        <c:axId val="251608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674112"/>
        <c:crosses val="autoZero"/>
        <c:auto val="1"/>
        <c:lblAlgn val="ctr"/>
        <c:lblOffset val="100"/>
        <c:noMultiLvlLbl val="0"/>
      </c:catAx>
      <c:valAx>
        <c:axId val="2516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608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8-431C-B964-330EA05D14E0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8-431C-B964-330EA05D1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52051088"/>
        <c:axId val="252051648"/>
      </c:barChart>
      <c:catAx>
        <c:axId val="25205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51648"/>
        <c:crosses val="autoZero"/>
        <c:auto val="1"/>
        <c:lblAlgn val="ctr"/>
        <c:lblOffset val="100"/>
        <c:noMultiLvlLbl val="0"/>
      </c:catAx>
      <c:valAx>
        <c:axId val="2520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510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noFill/>
            <a:ln w="25400" cap="flat" cmpd="sng" algn="ctr">
              <a:solidFill>
                <a:schemeClr val="dk1">
                  <a:tint val="88500"/>
                </a:schemeClr>
              </a:solidFill>
              <a:miter lim="800000"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7-408F-9EF3-D588A98F917D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noFill/>
            <a:ln w="25400" cap="flat" cmpd="sng" algn="ctr">
              <a:solidFill>
                <a:schemeClr val="dk1">
                  <a:tint val="55000"/>
                </a:schemeClr>
              </a:solidFill>
              <a:miter lim="800000"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7-408F-9EF3-D588A98F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52078736"/>
        <c:axId val="252079296"/>
      </c:barChart>
      <c:catAx>
        <c:axId val="25207873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79296"/>
        <c:crosses val="autoZero"/>
        <c:auto val="1"/>
        <c:lblAlgn val="ctr"/>
        <c:lblOffset val="100"/>
        <c:noMultiLvlLbl val="0"/>
      </c:catAx>
      <c:valAx>
        <c:axId val="252079296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207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1-4ACD-AE65-90CCB3391444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1-4ACD-AE65-90CCB33914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51387936"/>
        <c:axId val="251571792"/>
      </c:barChart>
      <c:catAx>
        <c:axId val="2513879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crossAx val="251571792"/>
        <c:crosses val="autoZero"/>
        <c:auto val="1"/>
        <c:lblAlgn val="ctr"/>
        <c:lblOffset val="100"/>
        <c:noMultiLvlLbl val="0"/>
      </c:catAx>
      <c:valAx>
        <c:axId val="25157179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5138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'H7'!$C$7</c:f>
              <c:strCache>
                <c:ptCount val="1"/>
                <c:pt idx="0">
                  <c:v>Proyectado</c:v>
                </c:pt>
              </c:strCache>
            </c:strRef>
          </c:tx>
          <c:spPr>
            <a:solidFill>
              <a:srgbClr val="5F5F5F"/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'H7'!$C$8:$C$10</c:f>
              <c:numCache>
                <c:formatCode>#,##0</c:formatCode>
                <c:ptCount val="3"/>
                <c:pt idx="0">
                  <c:v>2000</c:v>
                </c:pt>
                <c:pt idx="1">
                  <c:v>2500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4-486F-81EA-08F1A7C9D28B}"/>
            </c:ext>
          </c:extLst>
        </c:ser>
        <c:ser>
          <c:idx val="1"/>
          <c:order val="1"/>
          <c:tx>
            <c:strRef>
              <c:f>'H7'!$D$7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B3B3B3"/>
            </a:solidFill>
            <a:ln>
              <a:noFill/>
            </a:ln>
            <a:effectLst/>
          </c:spPr>
          <c:invertIfNegative val="0"/>
          <c:cat>
            <c:strRef>
              <c:f>'H7'!$B$8:$B$10</c:f>
              <c:strCache>
                <c:ptCount val="3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'H7'!$D$8:$D$10</c:f>
              <c:numCache>
                <c:formatCode>#,##0</c:formatCode>
                <c:ptCount val="3"/>
                <c:pt idx="0">
                  <c:v>1895</c:v>
                </c:pt>
                <c:pt idx="1">
                  <c:v>2643</c:v>
                </c:pt>
                <c:pt idx="2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4-486F-81EA-08F1A7C9D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727424"/>
        <c:axId val="757719264"/>
      </c:barChart>
      <c:catAx>
        <c:axId val="75772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7719264"/>
        <c:crosses val="autoZero"/>
        <c:auto val="1"/>
        <c:lblAlgn val="ctr"/>
        <c:lblOffset val="100"/>
        <c:noMultiLvlLbl val="0"/>
      </c:catAx>
      <c:valAx>
        <c:axId val="7577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772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 del sitio web</a:t>
            </a:r>
            <a:endParaRPr lang="en-US"/>
          </a:p>
        </c:rich>
      </c:tx>
      <c:layout>
        <c:manualLayout>
          <c:xMode val="edge"/>
          <c:yMode val="edge"/>
          <c:x val="0.2071126010238819"/>
          <c:y val="3.464646767062862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51039155969953"/>
          <c:y val="0.16595813646167096"/>
          <c:w val="0.81377652385667931"/>
          <c:h val="0.65957720901433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invertIfNegative val="0"/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7-4451-891C-DE72E38E9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20641352"/>
        <c:axId val="520642136"/>
      </c:barChart>
      <c:catAx>
        <c:axId val="520641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2136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206421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1352"/>
        <c:crossesAt val="1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 del sitio web</a:t>
            </a:r>
            <a:endParaRPr lang="en-US"/>
          </a:p>
        </c:rich>
      </c:tx>
      <c:layout>
        <c:manualLayout>
          <c:xMode val="edge"/>
          <c:yMode val="edge"/>
          <c:x val="0.18552610379148152"/>
          <c:y val="4.25532169695518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51039155969953"/>
          <c:y val="0.16595813646167096"/>
          <c:w val="0.81377652385667931"/>
          <c:h val="0.6595772090143327"/>
        </c:manualLayout>
      </c:layout>
      <c:lineChart>
        <c:grouping val="standard"/>
        <c:varyColors val="0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3-477D-A1A7-91E0997FB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642920"/>
        <c:axId val="520643312"/>
      </c:lineChart>
      <c:catAx>
        <c:axId val="520642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331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206433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2920"/>
        <c:crossesAt val="1"/>
        <c:crossBetween val="between"/>
      </c:valAx>
    </c:plotArea>
    <c:plotVisOnly val="1"/>
    <c:dispBlanksAs val="gap"/>
    <c:showDLblsOverMax val="0"/>
  </c:chart>
  <c:spPr>
    <a:ln w="3175"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 del sitio web</a:t>
            </a:r>
            <a:endParaRPr lang="en-US"/>
          </a:p>
        </c:rich>
      </c:tx>
      <c:layout>
        <c:manualLayout>
          <c:xMode val="edge"/>
          <c:yMode val="edge"/>
          <c:x val="0.21741768665055483"/>
          <c:y val="6.0397393291617828E-4"/>
        </c:manualLayout>
      </c:layout>
      <c:overlay val="0"/>
      <c:spPr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516878459499494"/>
          <c:y val="0.12340476813816546"/>
          <c:w val="0.58319950105246743"/>
          <c:h val="0.70213057733783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invertIfNegative val="0"/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E-4C56-95EB-80D7D8E65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20644096"/>
        <c:axId val="520644488"/>
      </c:barChart>
      <c:catAx>
        <c:axId val="520644096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4488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2064448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4096"/>
        <c:crosses val="max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 del sitio web</a:t>
            </a:r>
            <a:endParaRPr lang="en-US"/>
          </a:p>
        </c:rich>
      </c:tx>
      <c:layout>
        <c:manualLayout>
          <c:xMode val="edge"/>
          <c:yMode val="edge"/>
          <c:x val="0.19030768431173822"/>
          <c:y val="3.666916160194803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744924741550164"/>
          <c:y val="0.19079337104522587"/>
          <c:w val="0.52721142000107124"/>
          <c:h val="0.74608980736613695"/>
        </c:manualLayout>
      </c:layout>
      <c:pieChart>
        <c:varyColors val="1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5-4B12-8182-CB00AA12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8265416067213498"/>
          <c:y val="2.5532020994103202E-2"/>
          <c:w val="9.6938896258789514E-2"/>
          <c:h val="0.96170612411122058"/>
        </c:manualLayout>
      </c:layout>
      <c:overlay val="0"/>
      <c:txPr>
        <a:bodyPr/>
        <a:lstStyle/>
        <a:p>
          <a:pPr>
            <a:defRPr sz="900"/>
          </a:pPr>
          <a:endParaRPr lang="es-MX"/>
        </a:p>
      </c:txPr>
    </c:legend>
    <c:plotVisOnly val="1"/>
    <c:dispBlanksAs val="zero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</a:t>
            </a:r>
          </a:p>
          <a:p>
            <a:pPr>
              <a:defRPr/>
            </a:pPr>
            <a:r>
              <a:rPr lang="es-ES" sz="1800" b="1" i="0" u="none" strike="noStrike" baseline="0"/>
              <a:t> del sitio web</a:t>
            </a:r>
            <a:endParaRPr lang="en-US"/>
          </a:p>
        </c:rich>
      </c:tx>
      <c:layout>
        <c:manualLayout>
          <c:xMode val="edge"/>
          <c:yMode val="edge"/>
          <c:x val="2.6402640264026403E-2"/>
          <c:y val="6.28320509365987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183678825861053"/>
          <c:y val="0.16277930962600795"/>
          <c:w val="0.50000062280849311"/>
          <c:h val="0.83404601914070464"/>
        </c:manualLayout>
      </c:layout>
      <c:radarChart>
        <c:radarStyle val="filled"/>
        <c:varyColors val="0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6-468E-9140-1FEC80004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645664"/>
        <c:axId val="520646056"/>
      </c:radarChart>
      <c:catAx>
        <c:axId val="520645664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6056"/>
        <c:crosses val="autoZero"/>
        <c:auto val="0"/>
        <c:lblAlgn val="ctr"/>
        <c:lblOffset val="100"/>
        <c:noMultiLvlLbl val="1"/>
      </c:catAx>
      <c:valAx>
        <c:axId val="520646056"/>
        <c:scaling>
          <c:orientation val="minMax"/>
        </c:scaling>
        <c:delete val="0"/>
        <c:axPos val="l"/>
        <c:majorGridlines>
          <c:spPr>
            <a:ln w="3175"/>
          </c:spPr>
        </c:majorGridlines>
        <c:numFmt formatCode="#,##0" sourceLinked="1"/>
        <c:majorTickMark val="cross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5664"/>
        <c:crossesAt val="1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Visitantes del sitio web</a:t>
            </a:r>
            <a:endParaRPr lang="en-US"/>
          </a:p>
        </c:rich>
      </c:tx>
      <c:layout>
        <c:manualLayout>
          <c:xMode val="edge"/>
          <c:yMode val="edge"/>
          <c:x val="0.21061484888646345"/>
          <c:y val="4.47858846541520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051039155969953"/>
          <c:y val="0.16595813646167096"/>
          <c:w val="0.78316424082758751"/>
          <c:h val="0.6595772090143327"/>
        </c:manualLayout>
      </c:layout>
      <c:areaChart>
        <c:grouping val="stacked"/>
        <c:varyColors val="0"/>
        <c:ser>
          <c:idx val="0"/>
          <c:order val="0"/>
          <c:tx>
            <c:strRef>
              <c:f>'H9'!$C$7</c:f>
              <c:strCache>
                <c:ptCount val="1"/>
                <c:pt idx="0">
                  <c:v>Visitantes</c:v>
                </c:pt>
              </c:strCache>
            </c:strRef>
          </c:tx>
          <c:cat>
            <c:strRef>
              <c:f>'H9'!$B$8:$B$19</c:f>
              <c:strCache>
                <c:ptCount val="12"/>
                <c:pt idx="0">
                  <c:v>Enero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Septiembre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'H9'!$C$8:$C$19</c:f>
              <c:numCache>
                <c:formatCode>#,##0</c:formatCode>
                <c:ptCount val="12"/>
                <c:pt idx="0">
                  <c:v>7092</c:v>
                </c:pt>
                <c:pt idx="1">
                  <c:v>7497</c:v>
                </c:pt>
                <c:pt idx="2">
                  <c:v>7560</c:v>
                </c:pt>
                <c:pt idx="3">
                  <c:v>5796</c:v>
                </c:pt>
                <c:pt idx="4">
                  <c:v>13984</c:v>
                </c:pt>
                <c:pt idx="5">
                  <c:v>18743</c:v>
                </c:pt>
                <c:pt idx="6">
                  <c:v>15434</c:v>
                </c:pt>
                <c:pt idx="7">
                  <c:v>14545</c:v>
                </c:pt>
                <c:pt idx="8">
                  <c:v>17434</c:v>
                </c:pt>
                <c:pt idx="9">
                  <c:v>16984</c:v>
                </c:pt>
                <c:pt idx="10">
                  <c:v>15983</c:v>
                </c:pt>
                <c:pt idx="11">
                  <c:v>27822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E-4E76-A3F2-9476C5030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646840"/>
        <c:axId val="520647232"/>
      </c:areaChart>
      <c:catAx>
        <c:axId val="520646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7232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206472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20646840"/>
        <c:crossesAt val="1"/>
        <c:crossBetween val="midCat"/>
      </c:valAx>
    </c:plotArea>
    <c:plotVisOnly val="1"/>
    <c:dispBlanksAs val="zero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Venta de widgets y Sprocket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'H10'!$D$7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'H10'!$D$8:$D$12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A-47F7-9D7D-D53DD9099EF2}"/>
            </c:ext>
          </c:extLst>
        </c:ser>
        <c:ser>
          <c:idx val="0"/>
          <c:order val="0"/>
          <c:tx>
            <c:strRef>
              <c:f>'H10'!$C$7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'H10'!$C$8:$C$12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EA-47F7-9D7D-D53DD909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5642208"/>
        <c:axId val="507590904"/>
      </c:barChart>
      <c:catAx>
        <c:axId val="55564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7590904"/>
        <c:crosses val="autoZero"/>
        <c:auto val="1"/>
        <c:lblAlgn val="ctr"/>
        <c:lblOffset val="100"/>
        <c:noMultiLvlLbl val="0"/>
      </c:catAx>
      <c:valAx>
        <c:axId val="50759090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dash"/>
            </a:ln>
          </c:spPr>
        </c:majorGridlines>
        <c:numFmt formatCode="#,##0" sourceLinked="1"/>
        <c:majorTickMark val="out"/>
        <c:minorTickMark val="none"/>
        <c:tickLblPos val="nextTo"/>
        <c:crossAx val="5556422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 paperSize="0" orientation="landscape" horizontalDpi="0" verticalDpi="0" copies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Venta de widgets y Sprocket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'H10'!$C$7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'H10'!$C$8:$C$12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7-437F-A6C3-DFC8111BAEE5}"/>
            </c:ext>
          </c:extLst>
        </c:ser>
        <c:ser>
          <c:idx val="1"/>
          <c:order val="1"/>
          <c:tx>
            <c:strRef>
              <c:f>'H10'!$D$7</c:f>
              <c:strCache>
                <c:ptCount val="1"/>
                <c:pt idx="0">
                  <c:v>Sprockets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'H10'!$D$8:$D$12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7-437F-A6C3-DFC8111BA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5189280"/>
        <c:axId val="507591688"/>
      </c:barChart>
      <c:catAx>
        <c:axId val="55518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7591688"/>
        <c:crosses val="autoZero"/>
        <c:auto val="1"/>
        <c:lblAlgn val="ctr"/>
        <c:lblOffset val="100"/>
        <c:noMultiLvlLbl val="0"/>
      </c:catAx>
      <c:valAx>
        <c:axId val="5075916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dash"/>
            </a:ln>
          </c:spPr>
        </c:majorGridlines>
        <c:numFmt formatCode="0%" sourceLinked="1"/>
        <c:majorTickMark val="out"/>
        <c:minorTickMark val="none"/>
        <c:tickLblPos val="nextTo"/>
        <c:crossAx val="555189280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 paperSize="0" orientation="landscape" horizontalDpi="0" verticalDpi="0" copies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Venta de widgets y Sprocket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'H10'!$D$7</c:f>
              <c:strCache>
                <c:ptCount val="1"/>
                <c:pt idx="0">
                  <c:v>Sprockets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'H10'!$D$8:$D$12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1-4881-A2F5-069C3D2D0221}"/>
            </c:ext>
          </c:extLst>
        </c:ser>
        <c:ser>
          <c:idx val="0"/>
          <c:order val="0"/>
          <c:tx>
            <c:strRef>
              <c:f>'H10'!$C$7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'H10'!$C$8:$C$12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1-4881-A2F5-069C3D2D0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592472"/>
        <c:axId val="507592864"/>
      </c:barChart>
      <c:catAx>
        <c:axId val="507592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7592864"/>
        <c:crosses val="autoZero"/>
        <c:auto val="1"/>
        <c:lblAlgn val="ctr"/>
        <c:lblOffset val="100"/>
        <c:noMultiLvlLbl val="0"/>
      </c:catAx>
      <c:valAx>
        <c:axId val="50759286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  <a:prstDash val="dash"/>
            </a:ln>
          </c:spPr>
        </c:majorGridlines>
        <c:numFmt formatCode="#,##0" sourceLinked="1"/>
        <c:majorTickMark val="out"/>
        <c:minorTickMark val="none"/>
        <c:tickLblPos val="nextTo"/>
        <c:crossAx val="5075924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paperSize="0" orientation="landscape" horizontalDpi="0" verticalDpi="0" copies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Venta de widgets y Sprocket</a:t>
            </a:r>
            <a:endParaRPr lang="en-US"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'H10'!$D$7</c:f>
              <c:strCache>
                <c:ptCount val="1"/>
                <c:pt idx="0">
                  <c:v>Sprockets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'H10'!$D$8:$D$12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4-4105-A6C0-C956D9919870}"/>
            </c:ext>
          </c:extLst>
        </c:ser>
        <c:ser>
          <c:idx val="0"/>
          <c:order val="0"/>
          <c:tx>
            <c:strRef>
              <c:f>'H10'!$C$7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'H10'!$C$8:$C$12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04-4105-A6C0-C956D9919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7593648"/>
        <c:axId val="507594040"/>
        <c:axId val="0"/>
      </c:bar3DChart>
      <c:catAx>
        <c:axId val="507593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7594040"/>
        <c:crosses val="autoZero"/>
        <c:auto val="1"/>
        <c:lblAlgn val="ctr"/>
        <c:lblOffset val="100"/>
        <c:noMultiLvlLbl val="0"/>
      </c:catAx>
      <c:valAx>
        <c:axId val="5075940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759364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paperSize="0" orientation="landscape" horizontalDpi="0" verticalDpi="0" copies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Venta de widgets y Sprocket</a:t>
            </a:r>
            <a:endParaRPr lang="en-US"/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1"/>
          <c:order val="1"/>
          <c:tx>
            <c:strRef>
              <c:f>'H10'!$D$7</c:f>
              <c:strCache>
                <c:ptCount val="1"/>
                <c:pt idx="0">
                  <c:v>Sprockets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'H10'!$D$8:$D$12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E-475E-9259-5515B8BB3D55}"/>
            </c:ext>
          </c:extLst>
        </c:ser>
        <c:ser>
          <c:idx val="0"/>
          <c:order val="0"/>
          <c:tx>
            <c:strRef>
              <c:f>'H10'!$C$7</c:f>
              <c:strCache>
                <c:ptCount val="1"/>
                <c:pt idx="0">
                  <c:v>Widgets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'H10'!$B$8:$B$12</c:f>
              <c:strCache>
                <c:ptCount val="5"/>
                <c:pt idx="0">
                  <c:v>2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</c:strCache>
            </c:strRef>
          </c:cat>
          <c:val>
            <c:numRef>
              <c:f>'H10'!$C$8:$C$12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E-475E-9259-5515B8BB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7594824"/>
        <c:axId val="507595216"/>
        <c:axId val="270173864"/>
      </c:bar3DChart>
      <c:catAx>
        <c:axId val="507594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7595216"/>
        <c:crosses val="autoZero"/>
        <c:auto val="1"/>
        <c:lblAlgn val="ctr"/>
        <c:lblOffset val="100"/>
        <c:noMultiLvlLbl val="0"/>
      </c:catAx>
      <c:valAx>
        <c:axId val="5075952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507594824"/>
        <c:crosses val="autoZero"/>
        <c:crossBetween val="between"/>
      </c:valAx>
      <c:serAx>
        <c:axId val="270173864"/>
        <c:scaling>
          <c:orientation val="minMax"/>
        </c:scaling>
        <c:delete val="0"/>
        <c:axPos val="b"/>
        <c:majorTickMark val="out"/>
        <c:minorTickMark val="none"/>
        <c:tickLblPos val="nextTo"/>
        <c:crossAx val="507595216"/>
        <c:crosses val="autoZero"/>
      </c:serAx>
    </c:plotArea>
    <c:plotVisOnly val="1"/>
    <c:dispBlanksAs val="gap"/>
    <c:showDLblsOverMax val="0"/>
  </c:chart>
  <c:printSettings>
    <c:headerFooter/>
    <c:pageMargins b="0.75000000000000111" l="0.70000000000000062" r="0.70000000000000062" t="0.75000000000000111" header="0.30000000000000032" footer="0.30000000000000032"/>
    <c:pageSetup paperSize="0" orientation="landscape" horizontalDpi="0" verticalDpi="0" copies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</a:rPr>
              <a:t>Totalmente de acuerdo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'H11'!$C$7</c:f>
              <c:strCache>
                <c:ptCount val="1"/>
                <c:pt idx="0">
                  <c:v>Totalmente de acuerdo</c:v>
                </c:pt>
              </c:strCache>
            </c:strRef>
          </c:tx>
          <c:invertIfNegative val="0"/>
          <c:cat>
            <c:strRef>
              <c:f>'H11'!$B$8:$B$17</c:f>
              <c:strCache>
                <c:ptCount val="10"/>
                <c:pt idx="0">
                  <c:v>Los empleados son amigables</c:v>
                </c:pt>
                <c:pt idx="1">
                  <c:v>Recomendaría su empresa</c:v>
                </c:pt>
                <c:pt idx="2">
                  <c:v>Me gustan tus anuncios de televisión</c:v>
                </c:pt>
                <c:pt idx="3">
                  <c:v>En general estoy satisfecho</c:v>
                </c:pt>
                <c:pt idx="4">
                  <c:v>Las tiendas están bien mantenidas</c:v>
                </c:pt>
                <c:pt idx="5">
                  <c:v>Las ubicaciones de las tiendas son convenientes</c:v>
                </c:pt>
                <c:pt idx="6">
                  <c:v>El horario de la tienda es conveniente</c:v>
                </c:pt>
                <c:pt idx="7">
                  <c:v>Tienes una buena selección de productos</c:v>
                </c:pt>
                <c:pt idx="8">
                  <c:v>Me gusta tu sitio web</c:v>
                </c:pt>
                <c:pt idx="9">
                  <c:v>Vendes productos de calidad</c:v>
                </c:pt>
              </c:strCache>
            </c:strRef>
          </c:cat>
          <c:val>
            <c:numRef>
              <c:f>'H11'!$C$8:$C$17</c:f>
              <c:numCache>
                <c:formatCode>0%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0.06</c:v>
                </c:pt>
                <c:pt idx="4">
                  <c:v>0.09</c:v>
                </c:pt>
                <c:pt idx="5">
                  <c:v>0.12</c:v>
                </c:pt>
                <c:pt idx="6">
                  <c:v>0.15</c:v>
                </c:pt>
                <c:pt idx="7">
                  <c:v>0.16</c:v>
                </c:pt>
                <c:pt idx="8">
                  <c:v>0.18</c:v>
                </c:pt>
                <c:pt idx="9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7-43C0-A1A6-1326CDD4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513494168"/>
        <c:axId val="513494560"/>
      </c:barChart>
      <c:catAx>
        <c:axId val="51349416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13494560"/>
        <c:crosses val="autoZero"/>
        <c:auto val="1"/>
        <c:lblAlgn val="ctr"/>
        <c:lblOffset val="100"/>
        <c:noMultiLvlLbl val="0"/>
      </c:catAx>
      <c:valAx>
        <c:axId val="513494560"/>
        <c:scaling>
          <c:orientation val="minMax"/>
          <c:max val="0.25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513494168"/>
        <c:crosses val="max"/>
        <c:crossBetween val="between"/>
      </c:valAx>
    </c:plotArea>
    <c:plotVisOnly val="1"/>
    <c:dispBlanksAs val="zero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Totalmente de acuerdo</a:t>
            </a:r>
          </a:p>
        </c:rich>
      </c:tx>
      <c:overlay val="0"/>
    </c:title>
    <c:autoTitleDeleted val="0"/>
    <c:view3D>
      <c:rotX val="-10"/>
      <c:rotY val="0"/>
      <c:depthPercent val="16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'H11'!$C$7</c:f>
              <c:strCache>
                <c:ptCount val="1"/>
                <c:pt idx="0">
                  <c:v>Totalmente de acuerdo</c:v>
                </c:pt>
              </c:strCache>
            </c:strRef>
          </c:tx>
          <c:invertIfNegative val="0"/>
          <c:cat>
            <c:strRef>
              <c:f>'H11'!$B$8:$B$17</c:f>
              <c:strCache>
                <c:ptCount val="10"/>
                <c:pt idx="0">
                  <c:v>Los empleados son amigables</c:v>
                </c:pt>
                <c:pt idx="1">
                  <c:v>Recomendaría su empresa</c:v>
                </c:pt>
                <c:pt idx="2">
                  <c:v>Me gustan tus anuncios de televisión</c:v>
                </c:pt>
                <c:pt idx="3">
                  <c:v>En general estoy satisfecho</c:v>
                </c:pt>
                <c:pt idx="4">
                  <c:v>Las tiendas están bien mantenidas</c:v>
                </c:pt>
                <c:pt idx="5">
                  <c:v>Las ubicaciones de las tiendas son convenientes</c:v>
                </c:pt>
                <c:pt idx="6">
                  <c:v>El horario de la tienda es conveniente</c:v>
                </c:pt>
                <c:pt idx="7">
                  <c:v>Tienes una buena selección de productos</c:v>
                </c:pt>
                <c:pt idx="8">
                  <c:v>Me gusta tu sitio web</c:v>
                </c:pt>
                <c:pt idx="9">
                  <c:v>Vendes productos de calidad</c:v>
                </c:pt>
              </c:strCache>
            </c:strRef>
          </c:cat>
          <c:val>
            <c:numRef>
              <c:f>'H11'!$C$8:$C$17</c:f>
              <c:numCache>
                <c:formatCode>0%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0.06</c:v>
                </c:pt>
                <c:pt idx="4">
                  <c:v>0.09</c:v>
                </c:pt>
                <c:pt idx="5">
                  <c:v>0.12</c:v>
                </c:pt>
                <c:pt idx="6">
                  <c:v>0.15</c:v>
                </c:pt>
                <c:pt idx="7">
                  <c:v>0.16</c:v>
                </c:pt>
                <c:pt idx="8">
                  <c:v>0.18</c:v>
                </c:pt>
                <c:pt idx="9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8-4D6D-8AD2-4FF25EBF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shape val="box"/>
        <c:axId val="513495344"/>
        <c:axId val="513495736"/>
        <c:axId val="0"/>
      </c:bar3DChart>
      <c:catAx>
        <c:axId val="513495344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13495736"/>
        <c:crosses val="autoZero"/>
        <c:auto val="1"/>
        <c:lblAlgn val="ctr"/>
        <c:lblOffset val="100"/>
        <c:noMultiLvlLbl val="0"/>
      </c:catAx>
      <c:valAx>
        <c:axId val="513495736"/>
        <c:scaling>
          <c:orientation val="minMax"/>
          <c:max val="0.25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513495344"/>
        <c:crosses val="max"/>
        <c:crossBetween val="between"/>
      </c:valAx>
    </c:plotArea>
    <c:plotVisOnly val="1"/>
    <c:dispBlanksAs val="zero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 paperSize="0" orientation="landscape" horizontalDpi="0" verticalDpi="0" copies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Inicio de viviendas en EE. UU. 1959 - 2015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'H12'!$C$7</c:f>
              <c:strCache>
                <c:ptCount val="1"/>
                <c:pt idx="0">
                  <c:v> Viviendas iniciadas </c:v>
                </c:pt>
              </c:strCache>
            </c:strRef>
          </c:tx>
          <c:spPr>
            <a:ln w="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'H12'!$B$8:$B$683</c:f>
              <c:numCache>
                <c:formatCode>m/d/yyyy</c:formatCode>
                <c:ptCount val="676"/>
                <c:pt idx="0">
                  <c:v>21551</c:v>
                </c:pt>
                <c:pt idx="1">
                  <c:v>21582</c:v>
                </c:pt>
                <c:pt idx="2">
                  <c:v>21610</c:v>
                </c:pt>
                <c:pt idx="3">
                  <c:v>21641</c:v>
                </c:pt>
                <c:pt idx="4">
                  <c:v>21671</c:v>
                </c:pt>
                <c:pt idx="5">
                  <c:v>21702</c:v>
                </c:pt>
                <c:pt idx="6">
                  <c:v>21732</c:v>
                </c:pt>
                <c:pt idx="7">
                  <c:v>21763</c:v>
                </c:pt>
                <c:pt idx="8">
                  <c:v>21794</c:v>
                </c:pt>
                <c:pt idx="9">
                  <c:v>21824</c:v>
                </c:pt>
                <c:pt idx="10">
                  <c:v>21855</c:v>
                </c:pt>
                <c:pt idx="11">
                  <c:v>21885</c:v>
                </c:pt>
                <c:pt idx="12">
                  <c:v>21916</c:v>
                </c:pt>
                <c:pt idx="13">
                  <c:v>21947</c:v>
                </c:pt>
                <c:pt idx="14">
                  <c:v>21976</c:v>
                </c:pt>
                <c:pt idx="15">
                  <c:v>22007</c:v>
                </c:pt>
                <c:pt idx="16">
                  <c:v>22037</c:v>
                </c:pt>
                <c:pt idx="17">
                  <c:v>22068</c:v>
                </c:pt>
                <c:pt idx="18">
                  <c:v>22098</c:v>
                </c:pt>
                <c:pt idx="19">
                  <c:v>22129</c:v>
                </c:pt>
                <c:pt idx="20">
                  <c:v>22160</c:v>
                </c:pt>
                <c:pt idx="21">
                  <c:v>22190</c:v>
                </c:pt>
                <c:pt idx="22">
                  <c:v>22221</c:v>
                </c:pt>
                <c:pt idx="23">
                  <c:v>22251</c:v>
                </c:pt>
                <c:pt idx="24">
                  <c:v>22282</c:v>
                </c:pt>
                <c:pt idx="25">
                  <c:v>22313</c:v>
                </c:pt>
                <c:pt idx="26">
                  <c:v>22341</c:v>
                </c:pt>
                <c:pt idx="27">
                  <c:v>22372</c:v>
                </c:pt>
                <c:pt idx="28">
                  <c:v>22402</c:v>
                </c:pt>
                <c:pt idx="29">
                  <c:v>22433</c:v>
                </c:pt>
                <c:pt idx="30">
                  <c:v>22463</c:v>
                </c:pt>
                <c:pt idx="31">
                  <c:v>22494</c:v>
                </c:pt>
                <c:pt idx="32">
                  <c:v>22525</c:v>
                </c:pt>
                <c:pt idx="33">
                  <c:v>22555</c:v>
                </c:pt>
                <c:pt idx="34">
                  <c:v>22586</c:v>
                </c:pt>
                <c:pt idx="35">
                  <c:v>22616</c:v>
                </c:pt>
                <c:pt idx="36">
                  <c:v>22647</c:v>
                </c:pt>
                <c:pt idx="37">
                  <c:v>22678</c:v>
                </c:pt>
                <c:pt idx="38">
                  <c:v>22706</c:v>
                </c:pt>
                <c:pt idx="39">
                  <c:v>22737</c:v>
                </c:pt>
                <c:pt idx="40">
                  <c:v>22767</c:v>
                </c:pt>
                <c:pt idx="41">
                  <c:v>22798</c:v>
                </c:pt>
                <c:pt idx="42">
                  <c:v>22828</c:v>
                </c:pt>
                <c:pt idx="43">
                  <c:v>22859</c:v>
                </c:pt>
                <c:pt idx="44">
                  <c:v>22890</c:v>
                </c:pt>
                <c:pt idx="45">
                  <c:v>22920</c:v>
                </c:pt>
                <c:pt idx="46">
                  <c:v>22951</c:v>
                </c:pt>
                <c:pt idx="47">
                  <c:v>22981</c:v>
                </c:pt>
                <c:pt idx="48">
                  <c:v>23012</c:v>
                </c:pt>
                <c:pt idx="49">
                  <c:v>23043</c:v>
                </c:pt>
                <c:pt idx="50">
                  <c:v>23071</c:v>
                </c:pt>
                <c:pt idx="51">
                  <c:v>23102</c:v>
                </c:pt>
                <c:pt idx="52">
                  <c:v>23132</c:v>
                </c:pt>
                <c:pt idx="53">
                  <c:v>23163</c:v>
                </c:pt>
                <c:pt idx="54">
                  <c:v>23193</c:v>
                </c:pt>
                <c:pt idx="55">
                  <c:v>23224</c:v>
                </c:pt>
                <c:pt idx="56">
                  <c:v>23255</c:v>
                </c:pt>
                <c:pt idx="57">
                  <c:v>23285</c:v>
                </c:pt>
                <c:pt idx="58">
                  <c:v>23316</c:v>
                </c:pt>
                <c:pt idx="59">
                  <c:v>23346</c:v>
                </c:pt>
                <c:pt idx="60">
                  <c:v>23377</c:v>
                </c:pt>
                <c:pt idx="61">
                  <c:v>23408</c:v>
                </c:pt>
                <c:pt idx="62">
                  <c:v>23437</c:v>
                </c:pt>
                <c:pt idx="63">
                  <c:v>23468</c:v>
                </c:pt>
                <c:pt idx="64">
                  <c:v>23498</c:v>
                </c:pt>
                <c:pt idx="65">
                  <c:v>23529</c:v>
                </c:pt>
                <c:pt idx="66">
                  <c:v>23559</c:v>
                </c:pt>
                <c:pt idx="67">
                  <c:v>23590</c:v>
                </c:pt>
                <c:pt idx="68">
                  <c:v>23621</c:v>
                </c:pt>
                <c:pt idx="69">
                  <c:v>23651</c:v>
                </c:pt>
                <c:pt idx="70">
                  <c:v>23682</c:v>
                </c:pt>
                <c:pt idx="71">
                  <c:v>23712</c:v>
                </c:pt>
                <c:pt idx="72">
                  <c:v>23743</c:v>
                </c:pt>
                <c:pt idx="73">
                  <c:v>23774</c:v>
                </c:pt>
                <c:pt idx="74">
                  <c:v>23802</c:v>
                </c:pt>
                <c:pt idx="75">
                  <c:v>23833</c:v>
                </c:pt>
                <c:pt idx="76">
                  <c:v>23863</c:v>
                </c:pt>
                <c:pt idx="77">
                  <c:v>23894</c:v>
                </c:pt>
                <c:pt idx="78">
                  <c:v>23924</c:v>
                </c:pt>
                <c:pt idx="79">
                  <c:v>23955</c:v>
                </c:pt>
                <c:pt idx="80">
                  <c:v>23986</c:v>
                </c:pt>
                <c:pt idx="81">
                  <c:v>24016</c:v>
                </c:pt>
                <c:pt idx="82">
                  <c:v>24047</c:v>
                </c:pt>
                <c:pt idx="83">
                  <c:v>24077</c:v>
                </c:pt>
                <c:pt idx="84">
                  <c:v>24108</c:v>
                </c:pt>
                <c:pt idx="85">
                  <c:v>24139</c:v>
                </c:pt>
                <c:pt idx="86">
                  <c:v>24167</c:v>
                </c:pt>
                <c:pt idx="87">
                  <c:v>24198</c:v>
                </c:pt>
                <c:pt idx="88">
                  <c:v>24228</c:v>
                </c:pt>
                <c:pt idx="89">
                  <c:v>24259</c:v>
                </c:pt>
                <c:pt idx="90">
                  <c:v>24289</c:v>
                </c:pt>
                <c:pt idx="91">
                  <c:v>24320</c:v>
                </c:pt>
                <c:pt idx="92">
                  <c:v>24351</c:v>
                </c:pt>
                <c:pt idx="93">
                  <c:v>24381</c:v>
                </c:pt>
                <c:pt idx="94">
                  <c:v>24412</c:v>
                </c:pt>
                <c:pt idx="95">
                  <c:v>24442</c:v>
                </c:pt>
                <c:pt idx="96">
                  <c:v>24473</c:v>
                </c:pt>
                <c:pt idx="97">
                  <c:v>24504</c:v>
                </c:pt>
                <c:pt idx="98">
                  <c:v>24532</c:v>
                </c:pt>
                <c:pt idx="99">
                  <c:v>24563</c:v>
                </c:pt>
                <c:pt idx="100">
                  <c:v>24593</c:v>
                </c:pt>
                <c:pt idx="101">
                  <c:v>24624</c:v>
                </c:pt>
                <c:pt idx="102">
                  <c:v>24654</c:v>
                </c:pt>
                <c:pt idx="103">
                  <c:v>24685</c:v>
                </c:pt>
                <c:pt idx="104">
                  <c:v>24716</c:v>
                </c:pt>
                <c:pt idx="105">
                  <c:v>24746</c:v>
                </c:pt>
                <c:pt idx="106">
                  <c:v>24777</c:v>
                </c:pt>
                <c:pt idx="107">
                  <c:v>24807</c:v>
                </c:pt>
                <c:pt idx="108">
                  <c:v>24838</c:v>
                </c:pt>
                <c:pt idx="109">
                  <c:v>24869</c:v>
                </c:pt>
                <c:pt idx="110">
                  <c:v>24898</c:v>
                </c:pt>
                <c:pt idx="111">
                  <c:v>24929</c:v>
                </c:pt>
                <c:pt idx="112">
                  <c:v>24959</c:v>
                </c:pt>
                <c:pt idx="113">
                  <c:v>24990</c:v>
                </c:pt>
                <c:pt idx="114">
                  <c:v>25020</c:v>
                </c:pt>
                <c:pt idx="115">
                  <c:v>25051</c:v>
                </c:pt>
                <c:pt idx="116">
                  <c:v>25082</c:v>
                </c:pt>
                <c:pt idx="117">
                  <c:v>25112</c:v>
                </c:pt>
                <c:pt idx="118">
                  <c:v>25143</c:v>
                </c:pt>
                <c:pt idx="119">
                  <c:v>25173</c:v>
                </c:pt>
                <c:pt idx="120">
                  <c:v>25204</c:v>
                </c:pt>
                <c:pt idx="121">
                  <c:v>25235</c:v>
                </c:pt>
                <c:pt idx="122">
                  <c:v>25263</c:v>
                </c:pt>
                <c:pt idx="123">
                  <c:v>25294</c:v>
                </c:pt>
                <c:pt idx="124">
                  <c:v>25324</c:v>
                </c:pt>
                <c:pt idx="125">
                  <c:v>25355</c:v>
                </c:pt>
                <c:pt idx="126">
                  <c:v>25385</c:v>
                </c:pt>
                <c:pt idx="127">
                  <c:v>25416</c:v>
                </c:pt>
                <c:pt idx="128">
                  <c:v>25447</c:v>
                </c:pt>
                <c:pt idx="129">
                  <c:v>25477</c:v>
                </c:pt>
                <c:pt idx="130">
                  <c:v>25508</c:v>
                </c:pt>
                <c:pt idx="131">
                  <c:v>25538</c:v>
                </c:pt>
                <c:pt idx="132">
                  <c:v>25569</c:v>
                </c:pt>
                <c:pt idx="133">
                  <c:v>25600</c:v>
                </c:pt>
                <c:pt idx="134">
                  <c:v>25628</c:v>
                </c:pt>
                <c:pt idx="135">
                  <c:v>25659</c:v>
                </c:pt>
                <c:pt idx="136">
                  <c:v>25689</c:v>
                </c:pt>
                <c:pt idx="137">
                  <c:v>25720</c:v>
                </c:pt>
                <c:pt idx="138">
                  <c:v>25750</c:v>
                </c:pt>
                <c:pt idx="139">
                  <c:v>25781</c:v>
                </c:pt>
                <c:pt idx="140">
                  <c:v>25812</c:v>
                </c:pt>
                <c:pt idx="141">
                  <c:v>25842</c:v>
                </c:pt>
                <c:pt idx="142">
                  <c:v>25873</c:v>
                </c:pt>
                <c:pt idx="143">
                  <c:v>25903</c:v>
                </c:pt>
                <c:pt idx="144">
                  <c:v>25934</c:v>
                </c:pt>
                <c:pt idx="145">
                  <c:v>25965</c:v>
                </c:pt>
                <c:pt idx="146">
                  <c:v>25993</c:v>
                </c:pt>
                <c:pt idx="147">
                  <c:v>26024</c:v>
                </c:pt>
                <c:pt idx="148">
                  <c:v>26054</c:v>
                </c:pt>
                <c:pt idx="149">
                  <c:v>26085</c:v>
                </c:pt>
                <c:pt idx="150">
                  <c:v>26115</c:v>
                </c:pt>
                <c:pt idx="151">
                  <c:v>26146</c:v>
                </c:pt>
                <c:pt idx="152">
                  <c:v>26177</c:v>
                </c:pt>
                <c:pt idx="153">
                  <c:v>26207</c:v>
                </c:pt>
                <c:pt idx="154">
                  <c:v>26238</c:v>
                </c:pt>
                <c:pt idx="155">
                  <c:v>26268</c:v>
                </c:pt>
                <c:pt idx="156">
                  <c:v>26299</c:v>
                </c:pt>
                <c:pt idx="157">
                  <c:v>26330</c:v>
                </c:pt>
                <c:pt idx="158">
                  <c:v>26359</c:v>
                </c:pt>
                <c:pt idx="159">
                  <c:v>26390</c:v>
                </c:pt>
                <c:pt idx="160">
                  <c:v>26420</c:v>
                </c:pt>
                <c:pt idx="161">
                  <c:v>26451</c:v>
                </c:pt>
                <c:pt idx="162">
                  <c:v>26481</c:v>
                </c:pt>
                <c:pt idx="163">
                  <c:v>26512</c:v>
                </c:pt>
                <c:pt idx="164">
                  <c:v>26543</c:v>
                </c:pt>
                <c:pt idx="165">
                  <c:v>26573</c:v>
                </c:pt>
                <c:pt idx="166">
                  <c:v>26604</c:v>
                </c:pt>
                <c:pt idx="167">
                  <c:v>26634</c:v>
                </c:pt>
                <c:pt idx="168">
                  <c:v>26665</c:v>
                </c:pt>
                <c:pt idx="169">
                  <c:v>26696</c:v>
                </c:pt>
                <c:pt idx="170">
                  <c:v>26724</c:v>
                </c:pt>
                <c:pt idx="171">
                  <c:v>26755</c:v>
                </c:pt>
                <c:pt idx="172">
                  <c:v>26785</c:v>
                </c:pt>
                <c:pt idx="173">
                  <c:v>26816</c:v>
                </c:pt>
                <c:pt idx="174">
                  <c:v>26846</c:v>
                </c:pt>
                <c:pt idx="175">
                  <c:v>26877</c:v>
                </c:pt>
                <c:pt idx="176">
                  <c:v>26908</c:v>
                </c:pt>
                <c:pt idx="177">
                  <c:v>26938</c:v>
                </c:pt>
                <c:pt idx="178">
                  <c:v>26969</c:v>
                </c:pt>
                <c:pt idx="179">
                  <c:v>26999</c:v>
                </c:pt>
                <c:pt idx="180">
                  <c:v>27030</c:v>
                </c:pt>
                <c:pt idx="181">
                  <c:v>27061</c:v>
                </c:pt>
                <c:pt idx="182">
                  <c:v>27089</c:v>
                </c:pt>
                <c:pt idx="183">
                  <c:v>27120</c:v>
                </c:pt>
                <c:pt idx="184">
                  <c:v>27150</c:v>
                </c:pt>
                <c:pt idx="185">
                  <c:v>27181</c:v>
                </c:pt>
                <c:pt idx="186">
                  <c:v>27211</c:v>
                </c:pt>
                <c:pt idx="187">
                  <c:v>27242</c:v>
                </c:pt>
                <c:pt idx="188">
                  <c:v>27273</c:v>
                </c:pt>
                <c:pt idx="189">
                  <c:v>27303</c:v>
                </c:pt>
                <c:pt idx="190">
                  <c:v>27334</c:v>
                </c:pt>
                <c:pt idx="191">
                  <c:v>27364</c:v>
                </c:pt>
                <c:pt idx="192">
                  <c:v>27395</c:v>
                </c:pt>
                <c:pt idx="193">
                  <c:v>27426</c:v>
                </c:pt>
                <c:pt idx="194">
                  <c:v>27454</c:v>
                </c:pt>
                <c:pt idx="195">
                  <c:v>27485</c:v>
                </c:pt>
                <c:pt idx="196">
                  <c:v>27515</c:v>
                </c:pt>
                <c:pt idx="197">
                  <c:v>27546</c:v>
                </c:pt>
                <c:pt idx="198">
                  <c:v>27576</c:v>
                </c:pt>
                <c:pt idx="199">
                  <c:v>27607</c:v>
                </c:pt>
                <c:pt idx="200">
                  <c:v>27638</c:v>
                </c:pt>
                <c:pt idx="201">
                  <c:v>27668</c:v>
                </c:pt>
                <c:pt idx="202">
                  <c:v>27699</c:v>
                </c:pt>
                <c:pt idx="203">
                  <c:v>27729</c:v>
                </c:pt>
                <c:pt idx="204">
                  <c:v>27760</c:v>
                </c:pt>
                <c:pt idx="205">
                  <c:v>27791</c:v>
                </c:pt>
                <c:pt idx="206">
                  <c:v>27820</c:v>
                </c:pt>
                <c:pt idx="207">
                  <c:v>27851</c:v>
                </c:pt>
                <c:pt idx="208">
                  <c:v>27881</c:v>
                </c:pt>
                <c:pt idx="209">
                  <c:v>27912</c:v>
                </c:pt>
                <c:pt idx="210">
                  <c:v>27942</c:v>
                </c:pt>
                <c:pt idx="211">
                  <c:v>27973</c:v>
                </c:pt>
                <c:pt idx="212">
                  <c:v>28004</c:v>
                </c:pt>
                <c:pt idx="213">
                  <c:v>28034</c:v>
                </c:pt>
                <c:pt idx="214">
                  <c:v>28065</c:v>
                </c:pt>
                <c:pt idx="215">
                  <c:v>28095</c:v>
                </c:pt>
                <c:pt idx="216">
                  <c:v>28126</c:v>
                </c:pt>
                <c:pt idx="217">
                  <c:v>28157</c:v>
                </c:pt>
                <c:pt idx="218">
                  <c:v>28185</c:v>
                </c:pt>
                <c:pt idx="219">
                  <c:v>28216</c:v>
                </c:pt>
                <c:pt idx="220">
                  <c:v>28246</c:v>
                </c:pt>
                <c:pt idx="221">
                  <c:v>28277</c:v>
                </c:pt>
                <c:pt idx="222">
                  <c:v>28307</c:v>
                </c:pt>
                <c:pt idx="223">
                  <c:v>28338</c:v>
                </c:pt>
                <c:pt idx="224">
                  <c:v>28369</c:v>
                </c:pt>
                <c:pt idx="225">
                  <c:v>28399</c:v>
                </c:pt>
                <c:pt idx="226">
                  <c:v>28430</c:v>
                </c:pt>
                <c:pt idx="227">
                  <c:v>28460</c:v>
                </c:pt>
                <c:pt idx="228">
                  <c:v>28491</c:v>
                </c:pt>
                <c:pt idx="229">
                  <c:v>28522</c:v>
                </c:pt>
                <c:pt idx="230">
                  <c:v>28550</c:v>
                </c:pt>
                <c:pt idx="231">
                  <c:v>28581</c:v>
                </c:pt>
                <c:pt idx="232">
                  <c:v>28611</c:v>
                </c:pt>
                <c:pt idx="233">
                  <c:v>28642</c:v>
                </c:pt>
                <c:pt idx="234">
                  <c:v>28672</c:v>
                </c:pt>
                <c:pt idx="235">
                  <c:v>28703</c:v>
                </c:pt>
                <c:pt idx="236">
                  <c:v>28734</c:v>
                </c:pt>
                <c:pt idx="237">
                  <c:v>28764</c:v>
                </c:pt>
                <c:pt idx="238">
                  <c:v>28795</c:v>
                </c:pt>
                <c:pt idx="239">
                  <c:v>28825</c:v>
                </c:pt>
                <c:pt idx="240">
                  <c:v>28856</c:v>
                </c:pt>
                <c:pt idx="241">
                  <c:v>28887</c:v>
                </c:pt>
                <c:pt idx="242">
                  <c:v>28915</c:v>
                </c:pt>
                <c:pt idx="243">
                  <c:v>28946</c:v>
                </c:pt>
                <c:pt idx="244">
                  <c:v>28976</c:v>
                </c:pt>
                <c:pt idx="245">
                  <c:v>29007</c:v>
                </c:pt>
                <c:pt idx="246">
                  <c:v>29037</c:v>
                </c:pt>
                <c:pt idx="247">
                  <c:v>29068</c:v>
                </c:pt>
                <c:pt idx="248">
                  <c:v>29099</c:v>
                </c:pt>
                <c:pt idx="249">
                  <c:v>29129</c:v>
                </c:pt>
                <c:pt idx="250">
                  <c:v>29160</c:v>
                </c:pt>
                <c:pt idx="251">
                  <c:v>29190</c:v>
                </c:pt>
                <c:pt idx="252">
                  <c:v>29221</c:v>
                </c:pt>
                <c:pt idx="253">
                  <c:v>29252</c:v>
                </c:pt>
                <c:pt idx="254">
                  <c:v>29281</c:v>
                </c:pt>
                <c:pt idx="255">
                  <c:v>29312</c:v>
                </c:pt>
                <c:pt idx="256">
                  <c:v>29342</c:v>
                </c:pt>
                <c:pt idx="257">
                  <c:v>29373</c:v>
                </c:pt>
                <c:pt idx="258">
                  <c:v>29403</c:v>
                </c:pt>
                <c:pt idx="259">
                  <c:v>29434</c:v>
                </c:pt>
                <c:pt idx="260">
                  <c:v>29465</c:v>
                </c:pt>
                <c:pt idx="261">
                  <c:v>29495</c:v>
                </c:pt>
                <c:pt idx="262">
                  <c:v>29526</c:v>
                </c:pt>
                <c:pt idx="263">
                  <c:v>29556</c:v>
                </c:pt>
                <c:pt idx="264">
                  <c:v>29587</c:v>
                </c:pt>
                <c:pt idx="265">
                  <c:v>29618</c:v>
                </c:pt>
                <c:pt idx="266">
                  <c:v>29646</c:v>
                </c:pt>
                <c:pt idx="267">
                  <c:v>29677</c:v>
                </c:pt>
                <c:pt idx="268">
                  <c:v>29707</c:v>
                </c:pt>
                <c:pt idx="269">
                  <c:v>29738</c:v>
                </c:pt>
                <c:pt idx="270">
                  <c:v>29768</c:v>
                </c:pt>
                <c:pt idx="271">
                  <c:v>29799</c:v>
                </c:pt>
                <c:pt idx="272">
                  <c:v>29830</c:v>
                </c:pt>
                <c:pt idx="273">
                  <c:v>29860</c:v>
                </c:pt>
                <c:pt idx="274">
                  <c:v>29891</c:v>
                </c:pt>
                <c:pt idx="275">
                  <c:v>29921</c:v>
                </c:pt>
                <c:pt idx="276">
                  <c:v>29952</c:v>
                </c:pt>
                <c:pt idx="277">
                  <c:v>29983</c:v>
                </c:pt>
                <c:pt idx="278">
                  <c:v>30011</c:v>
                </c:pt>
                <c:pt idx="279">
                  <c:v>30042</c:v>
                </c:pt>
                <c:pt idx="280">
                  <c:v>30072</c:v>
                </c:pt>
                <c:pt idx="281">
                  <c:v>30103</c:v>
                </c:pt>
                <c:pt idx="282">
                  <c:v>30133</c:v>
                </c:pt>
                <c:pt idx="283">
                  <c:v>30164</c:v>
                </c:pt>
                <c:pt idx="284">
                  <c:v>30195</c:v>
                </c:pt>
                <c:pt idx="285">
                  <c:v>30225</c:v>
                </c:pt>
                <c:pt idx="286">
                  <c:v>30256</c:v>
                </c:pt>
                <c:pt idx="287">
                  <c:v>30286</c:v>
                </c:pt>
                <c:pt idx="288">
                  <c:v>30317</c:v>
                </c:pt>
                <c:pt idx="289">
                  <c:v>30348</c:v>
                </c:pt>
                <c:pt idx="290">
                  <c:v>30376</c:v>
                </c:pt>
                <c:pt idx="291">
                  <c:v>30407</c:v>
                </c:pt>
                <c:pt idx="292">
                  <c:v>30437</c:v>
                </c:pt>
                <c:pt idx="293">
                  <c:v>30468</c:v>
                </c:pt>
                <c:pt idx="294">
                  <c:v>30498</c:v>
                </c:pt>
                <c:pt idx="295">
                  <c:v>30529</c:v>
                </c:pt>
                <c:pt idx="296">
                  <c:v>30560</c:v>
                </c:pt>
                <c:pt idx="297">
                  <c:v>30590</c:v>
                </c:pt>
                <c:pt idx="298">
                  <c:v>30621</c:v>
                </c:pt>
                <c:pt idx="299">
                  <c:v>30651</c:v>
                </c:pt>
                <c:pt idx="300">
                  <c:v>30682</c:v>
                </c:pt>
                <c:pt idx="301">
                  <c:v>30713</c:v>
                </c:pt>
                <c:pt idx="302">
                  <c:v>30742</c:v>
                </c:pt>
                <c:pt idx="303">
                  <c:v>30773</c:v>
                </c:pt>
                <c:pt idx="304">
                  <c:v>30803</c:v>
                </c:pt>
                <c:pt idx="305">
                  <c:v>30834</c:v>
                </c:pt>
                <c:pt idx="306">
                  <c:v>30864</c:v>
                </c:pt>
                <c:pt idx="307">
                  <c:v>30895</c:v>
                </c:pt>
                <c:pt idx="308">
                  <c:v>30926</c:v>
                </c:pt>
                <c:pt idx="309">
                  <c:v>30956</c:v>
                </c:pt>
                <c:pt idx="310">
                  <c:v>30987</c:v>
                </c:pt>
                <c:pt idx="311">
                  <c:v>31017</c:v>
                </c:pt>
                <c:pt idx="312">
                  <c:v>31048</c:v>
                </c:pt>
                <c:pt idx="313">
                  <c:v>31079</c:v>
                </c:pt>
                <c:pt idx="314">
                  <c:v>31107</c:v>
                </c:pt>
                <c:pt idx="315">
                  <c:v>31138</c:v>
                </c:pt>
                <c:pt idx="316">
                  <c:v>31168</c:v>
                </c:pt>
                <c:pt idx="317">
                  <c:v>31199</c:v>
                </c:pt>
                <c:pt idx="318">
                  <c:v>31229</c:v>
                </c:pt>
                <c:pt idx="319">
                  <c:v>31260</c:v>
                </c:pt>
                <c:pt idx="320">
                  <c:v>31291</c:v>
                </c:pt>
                <c:pt idx="321">
                  <c:v>31321</c:v>
                </c:pt>
                <c:pt idx="322">
                  <c:v>31352</c:v>
                </c:pt>
                <c:pt idx="323">
                  <c:v>31382</c:v>
                </c:pt>
                <c:pt idx="324">
                  <c:v>31413</c:v>
                </c:pt>
                <c:pt idx="325">
                  <c:v>31444</c:v>
                </c:pt>
                <c:pt idx="326">
                  <c:v>31472</c:v>
                </c:pt>
                <c:pt idx="327">
                  <c:v>31503</c:v>
                </c:pt>
                <c:pt idx="328">
                  <c:v>31533</c:v>
                </c:pt>
                <c:pt idx="329">
                  <c:v>31564</c:v>
                </c:pt>
                <c:pt idx="330">
                  <c:v>31594</c:v>
                </c:pt>
                <c:pt idx="331">
                  <c:v>31625</c:v>
                </c:pt>
                <c:pt idx="332">
                  <c:v>31656</c:v>
                </c:pt>
                <c:pt idx="333">
                  <c:v>31686</c:v>
                </c:pt>
                <c:pt idx="334">
                  <c:v>31717</c:v>
                </c:pt>
                <c:pt idx="335">
                  <c:v>31747</c:v>
                </c:pt>
                <c:pt idx="336">
                  <c:v>31778</c:v>
                </c:pt>
                <c:pt idx="337">
                  <c:v>31809</c:v>
                </c:pt>
                <c:pt idx="338">
                  <c:v>31837</c:v>
                </c:pt>
                <c:pt idx="339">
                  <c:v>31868</c:v>
                </c:pt>
                <c:pt idx="340">
                  <c:v>31898</c:v>
                </c:pt>
                <c:pt idx="341">
                  <c:v>31929</c:v>
                </c:pt>
                <c:pt idx="342">
                  <c:v>31959</c:v>
                </c:pt>
                <c:pt idx="343">
                  <c:v>31990</c:v>
                </c:pt>
                <c:pt idx="344">
                  <c:v>32021</c:v>
                </c:pt>
                <c:pt idx="345">
                  <c:v>32051</c:v>
                </c:pt>
                <c:pt idx="346">
                  <c:v>32082</c:v>
                </c:pt>
                <c:pt idx="347">
                  <c:v>32112</c:v>
                </c:pt>
                <c:pt idx="348">
                  <c:v>32143</c:v>
                </c:pt>
                <c:pt idx="349">
                  <c:v>32174</c:v>
                </c:pt>
                <c:pt idx="350">
                  <c:v>32203</c:v>
                </c:pt>
                <c:pt idx="351">
                  <c:v>32234</c:v>
                </c:pt>
                <c:pt idx="352">
                  <c:v>32264</c:v>
                </c:pt>
                <c:pt idx="353">
                  <c:v>32295</c:v>
                </c:pt>
                <c:pt idx="354">
                  <c:v>32325</c:v>
                </c:pt>
                <c:pt idx="355">
                  <c:v>32356</c:v>
                </c:pt>
                <c:pt idx="356">
                  <c:v>32387</c:v>
                </c:pt>
                <c:pt idx="357">
                  <c:v>32417</c:v>
                </c:pt>
                <c:pt idx="358">
                  <c:v>32448</c:v>
                </c:pt>
                <c:pt idx="359">
                  <c:v>32478</c:v>
                </c:pt>
                <c:pt idx="360">
                  <c:v>32509</c:v>
                </c:pt>
                <c:pt idx="361">
                  <c:v>32540</c:v>
                </c:pt>
                <c:pt idx="362">
                  <c:v>32568</c:v>
                </c:pt>
                <c:pt idx="363">
                  <c:v>32599</c:v>
                </c:pt>
                <c:pt idx="364">
                  <c:v>32629</c:v>
                </c:pt>
                <c:pt idx="365">
                  <c:v>32660</c:v>
                </c:pt>
                <c:pt idx="366">
                  <c:v>32690</c:v>
                </c:pt>
                <c:pt idx="367">
                  <c:v>32721</c:v>
                </c:pt>
                <c:pt idx="368">
                  <c:v>32752</c:v>
                </c:pt>
                <c:pt idx="369">
                  <c:v>32782</c:v>
                </c:pt>
                <c:pt idx="370">
                  <c:v>32813</c:v>
                </c:pt>
                <c:pt idx="371">
                  <c:v>32843</c:v>
                </c:pt>
                <c:pt idx="372">
                  <c:v>32874</c:v>
                </c:pt>
                <c:pt idx="373">
                  <c:v>32905</c:v>
                </c:pt>
                <c:pt idx="374">
                  <c:v>32933</c:v>
                </c:pt>
                <c:pt idx="375">
                  <c:v>32964</c:v>
                </c:pt>
                <c:pt idx="376">
                  <c:v>32994</c:v>
                </c:pt>
                <c:pt idx="377">
                  <c:v>33025</c:v>
                </c:pt>
                <c:pt idx="378">
                  <c:v>33055</c:v>
                </c:pt>
                <c:pt idx="379">
                  <c:v>33086</c:v>
                </c:pt>
                <c:pt idx="380">
                  <c:v>33117</c:v>
                </c:pt>
                <c:pt idx="381">
                  <c:v>33147</c:v>
                </c:pt>
                <c:pt idx="382">
                  <c:v>33178</c:v>
                </c:pt>
                <c:pt idx="383">
                  <c:v>33208</c:v>
                </c:pt>
                <c:pt idx="384">
                  <c:v>33239</c:v>
                </c:pt>
                <c:pt idx="385">
                  <c:v>33270</c:v>
                </c:pt>
                <c:pt idx="386">
                  <c:v>33298</c:v>
                </c:pt>
                <c:pt idx="387">
                  <c:v>33329</c:v>
                </c:pt>
                <c:pt idx="388">
                  <c:v>33359</c:v>
                </c:pt>
                <c:pt idx="389">
                  <c:v>33390</c:v>
                </c:pt>
                <c:pt idx="390">
                  <c:v>33420</c:v>
                </c:pt>
                <c:pt idx="391">
                  <c:v>33451</c:v>
                </c:pt>
                <c:pt idx="392">
                  <c:v>33482</c:v>
                </c:pt>
                <c:pt idx="393">
                  <c:v>33512</c:v>
                </c:pt>
                <c:pt idx="394">
                  <c:v>33543</c:v>
                </c:pt>
                <c:pt idx="395">
                  <c:v>33573</c:v>
                </c:pt>
                <c:pt idx="396">
                  <c:v>33604</c:v>
                </c:pt>
                <c:pt idx="397">
                  <c:v>33635</c:v>
                </c:pt>
                <c:pt idx="398">
                  <c:v>33664</c:v>
                </c:pt>
                <c:pt idx="399">
                  <c:v>33695</c:v>
                </c:pt>
                <c:pt idx="400">
                  <c:v>33725</c:v>
                </c:pt>
                <c:pt idx="401">
                  <c:v>33756</c:v>
                </c:pt>
                <c:pt idx="402">
                  <c:v>33786</c:v>
                </c:pt>
                <c:pt idx="403">
                  <c:v>33817</c:v>
                </c:pt>
                <c:pt idx="404">
                  <c:v>33848</c:v>
                </c:pt>
                <c:pt idx="405">
                  <c:v>33878</c:v>
                </c:pt>
                <c:pt idx="406">
                  <c:v>33909</c:v>
                </c:pt>
                <c:pt idx="407">
                  <c:v>33939</c:v>
                </c:pt>
                <c:pt idx="408">
                  <c:v>33970</c:v>
                </c:pt>
                <c:pt idx="409">
                  <c:v>34001</c:v>
                </c:pt>
                <c:pt idx="410">
                  <c:v>34029</c:v>
                </c:pt>
                <c:pt idx="411">
                  <c:v>34060</c:v>
                </c:pt>
                <c:pt idx="412">
                  <c:v>34090</c:v>
                </c:pt>
                <c:pt idx="413">
                  <c:v>34121</c:v>
                </c:pt>
                <c:pt idx="414">
                  <c:v>34151</c:v>
                </c:pt>
                <c:pt idx="415">
                  <c:v>34182</c:v>
                </c:pt>
                <c:pt idx="416">
                  <c:v>34213</c:v>
                </c:pt>
                <c:pt idx="417">
                  <c:v>34243</c:v>
                </c:pt>
                <c:pt idx="418">
                  <c:v>34274</c:v>
                </c:pt>
                <c:pt idx="419">
                  <c:v>34304</c:v>
                </c:pt>
                <c:pt idx="420">
                  <c:v>34335</c:v>
                </c:pt>
                <c:pt idx="421">
                  <c:v>34366</c:v>
                </c:pt>
                <c:pt idx="422">
                  <c:v>34394</c:v>
                </c:pt>
                <c:pt idx="423">
                  <c:v>34425</c:v>
                </c:pt>
                <c:pt idx="424">
                  <c:v>34455</c:v>
                </c:pt>
                <c:pt idx="425">
                  <c:v>34486</c:v>
                </c:pt>
                <c:pt idx="426">
                  <c:v>34516</c:v>
                </c:pt>
                <c:pt idx="427">
                  <c:v>34547</c:v>
                </c:pt>
                <c:pt idx="428">
                  <c:v>34578</c:v>
                </c:pt>
                <c:pt idx="429">
                  <c:v>34608</c:v>
                </c:pt>
                <c:pt idx="430">
                  <c:v>34639</c:v>
                </c:pt>
                <c:pt idx="431">
                  <c:v>34669</c:v>
                </c:pt>
                <c:pt idx="432">
                  <c:v>34700</c:v>
                </c:pt>
                <c:pt idx="433">
                  <c:v>34731</c:v>
                </c:pt>
                <c:pt idx="434">
                  <c:v>34759</c:v>
                </c:pt>
                <c:pt idx="435">
                  <c:v>34790</c:v>
                </c:pt>
                <c:pt idx="436">
                  <c:v>34820</c:v>
                </c:pt>
                <c:pt idx="437">
                  <c:v>34851</c:v>
                </c:pt>
                <c:pt idx="438">
                  <c:v>34881</c:v>
                </c:pt>
                <c:pt idx="439">
                  <c:v>34912</c:v>
                </c:pt>
                <c:pt idx="440">
                  <c:v>34943</c:v>
                </c:pt>
                <c:pt idx="441">
                  <c:v>34973</c:v>
                </c:pt>
                <c:pt idx="442">
                  <c:v>35004</c:v>
                </c:pt>
                <c:pt idx="443">
                  <c:v>35034</c:v>
                </c:pt>
                <c:pt idx="444">
                  <c:v>35065</c:v>
                </c:pt>
                <c:pt idx="445">
                  <c:v>35096</c:v>
                </c:pt>
                <c:pt idx="446">
                  <c:v>35125</c:v>
                </c:pt>
                <c:pt idx="447">
                  <c:v>35156</c:v>
                </c:pt>
                <c:pt idx="448">
                  <c:v>35186</c:v>
                </c:pt>
                <c:pt idx="449">
                  <c:v>35217</c:v>
                </c:pt>
                <c:pt idx="450">
                  <c:v>35247</c:v>
                </c:pt>
                <c:pt idx="451">
                  <c:v>35278</c:v>
                </c:pt>
                <c:pt idx="452">
                  <c:v>35309</c:v>
                </c:pt>
                <c:pt idx="453">
                  <c:v>35339</c:v>
                </c:pt>
                <c:pt idx="454">
                  <c:v>35370</c:v>
                </c:pt>
                <c:pt idx="455">
                  <c:v>35400</c:v>
                </c:pt>
                <c:pt idx="456">
                  <c:v>35431</c:v>
                </c:pt>
                <c:pt idx="457">
                  <c:v>35462</c:v>
                </c:pt>
                <c:pt idx="458">
                  <c:v>35490</c:v>
                </c:pt>
                <c:pt idx="459">
                  <c:v>35521</c:v>
                </c:pt>
                <c:pt idx="460">
                  <c:v>35551</c:v>
                </c:pt>
                <c:pt idx="461">
                  <c:v>35582</c:v>
                </c:pt>
                <c:pt idx="462">
                  <c:v>35612</c:v>
                </c:pt>
                <c:pt idx="463">
                  <c:v>35643</c:v>
                </c:pt>
                <c:pt idx="464">
                  <c:v>35674</c:v>
                </c:pt>
                <c:pt idx="465">
                  <c:v>35704</c:v>
                </c:pt>
                <c:pt idx="466">
                  <c:v>35735</c:v>
                </c:pt>
                <c:pt idx="467">
                  <c:v>35765</c:v>
                </c:pt>
                <c:pt idx="468">
                  <c:v>35796</c:v>
                </c:pt>
                <c:pt idx="469">
                  <c:v>35827</c:v>
                </c:pt>
                <c:pt idx="470">
                  <c:v>35855</c:v>
                </c:pt>
                <c:pt idx="471">
                  <c:v>35886</c:v>
                </c:pt>
                <c:pt idx="472">
                  <c:v>35916</c:v>
                </c:pt>
                <c:pt idx="473">
                  <c:v>35947</c:v>
                </c:pt>
                <c:pt idx="474">
                  <c:v>35977</c:v>
                </c:pt>
                <c:pt idx="475">
                  <c:v>36008</c:v>
                </c:pt>
                <c:pt idx="476">
                  <c:v>36039</c:v>
                </c:pt>
                <c:pt idx="477">
                  <c:v>36069</c:v>
                </c:pt>
                <c:pt idx="478">
                  <c:v>36100</c:v>
                </c:pt>
                <c:pt idx="479">
                  <c:v>36130</c:v>
                </c:pt>
                <c:pt idx="480">
                  <c:v>36161</c:v>
                </c:pt>
                <c:pt idx="481">
                  <c:v>36192</c:v>
                </c:pt>
                <c:pt idx="482">
                  <c:v>36220</c:v>
                </c:pt>
                <c:pt idx="483">
                  <c:v>36251</c:v>
                </c:pt>
                <c:pt idx="484">
                  <c:v>36281</c:v>
                </c:pt>
                <c:pt idx="485">
                  <c:v>36312</c:v>
                </c:pt>
                <c:pt idx="486">
                  <c:v>36342</c:v>
                </c:pt>
                <c:pt idx="487">
                  <c:v>36373</c:v>
                </c:pt>
                <c:pt idx="488">
                  <c:v>36404</c:v>
                </c:pt>
                <c:pt idx="489">
                  <c:v>36434</c:v>
                </c:pt>
                <c:pt idx="490">
                  <c:v>36465</c:v>
                </c:pt>
                <c:pt idx="491">
                  <c:v>36495</c:v>
                </c:pt>
                <c:pt idx="492">
                  <c:v>36526</c:v>
                </c:pt>
                <c:pt idx="493">
                  <c:v>36557</c:v>
                </c:pt>
                <c:pt idx="494">
                  <c:v>36586</c:v>
                </c:pt>
                <c:pt idx="495">
                  <c:v>36617</c:v>
                </c:pt>
                <c:pt idx="496">
                  <c:v>36647</c:v>
                </c:pt>
                <c:pt idx="497">
                  <c:v>36678</c:v>
                </c:pt>
                <c:pt idx="498">
                  <c:v>36708</c:v>
                </c:pt>
                <c:pt idx="499">
                  <c:v>36739</c:v>
                </c:pt>
                <c:pt idx="500">
                  <c:v>36770</c:v>
                </c:pt>
                <c:pt idx="501">
                  <c:v>36800</c:v>
                </c:pt>
                <c:pt idx="502">
                  <c:v>36831</c:v>
                </c:pt>
                <c:pt idx="503">
                  <c:v>36861</c:v>
                </c:pt>
                <c:pt idx="504">
                  <c:v>36892</c:v>
                </c:pt>
                <c:pt idx="505">
                  <c:v>36923</c:v>
                </c:pt>
                <c:pt idx="506">
                  <c:v>36951</c:v>
                </c:pt>
                <c:pt idx="507">
                  <c:v>36982</c:v>
                </c:pt>
                <c:pt idx="508">
                  <c:v>37012</c:v>
                </c:pt>
                <c:pt idx="509">
                  <c:v>37043</c:v>
                </c:pt>
                <c:pt idx="510">
                  <c:v>37073</c:v>
                </c:pt>
                <c:pt idx="511">
                  <c:v>37104</c:v>
                </c:pt>
                <c:pt idx="512">
                  <c:v>37135</c:v>
                </c:pt>
                <c:pt idx="513">
                  <c:v>37165</c:v>
                </c:pt>
                <c:pt idx="514">
                  <c:v>37196</c:v>
                </c:pt>
                <c:pt idx="515">
                  <c:v>37226</c:v>
                </c:pt>
                <c:pt idx="516">
                  <c:v>37257</c:v>
                </c:pt>
                <c:pt idx="517">
                  <c:v>37288</c:v>
                </c:pt>
                <c:pt idx="518">
                  <c:v>37316</c:v>
                </c:pt>
                <c:pt idx="519">
                  <c:v>37347</c:v>
                </c:pt>
                <c:pt idx="520">
                  <c:v>37377</c:v>
                </c:pt>
                <c:pt idx="521">
                  <c:v>37408</c:v>
                </c:pt>
                <c:pt idx="522">
                  <c:v>37438</c:v>
                </c:pt>
                <c:pt idx="523">
                  <c:v>37469</c:v>
                </c:pt>
                <c:pt idx="524">
                  <c:v>37500</c:v>
                </c:pt>
                <c:pt idx="525">
                  <c:v>37530</c:v>
                </c:pt>
                <c:pt idx="526">
                  <c:v>37561</c:v>
                </c:pt>
                <c:pt idx="527">
                  <c:v>37591</c:v>
                </c:pt>
                <c:pt idx="528">
                  <c:v>37622</c:v>
                </c:pt>
                <c:pt idx="529">
                  <c:v>37653</c:v>
                </c:pt>
                <c:pt idx="530">
                  <c:v>37681</c:v>
                </c:pt>
                <c:pt idx="531">
                  <c:v>37712</c:v>
                </c:pt>
                <c:pt idx="532">
                  <c:v>37742</c:v>
                </c:pt>
                <c:pt idx="533">
                  <c:v>37773</c:v>
                </c:pt>
                <c:pt idx="534">
                  <c:v>37803</c:v>
                </c:pt>
                <c:pt idx="535">
                  <c:v>37834</c:v>
                </c:pt>
                <c:pt idx="536">
                  <c:v>37865</c:v>
                </c:pt>
                <c:pt idx="537">
                  <c:v>37895</c:v>
                </c:pt>
                <c:pt idx="538">
                  <c:v>37926</c:v>
                </c:pt>
                <c:pt idx="539">
                  <c:v>37956</c:v>
                </c:pt>
                <c:pt idx="540">
                  <c:v>37987</c:v>
                </c:pt>
                <c:pt idx="541">
                  <c:v>38018</c:v>
                </c:pt>
                <c:pt idx="542">
                  <c:v>38047</c:v>
                </c:pt>
                <c:pt idx="543">
                  <c:v>38078</c:v>
                </c:pt>
                <c:pt idx="544">
                  <c:v>38108</c:v>
                </c:pt>
                <c:pt idx="545">
                  <c:v>38139</c:v>
                </c:pt>
                <c:pt idx="546">
                  <c:v>38169</c:v>
                </c:pt>
                <c:pt idx="547">
                  <c:v>38200</c:v>
                </c:pt>
                <c:pt idx="548">
                  <c:v>38231</c:v>
                </c:pt>
                <c:pt idx="549">
                  <c:v>38261</c:v>
                </c:pt>
                <c:pt idx="550">
                  <c:v>38292</c:v>
                </c:pt>
                <c:pt idx="551">
                  <c:v>38322</c:v>
                </c:pt>
                <c:pt idx="552">
                  <c:v>38353</c:v>
                </c:pt>
                <c:pt idx="553">
                  <c:v>38384</c:v>
                </c:pt>
                <c:pt idx="554">
                  <c:v>38412</c:v>
                </c:pt>
                <c:pt idx="555">
                  <c:v>38443</c:v>
                </c:pt>
                <c:pt idx="556">
                  <c:v>38473</c:v>
                </c:pt>
                <c:pt idx="557">
                  <c:v>38504</c:v>
                </c:pt>
                <c:pt idx="558">
                  <c:v>38534</c:v>
                </c:pt>
                <c:pt idx="559">
                  <c:v>38565</c:v>
                </c:pt>
                <c:pt idx="560">
                  <c:v>38596</c:v>
                </c:pt>
                <c:pt idx="561">
                  <c:v>38626</c:v>
                </c:pt>
                <c:pt idx="562">
                  <c:v>38657</c:v>
                </c:pt>
                <c:pt idx="563">
                  <c:v>38687</c:v>
                </c:pt>
                <c:pt idx="564">
                  <c:v>38718</c:v>
                </c:pt>
                <c:pt idx="565">
                  <c:v>38749</c:v>
                </c:pt>
                <c:pt idx="566">
                  <c:v>38777</c:v>
                </c:pt>
                <c:pt idx="567">
                  <c:v>38808</c:v>
                </c:pt>
                <c:pt idx="568">
                  <c:v>38838</c:v>
                </c:pt>
                <c:pt idx="569">
                  <c:v>38869</c:v>
                </c:pt>
                <c:pt idx="570">
                  <c:v>38899</c:v>
                </c:pt>
                <c:pt idx="571">
                  <c:v>38930</c:v>
                </c:pt>
                <c:pt idx="572">
                  <c:v>38961</c:v>
                </c:pt>
                <c:pt idx="573">
                  <c:v>38991</c:v>
                </c:pt>
                <c:pt idx="574">
                  <c:v>39022</c:v>
                </c:pt>
                <c:pt idx="575">
                  <c:v>39052</c:v>
                </c:pt>
                <c:pt idx="576">
                  <c:v>39083</c:v>
                </c:pt>
                <c:pt idx="577">
                  <c:v>39114</c:v>
                </c:pt>
                <c:pt idx="578">
                  <c:v>39142</c:v>
                </c:pt>
                <c:pt idx="579">
                  <c:v>39173</c:v>
                </c:pt>
                <c:pt idx="580">
                  <c:v>39203</c:v>
                </c:pt>
                <c:pt idx="581">
                  <c:v>39234</c:v>
                </c:pt>
                <c:pt idx="582">
                  <c:v>39264</c:v>
                </c:pt>
                <c:pt idx="583">
                  <c:v>39295</c:v>
                </c:pt>
                <c:pt idx="584">
                  <c:v>39326</c:v>
                </c:pt>
                <c:pt idx="585">
                  <c:v>39356</c:v>
                </c:pt>
                <c:pt idx="586">
                  <c:v>39387</c:v>
                </c:pt>
                <c:pt idx="587">
                  <c:v>39417</c:v>
                </c:pt>
                <c:pt idx="588">
                  <c:v>39448</c:v>
                </c:pt>
                <c:pt idx="589">
                  <c:v>39479</c:v>
                </c:pt>
                <c:pt idx="590">
                  <c:v>39508</c:v>
                </c:pt>
                <c:pt idx="591">
                  <c:v>39539</c:v>
                </c:pt>
                <c:pt idx="592">
                  <c:v>39569</c:v>
                </c:pt>
                <c:pt idx="593">
                  <c:v>39600</c:v>
                </c:pt>
                <c:pt idx="594">
                  <c:v>39630</c:v>
                </c:pt>
                <c:pt idx="595">
                  <c:v>39661</c:v>
                </c:pt>
                <c:pt idx="596">
                  <c:v>39692</c:v>
                </c:pt>
                <c:pt idx="597">
                  <c:v>39722</c:v>
                </c:pt>
                <c:pt idx="598">
                  <c:v>39753</c:v>
                </c:pt>
                <c:pt idx="599">
                  <c:v>39783</c:v>
                </c:pt>
                <c:pt idx="600">
                  <c:v>39814</c:v>
                </c:pt>
                <c:pt idx="601">
                  <c:v>39845</c:v>
                </c:pt>
                <c:pt idx="602">
                  <c:v>39873</c:v>
                </c:pt>
                <c:pt idx="603">
                  <c:v>39904</c:v>
                </c:pt>
                <c:pt idx="604">
                  <c:v>39934</c:v>
                </c:pt>
                <c:pt idx="605">
                  <c:v>39965</c:v>
                </c:pt>
                <c:pt idx="606">
                  <c:v>39995</c:v>
                </c:pt>
                <c:pt idx="607">
                  <c:v>40026</c:v>
                </c:pt>
                <c:pt idx="608">
                  <c:v>40057</c:v>
                </c:pt>
                <c:pt idx="609">
                  <c:v>40087</c:v>
                </c:pt>
                <c:pt idx="610">
                  <c:v>40118</c:v>
                </c:pt>
                <c:pt idx="611">
                  <c:v>40148</c:v>
                </c:pt>
                <c:pt idx="612">
                  <c:v>40179</c:v>
                </c:pt>
                <c:pt idx="613">
                  <c:v>40210</c:v>
                </c:pt>
                <c:pt idx="614">
                  <c:v>40238</c:v>
                </c:pt>
                <c:pt idx="615">
                  <c:v>40269</c:v>
                </c:pt>
                <c:pt idx="616">
                  <c:v>40299</c:v>
                </c:pt>
                <c:pt idx="617">
                  <c:v>40330</c:v>
                </c:pt>
                <c:pt idx="618">
                  <c:v>40360</c:v>
                </c:pt>
                <c:pt idx="619">
                  <c:v>40391</c:v>
                </c:pt>
                <c:pt idx="620">
                  <c:v>40422</c:v>
                </c:pt>
                <c:pt idx="621">
                  <c:v>40452</c:v>
                </c:pt>
                <c:pt idx="622">
                  <c:v>40483</c:v>
                </c:pt>
                <c:pt idx="623">
                  <c:v>40513</c:v>
                </c:pt>
                <c:pt idx="624">
                  <c:v>40544</c:v>
                </c:pt>
                <c:pt idx="625">
                  <c:v>40575</c:v>
                </c:pt>
                <c:pt idx="626">
                  <c:v>40603</c:v>
                </c:pt>
                <c:pt idx="627">
                  <c:v>40634</c:v>
                </c:pt>
                <c:pt idx="628">
                  <c:v>40664</c:v>
                </c:pt>
                <c:pt idx="629">
                  <c:v>40695</c:v>
                </c:pt>
                <c:pt idx="630">
                  <c:v>40725</c:v>
                </c:pt>
                <c:pt idx="631">
                  <c:v>40756</c:v>
                </c:pt>
                <c:pt idx="632">
                  <c:v>40787</c:v>
                </c:pt>
                <c:pt idx="633">
                  <c:v>40817</c:v>
                </c:pt>
                <c:pt idx="634">
                  <c:v>40848</c:v>
                </c:pt>
                <c:pt idx="635">
                  <c:v>40878</c:v>
                </c:pt>
                <c:pt idx="636">
                  <c:v>40909</c:v>
                </c:pt>
                <c:pt idx="637">
                  <c:v>40940</c:v>
                </c:pt>
                <c:pt idx="638">
                  <c:v>40969</c:v>
                </c:pt>
                <c:pt idx="639">
                  <c:v>41000</c:v>
                </c:pt>
                <c:pt idx="640">
                  <c:v>41030</c:v>
                </c:pt>
                <c:pt idx="641">
                  <c:v>41061</c:v>
                </c:pt>
                <c:pt idx="642">
                  <c:v>41091</c:v>
                </c:pt>
                <c:pt idx="643">
                  <c:v>41122</c:v>
                </c:pt>
                <c:pt idx="644">
                  <c:v>41153</c:v>
                </c:pt>
                <c:pt idx="645">
                  <c:v>41183</c:v>
                </c:pt>
                <c:pt idx="646">
                  <c:v>41214</c:v>
                </c:pt>
                <c:pt idx="647">
                  <c:v>41244</c:v>
                </c:pt>
                <c:pt idx="648">
                  <c:v>41275</c:v>
                </c:pt>
                <c:pt idx="649">
                  <c:v>41306</c:v>
                </c:pt>
                <c:pt idx="650">
                  <c:v>41334</c:v>
                </c:pt>
                <c:pt idx="651">
                  <c:v>41365</c:v>
                </c:pt>
                <c:pt idx="652">
                  <c:v>41395</c:v>
                </c:pt>
                <c:pt idx="653">
                  <c:v>41426</c:v>
                </c:pt>
                <c:pt idx="654">
                  <c:v>41456</c:v>
                </c:pt>
                <c:pt idx="655">
                  <c:v>41487</c:v>
                </c:pt>
                <c:pt idx="656">
                  <c:v>41518</c:v>
                </c:pt>
                <c:pt idx="657">
                  <c:v>41548</c:v>
                </c:pt>
                <c:pt idx="658">
                  <c:v>41579</c:v>
                </c:pt>
                <c:pt idx="659">
                  <c:v>41609</c:v>
                </c:pt>
                <c:pt idx="660">
                  <c:v>41640</c:v>
                </c:pt>
                <c:pt idx="661">
                  <c:v>41671</c:v>
                </c:pt>
                <c:pt idx="662">
                  <c:v>41699</c:v>
                </c:pt>
                <c:pt idx="663">
                  <c:v>41730</c:v>
                </c:pt>
                <c:pt idx="664">
                  <c:v>41760</c:v>
                </c:pt>
                <c:pt idx="665">
                  <c:v>41791</c:v>
                </c:pt>
                <c:pt idx="666">
                  <c:v>41821</c:v>
                </c:pt>
                <c:pt idx="667">
                  <c:v>41852</c:v>
                </c:pt>
                <c:pt idx="668">
                  <c:v>41883</c:v>
                </c:pt>
                <c:pt idx="669">
                  <c:v>41913</c:v>
                </c:pt>
                <c:pt idx="670">
                  <c:v>41944</c:v>
                </c:pt>
                <c:pt idx="671">
                  <c:v>41974</c:v>
                </c:pt>
                <c:pt idx="672">
                  <c:v>42005</c:v>
                </c:pt>
                <c:pt idx="673">
                  <c:v>42036</c:v>
                </c:pt>
                <c:pt idx="674">
                  <c:v>42064</c:v>
                </c:pt>
                <c:pt idx="675">
                  <c:v>42095</c:v>
                </c:pt>
              </c:numCache>
            </c:numRef>
          </c:cat>
          <c:val>
            <c:numRef>
              <c:f>'H12'!$C$8:$C$683</c:f>
              <c:numCache>
                <c:formatCode>_(* #,##0_);_(* \(#,##0\);_(* "-"??_);_(@_)</c:formatCode>
                <c:ptCount val="676"/>
                <c:pt idx="0">
                  <c:v>1657000</c:v>
                </c:pt>
                <c:pt idx="1">
                  <c:v>1667000</c:v>
                </c:pt>
                <c:pt idx="2">
                  <c:v>1620000</c:v>
                </c:pt>
                <c:pt idx="3">
                  <c:v>1590000</c:v>
                </c:pt>
                <c:pt idx="4">
                  <c:v>1498000</c:v>
                </c:pt>
                <c:pt idx="5">
                  <c:v>1503000</c:v>
                </c:pt>
                <c:pt idx="6">
                  <c:v>1547000</c:v>
                </c:pt>
                <c:pt idx="7">
                  <c:v>1430000</c:v>
                </c:pt>
                <c:pt idx="8">
                  <c:v>1540000</c:v>
                </c:pt>
                <c:pt idx="9">
                  <c:v>1355000</c:v>
                </c:pt>
                <c:pt idx="10">
                  <c:v>1416000</c:v>
                </c:pt>
                <c:pt idx="11">
                  <c:v>1601000</c:v>
                </c:pt>
                <c:pt idx="12">
                  <c:v>1460000</c:v>
                </c:pt>
                <c:pt idx="13">
                  <c:v>1503000</c:v>
                </c:pt>
                <c:pt idx="14">
                  <c:v>1109000</c:v>
                </c:pt>
                <c:pt idx="15">
                  <c:v>1289000</c:v>
                </c:pt>
                <c:pt idx="16">
                  <c:v>1271000</c:v>
                </c:pt>
                <c:pt idx="17">
                  <c:v>1247000</c:v>
                </c:pt>
                <c:pt idx="18">
                  <c:v>1197000</c:v>
                </c:pt>
                <c:pt idx="19">
                  <c:v>1344000</c:v>
                </c:pt>
                <c:pt idx="20">
                  <c:v>1097000</c:v>
                </c:pt>
                <c:pt idx="21">
                  <c:v>1246000</c:v>
                </c:pt>
                <c:pt idx="22">
                  <c:v>1246000</c:v>
                </c:pt>
                <c:pt idx="23">
                  <c:v>1063000</c:v>
                </c:pt>
                <c:pt idx="24">
                  <c:v>1183000</c:v>
                </c:pt>
                <c:pt idx="25">
                  <c:v>1226000</c:v>
                </c:pt>
                <c:pt idx="26">
                  <c:v>1312000</c:v>
                </c:pt>
                <c:pt idx="27">
                  <c:v>1166000</c:v>
                </c:pt>
                <c:pt idx="28">
                  <c:v>1228000</c:v>
                </c:pt>
                <c:pt idx="29">
                  <c:v>1382000</c:v>
                </c:pt>
                <c:pt idx="30">
                  <c:v>1335000</c:v>
                </c:pt>
                <c:pt idx="31">
                  <c:v>1312000</c:v>
                </c:pt>
                <c:pt idx="32">
                  <c:v>1429000</c:v>
                </c:pt>
                <c:pt idx="33">
                  <c:v>1415000</c:v>
                </c:pt>
                <c:pt idx="34">
                  <c:v>1385000</c:v>
                </c:pt>
                <c:pt idx="35">
                  <c:v>1365000</c:v>
                </c:pt>
                <c:pt idx="36">
                  <c:v>1361000</c:v>
                </c:pt>
                <c:pt idx="37">
                  <c:v>1278000</c:v>
                </c:pt>
                <c:pt idx="38">
                  <c:v>1443000</c:v>
                </c:pt>
                <c:pt idx="39">
                  <c:v>1524000</c:v>
                </c:pt>
                <c:pt idx="40">
                  <c:v>1483000</c:v>
                </c:pt>
                <c:pt idx="41">
                  <c:v>1404000</c:v>
                </c:pt>
                <c:pt idx="42">
                  <c:v>1450000</c:v>
                </c:pt>
                <c:pt idx="43">
                  <c:v>1517000</c:v>
                </c:pt>
                <c:pt idx="44">
                  <c:v>1324000</c:v>
                </c:pt>
                <c:pt idx="45">
                  <c:v>1533000</c:v>
                </c:pt>
                <c:pt idx="46">
                  <c:v>1622000</c:v>
                </c:pt>
                <c:pt idx="47">
                  <c:v>1564000</c:v>
                </c:pt>
                <c:pt idx="48">
                  <c:v>1244000</c:v>
                </c:pt>
                <c:pt idx="49">
                  <c:v>1456000</c:v>
                </c:pt>
                <c:pt idx="50">
                  <c:v>1534000</c:v>
                </c:pt>
                <c:pt idx="51">
                  <c:v>1689000</c:v>
                </c:pt>
                <c:pt idx="52">
                  <c:v>1641000</c:v>
                </c:pt>
                <c:pt idx="53">
                  <c:v>1588000</c:v>
                </c:pt>
                <c:pt idx="54">
                  <c:v>1614000</c:v>
                </c:pt>
                <c:pt idx="55">
                  <c:v>1639000</c:v>
                </c:pt>
                <c:pt idx="56">
                  <c:v>1763000</c:v>
                </c:pt>
                <c:pt idx="57">
                  <c:v>1779000</c:v>
                </c:pt>
                <c:pt idx="58">
                  <c:v>1622000</c:v>
                </c:pt>
                <c:pt idx="59">
                  <c:v>1491000</c:v>
                </c:pt>
                <c:pt idx="60">
                  <c:v>1603000</c:v>
                </c:pt>
                <c:pt idx="61">
                  <c:v>1820000</c:v>
                </c:pt>
                <c:pt idx="62">
                  <c:v>1517000</c:v>
                </c:pt>
                <c:pt idx="63">
                  <c:v>1448000</c:v>
                </c:pt>
                <c:pt idx="64">
                  <c:v>1467000</c:v>
                </c:pt>
                <c:pt idx="65">
                  <c:v>1550000</c:v>
                </c:pt>
                <c:pt idx="66">
                  <c:v>1562000</c:v>
                </c:pt>
                <c:pt idx="67">
                  <c:v>1569000</c:v>
                </c:pt>
                <c:pt idx="68">
                  <c:v>1455000</c:v>
                </c:pt>
                <c:pt idx="69">
                  <c:v>1524000</c:v>
                </c:pt>
                <c:pt idx="70">
                  <c:v>1486000</c:v>
                </c:pt>
                <c:pt idx="71">
                  <c:v>1484000</c:v>
                </c:pt>
                <c:pt idx="72">
                  <c:v>1361000</c:v>
                </c:pt>
                <c:pt idx="73">
                  <c:v>1433000</c:v>
                </c:pt>
                <c:pt idx="74">
                  <c:v>1423000</c:v>
                </c:pt>
                <c:pt idx="75">
                  <c:v>1438000</c:v>
                </c:pt>
                <c:pt idx="76">
                  <c:v>1478000</c:v>
                </c:pt>
                <c:pt idx="77">
                  <c:v>1488000</c:v>
                </c:pt>
                <c:pt idx="78">
                  <c:v>1529000</c:v>
                </c:pt>
                <c:pt idx="79">
                  <c:v>1432000</c:v>
                </c:pt>
                <c:pt idx="80">
                  <c:v>1482000</c:v>
                </c:pt>
                <c:pt idx="81">
                  <c:v>1452000</c:v>
                </c:pt>
                <c:pt idx="82">
                  <c:v>1460000</c:v>
                </c:pt>
                <c:pt idx="83">
                  <c:v>1656000</c:v>
                </c:pt>
                <c:pt idx="84">
                  <c:v>1370000</c:v>
                </c:pt>
                <c:pt idx="85">
                  <c:v>1378000</c:v>
                </c:pt>
                <c:pt idx="86">
                  <c:v>1394000</c:v>
                </c:pt>
                <c:pt idx="87">
                  <c:v>1352000</c:v>
                </c:pt>
                <c:pt idx="88">
                  <c:v>1265000</c:v>
                </c:pt>
                <c:pt idx="89">
                  <c:v>1194000</c:v>
                </c:pt>
                <c:pt idx="90">
                  <c:v>1086000</c:v>
                </c:pt>
                <c:pt idx="91">
                  <c:v>1119000</c:v>
                </c:pt>
                <c:pt idx="92">
                  <c:v>1046000</c:v>
                </c:pt>
                <c:pt idx="93">
                  <c:v>843000</c:v>
                </c:pt>
                <c:pt idx="94">
                  <c:v>961000</c:v>
                </c:pt>
                <c:pt idx="95">
                  <c:v>990000</c:v>
                </c:pt>
                <c:pt idx="96">
                  <c:v>1067000</c:v>
                </c:pt>
                <c:pt idx="97">
                  <c:v>1123000</c:v>
                </c:pt>
                <c:pt idx="98">
                  <c:v>1056000</c:v>
                </c:pt>
                <c:pt idx="99">
                  <c:v>1091000</c:v>
                </c:pt>
                <c:pt idx="100">
                  <c:v>1304000</c:v>
                </c:pt>
                <c:pt idx="101">
                  <c:v>1248000</c:v>
                </c:pt>
                <c:pt idx="102">
                  <c:v>1364000</c:v>
                </c:pt>
                <c:pt idx="103">
                  <c:v>1407000</c:v>
                </c:pt>
                <c:pt idx="104">
                  <c:v>1421000</c:v>
                </c:pt>
                <c:pt idx="105">
                  <c:v>1491000</c:v>
                </c:pt>
                <c:pt idx="106">
                  <c:v>1538000</c:v>
                </c:pt>
                <c:pt idx="107">
                  <c:v>1308000</c:v>
                </c:pt>
                <c:pt idx="108">
                  <c:v>1380000</c:v>
                </c:pt>
                <c:pt idx="109">
                  <c:v>1520000</c:v>
                </c:pt>
                <c:pt idx="110">
                  <c:v>1466000</c:v>
                </c:pt>
                <c:pt idx="111">
                  <c:v>1554000</c:v>
                </c:pt>
                <c:pt idx="112">
                  <c:v>1408000</c:v>
                </c:pt>
                <c:pt idx="113">
                  <c:v>1405000</c:v>
                </c:pt>
                <c:pt idx="114">
                  <c:v>1512000</c:v>
                </c:pt>
                <c:pt idx="115">
                  <c:v>1495000</c:v>
                </c:pt>
                <c:pt idx="116">
                  <c:v>1556000</c:v>
                </c:pt>
                <c:pt idx="117">
                  <c:v>1569000</c:v>
                </c:pt>
                <c:pt idx="118">
                  <c:v>1630000</c:v>
                </c:pt>
                <c:pt idx="119">
                  <c:v>1548000</c:v>
                </c:pt>
                <c:pt idx="120">
                  <c:v>1769000</c:v>
                </c:pt>
                <c:pt idx="121">
                  <c:v>1705000</c:v>
                </c:pt>
                <c:pt idx="122">
                  <c:v>1561000</c:v>
                </c:pt>
                <c:pt idx="123">
                  <c:v>1524000</c:v>
                </c:pt>
                <c:pt idx="124">
                  <c:v>1583000</c:v>
                </c:pt>
                <c:pt idx="125">
                  <c:v>1528000</c:v>
                </c:pt>
                <c:pt idx="126">
                  <c:v>1368000</c:v>
                </c:pt>
                <c:pt idx="127">
                  <c:v>1358000</c:v>
                </c:pt>
                <c:pt idx="128">
                  <c:v>1507000</c:v>
                </c:pt>
                <c:pt idx="129">
                  <c:v>1381000</c:v>
                </c:pt>
                <c:pt idx="130">
                  <c:v>1229000</c:v>
                </c:pt>
                <c:pt idx="131">
                  <c:v>1327000</c:v>
                </c:pt>
                <c:pt idx="132">
                  <c:v>1085000</c:v>
                </c:pt>
                <c:pt idx="133">
                  <c:v>1305000</c:v>
                </c:pt>
                <c:pt idx="134">
                  <c:v>1319000</c:v>
                </c:pt>
                <c:pt idx="135">
                  <c:v>1264000</c:v>
                </c:pt>
                <c:pt idx="136">
                  <c:v>1290000</c:v>
                </c:pt>
                <c:pt idx="137">
                  <c:v>1385000</c:v>
                </c:pt>
                <c:pt idx="138">
                  <c:v>1517000</c:v>
                </c:pt>
                <c:pt idx="139">
                  <c:v>1399000</c:v>
                </c:pt>
                <c:pt idx="140">
                  <c:v>1534000</c:v>
                </c:pt>
                <c:pt idx="141">
                  <c:v>1580000</c:v>
                </c:pt>
                <c:pt idx="142">
                  <c:v>1647000</c:v>
                </c:pt>
                <c:pt idx="143">
                  <c:v>1893000</c:v>
                </c:pt>
                <c:pt idx="144">
                  <c:v>1828000</c:v>
                </c:pt>
                <c:pt idx="145">
                  <c:v>1741000</c:v>
                </c:pt>
                <c:pt idx="146">
                  <c:v>1910000</c:v>
                </c:pt>
                <c:pt idx="147">
                  <c:v>1986000</c:v>
                </c:pt>
                <c:pt idx="148">
                  <c:v>2049000</c:v>
                </c:pt>
                <c:pt idx="149">
                  <c:v>2026000</c:v>
                </c:pt>
                <c:pt idx="150">
                  <c:v>2083000</c:v>
                </c:pt>
                <c:pt idx="151">
                  <c:v>2158000</c:v>
                </c:pt>
                <c:pt idx="152">
                  <c:v>2041000</c:v>
                </c:pt>
                <c:pt idx="153">
                  <c:v>2128000</c:v>
                </c:pt>
                <c:pt idx="154">
                  <c:v>2182000</c:v>
                </c:pt>
                <c:pt idx="155">
                  <c:v>2295000</c:v>
                </c:pt>
                <c:pt idx="156">
                  <c:v>2494000</c:v>
                </c:pt>
                <c:pt idx="157">
                  <c:v>2390000</c:v>
                </c:pt>
                <c:pt idx="158">
                  <c:v>2334000</c:v>
                </c:pt>
                <c:pt idx="159">
                  <c:v>2249000</c:v>
                </c:pt>
                <c:pt idx="160">
                  <c:v>2221000</c:v>
                </c:pt>
                <c:pt idx="161">
                  <c:v>2254000</c:v>
                </c:pt>
                <c:pt idx="162">
                  <c:v>2252000</c:v>
                </c:pt>
                <c:pt idx="163">
                  <c:v>2382000</c:v>
                </c:pt>
                <c:pt idx="164">
                  <c:v>2481000</c:v>
                </c:pt>
                <c:pt idx="165">
                  <c:v>2485000</c:v>
                </c:pt>
                <c:pt idx="166">
                  <c:v>2421000</c:v>
                </c:pt>
                <c:pt idx="167">
                  <c:v>2366000</c:v>
                </c:pt>
                <c:pt idx="168">
                  <c:v>2481000</c:v>
                </c:pt>
                <c:pt idx="169">
                  <c:v>2289000</c:v>
                </c:pt>
                <c:pt idx="170">
                  <c:v>2365000</c:v>
                </c:pt>
                <c:pt idx="171">
                  <c:v>2084000</c:v>
                </c:pt>
                <c:pt idx="172">
                  <c:v>2266000</c:v>
                </c:pt>
                <c:pt idx="173">
                  <c:v>2067000</c:v>
                </c:pt>
                <c:pt idx="174">
                  <c:v>2123000</c:v>
                </c:pt>
                <c:pt idx="175">
                  <c:v>2051000</c:v>
                </c:pt>
                <c:pt idx="176">
                  <c:v>1874000</c:v>
                </c:pt>
                <c:pt idx="177">
                  <c:v>1677000</c:v>
                </c:pt>
                <c:pt idx="178">
                  <c:v>1724000</c:v>
                </c:pt>
                <c:pt idx="179">
                  <c:v>1526000</c:v>
                </c:pt>
                <c:pt idx="180">
                  <c:v>1451000</c:v>
                </c:pt>
                <c:pt idx="181">
                  <c:v>1752000</c:v>
                </c:pt>
                <c:pt idx="182">
                  <c:v>1555000</c:v>
                </c:pt>
                <c:pt idx="183">
                  <c:v>1607000</c:v>
                </c:pt>
                <c:pt idx="184">
                  <c:v>1426000</c:v>
                </c:pt>
                <c:pt idx="185">
                  <c:v>1513000</c:v>
                </c:pt>
                <c:pt idx="186">
                  <c:v>1316000</c:v>
                </c:pt>
                <c:pt idx="187">
                  <c:v>1142000</c:v>
                </c:pt>
                <c:pt idx="188">
                  <c:v>1150000</c:v>
                </c:pt>
                <c:pt idx="189">
                  <c:v>1070000</c:v>
                </c:pt>
                <c:pt idx="190">
                  <c:v>1026000</c:v>
                </c:pt>
                <c:pt idx="191">
                  <c:v>975000</c:v>
                </c:pt>
                <c:pt idx="192">
                  <c:v>1032000</c:v>
                </c:pt>
                <c:pt idx="193">
                  <c:v>904000</c:v>
                </c:pt>
                <c:pt idx="194">
                  <c:v>993000</c:v>
                </c:pt>
                <c:pt idx="195">
                  <c:v>1005000</c:v>
                </c:pt>
                <c:pt idx="196">
                  <c:v>1121000</c:v>
                </c:pt>
                <c:pt idx="197">
                  <c:v>1087000</c:v>
                </c:pt>
                <c:pt idx="198">
                  <c:v>1226000</c:v>
                </c:pt>
                <c:pt idx="199">
                  <c:v>1260000</c:v>
                </c:pt>
                <c:pt idx="200">
                  <c:v>1264000</c:v>
                </c:pt>
                <c:pt idx="201">
                  <c:v>1344000</c:v>
                </c:pt>
                <c:pt idx="202">
                  <c:v>1360000</c:v>
                </c:pt>
                <c:pt idx="203">
                  <c:v>1321000</c:v>
                </c:pt>
                <c:pt idx="204">
                  <c:v>1367000</c:v>
                </c:pt>
                <c:pt idx="205">
                  <c:v>1538000</c:v>
                </c:pt>
                <c:pt idx="206">
                  <c:v>1421000</c:v>
                </c:pt>
                <c:pt idx="207">
                  <c:v>1395000</c:v>
                </c:pt>
                <c:pt idx="208">
                  <c:v>1459000</c:v>
                </c:pt>
                <c:pt idx="209">
                  <c:v>1495000</c:v>
                </c:pt>
                <c:pt idx="210">
                  <c:v>1401000</c:v>
                </c:pt>
                <c:pt idx="211">
                  <c:v>1550000</c:v>
                </c:pt>
                <c:pt idx="212">
                  <c:v>1720000</c:v>
                </c:pt>
                <c:pt idx="213">
                  <c:v>1629000</c:v>
                </c:pt>
                <c:pt idx="214">
                  <c:v>1641000</c:v>
                </c:pt>
                <c:pt idx="215">
                  <c:v>1804000</c:v>
                </c:pt>
                <c:pt idx="216">
                  <c:v>1527000</c:v>
                </c:pt>
                <c:pt idx="217">
                  <c:v>1943000</c:v>
                </c:pt>
                <c:pt idx="218">
                  <c:v>2063000</c:v>
                </c:pt>
                <c:pt idx="219">
                  <c:v>1892000</c:v>
                </c:pt>
                <c:pt idx="220">
                  <c:v>1971000</c:v>
                </c:pt>
                <c:pt idx="221">
                  <c:v>1893000</c:v>
                </c:pt>
                <c:pt idx="222">
                  <c:v>2058000</c:v>
                </c:pt>
                <c:pt idx="223">
                  <c:v>2020000</c:v>
                </c:pt>
                <c:pt idx="224">
                  <c:v>1949000</c:v>
                </c:pt>
                <c:pt idx="225">
                  <c:v>2042000</c:v>
                </c:pt>
                <c:pt idx="226">
                  <c:v>2042000</c:v>
                </c:pt>
                <c:pt idx="227">
                  <c:v>2142000</c:v>
                </c:pt>
                <c:pt idx="228">
                  <c:v>1718000</c:v>
                </c:pt>
                <c:pt idx="229">
                  <c:v>1738000</c:v>
                </c:pt>
                <c:pt idx="230">
                  <c:v>2032000</c:v>
                </c:pt>
                <c:pt idx="231">
                  <c:v>2197000</c:v>
                </c:pt>
                <c:pt idx="232">
                  <c:v>2075000</c:v>
                </c:pt>
                <c:pt idx="233">
                  <c:v>2070000</c:v>
                </c:pt>
                <c:pt idx="234">
                  <c:v>2092000</c:v>
                </c:pt>
                <c:pt idx="235">
                  <c:v>1996000</c:v>
                </c:pt>
                <c:pt idx="236">
                  <c:v>1970000</c:v>
                </c:pt>
                <c:pt idx="237">
                  <c:v>1981000</c:v>
                </c:pt>
                <c:pt idx="238">
                  <c:v>2094000</c:v>
                </c:pt>
                <c:pt idx="239">
                  <c:v>2044000</c:v>
                </c:pt>
                <c:pt idx="240">
                  <c:v>1630000</c:v>
                </c:pt>
                <c:pt idx="241">
                  <c:v>1520000</c:v>
                </c:pt>
                <c:pt idx="242">
                  <c:v>1847000</c:v>
                </c:pt>
                <c:pt idx="243">
                  <c:v>1748000</c:v>
                </c:pt>
                <c:pt idx="244">
                  <c:v>1876000</c:v>
                </c:pt>
                <c:pt idx="245">
                  <c:v>1913000</c:v>
                </c:pt>
                <c:pt idx="246">
                  <c:v>1760000</c:v>
                </c:pt>
                <c:pt idx="247">
                  <c:v>1778000</c:v>
                </c:pt>
                <c:pt idx="248">
                  <c:v>1832000</c:v>
                </c:pt>
                <c:pt idx="249">
                  <c:v>1681000</c:v>
                </c:pt>
                <c:pt idx="250">
                  <c:v>1524000</c:v>
                </c:pt>
                <c:pt idx="251">
                  <c:v>1498000</c:v>
                </c:pt>
                <c:pt idx="252">
                  <c:v>1341000</c:v>
                </c:pt>
                <c:pt idx="253">
                  <c:v>1350000</c:v>
                </c:pt>
                <c:pt idx="254">
                  <c:v>1047000</c:v>
                </c:pt>
                <c:pt idx="255">
                  <c:v>1051000</c:v>
                </c:pt>
                <c:pt idx="256">
                  <c:v>927000</c:v>
                </c:pt>
                <c:pt idx="257">
                  <c:v>1196000</c:v>
                </c:pt>
                <c:pt idx="258">
                  <c:v>1269000</c:v>
                </c:pt>
                <c:pt idx="259">
                  <c:v>1436000</c:v>
                </c:pt>
                <c:pt idx="260">
                  <c:v>1471000</c:v>
                </c:pt>
                <c:pt idx="261">
                  <c:v>1523000</c:v>
                </c:pt>
                <c:pt idx="262">
                  <c:v>1510000</c:v>
                </c:pt>
                <c:pt idx="263">
                  <c:v>1482000</c:v>
                </c:pt>
                <c:pt idx="264">
                  <c:v>1547000</c:v>
                </c:pt>
                <c:pt idx="265">
                  <c:v>1246000</c:v>
                </c:pt>
                <c:pt idx="266">
                  <c:v>1306000</c:v>
                </c:pt>
                <c:pt idx="267">
                  <c:v>1360000</c:v>
                </c:pt>
                <c:pt idx="268">
                  <c:v>1140000</c:v>
                </c:pt>
                <c:pt idx="269">
                  <c:v>1045000</c:v>
                </c:pt>
                <c:pt idx="270">
                  <c:v>1041000</c:v>
                </c:pt>
                <c:pt idx="271">
                  <c:v>940000</c:v>
                </c:pt>
                <c:pt idx="272">
                  <c:v>911000</c:v>
                </c:pt>
                <c:pt idx="273">
                  <c:v>873000</c:v>
                </c:pt>
                <c:pt idx="274">
                  <c:v>837000</c:v>
                </c:pt>
                <c:pt idx="275">
                  <c:v>910000</c:v>
                </c:pt>
                <c:pt idx="276">
                  <c:v>843000</c:v>
                </c:pt>
                <c:pt idx="277">
                  <c:v>866000</c:v>
                </c:pt>
                <c:pt idx="278">
                  <c:v>931000</c:v>
                </c:pt>
                <c:pt idx="279">
                  <c:v>917000</c:v>
                </c:pt>
                <c:pt idx="280">
                  <c:v>1025000</c:v>
                </c:pt>
                <c:pt idx="281">
                  <c:v>902000</c:v>
                </c:pt>
                <c:pt idx="282">
                  <c:v>1166000</c:v>
                </c:pt>
                <c:pt idx="283">
                  <c:v>1046000</c:v>
                </c:pt>
                <c:pt idx="284">
                  <c:v>1144000</c:v>
                </c:pt>
                <c:pt idx="285">
                  <c:v>1173000</c:v>
                </c:pt>
                <c:pt idx="286">
                  <c:v>1372000</c:v>
                </c:pt>
                <c:pt idx="287">
                  <c:v>1303000</c:v>
                </c:pt>
                <c:pt idx="288">
                  <c:v>1586000</c:v>
                </c:pt>
                <c:pt idx="289">
                  <c:v>1699000</c:v>
                </c:pt>
                <c:pt idx="290">
                  <c:v>1606000</c:v>
                </c:pt>
                <c:pt idx="291">
                  <c:v>1472000</c:v>
                </c:pt>
                <c:pt idx="292">
                  <c:v>1776000</c:v>
                </c:pt>
                <c:pt idx="293">
                  <c:v>1733000</c:v>
                </c:pt>
                <c:pt idx="294">
                  <c:v>1785000</c:v>
                </c:pt>
                <c:pt idx="295">
                  <c:v>1910000</c:v>
                </c:pt>
                <c:pt idx="296">
                  <c:v>1710000</c:v>
                </c:pt>
                <c:pt idx="297">
                  <c:v>1715000</c:v>
                </c:pt>
                <c:pt idx="298">
                  <c:v>1785000</c:v>
                </c:pt>
                <c:pt idx="299">
                  <c:v>1688000</c:v>
                </c:pt>
                <c:pt idx="300">
                  <c:v>1897000</c:v>
                </c:pt>
                <c:pt idx="301">
                  <c:v>2260000</c:v>
                </c:pt>
                <c:pt idx="302">
                  <c:v>1663000</c:v>
                </c:pt>
                <c:pt idx="303">
                  <c:v>1851000</c:v>
                </c:pt>
                <c:pt idx="304">
                  <c:v>1774000</c:v>
                </c:pt>
                <c:pt idx="305">
                  <c:v>1843000</c:v>
                </c:pt>
                <c:pt idx="306">
                  <c:v>1732000</c:v>
                </c:pt>
                <c:pt idx="307">
                  <c:v>1586000</c:v>
                </c:pt>
                <c:pt idx="308">
                  <c:v>1698000</c:v>
                </c:pt>
                <c:pt idx="309">
                  <c:v>1590000</c:v>
                </c:pt>
                <c:pt idx="310">
                  <c:v>1689000</c:v>
                </c:pt>
                <c:pt idx="311">
                  <c:v>1612000</c:v>
                </c:pt>
                <c:pt idx="312">
                  <c:v>1711000</c:v>
                </c:pt>
                <c:pt idx="313">
                  <c:v>1632000</c:v>
                </c:pt>
                <c:pt idx="314">
                  <c:v>1800000</c:v>
                </c:pt>
                <c:pt idx="315">
                  <c:v>1821000</c:v>
                </c:pt>
                <c:pt idx="316">
                  <c:v>1680000</c:v>
                </c:pt>
                <c:pt idx="317">
                  <c:v>1676000</c:v>
                </c:pt>
                <c:pt idx="318">
                  <c:v>1684000</c:v>
                </c:pt>
                <c:pt idx="319">
                  <c:v>1743000</c:v>
                </c:pt>
                <c:pt idx="320">
                  <c:v>1676000</c:v>
                </c:pt>
                <c:pt idx="321">
                  <c:v>1834000</c:v>
                </c:pt>
                <c:pt idx="322">
                  <c:v>1698000</c:v>
                </c:pt>
                <c:pt idx="323">
                  <c:v>1942000</c:v>
                </c:pt>
                <c:pt idx="324">
                  <c:v>1972000</c:v>
                </c:pt>
                <c:pt idx="325">
                  <c:v>1848000</c:v>
                </c:pt>
                <c:pt idx="326">
                  <c:v>1876000</c:v>
                </c:pt>
                <c:pt idx="327">
                  <c:v>1933000</c:v>
                </c:pt>
                <c:pt idx="328">
                  <c:v>1854000</c:v>
                </c:pt>
                <c:pt idx="329">
                  <c:v>1847000</c:v>
                </c:pt>
                <c:pt idx="330">
                  <c:v>1782000</c:v>
                </c:pt>
                <c:pt idx="331">
                  <c:v>1807000</c:v>
                </c:pt>
                <c:pt idx="332">
                  <c:v>1687000</c:v>
                </c:pt>
                <c:pt idx="333">
                  <c:v>1681000</c:v>
                </c:pt>
                <c:pt idx="334">
                  <c:v>1623000</c:v>
                </c:pt>
                <c:pt idx="335">
                  <c:v>1833000</c:v>
                </c:pt>
                <c:pt idx="336">
                  <c:v>1774000</c:v>
                </c:pt>
                <c:pt idx="337">
                  <c:v>1784000</c:v>
                </c:pt>
                <c:pt idx="338">
                  <c:v>1726000</c:v>
                </c:pt>
                <c:pt idx="339">
                  <c:v>1614000</c:v>
                </c:pt>
                <c:pt idx="340">
                  <c:v>1628000</c:v>
                </c:pt>
                <c:pt idx="341">
                  <c:v>1594000</c:v>
                </c:pt>
                <c:pt idx="342">
                  <c:v>1575000</c:v>
                </c:pt>
                <c:pt idx="343">
                  <c:v>1605000</c:v>
                </c:pt>
                <c:pt idx="344">
                  <c:v>1695000</c:v>
                </c:pt>
                <c:pt idx="345">
                  <c:v>1515000</c:v>
                </c:pt>
                <c:pt idx="346">
                  <c:v>1656000</c:v>
                </c:pt>
                <c:pt idx="347">
                  <c:v>1400000</c:v>
                </c:pt>
                <c:pt idx="348">
                  <c:v>1271000</c:v>
                </c:pt>
                <c:pt idx="349">
                  <c:v>1473000</c:v>
                </c:pt>
                <c:pt idx="350">
                  <c:v>1532000</c:v>
                </c:pt>
                <c:pt idx="351">
                  <c:v>1573000</c:v>
                </c:pt>
                <c:pt idx="352">
                  <c:v>1421000</c:v>
                </c:pt>
                <c:pt idx="353">
                  <c:v>1478000</c:v>
                </c:pt>
                <c:pt idx="354">
                  <c:v>1467000</c:v>
                </c:pt>
                <c:pt idx="355">
                  <c:v>1493000</c:v>
                </c:pt>
                <c:pt idx="356">
                  <c:v>1492000</c:v>
                </c:pt>
                <c:pt idx="357">
                  <c:v>1522000</c:v>
                </c:pt>
                <c:pt idx="358">
                  <c:v>1569000</c:v>
                </c:pt>
                <c:pt idx="359">
                  <c:v>1563000</c:v>
                </c:pt>
                <c:pt idx="360">
                  <c:v>1621000</c:v>
                </c:pt>
                <c:pt idx="361">
                  <c:v>1425000</c:v>
                </c:pt>
                <c:pt idx="362">
                  <c:v>1422000</c:v>
                </c:pt>
                <c:pt idx="363">
                  <c:v>1339000</c:v>
                </c:pt>
                <c:pt idx="364">
                  <c:v>1331000</c:v>
                </c:pt>
                <c:pt idx="365">
                  <c:v>1397000</c:v>
                </c:pt>
                <c:pt idx="366">
                  <c:v>1427000</c:v>
                </c:pt>
                <c:pt idx="367">
                  <c:v>1332000</c:v>
                </c:pt>
                <c:pt idx="368">
                  <c:v>1279000</c:v>
                </c:pt>
                <c:pt idx="369">
                  <c:v>1410000</c:v>
                </c:pt>
                <c:pt idx="370">
                  <c:v>1351000</c:v>
                </c:pt>
                <c:pt idx="371">
                  <c:v>1251000</c:v>
                </c:pt>
                <c:pt idx="372">
                  <c:v>1551000</c:v>
                </c:pt>
                <c:pt idx="373">
                  <c:v>1437000</c:v>
                </c:pt>
                <c:pt idx="374">
                  <c:v>1289000</c:v>
                </c:pt>
                <c:pt idx="375">
                  <c:v>1248000</c:v>
                </c:pt>
                <c:pt idx="376">
                  <c:v>1212000</c:v>
                </c:pt>
                <c:pt idx="377">
                  <c:v>1177000</c:v>
                </c:pt>
                <c:pt idx="378">
                  <c:v>1171000</c:v>
                </c:pt>
                <c:pt idx="379">
                  <c:v>1115000</c:v>
                </c:pt>
                <c:pt idx="380">
                  <c:v>1110000</c:v>
                </c:pt>
                <c:pt idx="381">
                  <c:v>1014000</c:v>
                </c:pt>
                <c:pt idx="382">
                  <c:v>1145000</c:v>
                </c:pt>
                <c:pt idx="383">
                  <c:v>969000</c:v>
                </c:pt>
                <c:pt idx="384">
                  <c:v>798000</c:v>
                </c:pt>
                <c:pt idx="385">
                  <c:v>965000</c:v>
                </c:pt>
                <c:pt idx="386">
                  <c:v>921000</c:v>
                </c:pt>
                <c:pt idx="387">
                  <c:v>1001000</c:v>
                </c:pt>
                <c:pt idx="388">
                  <c:v>996000</c:v>
                </c:pt>
                <c:pt idx="389">
                  <c:v>1036000</c:v>
                </c:pt>
                <c:pt idx="390">
                  <c:v>1063000</c:v>
                </c:pt>
                <c:pt idx="391">
                  <c:v>1049000</c:v>
                </c:pt>
                <c:pt idx="392">
                  <c:v>1015000</c:v>
                </c:pt>
                <c:pt idx="393">
                  <c:v>1079000</c:v>
                </c:pt>
                <c:pt idx="394">
                  <c:v>1103000</c:v>
                </c:pt>
                <c:pt idx="395">
                  <c:v>1079000</c:v>
                </c:pt>
                <c:pt idx="396">
                  <c:v>1176000</c:v>
                </c:pt>
                <c:pt idx="397">
                  <c:v>1250000</c:v>
                </c:pt>
                <c:pt idx="398">
                  <c:v>1297000</c:v>
                </c:pt>
                <c:pt idx="399">
                  <c:v>1099000</c:v>
                </c:pt>
                <c:pt idx="400">
                  <c:v>1214000</c:v>
                </c:pt>
                <c:pt idx="401">
                  <c:v>1145000</c:v>
                </c:pt>
                <c:pt idx="402">
                  <c:v>1139000</c:v>
                </c:pt>
                <c:pt idx="403">
                  <c:v>1226000</c:v>
                </c:pt>
                <c:pt idx="404">
                  <c:v>1186000</c:v>
                </c:pt>
                <c:pt idx="405">
                  <c:v>1244000</c:v>
                </c:pt>
                <c:pt idx="406">
                  <c:v>1214000</c:v>
                </c:pt>
                <c:pt idx="407">
                  <c:v>1227000</c:v>
                </c:pt>
                <c:pt idx="408">
                  <c:v>1210000</c:v>
                </c:pt>
                <c:pt idx="409">
                  <c:v>1210000</c:v>
                </c:pt>
                <c:pt idx="410">
                  <c:v>1083000</c:v>
                </c:pt>
                <c:pt idx="411">
                  <c:v>1258000</c:v>
                </c:pt>
                <c:pt idx="412">
                  <c:v>1260000</c:v>
                </c:pt>
                <c:pt idx="413">
                  <c:v>1280000</c:v>
                </c:pt>
                <c:pt idx="414">
                  <c:v>1254000</c:v>
                </c:pt>
                <c:pt idx="415">
                  <c:v>1300000</c:v>
                </c:pt>
                <c:pt idx="416">
                  <c:v>1343000</c:v>
                </c:pt>
                <c:pt idx="417">
                  <c:v>1392000</c:v>
                </c:pt>
                <c:pt idx="418">
                  <c:v>1376000</c:v>
                </c:pt>
                <c:pt idx="419">
                  <c:v>1533000</c:v>
                </c:pt>
                <c:pt idx="420">
                  <c:v>1272000</c:v>
                </c:pt>
                <c:pt idx="421">
                  <c:v>1337000</c:v>
                </c:pt>
                <c:pt idx="422">
                  <c:v>1564000</c:v>
                </c:pt>
                <c:pt idx="423">
                  <c:v>1465000</c:v>
                </c:pt>
                <c:pt idx="424">
                  <c:v>1526000</c:v>
                </c:pt>
                <c:pt idx="425">
                  <c:v>1409000</c:v>
                </c:pt>
                <c:pt idx="426">
                  <c:v>1439000</c:v>
                </c:pt>
                <c:pt idx="427">
                  <c:v>1450000</c:v>
                </c:pt>
                <c:pt idx="428">
                  <c:v>1474000</c:v>
                </c:pt>
                <c:pt idx="429">
                  <c:v>1450000</c:v>
                </c:pt>
                <c:pt idx="430">
                  <c:v>1511000</c:v>
                </c:pt>
                <c:pt idx="431">
                  <c:v>1455000</c:v>
                </c:pt>
                <c:pt idx="432">
                  <c:v>1407000</c:v>
                </c:pt>
                <c:pt idx="433">
                  <c:v>1316000</c:v>
                </c:pt>
                <c:pt idx="434">
                  <c:v>1249000</c:v>
                </c:pt>
                <c:pt idx="435">
                  <c:v>1267000</c:v>
                </c:pt>
                <c:pt idx="436">
                  <c:v>1314000</c:v>
                </c:pt>
                <c:pt idx="437">
                  <c:v>1281000</c:v>
                </c:pt>
                <c:pt idx="438">
                  <c:v>1461000</c:v>
                </c:pt>
                <c:pt idx="439">
                  <c:v>1416000</c:v>
                </c:pt>
                <c:pt idx="440">
                  <c:v>1369000</c:v>
                </c:pt>
                <c:pt idx="441">
                  <c:v>1369000</c:v>
                </c:pt>
                <c:pt idx="442">
                  <c:v>1452000</c:v>
                </c:pt>
                <c:pt idx="443">
                  <c:v>1431000</c:v>
                </c:pt>
                <c:pt idx="444">
                  <c:v>1467000</c:v>
                </c:pt>
                <c:pt idx="445">
                  <c:v>1491000</c:v>
                </c:pt>
                <c:pt idx="446">
                  <c:v>1424000</c:v>
                </c:pt>
                <c:pt idx="447">
                  <c:v>1516000</c:v>
                </c:pt>
                <c:pt idx="448">
                  <c:v>1504000</c:v>
                </c:pt>
                <c:pt idx="449">
                  <c:v>1467000</c:v>
                </c:pt>
                <c:pt idx="450">
                  <c:v>1472000</c:v>
                </c:pt>
                <c:pt idx="451">
                  <c:v>1557000</c:v>
                </c:pt>
                <c:pt idx="452">
                  <c:v>1475000</c:v>
                </c:pt>
                <c:pt idx="453">
                  <c:v>1392000</c:v>
                </c:pt>
                <c:pt idx="454">
                  <c:v>1489000</c:v>
                </c:pt>
                <c:pt idx="455">
                  <c:v>1370000</c:v>
                </c:pt>
                <c:pt idx="456">
                  <c:v>1355000</c:v>
                </c:pt>
                <c:pt idx="457">
                  <c:v>1486000</c:v>
                </c:pt>
                <c:pt idx="458">
                  <c:v>1457000</c:v>
                </c:pt>
                <c:pt idx="459">
                  <c:v>1492000</c:v>
                </c:pt>
                <c:pt idx="460">
                  <c:v>1442000</c:v>
                </c:pt>
                <c:pt idx="461">
                  <c:v>1494000</c:v>
                </c:pt>
                <c:pt idx="462">
                  <c:v>1437000</c:v>
                </c:pt>
                <c:pt idx="463">
                  <c:v>1390000</c:v>
                </c:pt>
                <c:pt idx="464">
                  <c:v>1546000</c:v>
                </c:pt>
                <c:pt idx="465">
                  <c:v>1520000</c:v>
                </c:pt>
                <c:pt idx="466">
                  <c:v>1510000</c:v>
                </c:pt>
                <c:pt idx="467">
                  <c:v>1566000</c:v>
                </c:pt>
                <c:pt idx="468">
                  <c:v>1525000</c:v>
                </c:pt>
                <c:pt idx="469">
                  <c:v>1584000</c:v>
                </c:pt>
                <c:pt idx="470">
                  <c:v>1567000</c:v>
                </c:pt>
                <c:pt idx="471">
                  <c:v>1540000</c:v>
                </c:pt>
                <c:pt idx="472">
                  <c:v>1536000</c:v>
                </c:pt>
                <c:pt idx="473">
                  <c:v>1641000</c:v>
                </c:pt>
                <c:pt idx="474">
                  <c:v>1698000</c:v>
                </c:pt>
                <c:pt idx="475">
                  <c:v>1614000</c:v>
                </c:pt>
                <c:pt idx="476">
                  <c:v>1582000</c:v>
                </c:pt>
                <c:pt idx="477">
                  <c:v>1715000</c:v>
                </c:pt>
                <c:pt idx="478">
                  <c:v>1660000</c:v>
                </c:pt>
                <c:pt idx="479">
                  <c:v>1792000</c:v>
                </c:pt>
                <c:pt idx="480">
                  <c:v>1748000</c:v>
                </c:pt>
                <c:pt idx="481">
                  <c:v>1670000</c:v>
                </c:pt>
                <c:pt idx="482">
                  <c:v>1710000</c:v>
                </c:pt>
                <c:pt idx="483">
                  <c:v>1553000</c:v>
                </c:pt>
                <c:pt idx="484">
                  <c:v>1611000</c:v>
                </c:pt>
                <c:pt idx="485">
                  <c:v>1559000</c:v>
                </c:pt>
                <c:pt idx="486">
                  <c:v>1669000</c:v>
                </c:pt>
                <c:pt idx="487">
                  <c:v>1648000</c:v>
                </c:pt>
                <c:pt idx="488">
                  <c:v>1635000</c:v>
                </c:pt>
                <c:pt idx="489">
                  <c:v>1608000</c:v>
                </c:pt>
                <c:pt idx="490">
                  <c:v>1648000</c:v>
                </c:pt>
                <c:pt idx="491">
                  <c:v>1708000</c:v>
                </c:pt>
                <c:pt idx="492">
                  <c:v>1636000</c:v>
                </c:pt>
                <c:pt idx="493">
                  <c:v>1737000</c:v>
                </c:pt>
                <c:pt idx="494">
                  <c:v>1604000</c:v>
                </c:pt>
                <c:pt idx="495">
                  <c:v>1626000</c:v>
                </c:pt>
                <c:pt idx="496">
                  <c:v>1575000</c:v>
                </c:pt>
                <c:pt idx="497">
                  <c:v>1559000</c:v>
                </c:pt>
                <c:pt idx="498">
                  <c:v>1463000</c:v>
                </c:pt>
                <c:pt idx="499">
                  <c:v>1541000</c:v>
                </c:pt>
                <c:pt idx="500">
                  <c:v>1507000</c:v>
                </c:pt>
                <c:pt idx="501">
                  <c:v>1549000</c:v>
                </c:pt>
                <c:pt idx="502">
                  <c:v>1551000</c:v>
                </c:pt>
                <c:pt idx="503">
                  <c:v>1532000</c:v>
                </c:pt>
                <c:pt idx="504">
                  <c:v>1600000</c:v>
                </c:pt>
                <c:pt idx="505">
                  <c:v>1625000</c:v>
                </c:pt>
                <c:pt idx="506">
                  <c:v>1590000</c:v>
                </c:pt>
                <c:pt idx="507">
                  <c:v>1649000</c:v>
                </c:pt>
                <c:pt idx="508">
                  <c:v>1605000</c:v>
                </c:pt>
                <c:pt idx="509">
                  <c:v>1636000</c:v>
                </c:pt>
                <c:pt idx="510">
                  <c:v>1670000</c:v>
                </c:pt>
                <c:pt idx="511">
                  <c:v>1567000</c:v>
                </c:pt>
                <c:pt idx="512">
                  <c:v>1562000</c:v>
                </c:pt>
                <c:pt idx="513">
                  <c:v>1540000</c:v>
                </c:pt>
                <c:pt idx="514">
                  <c:v>1602000</c:v>
                </c:pt>
                <c:pt idx="515">
                  <c:v>1568000</c:v>
                </c:pt>
                <c:pt idx="516">
                  <c:v>1698000</c:v>
                </c:pt>
                <c:pt idx="517">
                  <c:v>1829000</c:v>
                </c:pt>
                <c:pt idx="518">
                  <c:v>1642000</c:v>
                </c:pt>
                <c:pt idx="519">
                  <c:v>1592000</c:v>
                </c:pt>
                <c:pt idx="520">
                  <c:v>1764000</c:v>
                </c:pt>
                <c:pt idx="521">
                  <c:v>1717000</c:v>
                </c:pt>
                <c:pt idx="522">
                  <c:v>1655000</c:v>
                </c:pt>
                <c:pt idx="523">
                  <c:v>1633000</c:v>
                </c:pt>
                <c:pt idx="524">
                  <c:v>1804000</c:v>
                </c:pt>
                <c:pt idx="525">
                  <c:v>1648000</c:v>
                </c:pt>
                <c:pt idx="526">
                  <c:v>1753000</c:v>
                </c:pt>
                <c:pt idx="527">
                  <c:v>1788000</c:v>
                </c:pt>
                <c:pt idx="528">
                  <c:v>1853000</c:v>
                </c:pt>
                <c:pt idx="529">
                  <c:v>1629000</c:v>
                </c:pt>
                <c:pt idx="530">
                  <c:v>1726000</c:v>
                </c:pt>
                <c:pt idx="531">
                  <c:v>1643000</c:v>
                </c:pt>
                <c:pt idx="532">
                  <c:v>1751000</c:v>
                </c:pt>
                <c:pt idx="533">
                  <c:v>1867000</c:v>
                </c:pt>
                <c:pt idx="534">
                  <c:v>1897000</c:v>
                </c:pt>
                <c:pt idx="535">
                  <c:v>1833000</c:v>
                </c:pt>
                <c:pt idx="536">
                  <c:v>1939000</c:v>
                </c:pt>
                <c:pt idx="537">
                  <c:v>1967000</c:v>
                </c:pt>
                <c:pt idx="538">
                  <c:v>2083000</c:v>
                </c:pt>
                <c:pt idx="539">
                  <c:v>2057000</c:v>
                </c:pt>
                <c:pt idx="540">
                  <c:v>1911000</c:v>
                </c:pt>
                <c:pt idx="541">
                  <c:v>1846000</c:v>
                </c:pt>
                <c:pt idx="542">
                  <c:v>1998000</c:v>
                </c:pt>
                <c:pt idx="543">
                  <c:v>2003000</c:v>
                </c:pt>
                <c:pt idx="544">
                  <c:v>1981000</c:v>
                </c:pt>
                <c:pt idx="545">
                  <c:v>1828000</c:v>
                </c:pt>
                <c:pt idx="546">
                  <c:v>2002000</c:v>
                </c:pt>
                <c:pt idx="547">
                  <c:v>2024000</c:v>
                </c:pt>
                <c:pt idx="548">
                  <c:v>1905000</c:v>
                </c:pt>
                <c:pt idx="549">
                  <c:v>2072000</c:v>
                </c:pt>
                <c:pt idx="550">
                  <c:v>1782000</c:v>
                </c:pt>
                <c:pt idx="551">
                  <c:v>2042000</c:v>
                </c:pt>
                <c:pt idx="552">
                  <c:v>2144000</c:v>
                </c:pt>
                <c:pt idx="553">
                  <c:v>2207000</c:v>
                </c:pt>
                <c:pt idx="554">
                  <c:v>1864000</c:v>
                </c:pt>
                <c:pt idx="555">
                  <c:v>2061000</c:v>
                </c:pt>
                <c:pt idx="556">
                  <c:v>2025000</c:v>
                </c:pt>
                <c:pt idx="557">
                  <c:v>2068000</c:v>
                </c:pt>
                <c:pt idx="558">
                  <c:v>2054000</c:v>
                </c:pt>
                <c:pt idx="559">
                  <c:v>2095000</c:v>
                </c:pt>
                <c:pt idx="560">
                  <c:v>2151000</c:v>
                </c:pt>
                <c:pt idx="561">
                  <c:v>2065000</c:v>
                </c:pt>
                <c:pt idx="562">
                  <c:v>2147000</c:v>
                </c:pt>
                <c:pt idx="563">
                  <c:v>1994000</c:v>
                </c:pt>
                <c:pt idx="564">
                  <c:v>2273000</c:v>
                </c:pt>
                <c:pt idx="565">
                  <c:v>2119000</c:v>
                </c:pt>
                <c:pt idx="566">
                  <c:v>1969000</c:v>
                </c:pt>
                <c:pt idx="567">
                  <c:v>1821000</c:v>
                </c:pt>
                <c:pt idx="568">
                  <c:v>1942000</c:v>
                </c:pt>
                <c:pt idx="569">
                  <c:v>1802000</c:v>
                </c:pt>
                <c:pt idx="570">
                  <c:v>1737000</c:v>
                </c:pt>
                <c:pt idx="571">
                  <c:v>1650000</c:v>
                </c:pt>
                <c:pt idx="572">
                  <c:v>1720000</c:v>
                </c:pt>
                <c:pt idx="573">
                  <c:v>1491000</c:v>
                </c:pt>
                <c:pt idx="574">
                  <c:v>1570000</c:v>
                </c:pt>
                <c:pt idx="575">
                  <c:v>1649000</c:v>
                </c:pt>
                <c:pt idx="576">
                  <c:v>1409000</c:v>
                </c:pt>
                <c:pt idx="577">
                  <c:v>1480000</c:v>
                </c:pt>
                <c:pt idx="578">
                  <c:v>1495000</c:v>
                </c:pt>
                <c:pt idx="579">
                  <c:v>1490000</c:v>
                </c:pt>
                <c:pt idx="580">
                  <c:v>1415000</c:v>
                </c:pt>
                <c:pt idx="581">
                  <c:v>1448000</c:v>
                </c:pt>
                <c:pt idx="582">
                  <c:v>1354000</c:v>
                </c:pt>
                <c:pt idx="583">
                  <c:v>1330000</c:v>
                </c:pt>
                <c:pt idx="584">
                  <c:v>1183000</c:v>
                </c:pt>
                <c:pt idx="585">
                  <c:v>1264000</c:v>
                </c:pt>
                <c:pt idx="586">
                  <c:v>1197000</c:v>
                </c:pt>
                <c:pt idx="587">
                  <c:v>1037000</c:v>
                </c:pt>
                <c:pt idx="588">
                  <c:v>1084000</c:v>
                </c:pt>
                <c:pt idx="589">
                  <c:v>1103000</c:v>
                </c:pt>
                <c:pt idx="590">
                  <c:v>1005000</c:v>
                </c:pt>
                <c:pt idx="591">
                  <c:v>1013000</c:v>
                </c:pt>
                <c:pt idx="592">
                  <c:v>973000</c:v>
                </c:pt>
                <c:pt idx="593">
                  <c:v>1046000</c:v>
                </c:pt>
                <c:pt idx="594">
                  <c:v>923000</c:v>
                </c:pt>
                <c:pt idx="595">
                  <c:v>844000</c:v>
                </c:pt>
                <c:pt idx="596">
                  <c:v>820000</c:v>
                </c:pt>
                <c:pt idx="597">
                  <c:v>777000</c:v>
                </c:pt>
                <c:pt idx="598">
                  <c:v>652000</c:v>
                </c:pt>
                <c:pt idx="599">
                  <c:v>560000</c:v>
                </c:pt>
                <c:pt idx="600">
                  <c:v>490000</c:v>
                </c:pt>
                <c:pt idx="601">
                  <c:v>582000</c:v>
                </c:pt>
                <c:pt idx="602">
                  <c:v>505000</c:v>
                </c:pt>
                <c:pt idx="603">
                  <c:v>478000</c:v>
                </c:pt>
                <c:pt idx="604">
                  <c:v>540000</c:v>
                </c:pt>
                <c:pt idx="605">
                  <c:v>585000</c:v>
                </c:pt>
                <c:pt idx="606">
                  <c:v>594000</c:v>
                </c:pt>
                <c:pt idx="607">
                  <c:v>586000</c:v>
                </c:pt>
                <c:pt idx="608">
                  <c:v>585000</c:v>
                </c:pt>
                <c:pt idx="609">
                  <c:v>534000</c:v>
                </c:pt>
                <c:pt idx="610">
                  <c:v>588000</c:v>
                </c:pt>
                <c:pt idx="611">
                  <c:v>581000</c:v>
                </c:pt>
                <c:pt idx="612">
                  <c:v>615000</c:v>
                </c:pt>
                <c:pt idx="613">
                  <c:v>603000</c:v>
                </c:pt>
                <c:pt idx="614">
                  <c:v>626000</c:v>
                </c:pt>
                <c:pt idx="615">
                  <c:v>687000</c:v>
                </c:pt>
                <c:pt idx="616">
                  <c:v>580000</c:v>
                </c:pt>
                <c:pt idx="617">
                  <c:v>539000</c:v>
                </c:pt>
                <c:pt idx="618">
                  <c:v>550000</c:v>
                </c:pt>
                <c:pt idx="619">
                  <c:v>606000</c:v>
                </c:pt>
                <c:pt idx="620">
                  <c:v>597000</c:v>
                </c:pt>
                <c:pt idx="621">
                  <c:v>539000</c:v>
                </c:pt>
                <c:pt idx="622">
                  <c:v>551000</c:v>
                </c:pt>
                <c:pt idx="623">
                  <c:v>526000</c:v>
                </c:pt>
                <c:pt idx="624">
                  <c:v>636000</c:v>
                </c:pt>
                <c:pt idx="625">
                  <c:v>518000</c:v>
                </c:pt>
                <c:pt idx="626">
                  <c:v>593000</c:v>
                </c:pt>
                <c:pt idx="627">
                  <c:v>549000</c:v>
                </c:pt>
                <c:pt idx="628">
                  <c:v>553000</c:v>
                </c:pt>
                <c:pt idx="629">
                  <c:v>615000</c:v>
                </c:pt>
                <c:pt idx="630">
                  <c:v>615000</c:v>
                </c:pt>
                <c:pt idx="631">
                  <c:v>585000</c:v>
                </c:pt>
                <c:pt idx="632">
                  <c:v>650000</c:v>
                </c:pt>
                <c:pt idx="633">
                  <c:v>610000</c:v>
                </c:pt>
                <c:pt idx="634">
                  <c:v>711000</c:v>
                </c:pt>
                <c:pt idx="635">
                  <c:v>694000</c:v>
                </c:pt>
                <c:pt idx="636">
                  <c:v>723000</c:v>
                </c:pt>
                <c:pt idx="637">
                  <c:v>704000</c:v>
                </c:pt>
                <c:pt idx="638">
                  <c:v>695000</c:v>
                </c:pt>
                <c:pt idx="639">
                  <c:v>753000</c:v>
                </c:pt>
                <c:pt idx="640">
                  <c:v>708000</c:v>
                </c:pt>
                <c:pt idx="641">
                  <c:v>757000</c:v>
                </c:pt>
                <c:pt idx="642">
                  <c:v>740000</c:v>
                </c:pt>
                <c:pt idx="643">
                  <c:v>754000</c:v>
                </c:pt>
                <c:pt idx="644">
                  <c:v>847000</c:v>
                </c:pt>
                <c:pt idx="645">
                  <c:v>915000</c:v>
                </c:pt>
                <c:pt idx="646">
                  <c:v>833000</c:v>
                </c:pt>
                <c:pt idx="647">
                  <c:v>976000</c:v>
                </c:pt>
                <c:pt idx="648">
                  <c:v>888000</c:v>
                </c:pt>
                <c:pt idx="649">
                  <c:v>970000</c:v>
                </c:pt>
                <c:pt idx="650">
                  <c:v>999000</c:v>
                </c:pt>
                <c:pt idx="651">
                  <c:v>826000</c:v>
                </c:pt>
                <c:pt idx="652">
                  <c:v>920000</c:v>
                </c:pt>
                <c:pt idx="653">
                  <c:v>852000</c:v>
                </c:pt>
                <c:pt idx="654">
                  <c:v>891000</c:v>
                </c:pt>
                <c:pt idx="655">
                  <c:v>898000</c:v>
                </c:pt>
                <c:pt idx="656">
                  <c:v>860000</c:v>
                </c:pt>
                <c:pt idx="657">
                  <c:v>921000</c:v>
                </c:pt>
                <c:pt idx="658">
                  <c:v>1104000</c:v>
                </c:pt>
                <c:pt idx="659">
                  <c:v>1010000</c:v>
                </c:pt>
                <c:pt idx="660">
                  <c:v>888000</c:v>
                </c:pt>
                <c:pt idx="661">
                  <c:v>951000</c:v>
                </c:pt>
                <c:pt idx="662">
                  <c:v>963000</c:v>
                </c:pt>
                <c:pt idx="663">
                  <c:v>1039000</c:v>
                </c:pt>
                <c:pt idx="664">
                  <c:v>986000</c:v>
                </c:pt>
                <c:pt idx="665">
                  <c:v>927000</c:v>
                </c:pt>
                <c:pt idx="666">
                  <c:v>1095000</c:v>
                </c:pt>
                <c:pt idx="667">
                  <c:v>966000</c:v>
                </c:pt>
                <c:pt idx="668">
                  <c:v>1026000</c:v>
                </c:pt>
                <c:pt idx="669">
                  <c:v>1079000</c:v>
                </c:pt>
                <c:pt idx="670">
                  <c:v>1007000</c:v>
                </c:pt>
                <c:pt idx="671">
                  <c:v>1080000</c:v>
                </c:pt>
                <c:pt idx="672">
                  <c:v>1080000</c:v>
                </c:pt>
                <c:pt idx="673">
                  <c:v>900000</c:v>
                </c:pt>
                <c:pt idx="674">
                  <c:v>944000</c:v>
                </c:pt>
                <c:pt idx="675">
                  <c:v>1135000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E-49A8-9213-88C0BCC6A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957024"/>
        <c:axId val="560957808"/>
      </c:lineChart>
      <c:dateAx>
        <c:axId val="560957024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7808"/>
        <c:crosses val="autoZero"/>
        <c:auto val="1"/>
        <c:lblOffset val="100"/>
        <c:baseTimeUnit val="months"/>
        <c:majorUnit val="5"/>
        <c:majorTimeUnit val="years"/>
      </c:dateAx>
      <c:valAx>
        <c:axId val="560957808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7024"/>
        <c:crosses val="autoZero"/>
        <c:crossBetween val="midCat"/>
        <c:dispUnits>
          <c:builtInUnit val="millions"/>
          <c:dispUnitsLbl>
            <c:layout>
              <c:manualLayout>
                <c:xMode val="edge"/>
                <c:yMode val="edge"/>
                <c:x val="2.2390142413646775E-2"/>
                <c:y val="0.10345342242683785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'H12'!$O$7</c:f>
          <c:strCache>
            <c:ptCount val="1"/>
            <c:pt idx="0">
              <c:v>Empleados por región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'H12'!$P$9</c:f>
              <c:strCache>
                <c:ptCount val="1"/>
                <c:pt idx="0">
                  <c:v>West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'H12'!$P$10:$P$14</c:f>
              <c:numCache>
                <c:formatCode>General</c:formatCode>
                <c:ptCount val="5"/>
                <c:pt idx="0">
                  <c:v>108</c:v>
                </c:pt>
                <c:pt idx="1">
                  <c:v>121</c:v>
                </c:pt>
                <c:pt idx="2">
                  <c:v>136</c:v>
                </c:pt>
                <c:pt idx="3">
                  <c:v>208</c:v>
                </c:pt>
                <c:pt idx="4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26-4B3C-8518-3AAE4774BB8E}"/>
            </c:ext>
          </c:extLst>
        </c:ser>
        <c:ser>
          <c:idx val="1"/>
          <c:order val="1"/>
          <c:tx>
            <c:strRef>
              <c:f>'H12'!$Q$9</c:f>
              <c:strCache>
                <c:ptCount val="1"/>
                <c:pt idx="0">
                  <c:v>Mid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'H12'!$Q$10:$Q$14</c:f>
              <c:numCache>
                <c:formatCode>General</c:formatCode>
                <c:ptCount val="5"/>
                <c:pt idx="2">
                  <c:v>32</c:v>
                </c:pt>
                <c:pt idx="3">
                  <c:v>87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6-4B3C-8518-3AAE4774BB8E}"/>
            </c:ext>
          </c:extLst>
        </c:ser>
        <c:ser>
          <c:idx val="2"/>
          <c:order val="2"/>
          <c:tx>
            <c:strRef>
              <c:f>'H12'!$R$9</c:f>
              <c:strCache>
                <c:ptCount val="1"/>
                <c:pt idx="0">
                  <c:v>East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'H12'!$R$10:$R$14</c:f>
              <c:numCache>
                <c:formatCode>General</c:formatCode>
                <c:ptCount val="5"/>
                <c:pt idx="0">
                  <c:v>201</c:v>
                </c:pt>
                <c:pt idx="1">
                  <c:v>222</c:v>
                </c:pt>
                <c:pt idx="2">
                  <c:v>183</c:v>
                </c:pt>
                <c:pt idx="3">
                  <c:v>143</c:v>
                </c:pt>
                <c:pt idx="4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26-4B3C-8518-3AAE4774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58592"/>
        <c:axId val="560958984"/>
      </c:lineChart>
      <c:catAx>
        <c:axId val="5609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8984"/>
        <c:crosses val="autoZero"/>
        <c:auto val="1"/>
        <c:lblAlgn val="ctr"/>
        <c:lblOffset val="100"/>
        <c:noMultiLvlLbl val="0"/>
      </c:catAx>
      <c:valAx>
        <c:axId val="56095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Proyecciones de población por estado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20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xMode val="edge"/>
          <c:yMode val="edge"/>
          <c:x val="5.46875E-2"/>
          <c:y val="0.14654863062707082"/>
          <c:w val="0.9453125"/>
          <c:h val="0.85345136937292909"/>
        </c:manualLayout>
      </c:layout>
      <c:line3DChart>
        <c:grouping val="standard"/>
        <c:varyColors val="0"/>
        <c:ser>
          <c:idx val="0"/>
          <c:order val="0"/>
          <c:tx>
            <c:strRef>
              <c:f>'H12'!$AC$9</c:f>
              <c:strCache>
                <c:ptCount val="1"/>
                <c:pt idx="0">
                  <c:v>California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40000"/>
                    <a:satMod val="155000"/>
                  </a:schemeClr>
                </a:gs>
                <a:gs pos="65000">
                  <a:schemeClr val="accent1">
                    <a:shade val="85000"/>
                    <a:satMod val="155000"/>
                  </a:schemeClr>
                </a:gs>
                <a:gs pos="100000">
                  <a:schemeClr val="accent1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p3d/>
          </c:spPr>
          <c:cat>
            <c:numRef>
              <c:f>'H12'!$AB$10:$AB$14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'H12'!$AC$10:$AC$14</c:f>
              <c:numCache>
                <c:formatCode>#,##0</c:formatCode>
                <c:ptCount val="5"/>
                <c:pt idx="0">
                  <c:v>31589</c:v>
                </c:pt>
                <c:pt idx="1">
                  <c:v>32521</c:v>
                </c:pt>
                <c:pt idx="2">
                  <c:v>34441</c:v>
                </c:pt>
                <c:pt idx="3">
                  <c:v>41373</c:v>
                </c:pt>
                <c:pt idx="4">
                  <c:v>49285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9-470B-A936-EB72FD4D2369}"/>
            </c:ext>
          </c:extLst>
        </c:ser>
        <c:ser>
          <c:idx val="1"/>
          <c:order val="1"/>
          <c:tx>
            <c:strRef>
              <c:f>'H12'!$AD$9</c:f>
              <c:strCache>
                <c:ptCount val="1"/>
                <c:pt idx="0">
                  <c:v>Oregon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40000"/>
                    <a:satMod val="155000"/>
                  </a:schemeClr>
                </a:gs>
                <a:gs pos="65000">
                  <a:schemeClr val="accent2">
                    <a:shade val="85000"/>
                    <a:satMod val="155000"/>
                  </a:schemeClr>
                </a:gs>
                <a:gs pos="100000">
                  <a:schemeClr val="accent2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p3d/>
          </c:spPr>
          <c:cat>
            <c:numRef>
              <c:f>'H12'!$AB$10:$AB$14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'H12'!$AD$10:$AD$14</c:f>
              <c:numCache>
                <c:formatCode>#,##0</c:formatCode>
                <c:ptCount val="5"/>
                <c:pt idx="0">
                  <c:v>3141</c:v>
                </c:pt>
                <c:pt idx="1">
                  <c:v>3397</c:v>
                </c:pt>
                <c:pt idx="2">
                  <c:v>3613</c:v>
                </c:pt>
                <c:pt idx="3">
                  <c:v>3992</c:v>
                </c:pt>
                <c:pt idx="4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C9-470B-A936-EB72FD4D2369}"/>
            </c:ext>
          </c:extLst>
        </c:ser>
        <c:ser>
          <c:idx val="2"/>
          <c:order val="2"/>
          <c:tx>
            <c:strRef>
              <c:f>'H12'!$AE$9</c:f>
              <c:strCache>
                <c:ptCount val="1"/>
                <c:pt idx="0">
                  <c:v>Washington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40000"/>
                    <a:satMod val="155000"/>
                  </a:schemeClr>
                </a:gs>
                <a:gs pos="65000">
                  <a:schemeClr val="accent3">
                    <a:shade val="85000"/>
                    <a:satMod val="155000"/>
                  </a:schemeClr>
                </a:gs>
                <a:gs pos="100000">
                  <a:schemeClr val="accent3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  <a:sp3d/>
          </c:spPr>
          <c:cat>
            <c:numRef>
              <c:f>'H12'!$AB$10:$AB$14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'H12'!$AE$10:$AE$14</c:f>
              <c:numCache>
                <c:formatCode>#,##0</c:formatCode>
                <c:ptCount val="5"/>
                <c:pt idx="0">
                  <c:v>5431</c:v>
                </c:pt>
                <c:pt idx="1">
                  <c:v>5858</c:v>
                </c:pt>
                <c:pt idx="2">
                  <c:v>6258</c:v>
                </c:pt>
                <c:pt idx="3">
                  <c:v>7058</c:v>
                </c:pt>
                <c:pt idx="4">
                  <c:v>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C9-470B-A936-EB72FD4D2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0"/>
        <c:axId val="560959768"/>
        <c:axId val="560960160"/>
        <c:axId val="601376448"/>
      </c:line3DChart>
      <c:catAx>
        <c:axId val="560959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60160"/>
        <c:crosses val="autoZero"/>
        <c:auto val="1"/>
        <c:lblAlgn val="ctr"/>
        <c:lblOffset val="100"/>
        <c:noMultiLvlLbl val="0"/>
      </c:catAx>
      <c:valAx>
        <c:axId val="5609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9768"/>
        <c:crosses val="autoZero"/>
        <c:crossBetween val="between"/>
        <c:majorUnit val="10000"/>
      </c:valAx>
      <c:serAx>
        <c:axId val="6013764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6016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 sz="1800" b="1" i="0" u="none" strike="noStrike" baseline="0"/>
              <a:t>Uso de Excel en XYZ Corporation</a:t>
            </a:r>
            <a:endParaRPr lang="en-US"/>
          </a:p>
        </c:rich>
      </c:tx>
      <c:layout>
        <c:manualLayout>
          <c:xMode val="edge"/>
          <c:yMode val="edge"/>
          <c:x val="0.15488450307347945"/>
          <c:y val="6.48429584599797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1601277113088138"/>
          <c:y val="0.22476573407047523"/>
          <c:w val="0.52468441444819391"/>
          <c:h val="0.73679087986342118"/>
        </c:manualLayout>
      </c:layout>
      <c:pieChart>
        <c:varyColors val="1"/>
        <c:ser>
          <c:idx val="0"/>
          <c:order val="0"/>
          <c:tx>
            <c:strRef>
              <c:f>'H13'!$C$7</c:f>
              <c:strCache>
                <c:ptCount val="1"/>
                <c:pt idx="0">
                  <c:v>Numero de Usuarios</c:v>
                </c:pt>
              </c:strCache>
            </c:strRef>
          </c:tx>
          <c:dPt>
            <c:idx val="0"/>
            <c:bubble3D val="0"/>
            <c:explosion val="21"/>
            <c:extLst>
              <c:ext xmlns:c16="http://schemas.microsoft.com/office/drawing/2014/chart" uri="{C3380CC4-5D6E-409C-BE32-E72D297353CC}">
                <c16:uniqueId val="{00000001-817B-472B-BDF3-0D0A59A5B9CC}"/>
              </c:ext>
            </c:extLst>
          </c:dPt>
          <c:dLbls>
            <c:dLbl>
              <c:idx val="0"/>
              <c:numFmt formatCode="General" sourceLinked="0"/>
              <c:spPr/>
              <c:txPr>
                <a:bodyPr/>
                <a:lstStyle/>
                <a:p>
                  <a:pPr>
                    <a:defRPr sz="1050" b="1">
                      <a:solidFill>
                        <a:schemeClr val="tx1"/>
                      </a:solidFill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17B-472B-BDF3-0D0A59A5B9CC}"/>
                </c:ext>
              </c:extLst>
            </c:dLbl>
            <c:dLbl>
              <c:idx val="1"/>
              <c:layout>
                <c:manualLayout>
                  <c:x val="-7.5373532853847861E-2"/>
                  <c:y val="-0.228328267477203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7B-472B-BDF3-0D0A59A5B9CC}"/>
                </c:ext>
              </c:extLst>
            </c:dLbl>
            <c:dLbl>
              <c:idx val="2"/>
              <c:layout>
                <c:manualLayout>
                  <c:x val="0.1665116860392451"/>
                  <c:y val="0.1319247859974949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7B-472B-BDF3-0D0A59A5B9CC}"/>
                </c:ext>
              </c:extLst>
            </c:dLbl>
            <c:dLbl>
              <c:idx val="3"/>
              <c:layout>
                <c:manualLayout>
                  <c:x val="-0.10240719910011249"/>
                  <c:y val="0.15989405579621693"/>
                </c:manualLayout>
              </c:layout>
              <c:numFmt formatCode="General" sourceLinked="0"/>
              <c:spPr/>
              <c:txPr>
                <a:bodyPr/>
                <a:lstStyle/>
                <a:p>
                  <a:pPr>
                    <a:defRPr sz="1050" b="1">
                      <a:solidFill>
                        <a:schemeClr val="tx1"/>
                      </a:solidFill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7B-472B-BDF3-0D0A59A5B9CC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'H13'!$B$8:$B$11</c:f>
              <c:strCache>
                <c:ptCount val="4"/>
                <c:pt idx="0">
                  <c:v>Excel 2019</c:v>
                </c:pt>
                <c:pt idx="1">
                  <c:v>Excel 2016</c:v>
                </c:pt>
                <c:pt idx="2">
                  <c:v>Excel 2013</c:v>
                </c:pt>
                <c:pt idx="3">
                  <c:v>Excel 2010</c:v>
                </c:pt>
              </c:strCache>
            </c:strRef>
          </c:cat>
          <c:val>
            <c:numRef>
              <c:f>'H13'!$C$8:$C$11</c:f>
              <c:numCache>
                <c:formatCode>General</c:formatCode>
                <c:ptCount val="4"/>
                <c:pt idx="0">
                  <c:v>183</c:v>
                </c:pt>
                <c:pt idx="1">
                  <c:v>981</c:v>
                </c:pt>
                <c:pt idx="2">
                  <c:v>612</c:v>
                </c:pt>
                <c:pt idx="3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7B-472B-BDF3-0D0A59A5B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0"/>
      </c:pieChart>
    </c:plotArea>
    <c:plotVisOnly val="1"/>
    <c:dispBlanksAs val="zero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 paperSize="0" orientation="landscape" horizontalDpi="0" verticalDpi="0" copies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Resumen de gastos</a:t>
            </a:r>
          </a:p>
        </c:rich>
      </c:tx>
      <c:layout>
        <c:manualLayout>
          <c:xMode val="edge"/>
          <c:yMode val="edge"/>
          <c:x val="0.38399748944425427"/>
          <c:y val="1.35135135135135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1134314732397623E-3"/>
          <c:y val="3.2936085691991305E-3"/>
          <c:w val="0.82186009357525958"/>
          <c:h val="0.67980917925799811"/>
        </c:manualLayout>
      </c:layout>
      <c:ofPieChart>
        <c:ofPieType val="bar"/>
        <c:varyColors val="1"/>
        <c:ser>
          <c:idx val="0"/>
          <c:order val="0"/>
          <c:tx>
            <c:strRef>
              <c:f>'H13'!$M$7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Lbls>
            <c:dLbl>
              <c:idx val="0"/>
              <c:layout>
                <c:manualLayout>
                  <c:x val="-7.6497774734680122E-3"/>
                  <c:y val="-2.5177894429862933E-2"/>
                </c:manualLayout>
              </c:layout>
              <c:numFmt formatCode="#,##0" sourceLinked="0"/>
              <c:spPr/>
              <c:txPr>
                <a:bodyPr/>
                <a:lstStyle/>
                <a:p>
                  <a:pPr>
                    <a:defRPr/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BB-4846-9B85-98F49A7D3333}"/>
                </c:ext>
              </c:extLst>
            </c:dLbl>
            <c:dLbl>
              <c:idx val="1"/>
              <c:layout>
                <c:manualLayout>
                  <c:x val="-1.7352885237171441E-2"/>
                  <c:y val="1.0944881889763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BB-4846-9B85-98F49A7D3333}"/>
                </c:ext>
              </c:extLst>
            </c:dLbl>
            <c:dLbl>
              <c:idx val="2"/>
              <c:layout>
                <c:manualLayout>
                  <c:x val="7.5309064627791088E-3"/>
                  <c:y val="-1.51483668708078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BB-4846-9B85-98F49A7D3333}"/>
                </c:ext>
              </c:extLst>
            </c:dLbl>
            <c:dLbl>
              <c:idx val="6"/>
              <c:layout>
                <c:manualLayout>
                  <c:x val="-1.6088478070674323E-3"/>
                  <c:y val="-1.5072543015456404E-2"/>
                </c:manualLayout>
              </c:layout>
              <c:tx>
                <c:rich>
                  <a:bodyPr/>
                  <a:lstStyle/>
                  <a:p>
                    <a:r>
                      <a:rPr lang="en-US" b="0"/>
                      <a:t>Region 4 Salary</a:t>
                    </a:r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BBB-4846-9B85-98F49A7D333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BB-4846-9B85-98F49A7D333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'H13'!$L$8:$L$14</c:f>
              <c:strCache>
                <c:ptCount val="7"/>
                <c:pt idx="0">
                  <c:v>Renta</c:v>
                </c:pt>
                <c:pt idx="1">
                  <c:v>Suministros</c:v>
                </c:pt>
                <c:pt idx="2">
                  <c:v>Utilidades</c:v>
                </c:pt>
                <c:pt idx="3">
                  <c:v>Salario Región 1</c:v>
                </c:pt>
                <c:pt idx="4">
                  <c:v>Salario Región 2</c:v>
                </c:pt>
                <c:pt idx="5">
                  <c:v>Salario Región 3</c:v>
                </c:pt>
                <c:pt idx="6">
                  <c:v>Salario Región 4</c:v>
                </c:pt>
              </c:strCache>
            </c:strRef>
          </c:cat>
          <c:val>
            <c:numRef>
              <c:f>'H13'!$M$8:$M$14</c:f>
              <c:numCache>
                <c:formatCode>#,##0</c:formatCode>
                <c:ptCount val="7"/>
                <c:pt idx="0">
                  <c:v>12909288</c:v>
                </c:pt>
                <c:pt idx="1">
                  <c:v>3221904</c:v>
                </c:pt>
                <c:pt idx="2">
                  <c:v>2981448</c:v>
                </c:pt>
                <c:pt idx="3">
                  <c:v>7832288</c:v>
                </c:pt>
                <c:pt idx="4">
                  <c:v>1959768</c:v>
                </c:pt>
                <c:pt idx="5">
                  <c:v>3983233</c:v>
                </c:pt>
                <c:pt idx="6">
                  <c:v>2887309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BB-4846-9B85-98F49A7D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4"/>
        <c:secondPieSize val="75"/>
        <c:serLines/>
      </c:ofPieChart>
    </c:plotArea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1050"/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 paperSize="0" orientation="landscape" horizontalDpi="0" verticalDpi="0" copies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trimestrales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 w="6350" cap="rnd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'H14'!$C$7</c:f>
              <c:strCache>
                <c:ptCount val="1"/>
                <c:pt idx="0">
                  <c:v>Producto A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'H14'!$C$8:$C$11</c:f>
              <c:numCache>
                <c:formatCode>#,##0</c:formatCode>
                <c:ptCount val="4"/>
                <c:pt idx="0">
                  <c:v>474</c:v>
                </c:pt>
                <c:pt idx="1">
                  <c:v>732</c:v>
                </c:pt>
                <c:pt idx="2">
                  <c:v>897</c:v>
                </c:pt>
                <c:pt idx="3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E-4D11-B89C-6ABB15557BDA}"/>
            </c:ext>
          </c:extLst>
        </c:ser>
        <c:ser>
          <c:idx val="1"/>
          <c:order val="1"/>
          <c:tx>
            <c:strRef>
              <c:f>'H14'!$D$7</c:f>
              <c:strCache>
                <c:ptCount val="1"/>
                <c:pt idx="0">
                  <c:v>Producto B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'H14'!$D$8:$D$11</c:f>
              <c:numCache>
                <c:formatCode>#,##0</c:formatCode>
                <c:ptCount val="4"/>
                <c:pt idx="0">
                  <c:v>1243</c:v>
                </c:pt>
                <c:pt idx="1">
                  <c:v>902</c:v>
                </c:pt>
                <c:pt idx="2">
                  <c:v>621</c:v>
                </c:pt>
                <c:pt idx="3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E-4D11-B89C-6ABB15557BDA}"/>
            </c:ext>
          </c:extLst>
        </c:ser>
        <c:ser>
          <c:idx val="2"/>
          <c:order val="2"/>
          <c:tx>
            <c:strRef>
              <c:f>'H14'!$E$7</c:f>
              <c:strCache>
                <c:ptCount val="1"/>
                <c:pt idx="0">
                  <c:v>Producto C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'H14'!$E$8:$E$11</c:f>
              <c:numCache>
                <c:formatCode>#,##0</c:formatCode>
                <c:ptCount val="4"/>
                <c:pt idx="0">
                  <c:v>564</c:v>
                </c:pt>
                <c:pt idx="1">
                  <c:v>455</c:v>
                </c:pt>
                <c:pt idx="2">
                  <c:v>233</c:v>
                </c:pt>
                <c:pt idx="3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E-4D11-B89C-6ABB15557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387968"/>
        <c:axId val="553392280"/>
        <c:axId val="338863184"/>
      </c:area3DChart>
      <c:catAx>
        <c:axId val="553387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92280"/>
        <c:crosses val="autoZero"/>
        <c:auto val="1"/>
        <c:lblAlgn val="ctr"/>
        <c:lblOffset val="100"/>
        <c:noMultiLvlLbl val="0"/>
      </c:catAx>
      <c:valAx>
        <c:axId val="553392280"/>
        <c:scaling>
          <c:orientation val="minMax"/>
          <c:max val="1500"/>
          <c:min val="0"/>
        </c:scaling>
        <c:delete val="0"/>
        <c:axPos val="l"/>
        <c:majorGridlines>
          <c:spPr>
            <a:ln w="6350" cap="rnd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7968"/>
        <c:crosses val="autoZero"/>
        <c:crossBetween val="midCat"/>
        <c:majorUnit val="250"/>
      </c:valAx>
      <c:serAx>
        <c:axId val="3388631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9228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6350" cap="rnd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 paperSize="0" orientation="landscape" horizontalDpi="0" verticalDpi="0" copies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trimestrales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708573928258967"/>
          <c:y val="0.19480351414406533"/>
          <c:w val="0.71543591426071729"/>
          <c:h val="0.68921660834062404"/>
        </c:manualLayout>
      </c:layout>
      <c:areaChart>
        <c:grouping val="stacked"/>
        <c:varyColors val="0"/>
        <c:ser>
          <c:idx val="0"/>
          <c:order val="0"/>
          <c:tx>
            <c:strRef>
              <c:f>'H14'!$C$7</c:f>
              <c:strCache>
                <c:ptCount val="1"/>
                <c:pt idx="0">
                  <c:v>Producto A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'H14'!$C$8:$C$11</c:f>
              <c:numCache>
                <c:formatCode>#,##0</c:formatCode>
                <c:ptCount val="4"/>
                <c:pt idx="0">
                  <c:v>474</c:v>
                </c:pt>
                <c:pt idx="1">
                  <c:v>732</c:v>
                </c:pt>
                <c:pt idx="2">
                  <c:v>897</c:v>
                </c:pt>
                <c:pt idx="3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F-423B-8972-DD2EC52936E1}"/>
            </c:ext>
          </c:extLst>
        </c:ser>
        <c:ser>
          <c:idx val="1"/>
          <c:order val="1"/>
          <c:tx>
            <c:strRef>
              <c:f>'H14'!$D$7</c:f>
              <c:strCache>
                <c:ptCount val="1"/>
                <c:pt idx="0">
                  <c:v>Producto B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'H14'!$D$8:$D$11</c:f>
              <c:numCache>
                <c:formatCode>#,##0</c:formatCode>
                <c:ptCount val="4"/>
                <c:pt idx="0">
                  <c:v>1243</c:v>
                </c:pt>
                <c:pt idx="1">
                  <c:v>902</c:v>
                </c:pt>
                <c:pt idx="2">
                  <c:v>621</c:v>
                </c:pt>
                <c:pt idx="3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F-423B-8972-DD2EC52936E1}"/>
            </c:ext>
          </c:extLst>
        </c:ser>
        <c:ser>
          <c:idx val="2"/>
          <c:order val="2"/>
          <c:tx>
            <c:strRef>
              <c:f>'H14'!$E$7</c:f>
              <c:strCache>
                <c:ptCount val="1"/>
                <c:pt idx="0">
                  <c:v>Producto C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cat>
            <c:strRef>
              <c:f>'H14'!$B$8:$B$11</c:f>
              <c:strCache>
                <c:ptCount val="4"/>
                <c:pt idx="0">
                  <c:v>Qtr-1</c:v>
                </c:pt>
                <c:pt idx="1">
                  <c:v>Qtr-2</c:v>
                </c:pt>
                <c:pt idx="2">
                  <c:v>Qtr-3</c:v>
                </c:pt>
                <c:pt idx="3">
                  <c:v>Qtr-4</c:v>
                </c:pt>
              </c:strCache>
            </c:strRef>
          </c:cat>
          <c:val>
            <c:numRef>
              <c:f>'H14'!$E$8:$E$11</c:f>
              <c:numCache>
                <c:formatCode>#,##0</c:formatCode>
                <c:ptCount val="4"/>
                <c:pt idx="0">
                  <c:v>564</c:v>
                </c:pt>
                <c:pt idx="1">
                  <c:v>455</c:v>
                </c:pt>
                <c:pt idx="2">
                  <c:v>233</c:v>
                </c:pt>
                <c:pt idx="3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F-423B-8972-DD2EC5293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389144"/>
        <c:axId val="553391104"/>
      </c:areaChart>
      <c:catAx>
        <c:axId val="553389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91104"/>
        <c:crosses val="autoZero"/>
        <c:auto val="1"/>
        <c:lblAlgn val="ctr"/>
        <c:lblOffset val="100"/>
        <c:noMultiLvlLbl val="0"/>
      </c:catAx>
      <c:valAx>
        <c:axId val="553391104"/>
        <c:scaling>
          <c:orientation val="minMax"/>
          <c:min val="0"/>
        </c:scaling>
        <c:delete val="0"/>
        <c:axPos val="l"/>
        <c:majorGridlines>
          <c:spPr>
            <a:ln w="6350" cap="rnd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9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6350" cap="rnd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 paperSize="0" orientation="landscape" horizontalDpi="0" verticalDpi="0" copies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153727279417181E-2"/>
          <c:y val="0.11788327183739714"/>
          <c:w val="0.74094561777908607"/>
          <c:h val="0.76600174978127733"/>
        </c:manualLayout>
      </c:layout>
      <c:radarChart>
        <c:radarStyle val="filled"/>
        <c:varyColors val="0"/>
        <c:ser>
          <c:idx val="0"/>
          <c:order val="0"/>
          <c:tx>
            <c:strRef>
              <c:f>'H15'!$C$7</c:f>
              <c:strCache>
                <c:ptCount val="1"/>
                <c:pt idx="0">
                  <c:v>Ventas de esquí de nieve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>
                  <a:lumMod val="85000"/>
                  <a:alpha val="91000"/>
                </a:schemeClr>
              </a:solidFill>
            </a:ln>
          </c:spPr>
          <c:cat>
            <c:strRef>
              <c:f>'H15'!$B$8:$B$19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'H15'!$C$8:$C$19</c:f>
              <c:numCache>
                <c:formatCode>_(* #,##0_);_(* \(#,##0\);_(* "-"??_);_(@_)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B-4A75-8623-C4114FAB040D}"/>
            </c:ext>
          </c:extLst>
        </c:ser>
        <c:ser>
          <c:idx val="1"/>
          <c:order val="1"/>
          <c:tx>
            <c:strRef>
              <c:f>'H15'!$D$7</c:f>
              <c:strCache>
                <c:ptCount val="1"/>
                <c:pt idx="0">
                  <c:v>Venta de esquí acuático</c:v>
                </c:pt>
              </c:strCache>
            </c:strRef>
          </c:tx>
          <c:cat>
            <c:strRef>
              <c:f>'H15'!$B$8:$B$19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'H15'!$D$8:$D$19</c:f>
              <c:numCache>
                <c:formatCode>_(* #,##0_);_(* \(#,##0\);_(* "-"??_);_(@_)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B-4A75-8623-C4114FAB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97680"/>
        <c:axId val="551633160"/>
      </c:radarChart>
      <c:catAx>
        <c:axId val="509997680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MX"/>
          </a:p>
        </c:txPr>
        <c:crossAx val="551633160"/>
        <c:crosses val="autoZero"/>
        <c:auto val="0"/>
        <c:lblAlgn val="ctr"/>
        <c:lblOffset val="100"/>
        <c:noMultiLvlLbl val="1"/>
      </c:catAx>
      <c:valAx>
        <c:axId val="5516331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cross"/>
        <c:minorTickMark val="none"/>
        <c:tickLblPos val="none"/>
        <c:crossAx val="50999768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68769543993916649"/>
          <c:y val="0.86104834721746737"/>
          <c:w val="0.2827106029025388"/>
          <c:h val="0.12874289139365233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 paperSize="0" orientation="landscape" horizontalDpi="0" verticalDpi="0" copies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Ventas de esquí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'H15'!$C$7</c:f>
              <c:strCache>
                <c:ptCount val="1"/>
                <c:pt idx="0">
                  <c:v>Ventas de esquí de nieve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invertIfNegative val="0"/>
          <c:cat>
            <c:strRef>
              <c:f>'H15'!$B$8:$B$19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'H15'!$C$8:$C$19</c:f>
              <c:numCache>
                <c:formatCode>_(* #,##0_);_(* \(#,##0\);_(* "-"??_);_(@_)</c:formatCode>
                <c:ptCount val="12"/>
                <c:pt idx="0">
                  <c:v>6897</c:v>
                </c:pt>
                <c:pt idx="1">
                  <c:v>7732</c:v>
                </c:pt>
                <c:pt idx="2">
                  <c:v>4500</c:v>
                </c:pt>
                <c:pt idx="3">
                  <c:v>3122</c:v>
                </c:pt>
                <c:pt idx="4">
                  <c:v>893</c:v>
                </c:pt>
                <c:pt idx="5">
                  <c:v>734</c:v>
                </c:pt>
                <c:pt idx="6">
                  <c:v>891</c:v>
                </c:pt>
                <c:pt idx="7">
                  <c:v>559</c:v>
                </c:pt>
                <c:pt idx="8">
                  <c:v>5433</c:v>
                </c:pt>
                <c:pt idx="9">
                  <c:v>8734</c:v>
                </c:pt>
                <c:pt idx="10">
                  <c:v>11873</c:v>
                </c:pt>
                <c:pt idx="11">
                  <c:v>18730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D-44EA-A0E5-3125AF07E406}"/>
            </c:ext>
          </c:extLst>
        </c:ser>
        <c:ser>
          <c:idx val="1"/>
          <c:order val="1"/>
          <c:tx>
            <c:strRef>
              <c:f>'H15'!$D$7</c:f>
              <c:strCache>
                <c:ptCount val="1"/>
                <c:pt idx="0">
                  <c:v>Venta de esquí acuático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invertIfNegative val="0"/>
          <c:cat>
            <c:strRef>
              <c:f>'H15'!$B$8:$B$19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'H15'!$D$8:$D$19</c:f>
              <c:numCache>
                <c:formatCode>_(* #,##0_);_(* \(#,##0\);_(* "-"??_);_(@_)</c:formatCode>
                <c:ptCount val="12"/>
                <c:pt idx="0">
                  <c:v>1983</c:v>
                </c:pt>
                <c:pt idx="1">
                  <c:v>5547</c:v>
                </c:pt>
                <c:pt idx="2">
                  <c:v>7330</c:v>
                </c:pt>
                <c:pt idx="3">
                  <c:v>9832</c:v>
                </c:pt>
                <c:pt idx="4">
                  <c:v>10739</c:v>
                </c:pt>
                <c:pt idx="5">
                  <c:v>16453</c:v>
                </c:pt>
                <c:pt idx="6">
                  <c:v>15874</c:v>
                </c:pt>
                <c:pt idx="7">
                  <c:v>9833</c:v>
                </c:pt>
                <c:pt idx="8">
                  <c:v>3244</c:v>
                </c:pt>
                <c:pt idx="9">
                  <c:v>2873</c:v>
                </c:pt>
                <c:pt idx="10">
                  <c:v>3459</c:v>
                </c:pt>
                <c:pt idx="11">
                  <c:v>5433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D-44EA-A0E5-3125AF07E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100"/>
        <c:axId val="551634728"/>
        <c:axId val="551635120"/>
      </c:barChart>
      <c:catAx>
        <c:axId val="551634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51635120"/>
        <c:crosses val="autoZero"/>
        <c:auto val="1"/>
        <c:lblAlgn val="ctr"/>
        <c:lblOffset val="100"/>
        <c:noMultiLvlLbl val="0"/>
      </c:catAx>
      <c:valAx>
        <c:axId val="551635120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55163472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/>
              <a:t>Pérdida de peso en función de las semanas del programa y del peso original</a:t>
            </a:r>
            <a:endParaRPr lang="en-US"/>
          </a:p>
        </c:rich>
      </c:tx>
      <c:layout>
        <c:manualLayout>
          <c:xMode val="edge"/>
          <c:yMode val="edge"/>
          <c:x val="0.18301903653729079"/>
          <c:y val="3.1578987945862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264162242189573"/>
          <c:y val="0.17368443370224329"/>
          <c:w val="0.80943470798451134"/>
          <c:h val="0.66052716453428861"/>
        </c:manualLayout>
      </c:layout>
      <c:bubbleChart>
        <c:varyColors val="0"/>
        <c:ser>
          <c:idx val="0"/>
          <c:order val="0"/>
          <c:tx>
            <c:strRef>
              <c:f>'H16'!$E$7</c:f>
              <c:strCache>
                <c:ptCount val="1"/>
                <c:pt idx="0">
                  <c:v>Peso
Pérdida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40000"/>
                    <a:satMod val="155000"/>
                  </a:schemeClr>
                </a:gs>
                <a:gs pos="65000">
                  <a:schemeClr val="accent1">
                    <a:shade val="85000"/>
                    <a:satMod val="155000"/>
                  </a:schemeClr>
                </a:gs>
                <a:gs pos="100000">
                  <a:schemeClr val="accent1">
                    <a:shade val="95000"/>
                    <a:satMod val="15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39000" dist="25400" dir="5400000">
                <a:srgbClr val="000000">
                  <a:alpha val="35000"/>
                </a:srgbClr>
              </a:outerShdw>
            </a:effectLst>
          </c:spPr>
          <c:invertIfNegative val="0"/>
          <c:xVal>
            <c:numRef>
              <c:f>'H16'!$C$8:$C$15</c:f>
              <c:numCache>
                <c:formatCode>General</c:formatCode>
                <c:ptCount val="8"/>
                <c:pt idx="0">
                  <c:v>285</c:v>
                </c:pt>
                <c:pt idx="1">
                  <c:v>442</c:v>
                </c:pt>
                <c:pt idx="2">
                  <c:v>240</c:v>
                </c:pt>
                <c:pt idx="3">
                  <c:v>275</c:v>
                </c:pt>
                <c:pt idx="4">
                  <c:v>290</c:v>
                </c:pt>
                <c:pt idx="5">
                  <c:v>380</c:v>
                </c:pt>
                <c:pt idx="6">
                  <c:v>188</c:v>
                </c:pt>
                <c:pt idx="7">
                  <c:v>301</c:v>
                </c:pt>
              </c:numCache>
            </c:numRef>
          </c:xVal>
          <c:yVal>
            <c:numRef>
              <c:f>'H16'!$D$8:$D$15</c:f>
              <c:numCache>
                <c:formatCode>General</c:formatCode>
                <c:ptCount val="8"/>
                <c:pt idx="0">
                  <c:v>12</c:v>
                </c:pt>
                <c:pt idx="1">
                  <c:v>3</c:v>
                </c:pt>
                <c:pt idx="2">
                  <c:v>5</c:v>
                </c:pt>
                <c:pt idx="3">
                  <c:v>18</c:v>
                </c:pt>
                <c:pt idx="4">
                  <c:v>2</c:v>
                </c:pt>
                <c:pt idx="5">
                  <c:v>18</c:v>
                </c:pt>
                <c:pt idx="6">
                  <c:v>13</c:v>
                </c:pt>
                <c:pt idx="7">
                  <c:v>7</c:v>
                </c:pt>
              </c:numCache>
            </c:numRef>
          </c:yVal>
          <c:bubbleSize>
            <c:numRef>
              <c:f>'H16'!$E$8:$E$15</c:f>
              <c:numCache>
                <c:formatCode>General</c:formatCode>
                <c:ptCount val="8"/>
                <c:pt idx="0">
                  <c:v>31</c:v>
                </c:pt>
                <c:pt idx="1">
                  <c:v>16</c:v>
                </c:pt>
                <c:pt idx="2">
                  <c:v>28</c:v>
                </c:pt>
                <c:pt idx="3">
                  <c:v>34</c:v>
                </c:pt>
                <c:pt idx="4">
                  <c:v>4</c:v>
                </c:pt>
                <c:pt idx="5">
                  <c:v>15</c:v>
                </c:pt>
                <c:pt idx="6">
                  <c:v>13</c:v>
                </c:pt>
                <c:pt idx="7">
                  <c:v>32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3133-43D7-9252-B22E4DA08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85"/>
        <c:showNegBubbles val="0"/>
        <c:sizeRepresents val="w"/>
        <c:axId val="555189672"/>
        <c:axId val="555190064"/>
      </c:bubbleChart>
      <c:valAx>
        <c:axId val="555189672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Peso original (libras)</a:t>
                </a:r>
              </a:p>
            </c:rich>
          </c:tx>
          <c:layout>
            <c:manualLayout>
              <c:xMode val="edge"/>
              <c:yMode val="edge"/>
              <c:x val="0.37812929557399455"/>
              <c:y val="0.90263262835474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190064"/>
        <c:crosses val="autoZero"/>
        <c:crossBetween val="midCat"/>
      </c:valAx>
      <c:valAx>
        <c:axId val="555190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</a:p>
            </c:rich>
          </c:tx>
          <c:layout>
            <c:manualLayout>
              <c:xMode val="edge"/>
              <c:yMode val="edge"/>
              <c:x val="2.20125786163522E-2"/>
              <c:y val="0.444737356260960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189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44" l="0.7000000000000004" r="0.7000000000000004" t="0.75000000000000044" header="0.30000000000000021" footer="0.30000000000000021"/>
    <c:pageSetup paperSize="0" orientation="landscape" horizontalDpi="0" verticalDpi="0" copies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Alto-Bajo-Cierre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tockChart>
        <c:ser>
          <c:idx val="0"/>
          <c:order val="0"/>
          <c:tx>
            <c:strRef>
              <c:f>'H17'!$E$7</c:f>
              <c:strCache>
                <c:ptCount val="1"/>
                <c:pt idx="0">
                  <c:v>Alta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'H17'!$E$8:$E$12</c:f>
              <c:numCache>
                <c:formatCode>#,##0.00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F-4E3A-BCF4-726633E3F9E0}"/>
            </c:ext>
          </c:extLst>
        </c:ser>
        <c:ser>
          <c:idx val="1"/>
          <c:order val="1"/>
          <c:tx>
            <c:strRef>
              <c:f>'H17'!$F$7</c:f>
              <c:strCache>
                <c:ptCount val="1"/>
                <c:pt idx="0">
                  <c:v>Bajo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'H17'!$F$8:$F$12</c:f>
              <c:numCache>
                <c:formatCode>#,##0.00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F-4E3A-BCF4-726633E3F9E0}"/>
            </c:ext>
          </c:extLst>
        </c:ser>
        <c:ser>
          <c:idx val="2"/>
          <c:order val="2"/>
          <c:tx>
            <c:strRef>
              <c:f>'H17'!$G$7</c:f>
              <c:strCache>
                <c:ptCount val="1"/>
                <c:pt idx="0">
                  <c:v>Cerrado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65000"/>
                </a:schemeClr>
              </a:solidFill>
              <a:ln w="9525">
                <a:solidFill>
                  <a:schemeClr val="accent6">
                    <a:tint val="65000"/>
                  </a:schemeClr>
                </a:solidFill>
              </a:ln>
              <a:effectLst/>
            </c:spPr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'H17'!$G$8:$G$12</c:f>
              <c:numCache>
                <c:formatCode>#,##0.00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F-4E3A-BCF4-726633E3F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545599456"/>
        <c:axId val="545600240"/>
      </c:stockChart>
      <c:dateAx>
        <c:axId val="54559945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600240"/>
        <c:crosses val="autoZero"/>
        <c:auto val="1"/>
        <c:lblOffset val="100"/>
        <c:baseTimeUnit val="days"/>
      </c:dateAx>
      <c:valAx>
        <c:axId val="545600240"/>
        <c:scaling>
          <c:orientation val="minMax"/>
          <c:max val="78"/>
          <c:min val="6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59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Volumen-Alto-Bajo-Cerrar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'H17'!$C$7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'H17'!$C$8:$C$12</c:f>
              <c:numCache>
                <c:formatCode>#,##0</c:formatCode>
                <c:ptCount val="5"/>
                <c:pt idx="0">
                  <c:v>12155</c:v>
                </c:pt>
                <c:pt idx="1">
                  <c:v>14555</c:v>
                </c:pt>
                <c:pt idx="2">
                  <c:v>11983</c:v>
                </c:pt>
                <c:pt idx="3">
                  <c:v>14877</c:v>
                </c:pt>
                <c:pt idx="4">
                  <c:v>16983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7-4A55-A1F5-9DC30D2F8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602200"/>
        <c:axId val="545602592"/>
      </c:barChart>
      <c:stockChart>
        <c:ser>
          <c:idx val="1"/>
          <c:order val="1"/>
          <c:tx>
            <c:strRef>
              <c:f>'H17'!$E$7</c:f>
              <c:strCache>
                <c:ptCount val="1"/>
                <c:pt idx="0">
                  <c:v>Alta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'H17'!$E$8:$E$12</c:f>
              <c:numCache>
                <c:formatCode>#,##0.00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17-4A55-A1F5-9DC30D2F807F}"/>
            </c:ext>
          </c:extLst>
        </c:ser>
        <c:ser>
          <c:idx val="2"/>
          <c:order val="2"/>
          <c:tx>
            <c:strRef>
              <c:f>'H17'!$F$7</c:f>
              <c:strCache>
                <c:ptCount val="1"/>
                <c:pt idx="0">
                  <c:v>Bajo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'H17'!$F$8:$F$12</c:f>
              <c:numCache>
                <c:formatCode>#,##0.00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17-4A55-A1F5-9DC30D2F807F}"/>
            </c:ext>
          </c:extLst>
        </c:ser>
        <c:ser>
          <c:idx val="3"/>
          <c:order val="3"/>
          <c:tx>
            <c:strRef>
              <c:f>'H17'!$G$7</c:f>
              <c:strCache>
                <c:ptCount val="1"/>
                <c:pt idx="0">
                  <c:v>Cerrado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'H17'!$G$8:$G$12</c:f>
              <c:numCache>
                <c:formatCode>#,##0.00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17-4A55-A1F5-9DC30D2F8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bg1">
                    <a:lumMod val="85000"/>
                    <a:alpha val="94000"/>
                  </a:schemeClr>
                </a:solidFill>
                <a:round/>
              </a:ln>
              <a:effectLst/>
            </c:spPr>
          </c:downBars>
        </c:upDownBars>
        <c:axId val="545603376"/>
        <c:axId val="545602984"/>
      </c:stockChart>
      <c:dateAx>
        <c:axId val="54560220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602592"/>
        <c:crosses val="autoZero"/>
        <c:auto val="1"/>
        <c:lblOffset val="100"/>
        <c:baseTimeUnit val="days"/>
      </c:dateAx>
      <c:valAx>
        <c:axId val="54560259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602200"/>
        <c:crosses val="autoZero"/>
        <c:crossBetween val="between"/>
      </c:valAx>
      <c:valAx>
        <c:axId val="545602984"/>
        <c:scaling>
          <c:orientation val="minMax"/>
          <c:max val="78"/>
          <c:min val="6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5603376"/>
        <c:crosses val="max"/>
        <c:crossBetween val="between"/>
      </c:valAx>
      <c:dateAx>
        <c:axId val="545603376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54560298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Máximo-Mínimo-Cierre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tockChart>
        <c:ser>
          <c:idx val="0"/>
          <c:order val="0"/>
          <c:tx>
            <c:strRef>
              <c:f>'H17'!$E$7</c:f>
              <c:strCache>
                <c:ptCount val="1"/>
                <c:pt idx="0">
                  <c:v>Alta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'H17'!$E$8:$E$12</c:f>
              <c:numCache>
                <c:formatCode>#,##0.00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2-4A5B-84E8-AD851A7A98BA}"/>
            </c:ext>
          </c:extLst>
        </c:ser>
        <c:ser>
          <c:idx val="1"/>
          <c:order val="1"/>
          <c:tx>
            <c:strRef>
              <c:f>'H17'!$F$7</c:f>
              <c:strCache>
                <c:ptCount val="1"/>
                <c:pt idx="0">
                  <c:v>Bajo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'H17'!$F$8:$F$12</c:f>
              <c:numCache>
                <c:formatCode>#,##0.00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2-4A5B-84E8-AD851A7A98BA}"/>
            </c:ext>
          </c:extLst>
        </c:ser>
        <c:ser>
          <c:idx val="2"/>
          <c:order val="2"/>
          <c:tx>
            <c:strRef>
              <c:f>'H17'!$G$7</c:f>
              <c:strCache>
                <c:ptCount val="1"/>
                <c:pt idx="0">
                  <c:v>Cerrado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'H17'!$G$8:$G$12</c:f>
              <c:numCache>
                <c:formatCode>#,##0.00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2-4A5B-84E8-AD851A7A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268619536"/>
        <c:axId val="1268620016"/>
      </c:stockChart>
      <c:dateAx>
        <c:axId val="1268619536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8620016"/>
        <c:crosses val="autoZero"/>
        <c:auto val="1"/>
        <c:lblOffset val="100"/>
        <c:baseTimeUnit val="days"/>
      </c:dateAx>
      <c:valAx>
        <c:axId val="12686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686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Volumen-Máximos-Mínimos-Cierre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'H17'!$C$7</c:f>
              <c:strCache>
                <c:ptCount val="1"/>
                <c:pt idx="0">
                  <c:v>Volumen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'H17'!$C$8:$C$12</c:f>
              <c:numCache>
                <c:formatCode>#,##0</c:formatCode>
                <c:ptCount val="5"/>
                <c:pt idx="0">
                  <c:v>12155</c:v>
                </c:pt>
                <c:pt idx="1">
                  <c:v>14555</c:v>
                </c:pt>
                <c:pt idx="2">
                  <c:v>11983</c:v>
                </c:pt>
                <c:pt idx="3">
                  <c:v>14877</c:v>
                </c:pt>
                <c:pt idx="4">
                  <c:v>16983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5-4B27-96FC-9DE26436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461360"/>
        <c:axId val="537459440"/>
      </c:barChart>
      <c:stockChart>
        <c:ser>
          <c:idx val="1"/>
          <c:order val="1"/>
          <c:tx>
            <c:strRef>
              <c:f>'H17'!$E$7</c:f>
              <c:strCache>
                <c:ptCount val="1"/>
                <c:pt idx="0">
                  <c:v>Alta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'H17'!$E$8:$E$12</c:f>
              <c:numCache>
                <c:formatCode>#,##0.00</c:formatCode>
                <c:ptCount val="5"/>
                <c:pt idx="0">
                  <c:v>72.625</c:v>
                </c:pt>
                <c:pt idx="1">
                  <c:v>74</c:v>
                </c:pt>
                <c:pt idx="2">
                  <c:v>75.75</c:v>
                </c:pt>
                <c:pt idx="3">
                  <c:v>75.311999999999998</c:v>
                </c:pt>
                <c:pt idx="4">
                  <c:v>76.375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5-4B27-96FC-9DE264363AF2}"/>
            </c:ext>
          </c:extLst>
        </c:ser>
        <c:ser>
          <c:idx val="2"/>
          <c:order val="2"/>
          <c:tx>
            <c:strRef>
              <c:f>'H17'!$F$7</c:f>
              <c:strCache>
                <c:ptCount val="1"/>
                <c:pt idx="0">
                  <c:v>Bajo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'H17'!$F$8:$F$12</c:f>
              <c:numCache>
                <c:formatCode>#,##0.00</c:formatCode>
                <c:ptCount val="5"/>
                <c:pt idx="0">
                  <c:v>69.688000000000002</c:v>
                </c:pt>
                <c:pt idx="1">
                  <c:v>70.718999999999994</c:v>
                </c:pt>
                <c:pt idx="2">
                  <c:v>73.375</c:v>
                </c:pt>
                <c:pt idx="3">
                  <c:v>74.125</c:v>
                </c:pt>
                <c:pt idx="4">
                  <c:v>73.5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5-4B27-96FC-9DE264363AF2}"/>
            </c:ext>
          </c:extLst>
        </c:ser>
        <c:ser>
          <c:idx val="3"/>
          <c:order val="3"/>
          <c:tx>
            <c:strRef>
              <c:f>'H17'!$G$7</c:f>
              <c:strCache>
                <c:ptCount val="1"/>
                <c:pt idx="0">
                  <c:v>Cerrado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'H17'!$B$8:$B$12</c:f>
              <c:numCache>
                <c:formatCode>m/d;@</c:formatCode>
                <c:ptCount val="5"/>
                <c:pt idx="0">
                  <c:v>38922</c:v>
                </c:pt>
                <c:pt idx="1">
                  <c:v>38923</c:v>
                </c:pt>
                <c:pt idx="2">
                  <c:v>38924</c:v>
                </c:pt>
                <c:pt idx="3">
                  <c:v>38925</c:v>
                </c:pt>
                <c:pt idx="4">
                  <c:v>38926</c:v>
                </c:pt>
              </c:numCache>
            </c:numRef>
          </c:cat>
          <c:val>
            <c:numRef>
              <c:f>'H17'!$G$8:$G$12</c:f>
              <c:numCache>
                <c:formatCode>#,##0.00</c:formatCode>
                <c:ptCount val="5"/>
                <c:pt idx="0">
                  <c:v>70.5</c:v>
                </c:pt>
                <c:pt idx="1">
                  <c:v>73.25</c:v>
                </c:pt>
                <c:pt idx="2">
                  <c:v>75.625</c:v>
                </c:pt>
                <c:pt idx="3">
                  <c:v>75.25</c:v>
                </c:pt>
                <c:pt idx="4">
                  <c:v>74.938000000000002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35-4B27-96FC-9DE264363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37905504"/>
        <c:axId val="537907424"/>
      </c:stockChart>
      <c:dateAx>
        <c:axId val="537461360"/>
        <c:scaling>
          <c:orientation val="minMax"/>
        </c:scaling>
        <c:delete val="0"/>
        <c:axPos val="b"/>
        <c:numFmt formatCode="m/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7459440"/>
        <c:crosses val="autoZero"/>
        <c:auto val="1"/>
        <c:lblOffset val="100"/>
        <c:baseTimeUnit val="days"/>
      </c:dateAx>
      <c:valAx>
        <c:axId val="537459440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7461360"/>
        <c:crosses val="autoZero"/>
        <c:crossBetween val="between"/>
      </c:valAx>
      <c:valAx>
        <c:axId val="5379074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7905504"/>
        <c:crosses val="max"/>
        <c:crossBetween val="between"/>
      </c:valAx>
      <c:dateAx>
        <c:axId val="537905504"/>
        <c:scaling>
          <c:orientation val="minMax"/>
        </c:scaling>
        <c:delete val="1"/>
        <c:axPos val="b"/>
        <c:numFmt formatCode="m/d;@" sourceLinked="1"/>
        <c:majorTickMark val="out"/>
        <c:minorTickMark val="none"/>
        <c:tickLblPos val="nextTo"/>
        <c:crossAx val="537907424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21"/>
    </mc:Choice>
    <mc:Fallback>
      <c:style val="2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Temperatura en mayo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368979215435907E-2"/>
          <c:y val="0.13357955255593051"/>
          <c:w val="0.9186248847272469"/>
          <c:h val="0.78689138857642793"/>
        </c:manualLayout>
      </c:layout>
      <c:stockChart>
        <c:ser>
          <c:idx val="0"/>
          <c:order val="0"/>
          <c:tx>
            <c:strRef>
              <c:f>'H18'!$C$9</c:f>
              <c:strCache>
                <c:ptCount val="1"/>
                <c:pt idx="0">
                  <c:v>Alto</c:v>
                </c:pt>
              </c:strCache>
            </c:strRef>
          </c:tx>
          <c:spPr>
            <a:ln w="31750">
              <a:noFill/>
            </a:ln>
          </c:spPr>
          <c:marker>
            <c:symbol val="none"/>
          </c:marker>
          <c:cat>
            <c:numRef>
              <c:f>'H18'!$B$10:$B$40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'H18'!$C$10:$C$40</c:f>
              <c:numCache>
                <c:formatCode>General</c:formatCode>
                <c:ptCount val="31"/>
                <c:pt idx="0">
                  <c:v>74</c:v>
                </c:pt>
                <c:pt idx="1">
                  <c:v>70</c:v>
                </c:pt>
                <c:pt idx="2">
                  <c:v>72</c:v>
                </c:pt>
                <c:pt idx="3">
                  <c:v>66</c:v>
                </c:pt>
                <c:pt idx="4">
                  <c:v>61</c:v>
                </c:pt>
                <c:pt idx="5">
                  <c:v>59</c:v>
                </c:pt>
                <c:pt idx="6">
                  <c:v>73</c:v>
                </c:pt>
                <c:pt idx="7">
                  <c:v>72</c:v>
                </c:pt>
                <c:pt idx="8">
                  <c:v>70</c:v>
                </c:pt>
                <c:pt idx="9">
                  <c:v>73</c:v>
                </c:pt>
                <c:pt idx="10">
                  <c:v>79</c:v>
                </c:pt>
                <c:pt idx="11">
                  <c:v>82</c:v>
                </c:pt>
                <c:pt idx="12">
                  <c:v>75</c:v>
                </c:pt>
                <c:pt idx="13">
                  <c:v>71</c:v>
                </c:pt>
                <c:pt idx="14">
                  <c:v>70</c:v>
                </c:pt>
                <c:pt idx="15">
                  <c:v>70</c:v>
                </c:pt>
                <c:pt idx="16">
                  <c:v>68</c:v>
                </c:pt>
                <c:pt idx="17">
                  <c:v>69</c:v>
                </c:pt>
                <c:pt idx="18">
                  <c:v>73</c:v>
                </c:pt>
                <c:pt idx="19">
                  <c:v>71</c:v>
                </c:pt>
                <c:pt idx="20">
                  <c:v>72</c:v>
                </c:pt>
                <c:pt idx="21">
                  <c:v>80</c:v>
                </c:pt>
                <c:pt idx="22">
                  <c:v>84</c:v>
                </c:pt>
                <c:pt idx="23">
                  <c:v>78</c:v>
                </c:pt>
                <c:pt idx="24">
                  <c:v>81</c:v>
                </c:pt>
                <c:pt idx="25">
                  <c:v>80</c:v>
                </c:pt>
                <c:pt idx="26">
                  <c:v>75</c:v>
                </c:pt>
                <c:pt idx="27">
                  <c:v>74</c:v>
                </c:pt>
                <c:pt idx="28">
                  <c:v>70</c:v>
                </c:pt>
                <c:pt idx="29">
                  <c:v>72</c:v>
                </c:pt>
                <c:pt idx="3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2-48C3-9653-0C7C52AB303B}"/>
            </c:ext>
          </c:extLst>
        </c:ser>
        <c:ser>
          <c:idx val="1"/>
          <c:order val="1"/>
          <c:tx>
            <c:strRef>
              <c:f>'H18'!$D$9</c:f>
              <c:strCache>
                <c:ptCount val="1"/>
                <c:pt idx="0">
                  <c:v>Baja</c:v>
                </c:pt>
              </c:strCache>
            </c:strRef>
          </c:tx>
          <c:spPr>
            <a:ln w="31750">
              <a:noFill/>
            </a:ln>
          </c:spPr>
          <c:marker>
            <c:symbol val="none"/>
          </c:marker>
          <c:cat>
            <c:numRef>
              <c:f>'H18'!$B$10:$B$40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'H18'!$D$10:$D$40</c:f>
              <c:numCache>
                <c:formatCode>General</c:formatCode>
                <c:ptCount val="31"/>
                <c:pt idx="0">
                  <c:v>50</c:v>
                </c:pt>
                <c:pt idx="1">
                  <c:v>52</c:v>
                </c:pt>
                <c:pt idx="2">
                  <c:v>56</c:v>
                </c:pt>
                <c:pt idx="3">
                  <c:v>50</c:v>
                </c:pt>
                <c:pt idx="4">
                  <c:v>53</c:v>
                </c:pt>
                <c:pt idx="5">
                  <c:v>48</c:v>
                </c:pt>
                <c:pt idx="6">
                  <c:v>51</c:v>
                </c:pt>
                <c:pt idx="7">
                  <c:v>53</c:v>
                </c:pt>
                <c:pt idx="8">
                  <c:v>56</c:v>
                </c:pt>
                <c:pt idx="9">
                  <c:v>60</c:v>
                </c:pt>
                <c:pt idx="10">
                  <c:v>60</c:v>
                </c:pt>
                <c:pt idx="11">
                  <c:v>62</c:v>
                </c:pt>
                <c:pt idx="12">
                  <c:v>60</c:v>
                </c:pt>
                <c:pt idx="13">
                  <c:v>57</c:v>
                </c:pt>
                <c:pt idx="14">
                  <c:v>55</c:v>
                </c:pt>
                <c:pt idx="15">
                  <c:v>56</c:v>
                </c:pt>
                <c:pt idx="16">
                  <c:v>56</c:v>
                </c:pt>
                <c:pt idx="17">
                  <c:v>57</c:v>
                </c:pt>
                <c:pt idx="18">
                  <c:v>58</c:v>
                </c:pt>
                <c:pt idx="19">
                  <c:v>62</c:v>
                </c:pt>
                <c:pt idx="20">
                  <c:v>64</c:v>
                </c:pt>
                <c:pt idx="21">
                  <c:v>66</c:v>
                </c:pt>
                <c:pt idx="22">
                  <c:v>62</c:v>
                </c:pt>
                <c:pt idx="23">
                  <c:v>66</c:v>
                </c:pt>
                <c:pt idx="24">
                  <c:v>64</c:v>
                </c:pt>
                <c:pt idx="25">
                  <c:v>64</c:v>
                </c:pt>
                <c:pt idx="26">
                  <c:v>64</c:v>
                </c:pt>
                <c:pt idx="27">
                  <c:v>65</c:v>
                </c:pt>
                <c:pt idx="28">
                  <c:v>63</c:v>
                </c:pt>
                <c:pt idx="29">
                  <c:v>60</c:v>
                </c:pt>
                <c:pt idx="3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2-48C3-9653-0C7C52AB303B}"/>
            </c:ext>
          </c:extLst>
        </c:ser>
        <c:ser>
          <c:idx val="2"/>
          <c:order val="2"/>
          <c:tx>
            <c:strRef>
              <c:f>'H18'!$E$9</c:f>
              <c:strCache>
                <c:ptCount val="1"/>
                <c:pt idx="0">
                  <c:v>Promedio</c:v>
                </c:pt>
              </c:strCache>
            </c:strRef>
          </c:tx>
          <c:spPr>
            <a:ln w="31750">
              <a:noFill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effectLst/>
            </c:spPr>
          </c:marker>
          <c:cat>
            <c:numRef>
              <c:f>'H18'!$B$10:$B$40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'H18'!$E$10:$E$40</c:f>
              <c:numCache>
                <c:formatCode>General</c:formatCode>
                <c:ptCount val="31"/>
                <c:pt idx="0">
                  <c:v>62</c:v>
                </c:pt>
                <c:pt idx="1">
                  <c:v>61</c:v>
                </c:pt>
                <c:pt idx="2">
                  <c:v>64</c:v>
                </c:pt>
                <c:pt idx="3">
                  <c:v>58</c:v>
                </c:pt>
                <c:pt idx="4">
                  <c:v>57</c:v>
                </c:pt>
                <c:pt idx="5">
                  <c:v>53.5</c:v>
                </c:pt>
                <c:pt idx="6">
                  <c:v>62</c:v>
                </c:pt>
                <c:pt idx="7">
                  <c:v>62.5</c:v>
                </c:pt>
                <c:pt idx="8">
                  <c:v>63</c:v>
                </c:pt>
                <c:pt idx="9">
                  <c:v>66.5</c:v>
                </c:pt>
                <c:pt idx="10">
                  <c:v>69.5</c:v>
                </c:pt>
                <c:pt idx="11">
                  <c:v>72</c:v>
                </c:pt>
                <c:pt idx="12">
                  <c:v>67.5</c:v>
                </c:pt>
                <c:pt idx="13">
                  <c:v>64</c:v>
                </c:pt>
                <c:pt idx="14">
                  <c:v>62.5</c:v>
                </c:pt>
                <c:pt idx="15">
                  <c:v>63</c:v>
                </c:pt>
                <c:pt idx="16">
                  <c:v>62</c:v>
                </c:pt>
                <c:pt idx="17">
                  <c:v>63</c:v>
                </c:pt>
                <c:pt idx="18">
                  <c:v>65.5</c:v>
                </c:pt>
                <c:pt idx="19">
                  <c:v>66.5</c:v>
                </c:pt>
                <c:pt idx="20">
                  <c:v>68</c:v>
                </c:pt>
                <c:pt idx="21">
                  <c:v>73</c:v>
                </c:pt>
                <c:pt idx="22">
                  <c:v>73</c:v>
                </c:pt>
                <c:pt idx="23">
                  <c:v>72</c:v>
                </c:pt>
                <c:pt idx="24">
                  <c:v>72.5</c:v>
                </c:pt>
                <c:pt idx="25">
                  <c:v>72</c:v>
                </c:pt>
                <c:pt idx="26">
                  <c:v>69.5</c:v>
                </c:pt>
                <c:pt idx="27">
                  <c:v>69.5</c:v>
                </c:pt>
                <c:pt idx="28">
                  <c:v>66.5</c:v>
                </c:pt>
                <c:pt idx="29">
                  <c:v>66</c:v>
                </c:pt>
                <c:pt idx="30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2-48C3-9653-0C7C52AB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effectLst/>
          </c:spPr>
        </c:hiLowLines>
        <c:axId val="545606120"/>
        <c:axId val="545606512"/>
      </c:stockChart>
      <c:catAx>
        <c:axId val="545606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5606512"/>
        <c:crosses val="autoZero"/>
        <c:auto val="1"/>
        <c:lblAlgn val="ctr"/>
        <c:lblOffset val="100"/>
        <c:noMultiLvlLbl val="0"/>
      </c:catAx>
      <c:valAx>
        <c:axId val="545606512"/>
        <c:scaling>
          <c:orientation val="minMax"/>
          <c:min val="3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545606120"/>
        <c:crosses val="autoZero"/>
        <c:crossBetween val="between"/>
      </c:valAx>
      <c:spPr>
        <a:effectLst/>
      </c:spPr>
    </c:plotArea>
    <c:legend>
      <c:legendPos val="r"/>
      <c:layout>
        <c:manualLayout>
          <c:xMode val="edge"/>
          <c:yMode val="edge"/>
          <c:x val="0.85537224232106124"/>
          <c:y val="0.72020047494063244"/>
          <c:w val="0.11309622614740725"/>
          <c:h val="0.17221822272215973"/>
        </c:manualLayout>
      </c:layout>
      <c:overlay val="0"/>
      <c:spPr>
        <a:solidFill>
          <a:schemeClr val="bg1"/>
        </a:solidFill>
        <a:ln>
          <a:solidFill>
            <a:schemeClr val="bg1">
              <a:lumMod val="8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zero"/>
    <c:showDLblsOverMax val="0"/>
  </c:chart>
  <c:spPr>
    <a:solidFill>
      <a:sysClr val="window" lastClr="FFFFFF"/>
    </a:solidFill>
    <a:ln>
      <a:solidFill>
        <a:schemeClr val="bg1">
          <a:lumMod val="85000"/>
        </a:schemeClr>
      </a:solidFill>
    </a:ln>
    <a:effectLst/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 neto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'H21'!$P$8:$P$19</c:f>
              <c:numCache>
                <c:formatCode>#,##0</c:formatCode>
                <c:ptCount val="12"/>
                <c:pt idx="0">
                  <c:v>1851</c:v>
                </c:pt>
                <c:pt idx="1">
                  <c:v>3871</c:v>
                </c:pt>
                <c:pt idx="2">
                  <c:v>4773</c:v>
                </c:pt>
                <c:pt idx="3">
                  <c:v>7062</c:v>
                </c:pt>
                <c:pt idx="4">
                  <c:v>8476</c:v>
                </c:pt>
                <c:pt idx="5">
                  <c:v>7879</c:v>
                </c:pt>
                <c:pt idx="6">
                  <c:v>6683</c:v>
                </c:pt>
                <c:pt idx="7">
                  <c:v>4941</c:v>
                </c:pt>
                <c:pt idx="8">
                  <c:v>2651</c:v>
                </c:pt>
                <c:pt idx="9">
                  <c:v>3323</c:v>
                </c:pt>
                <c:pt idx="10">
                  <c:v>5560</c:v>
                </c:pt>
                <c:pt idx="11">
                  <c:v>8137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C-4F27-9AE3-7CD00DEAE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844976"/>
        <c:axId val="323845304"/>
      </c:lineChart>
      <c:catAx>
        <c:axId val="32384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3845304"/>
        <c:crosses val="autoZero"/>
        <c:auto val="1"/>
        <c:lblAlgn val="ctr"/>
        <c:lblOffset val="100"/>
        <c:noMultiLvlLbl val="0"/>
      </c:catAx>
      <c:valAx>
        <c:axId val="32384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384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'H27'!$C$7</c:f>
              <c:strCache>
                <c:ptCount val="1"/>
                <c:pt idx="0">
                  <c:v>Ventas proyectadas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'H27'!$B$8:$B$19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'H27'!$C$8:$C$19</c:f>
              <c:numCache>
                <c:formatCode>"$"#,##0</c:formatCode>
                <c:ptCount val="12"/>
                <c:pt idx="0">
                  <c:v>50000</c:v>
                </c:pt>
                <c:pt idx="1">
                  <c:v>51749.999999999993</c:v>
                </c:pt>
                <c:pt idx="2">
                  <c:v>53561.249999999985</c:v>
                </c:pt>
                <c:pt idx="3">
                  <c:v>55435.893749999981</c:v>
                </c:pt>
                <c:pt idx="4">
                  <c:v>57376.150031249977</c:v>
                </c:pt>
                <c:pt idx="5">
                  <c:v>59384.315282343719</c:v>
                </c:pt>
                <c:pt idx="6">
                  <c:v>61462.766317225745</c:v>
                </c:pt>
                <c:pt idx="7">
                  <c:v>63613.96313832864</c:v>
                </c:pt>
                <c:pt idx="8">
                  <c:v>65840.451848170138</c:v>
                </c:pt>
                <c:pt idx="9">
                  <c:v>68144.867662856093</c:v>
                </c:pt>
                <c:pt idx="10">
                  <c:v>70529.938031056052</c:v>
                </c:pt>
                <c:pt idx="11">
                  <c:v>72998.485862143003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4-4688-9ABC-0A188523A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853208"/>
        <c:axId val="215854848"/>
      </c:barChart>
      <c:catAx>
        <c:axId val="21585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5854848"/>
        <c:crosses val="autoZero"/>
        <c:auto val="1"/>
        <c:lblAlgn val="ctr"/>
        <c:lblOffset val="100"/>
        <c:noMultiLvlLbl val="0"/>
      </c:catAx>
      <c:valAx>
        <c:axId val="21585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585320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'H12'!$O$7</c:f>
          <c:strCache>
            <c:ptCount val="1"/>
            <c:pt idx="0">
              <c:v>Empleados por región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'H12'!$P$9</c:f>
              <c:strCache>
                <c:ptCount val="1"/>
                <c:pt idx="0">
                  <c:v>West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'H12'!$P$10:$P$14</c:f>
              <c:numCache>
                <c:formatCode>General</c:formatCode>
                <c:ptCount val="5"/>
                <c:pt idx="0">
                  <c:v>108</c:v>
                </c:pt>
                <c:pt idx="1">
                  <c:v>121</c:v>
                </c:pt>
                <c:pt idx="2">
                  <c:v>136</c:v>
                </c:pt>
                <c:pt idx="3">
                  <c:v>208</c:v>
                </c:pt>
                <c:pt idx="4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6-45FF-AA2B-EFCB15D51793}"/>
            </c:ext>
          </c:extLst>
        </c:ser>
        <c:ser>
          <c:idx val="1"/>
          <c:order val="1"/>
          <c:tx>
            <c:strRef>
              <c:f>'H12'!$Q$9</c:f>
              <c:strCache>
                <c:ptCount val="1"/>
                <c:pt idx="0">
                  <c:v>Mid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'H12'!$Q$10:$Q$14</c:f>
              <c:numCache>
                <c:formatCode>General</c:formatCode>
                <c:ptCount val="5"/>
                <c:pt idx="2">
                  <c:v>32</c:v>
                </c:pt>
                <c:pt idx="3">
                  <c:v>87</c:v>
                </c:pt>
                <c:pt idx="4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6-45FF-AA2B-EFCB15D51793}"/>
            </c:ext>
          </c:extLst>
        </c:ser>
        <c:ser>
          <c:idx val="2"/>
          <c:order val="2"/>
          <c:tx>
            <c:strRef>
              <c:f>'H12'!$R$9</c:f>
              <c:strCache>
                <c:ptCount val="1"/>
                <c:pt idx="0">
                  <c:v>East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'H12'!$O$10:$O$14</c:f>
              <c:numCache>
                <c:formatCode>General</c:formatCode>
                <c:ptCount val="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</c:numCache>
            </c:numRef>
          </c:cat>
          <c:val>
            <c:numRef>
              <c:f>'H12'!$R$10:$R$14</c:f>
              <c:numCache>
                <c:formatCode>General</c:formatCode>
                <c:ptCount val="5"/>
                <c:pt idx="0">
                  <c:v>201</c:v>
                </c:pt>
                <c:pt idx="1">
                  <c:v>222</c:v>
                </c:pt>
                <c:pt idx="2">
                  <c:v>183</c:v>
                </c:pt>
                <c:pt idx="3">
                  <c:v>143</c:v>
                </c:pt>
                <c:pt idx="4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E6-45FF-AA2B-EFCB15D51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0958592"/>
        <c:axId val="560958984"/>
      </c:lineChart>
      <c:catAx>
        <c:axId val="56095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8984"/>
        <c:crosses val="autoZero"/>
        <c:auto val="1"/>
        <c:lblAlgn val="ctr"/>
        <c:lblOffset val="100"/>
        <c:noMultiLvlLbl val="0"/>
      </c:catAx>
      <c:valAx>
        <c:axId val="56095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95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 almacenamiento aproximado por terabyte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[1]Sheet1!$B$2:$B$25</c:f>
              <c:numCache>
                <c:formatCode>General</c:formatCode>
                <c:ptCount val="24"/>
                <c:pt idx="0">
                  <c:v>1000000</c:v>
                </c:pt>
                <c:pt idx="1">
                  <c:v>550000</c:v>
                </c:pt>
                <c:pt idx="2">
                  <c:v>303000</c:v>
                </c:pt>
                <c:pt idx="3">
                  <c:v>170000</c:v>
                </c:pt>
                <c:pt idx="4">
                  <c:v>92000</c:v>
                </c:pt>
                <c:pt idx="5">
                  <c:v>50200</c:v>
                </c:pt>
                <c:pt idx="6">
                  <c:v>27500</c:v>
                </c:pt>
                <c:pt idx="7">
                  <c:v>15500</c:v>
                </c:pt>
                <c:pt idx="8">
                  <c:v>8000</c:v>
                </c:pt>
                <c:pt idx="9">
                  <c:v>4500</c:v>
                </c:pt>
                <c:pt idx="10">
                  <c:v>2600</c:v>
                </c:pt>
                <c:pt idx="11">
                  <c:v>1400</c:v>
                </c:pt>
                <c:pt idx="12">
                  <c:v>760</c:v>
                </c:pt>
                <c:pt idx="13">
                  <c:v>520</c:v>
                </c:pt>
                <c:pt idx="14">
                  <c:v>325</c:v>
                </c:pt>
                <c:pt idx="15">
                  <c:v>200</c:v>
                </c:pt>
                <c:pt idx="16">
                  <c:v>140</c:v>
                </c:pt>
                <c:pt idx="17">
                  <c:v>85</c:v>
                </c:pt>
                <c:pt idx="18">
                  <c:v>50</c:v>
                </c:pt>
                <c:pt idx="19">
                  <c:v>25</c:v>
                </c:pt>
                <c:pt idx="20">
                  <c:v>12</c:v>
                </c:pt>
                <c:pt idx="21">
                  <c:v>6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[1]Sheet1!$B$1</c15:sqref>
                        </c15:formulaRef>
                      </c:ext>
                    </c:extLst>
                    <c:strCache>
                      <c:ptCount val="1"/>
                      <c:pt idx="0">
                        <c:v>Costo de almacenamiento aproximado por terabyte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1992</c:v>
                      </c:pt>
                      <c:pt idx="1">
                        <c:v>1993</c:v>
                      </c:pt>
                      <c:pt idx="2">
                        <c:v>1994</c:v>
                      </c:pt>
                      <c:pt idx="3">
                        <c:v>1995</c:v>
                      </c:pt>
                      <c:pt idx="4">
                        <c:v>1996</c:v>
                      </c:pt>
                      <c:pt idx="5">
                        <c:v>1997</c:v>
                      </c:pt>
                      <c:pt idx="6">
                        <c:v>1998</c:v>
                      </c:pt>
                      <c:pt idx="7">
                        <c:v>1999</c:v>
                      </c:pt>
                      <c:pt idx="8">
                        <c:v>2000</c:v>
                      </c:pt>
                      <c:pt idx="9">
                        <c:v>2001</c:v>
                      </c:pt>
                      <c:pt idx="10">
                        <c:v>2002</c:v>
                      </c:pt>
                      <c:pt idx="11">
                        <c:v>2003</c:v>
                      </c:pt>
                      <c:pt idx="12">
                        <c:v>2004</c:v>
                      </c:pt>
                      <c:pt idx="13">
                        <c:v>2005</c:v>
                      </c:pt>
                      <c:pt idx="14">
                        <c:v>2006</c:v>
                      </c:pt>
                      <c:pt idx="15">
                        <c:v>2007</c:v>
                      </c:pt>
                      <c:pt idx="16">
                        <c:v>2008</c:v>
                      </c:pt>
                      <c:pt idx="17">
                        <c:v>2009</c:v>
                      </c:pt>
                      <c:pt idx="18">
                        <c:v>2010</c:v>
                      </c:pt>
                      <c:pt idx="19">
                        <c:v>2011</c:v>
                      </c:pt>
                      <c:pt idx="20">
                        <c:v>2012</c:v>
                      </c:pt>
                      <c:pt idx="21">
                        <c:v>2013</c:v>
                      </c:pt>
                      <c:pt idx="22">
                        <c:v>2014</c:v>
                      </c:pt>
                      <c:pt idx="23">
                        <c:v>2015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DE1-48F3-AA9B-BB6C411C9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275672"/>
        <c:axId val="559276064"/>
      </c:lineChart>
      <c:catAx>
        <c:axId val="559275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276064"/>
        <c:crosses val="autoZero"/>
        <c:auto val="1"/>
        <c:lblAlgn val="ctr"/>
        <c:lblOffset val="100"/>
        <c:noMultiLvlLbl val="0"/>
      </c:catAx>
      <c:valAx>
        <c:axId val="559276064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27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 almacenamiento aproximado por terabyte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[1]Sheet1!$B$2:$B$25</c:f>
              <c:numCache>
                <c:formatCode>General</c:formatCode>
                <c:ptCount val="24"/>
                <c:pt idx="0">
                  <c:v>1000000</c:v>
                </c:pt>
                <c:pt idx="1">
                  <c:v>550000</c:v>
                </c:pt>
                <c:pt idx="2">
                  <c:v>303000</c:v>
                </c:pt>
                <c:pt idx="3">
                  <c:v>170000</c:v>
                </c:pt>
                <c:pt idx="4">
                  <c:v>92000</c:v>
                </c:pt>
                <c:pt idx="5">
                  <c:v>50200</c:v>
                </c:pt>
                <c:pt idx="6">
                  <c:v>27500</c:v>
                </c:pt>
                <c:pt idx="7">
                  <c:v>15500</c:v>
                </c:pt>
                <c:pt idx="8">
                  <c:v>8000</c:v>
                </c:pt>
                <c:pt idx="9">
                  <c:v>4500</c:v>
                </c:pt>
                <c:pt idx="10">
                  <c:v>2600</c:v>
                </c:pt>
                <c:pt idx="11">
                  <c:v>1400</c:v>
                </c:pt>
                <c:pt idx="12">
                  <c:v>760</c:v>
                </c:pt>
                <c:pt idx="13">
                  <c:v>520</c:v>
                </c:pt>
                <c:pt idx="14">
                  <c:v>325</c:v>
                </c:pt>
                <c:pt idx="15">
                  <c:v>200</c:v>
                </c:pt>
                <c:pt idx="16">
                  <c:v>140</c:v>
                </c:pt>
                <c:pt idx="17">
                  <c:v>85</c:v>
                </c:pt>
                <c:pt idx="18">
                  <c:v>50</c:v>
                </c:pt>
                <c:pt idx="19">
                  <c:v>25</c:v>
                </c:pt>
                <c:pt idx="20">
                  <c:v>12</c:v>
                </c:pt>
                <c:pt idx="21">
                  <c:v>6</c:v>
                </c:pt>
                <c:pt idx="22">
                  <c:v>3</c:v>
                </c:pt>
                <c:pt idx="23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[1]Sheet1!$B$1</c15:sqref>
                        </c15:formulaRef>
                      </c:ext>
                    </c:extLst>
                    <c:strCache>
                      <c:ptCount val="1"/>
                      <c:pt idx="0">
                        <c:v>Costo de almacenamiento aproximado por terabyte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[1]Sheet1!$A$2:$A$25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1992</c:v>
                      </c:pt>
                      <c:pt idx="1">
                        <c:v>1993</c:v>
                      </c:pt>
                      <c:pt idx="2">
                        <c:v>1994</c:v>
                      </c:pt>
                      <c:pt idx="3">
                        <c:v>1995</c:v>
                      </c:pt>
                      <c:pt idx="4">
                        <c:v>1996</c:v>
                      </c:pt>
                      <c:pt idx="5">
                        <c:v>1997</c:v>
                      </c:pt>
                      <c:pt idx="6">
                        <c:v>1998</c:v>
                      </c:pt>
                      <c:pt idx="7">
                        <c:v>1999</c:v>
                      </c:pt>
                      <c:pt idx="8">
                        <c:v>2000</c:v>
                      </c:pt>
                      <c:pt idx="9">
                        <c:v>2001</c:v>
                      </c:pt>
                      <c:pt idx="10">
                        <c:v>2002</c:v>
                      </c:pt>
                      <c:pt idx="11">
                        <c:v>2003</c:v>
                      </c:pt>
                      <c:pt idx="12">
                        <c:v>2004</c:v>
                      </c:pt>
                      <c:pt idx="13">
                        <c:v>2005</c:v>
                      </c:pt>
                      <c:pt idx="14">
                        <c:v>2006</c:v>
                      </c:pt>
                      <c:pt idx="15">
                        <c:v>2007</c:v>
                      </c:pt>
                      <c:pt idx="16">
                        <c:v>2008</c:v>
                      </c:pt>
                      <c:pt idx="17">
                        <c:v>2009</c:v>
                      </c:pt>
                      <c:pt idx="18">
                        <c:v>2010</c:v>
                      </c:pt>
                      <c:pt idx="19">
                        <c:v>2011</c:v>
                      </c:pt>
                      <c:pt idx="20">
                        <c:v>2012</c:v>
                      </c:pt>
                      <c:pt idx="21">
                        <c:v>2013</c:v>
                      </c:pt>
                      <c:pt idx="22">
                        <c:v>2014</c:v>
                      </c:pt>
                      <c:pt idx="23">
                        <c:v>2015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CBE-43C0-8040-17AE05983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277240"/>
        <c:axId val="559277632"/>
      </c:lineChart>
      <c:catAx>
        <c:axId val="559277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277632"/>
        <c:crosses val="autoZero"/>
        <c:auto val="1"/>
        <c:lblAlgn val="ctr"/>
        <c:lblOffset val="100"/>
        <c:noMultiLvlLbl val="0"/>
      </c:catAx>
      <c:valAx>
        <c:axId val="5592776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9277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/>
              <a:t> Distances</a:t>
            </a:r>
            <a:r>
              <a:rPr lang="en-US" sz="1200" b="0" baseline="0"/>
              <a:t> </a:t>
            </a:r>
            <a:r>
              <a:rPr lang="en-US" sz="1200" b="0"/>
              <a:t>from Sun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[1]Sheet2!$C$2:$C$9</c:f>
              <c:numCache>
                <c:formatCode>General</c:formatCode>
                <c:ptCount val="8"/>
                <c:pt idx="0">
                  <c:v>36000000</c:v>
                </c:pt>
                <c:pt idx="1">
                  <c:v>67000000</c:v>
                </c:pt>
                <c:pt idx="2">
                  <c:v>92960000</c:v>
                </c:pt>
                <c:pt idx="3">
                  <c:v>141700000</c:v>
                </c:pt>
                <c:pt idx="4">
                  <c:v>483500000</c:v>
                </c:pt>
                <c:pt idx="5">
                  <c:v>888750000</c:v>
                </c:pt>
                <c:pt idx="6">
                  <c:v>1783744300</c:v>
                </c:pt>
                <c:pt idx="7">
                  <c:v>2797770000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[1]Sheet2!$C$1</c15:sqref>
                        </c15:formulaRef>
                      </c:ext>
                    </c:extLst>
                    <c:strCache>
                      <c:ptCount val="1"/>
                      <c:pt idx="0">
                        <c:v>Miles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[1]Sheet2!$B$2:$B$9</c15:sqref>
                        </c15:formulaRef>
                      </c:ext>
                    </c:extLst>
                    <c:strCache>
                      <c:ptCount val="8"/>
                      <c:pt idx="0">
                        <c:v>Mercury</c:v>
                      </c:pt>
                      <c:pt idx="1">
                        <c:v>Venus</c:v>
                      </c:pt>
                      <c:pt idx="2">
                        <c:v>Earth</c:v>
                      </c:pt>
                      <c:pt idx="3">
                        <c:v>Mars</c:v>
                      </c:pt>
                      <c:pt idx="4">
                        <c:v>Jupiter</c:v>
                      </c:pt>
                      <c:pt idx="5">
                        <c:v>Saturn</c:v>
                      </c:pt>
                      <c:pt idx="6">
                        <c:v>Uranus</c:v>
                      </c:pt>
                      <c:pt idx="7">
                        <c:v>Neptune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49-4C7C-BE50-8A5188AD4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745502624"/>
        <c:axId val="1831314928"/>
      </c:barChart>
      <c:catAx>
        <c:axId val="174550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314928"/>
        <c:crosses val="autoZero"/>
        <c:auto val="1"/>
        <c:lblAlgn val="ctr"/>
        <c:lblOffset val="100"/>
        <c:noMultiLvlLbl val="0"/>
      </c:catAx>
      <c:valAx>
        <c:axId val="183131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55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+mn-lt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0"/>
              <a:t> Distances</a:t>
            </a:r>
            <a:r>
              <a:rPr lang="en-US" sz="1200" b="0" baseline="0"/>
              <a:t> </a:t>
            </a:r>
            <a:r>
              <a:rPr lang="en-US" sz="1200" b="0"/>
              <a:t>from Sun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[1]Sheet2!$C$2:$C$9</c:f>
              <c:numCache>
                <c:formatCode>General</c:formatCode>
                <c:ptCount val="8"/>
                <c:pt idx="0">
                  <c:v>36000000</c:v>
                </c:pt>
                <c:pt idx="1">
                  <c:v>67000000</c:v>
                </c:pt>
                <c:pt idx="2">
                  <c:v>92960000</c:v>
                </c:pt>
                <c:pt idx="3">
                  <c:v>141700000</c:v>
                </c:pt>
                <c:pt idx="4">
                  <c:v>483500000</c:v>
                </c:pt>
                <c:pt idx="5">
                  <c:v>888750000</c:v>
                </c:pt>
                <c:pt idx="6">
                  <c:v>1783744300</c:v>
                </c:pt>
                <c:pt idx="7">
                  <c:v>2797770000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[1]Sheet2!$C$1</c15:sqref>
                        </c15:formulaRef>
                      </c:ext>
                    </c:extLst>
                    <c:strCache>
                      <c:ptCount val="1"/>
                      <c:pt idx="0">
                        <c:v>Miles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[1]Sheet2!$B$2:$B$9</c15:sqref>
                        </c15:formulaRef>
                      </c:ext>
                    </c:extLst>
                    <c:strCache>
                      <c:ptCount val="8"/>
                      <c:pt idx="0">
                        <c:v>Mercury</c:v>
                      </c:pt>
                      <c:pt idx="1">
                        <c:v>Venus</c:v>
                      </c:pt>
                      <c:pt idx="2">
                        <c:v>Earth</c:v>
                      </c:pt>
                      <c:pt idx="3">
                        <c:v>Mars</c:v>
                      </c:pt>
                      <c:pt idx="4">
                        <c:v>Jupiter</c:v>
                      </c:pt>
                      <c:pt idx="5">
                        <c:v>Saturn</c:v>
                      </c:pt>
                      <c:pt idx="6">
                        <c:v>Uranus</c:v>
                      </c:pt>
                      <c:pt idx="7">
                        <c:v>Neptune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B7F-4035-9FDB-B8B9A0C8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745502624"/>
        <c:axId val="1831314928"/>
      </c:barChart>
      <c:catAx>
        <c:axId val="174550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1314928"/>
        <c:crosses val="autoZero"/>
        <c:auto val="1"/>
        <c:lblAlgn val="ctr"/>
        <c:lblOffset val="100"/>
        <c:noMultiLvlLbl val="0"/>
      </c:catAx>
      <c:valAx>
        <c:axId val="183131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/>
                  <a:t>Millions of 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,,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4550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+mn-lt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Readings at 1-Minute Intervals</a:t>
            </a:r>
            <a:br>
              <a:rPr lang="en-US"/>
            </a:br>
            <a:r>
              <a:rPr lang="en-US" sz="1400"/>
              <a:t>± 10%</a:t>
            </a:r>
            <a:r>
              <a:rPr lang="en-US" sz="1400" baseline="0"/>
              <a:t> Error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9525">
              <a:solidFill>
                <a:schemeClr val="tx1"/>
              </a:solidFill>
            </a:ln>
          </c:spPr>
          <c:marker>
            <c:spPr>
              <a:ln w="9525">
                <a:solidFill>
                  <a:schemeClr val="tx1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"/>
          </c:errBars>
          <c:val>
            <c:numRef>
              <c:f>[2]Sheet1!$A$1:$A$30</c:f>
              <c:numCache>
                <c:formatCode>General</c:formatCode>
                <c:ptCount val="30"/>
                <c:pt idx="0">
                  <c:v>89.325000000000003</c:v>
                </c:pt>
                <c:pt idx="1">
                  <c:v>93.483000000000004</c:v>
                </c:pt>
                <c:pt idx="2">
                  <c:v>95.119</c:v>
                </c:pt>
                <c:pt idx="3">
                  <c:v>96.236999999999995</c:v>
                </c:pt>
                <c:pt idx="4">
                  <c:v>92.924999999999997</c:v>
                </c:pt>
                <c:pt idx="5">
                  <c:v>95.28</c:v>
                </c:pt>
                <c:pt idx="6">
                  <c:v>88.441000000000003</c:v>
                </c:pt>
                <c:pt idx="7">
                  <c:v>80.902000000000001</c:v>
                </c:pt>
                <c:pt idx="8">
                  <c:v>73.897999999999996</c:v>
                </c:pt>
                <c:pt idx="9">
                  <c:v>66.643000000000001</c:v>
                </c:pt>
                <c:pt idx="10">
                  <c:v>64.296000000000006</c:v>
                </c:pt>
                <c:pt idx="11">
                  <c:v>61.807000000000002</c:v>
                </c:pt>
                <c:pt idx="12">
                  <c:v>56.103000000000002</c:v>
                </c:pt>
                <c:pt idx="13">
                  <c:v>60.031999999999996</c:v>
                </c:pt>
                <c:pt idx="14">
                  <c:v>62.6</c:v>
                </c:pt>
                <c:pt idx="15">
                  <c:v>56.713000000000001</c:v>
                </c:pt>
                <c:pt idx="16">
                  <c:v>53.414000000000001</c:v>
                </c:pt>
                <c:pt idx="17">
                  <c:v>57.649000000000001</c:v>
                </c:pt>
                <c:pt idx="18">
                  <c:v>55.69</c:v>
                </c:pt>
                <c:pt idx="19">
                  <c:v>57.878</c:v>
                </c:pt>
                <c:pt idx="20">
                  <c:v>52.052</c:v>
                </c:pt>
                <c:pt idx="21">
                  <c:v>54.591999999999999</c:v>
                </c:pt>
                <c:pt idx="22">
                  <c:v>55.905000000000001</c:v>
                </c:pt>
                <c:pt idx="23">
                  <c:v>59.261000000000003</c:v>
                </c:pt>
                <c:pt idx="24">
                  <c:v>53.645000000000003</c:v>
                </c:pt>
                <c:pt idx="25">
                  <c:v>46.53</c:v>
                </c:pt>
                <c:pt idx="26">
                  <c:v>39.738</c:v>
                </c:pt>
                <c:pt idx="27">
                  <c:v>42.822000000000003</c:v>
                </c:pt>
                <c:pt idx="28">
                  <c:v>45.927999999999997</c:v>
                </c:pt>
                <c:pt idx="29">
                  <c:v>43.555999999999997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A4-4524-87E8-69110B632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56064"/>
        <c:axId val="103257600"/>
      </c:lineChart>
      <c:catAx>
        <c:axId val="10325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3257600"/>
        <c:crosses val="autoZero"/>
        <c:auto val="1"/>
        <c:lblAlgn val="ctr"/>
        <c:lblOffset val="100"/>
        <c:tickLblSkip val="2"/>
        <c:noMultiLvlLbl val="0"/>
      </c:catAx>
      <c:valAx>
        <c:axId val="103257600"/>
        <c:scaling>
          <c:orientation val="minMax"/>
          <c:max val="120"/>
        </c:scaling>
        <c:delete val="0"/>
        <c:axPos val="l"/>
        <c:numFmt formatCode="0" sourceLinked="0"/>
        <c:majorTickMark val="out"/>
        <c:minorTickMark val="none"/>
        <c:tickLblPos val="nextTo"/>
        <c:crossAx val="1032560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[3]Sheet1!$B$3:$B$14</c:f>
              <c:numCache>
                <c:formatCode>General</c:formatCode>
                <c:ptCount val="12"/>
                <c:pt idx="0">
                  <c:v>49.6</c:v>
                </c:pt>
                <c:pt idx="1">
                  <c:v>52.4</c:v>
                </c:pt>
                <c:pt idx="2">
                  <c:v>65.5</c:v>
                </c:pt>
                <c:pt idx="3">
                  <c:v>68</c:v>
                </c:pt>
                <c:pt idx="4">
                  <c:v>74.5</c:v>
                </c:pt>
                <c:pt idx="5">
                  <c:v>81</c:v>
                </c:pt>
                <c:pt idx="6">
                  <c:v>84</c:v>
                </c:pt>
                <c:pt idx="7">
                  <c:v>80</c:v>
                </c:pt>
                <c:pt idx="8">
                  <c:v>75</c:v>
                </c:pt>
                <c:pt idx="9">
                  <c:v>72</c:v>
                </c:pt>
                <c:pt idx="10">
                  <c:v>64.7</c:v>
                </c:pt>
                <c:pt idx="11">
                  <c:v>53.2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[3]Sheet1!$B$2</c15:sqref>
                        </c15:formulaRef>
                      </c:ext>
                    </c:extLst>
                    <c:strCache>
                      <c:ptCount val="1"/>
                      <c:pt idx="0">
                        <c:v>Avg Temp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FA7-4CBD-AFA2-54E3817A9D13}"/>
            </c:ext>
          </c:extLst>
        </c:ser>
        <c:ser>
          <c:idx val="1"/>
          <c:order val="1"/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[3]Sheet1!$C$3:$C$14</c:f>
              <c:numCache>
                <c:formatCode>General</c:formatCode>
                <c:ptCount val="12"/>
                <c:pt idx="0">
                  <c:v>2.8</c:v>
                </c:pt>
                <c:pt idx="1">
                  <c:v>2.5299999999999998</c:v>
                </c:pt>
                <c:pt idx="2">
                  <c:v>2.77</c:v>
                </c:pt>
                <c:pt idx="3">
                  <c:v>1.79</c:v>
                </c:pt>
                <c:pt idx="4">
                  <c:v>1.19</c:v>
                </c:pt>
                <c:pt idx="5">
                  <c:v>1.07</c:v>
                </c:pt>
                <c:pt idx="6">
                  <c:v>1.02</c:v>
                </c:pt>
                <c:pt idx="7">
                  <c:v>1.1000000000000001</c:v>
                </c:pt>
                <c:pt idx="8">
                  <c:v>1.24</c:v>
                </c:pt>
                <c:pt idx="9">
                  <c:v>1.37</c:v>
                </c:pt>
                <c:pt idx="10">
                  <c:v>2.4500000000000002</c:v>
                </c:pt>
                <c:pt idx="11">
                  <c:v>2.57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[3]Sheet1!$C$2</c15:sqref>
                        </c15:formulaRef>
                      </c:ext>
                    </c:extLst>
                    <c:strCache>
                      <c:ptCount val="1"/>
                      <c:pt idx="0">
                        <c:v>Precipitation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FA7-4CBD-AFA2-54E3817A9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558777536"/>
        <c:axId val="558777928"/>
      </c:barChart>
      <c:catAx>
        <c:axId val="5587775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777928"/>
        <c:crosses val="autoZero"/>
        <c:auto val="1"/>
        <c:lblAlgn val="ctr"/>
        <c:lblOffset val="100"/>
        <c:noMultiLvlLbl val="0"/>
      </c:catAx>
      <c:valAx>
        <c:axId val="558777928"/>
        <c:scaling>
          <c:orientation val="minMax"/>
        </c:scaling>
        <c:delete val="0"/>
        <c:axPos val="l"/>
        <c:majorGridlines>
          <c:spPr>
            <a:ln w="635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6350" cap="rnd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77753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>
    <a:solidFill>
      <a:schemeClr val="bg1"/>
    </a:solidFill>
    <a:ln w="6350" cap="rnd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[3]Sheet1!$B$3:$B$14</c:f>
              <c:numCache>
                <c:formatCode>General</c:formatCode>
                <c:ptCount val="12"/>
                <c:pt idx="0">
                  <c:v>49.6</c:v>
                </c:pt>
                <c:pt idx="1">
                  <c:v>52.4</c:v>
                </c:pt>
                <c:pt idx="2">
                  <c:v>65.5</c:v>
                </c:pt>
                <c:pt idx="3">
                  <c:v>68</c:v>
                </c:pt>
                <c:pt idx="4">
                  <c:v>74.5</c:v>
                </c:pt>
                <c:pt idx="5">
                  <c:v>81</c:v>
                </c:pt>
                <c:pt idx="6">
                  <c:v>84</c:v>
                </c:pt>
                <c:pt idx="7">
                  <c:v>80</c:v>
                </c:pt>
                <c:pt idx="8">
                  <c:v>75</c:v>
                </c:pt>
                <c:pt idx="9">
                  <c:v>72</c:v>
                </c:pt>
                <c:pt idx="10">
                  <c:v>64.7</c:v>
                </c:pt>
                <c:pt idx="11">
                  <c:v>53.2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[3]Sheet1!$B$2</c15:sqref>
                        </c15:formulaRef>
                      </c:ext>
                    </c:extLst>
                    <c:strCache>
                      <c:ptCount val="1"/>
                      <c:pt idx="0">
                        <c:v>Avg Temp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0A2-4B3D-8EC4-FC659FFB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344838808"/>
        <c:axId val="558776360"/>
      </c:barChart>
      <c:lineChart>
        <c:grouping val="standard"/>
        <c:varyColors val="0"/>
        <c:ser>
          <c:idx val="1"/>
          <c:order val="1"/>
          <c:spPr>
            <a:ln w="3810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[3]Sheet1!$C$3:$C$14</c:f>
              <c:numCache>
                <c:formatCode>General</c:formatCode>
                <c:ptCount val="12"/>
                <c:pt idx="0">
                  <c:v>2.8</c:v>
                </c:pt>
                <c:pt idx="1">
                  <c:v>2.5299999999999998</c:v>
                </c:pt>
                <c:pt idx="2">
                  <c:v>2.77</c:v>
                </c:pt>
                <c:pt idx="3">
                  <c:v>1.79</c:v>
                </c:pt>
                <c:pt idx="4">
                  <c:v>1.19</c:v>
                </c:pt>
                <c:pt idx="5">
                  <c:v>1.07</c:v>
                </c:pt>
                <c:pt idx="6">
                  <c:v>1.02</c:v>
                </c:pt>
                <c:pt idx="7">
                  <c:v>1.1000000000000001</c:v>
                </c:pt>
                <c:pt idx="8">
                  <c:v>1.24</c:v>
                </c:pt>
                <c:pt idx="9">
                  <c:v>1.37</c:v>
                </c:pt>
                <c:pt idx="10">
                  <c:v>2.4500000000000002</c:v>
                </c:pt>
                <c:pt idx="11">
                  <c:v>2.57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[3]Sheet1!$C$2</c15:sqref>
                        </c15:formulaRef>
                      </c:ext>
                    </c:extLst>
                    <c:strCache>
                      <c:ptCount val="1"/>
                      <c:pt idx="0">
                        <c:v>Precipitation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[3]Sheet1!$A$3:$A$14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0A2-4B3D-8EC4-FC659FFBF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779104"/>
        <c:axId val="558778712"/>
      </c:lineChart>
      <c:catAx>
        <c:axId val="344838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776360"/>
        <c:crosses val="autoZero"/>
        <c:auto val="1"/>
        <c:lblAlgn val="ctr"/>
        <c:lblOffset val="100"/>
        <c:noMultiLvlLbl val="0"/>
      </c:catAx>
      <c:valAx>
        <c:axId val="558776360"/>
        <c:scaling>
          <c:orientation val="minMax"/>
        </c:scaling>
        <c:delete val="0"/>
        <c:axPos val="l"/>
        <c:majorGridlines>
          <c:spPr>
            <a:ln w="6350" cap="rnd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6350" cap="rnd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4838808"/>
        <c:crosses val="autoZero"/>
        <c:crossBetween val="between"/>
      </c:valAx>
      <c:valAx>
        <c:axId val="558778712"/>
        <c:scaling>
          <c:orientation val="minMax"/>
        </c:scaling>
        <c:delete val="0"/>
        <c:axPos val="r"/>
        <c:numFmt formatCode="0.0" sourceLinked="0"/>
        <c:majorTickMark val="out"/>
        <c:minorTickMark val="none"/>
        <c:tickLblPos val="nextTo"/>
        <c:spPr>
          <a:noFill/>
          <a:ln w="6350" cap="rnd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8779104"/>
        <c:crosses val="max"/>
        <c:crossBetween val="between"/>
      </c:valAx>
      <c:catAx>
        <c:axId val="558779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877871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6350" cap="rnd" cmpd="sng" algn="ctr">
      <a:solidFill>
        <a:schemeClr val="bg1">
          <a:lumMod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55503564747405"/>
          <c:y val="0.14256649777813871"/>
          <c:w val="0.85711342635132903"/>
          <c:h val="0.4727992524802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'H38'!$D$9</c:f>
              <c:strCache>
                <c:ptCount val="1"/>
                <c:pt idx="0">
                  <c:v>Mes actual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'H38'!$B$10:$C$15</c:f>
              <c:multiLvlStrCache>
                <c:ptCount val="6"/>
                <c:lvl>
                  <c:pt idx="0">
                    <c:v>Grandes Lagos</c:v>
                  </c:pt>
                  <c:pt idx="1">
                    <c:v>Nueva Inglaterra</c:v>
                  </c:pt>
                  <c:pt idx="2">
                    <c:v>Nueva York Norte</c:v>
                  </c:pt>
                  <c:pt idx="3">
                    <c:v>Sur de nueva york</c:v>
                  </c:pt>
                  <c:pt idx="4">
                    <c:v>Ohio</c:v>
                  </c:pt>
                  <c:pt idx="5">
                    <c:v>Valle de Shenandoah</c:v>
                  </c:pt>
                </c:lvl>
                <c:lvl>
                  <c:pt idx="0">
                    <c:v>▲3%</c:v>
                  </c:pt>
                  <c:pt idx="1">
                    <c:v>▲30%</c:v>
                  </c:pt>
                  <c:pt idx="2">
                    <c:v>▼ 6%</c:v>
                  </c:pt>
                  <c:pt idx="3">
                    <c:v>▲27%</c:v>
                  </c:pt>
                  <c:pt idx="4">
                    <c:v>▼ 2%</c:v>
                  </c:pt>
                  <c:pt idx="5">
                    <c:v>▲34%</c:v>
                  </c:pt>
                </c:lvl>
              </c:multiLvlStrCache>
            </c:multiLvlStrRef>
          </c:cat>
          <c:val>
            <c:numRef>
              <c:f>'H38'!$D$10:$D$15</c:f>
              <c:numCache>
                <c:formatCode>#,##0</c:formatCode>
                <c:ptCount val="6"/>
                <c:pt idx="0">
                  <c:v>72505</c:v>
                </c:pt>
                <c:pt idx="1">
                  <c:v>283324</c:v>
                </c:pt>
                <c:pt idx="2">
                  <c:v>148790</c:v>
                </c:pt>
                <c:pt idx="3">
                  <c:v>68009</c:v>
                </c:pt>
                <c:pt idx="4">
                  <c:v>98308</c:v>
                </c:pt>
                <c:pt idx="5">
                  <c:v>200076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9-49DF-814B-FBA008148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982016"/>
        <c:axId val="41014400"/>
      </c:barChart>
      <c:catAx>
        <c:axId val="40982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1014400"/>
        <c:crosses val="autoZero"/>
        <c:auto val="1"/>
        <c:lblAlgn val="ctr"/>
        <c:lblOffset val="100"/>
        <c:noMultiLvlLbl val="0"/>
      </c:catAx>
      <c:valAx>
        <c:axId val="41014400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crossAx val="409820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chemeClr val="tx1">
              <a:lumMod val="75000"/>
              <a:lumOff val="25000"/>
            </a:schemeClr>
          </a:solidFill>
        </a:defRPr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'H39'!$AB$28:$AB$31</c:f>
              <c:strCache>
                <c:ptCount val="4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</c:strCache>
            </c:strRef>
          </c:cat>
          <c:val>
            <c:numRef>
              <c:f>'H39'!$AC$28:$AC$31</c:f>
              <c:numCache>
                <c:formatCode>#,##0</c:formatCode>
                <c:ptCount val="4"/>
                <c:pt idx="0">
                  <c:v>539.47710577986368</c:v>
                </c:pt>
                <c:pt idx="1">
                  <c:v>261.63052388780596</c:v>
                </c:pt>
                <c:pt idx="2">
                  <c:v>451.79119491132701</c:v>
                </c:pt>
                <c:pt idx="3">
                  <c:v>925.27157513599786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CFA-9C31-67C64B961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319424"/>
        <c:axId val="121320960"/>
      </c:barChart>
      <c:catAx>
        <c:axId val="121319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MX"/>
          </a:p>
        </c:txPr>
        <c:crossAx val="121320960"/>
        <c:crosses val="autoZero"/>
        <c:auto val="1"/>
        <c:lblAlgn val="ctr"/>
        <c:lblOffset val="100"/>
        <c:noMultiLvlLbl val="0"/>
      </c:catAx>
      <c:valAx>
        <c:axId val="12132096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21319424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pieChart>
        <c:varyColors val="1"/>
        <c:ser>
          <c:idx val="1"/>
          <c:order val="1"/>
          <c:spPr>
            <a:solidFill>
              <a:srgbClr val="406B80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7F00-4394-95D2-1551D9380509}"/>
              </c:ext>
            </c:extLst>
          </c:dPt>
          <c:val>
            <c:numRef>
              <c:f>'H39'!$AC$27:$AE$27</c:f>
              <c:numCache>
                <c:formatCode>General</c:formatCode>
                <c:ptCount val="3"/>
                <c:pt idx="0">
                  <c:v>0.35</c:v>
                </c:pt>
                <c:pt idx="1">
                  <c:v>0.23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0-4394-95D2-1551D9380509}"/>
            </c:ext>
          </c:extLst>
        </c:ser>
        <c:ser>
          <c:idx val="0"/>
          <c:order val="0"/>
          <c:spPr>
            <a:solidFill>
              <a:schemeClr val="accent6"/>
            </a:solidFill>
            <a:ln>
              <a:noFill/>
            </a:ln>
          </c:spPr>
          <c:dPt>
            <c:idx val="0"/>
            <c:bubble3D val="0"/>
            <c:spPr>
              <a:solidFill>
                <a:srgbClr val="406B80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4-7F00-4394-95D2-1551D9380509}"/>
              </c:ext>
            </c:extLst>
          </c:dPt>
          <c:val>
            <c:numRef>
              <c:f>'H39'!$AC$27:$AE$27</c:f>
              <c:numCache>
                <c:formatCode>General</c:formatCode>
                <c:ptCount val="3"/>
                <c:pt idx="0">
                  <c:v>0.35</c:v>
                </c:pt>
                <c:pt idx="1">
                  <c:v>0.23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00-4394-95D2-1551D9380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'H39'!$AB$28:$AB$31</c:f>
              <c:strCache>
                <c:ptCount val="4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</c:strCache>
            </c:strRef>
          </c:cat>
          <c:val>
            <c:numRef>
              <c:f>'H39'!$AD$28:$AD$31</c:f>
              <c:numCache>
                <c:formatCode>#,##0</c:formatCode>
                <c:ptCount val="4"/>
                <c:pt idx="0">
                  <c:v>399.64080630923195</c:v>
                </c:pt>
                <c:pt idx="1">
                  <c:v>433.77434199179186</c:v>
                </c:pt>
                <c:pt idx="2">
                  <c:v>616.08228263969033</c:v>
                </c:pt>
                <c:pt idx="3">
                  <c:v>806.94018966546025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B-4054-B32F-271EC9330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72064"/>
        <c:axId val="121673600"/>
      </c:barChart>
      <c:catAx>
        <c:axId val="121672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MX"/>
          </a:p>
        </c:txPr>
        <c:crossAx val="121673600"/>
        <c:crosses val="autoZero"/>
        <c:auto val="1"/>
        <c:lblAlgn val="ctr"/>
        <c:lblOffset val="100"/>
        <c:noMultiLvlLbl val="0"/>
      </c:catAx>
      <c:valAx>
        <c:axId val="12167360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21672064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olidFill>
              <a:srgbClr val="406B80"/>
            </a:solidFill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31C0-486A-9911-90AFFDC3CEEA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2-31C0-486A-9911-90AFFDC3CEE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31C0-486A-9911-90AFFDC3CEE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31C0-486A-9911-90AFFDC3CEEA}"/>
              </c:ext>
            </c:extLst>
          </c:dPt>
          <c:val>
            <c:numRef>
              <c:f>'H39'!$AC$27:$AE$27</c:f>
              <c:numCache>
                <c:formatCode>General</c:formatCode>
                <c:ptCount val="3"/>
                <c:pt idx="0">
                  <c:v>0.35</c:v>
                </c:pt>
                <c:pt idx="1">
                  <c:v>0.23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C0-486A-9911-90AFFDC3C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'H39'!$AB$28:$AB$31</c:f>
              <c:strCache>
                <c:ptCount val="4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</c:strCache>
            </c:strRef>
          </c:cat>
          <c:val>
            <c:numRef>
              <c:f>'H39'!$AE$28:$AE$31</c:f>
              <c:numCache>
                <c:formatCode>#,##0</c:formatCode>
                <c:ptCount val="4"/>
                <c:pt idx="0">
                  <c:v>430.24116563960325</c:v>
                </c:pt>
                <c:pt idx="1">
                  <c:v>399.72889393038292</c:v>
                </c:pt>
                <c:pt idx="2">
                  <c:v>697</c:v>
                </c:pt>
                <c:pt idx="3">
                  <c:v>523.07283009216303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7-4615-99F4-85753DCB2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75456"/>
        <c:axId val="121476992"/>
      </c:barChart>
      <c:catAx>
        <c:axId val="121475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MX"/>
          </a:p>
        </c:txPr>
        <c:crossAx val="121476992"/>
        <c:crosses val="autoZero"/>
        <c:auto val="1"/>
        <c:lblAlgn val="ctr"/>
        <c:lblOffset val="100"/>
        <c:noMultiLvlLbl val="0"/>
      </c:catAx>
      <c:valAx>
        <c:axId val="12147699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2147545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pieChart>
        <c:varyColors val="1"/>
        <c:ser>
          <c:idx val="0"/>
          <c:order val="0"/>
          <c:spPr>
            <a:solidFill>
              <a:srgbClr val="406B80"/>
            </a:solidFill>
            <a:ln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487-425A-9F06-89A248D5FA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487-425A-9F06-89A248D5FA8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D487-425A-9F06-89A248D5FA8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D487-425A-9F06-89A248D5FA82}"/>
              </c:ext>
            </c:extLst>
          </c:dPt>
          <c:val>
            <c:numRef>
              <c:f>'H39'!$AC$27:$AE$27</c:f>
              <c:numCache>
                <c:formatCode>General</c:formatCode>
                <c:ptCount val="3"/>
                <c:pt idx="0">
                  <c:v>0.35</c:v>
                </c:pt>
                <c:pt idx="1">
                  <c:v>0.23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87-425A-9F06-89A248D5F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tx1">
                        <a:lumMod val="75000"/>
                        <a:lumOff val="25000"/>
                      </a:schemeClr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'H39'!$AB$28:$AB$31</c:f>
              <c:strCache>
                <c:ptCount val="4"/>
                <c:pt idx="0">
                  <c:v>Producto A</c:v>
                </c:pt>
                <c:pt idx="1">
                  <c:v>Producto B</c:v>
                </c:pt>
                <c:pt idx="2">
                  <c:v>Producto C</c:v>
                </c:pt>
                <c:pt idx="3">
                  <c:v>Producto D</c:v>
                </c:pt>
              </c:strCache>
            </c:strRef>
          </c:cat>
          <c:val>
            <c:numRef>
              <c:f>'H39'!$AC$28:$AC$31</c:f>
              <c:numCache>
                <c:formatCode>#,##0</c:formatCode>
                <c:ptCount val="4"/>
                <c:pt idx="0">
                  <c:v>539.47710577986368</c:v>
                </c:pt>
                <c:pt idx="1">
                  <c:v>261.63052388780596</c:v>
                </c:pt>
                <c:pt idx="2">
                  <c:v>451.79119491132701</c:v>
                </c:pt>
                <c:pt idx="3">
                  <c:v>925.27157513599786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8-4FCF-B9E2-2729D3938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586048"/>
        <c:axId val="121587584"/>
      </c:barChart>
      <c:catAx>
        <c:axId val="121586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s-MX"/>
          </a:p>
        </c:txPr>
        <c:crossAx val="121587584"/>
        <c:crosses val="autoZero"/>
        <c:auto val="1"/>
        <c:lblAlgn val="ctr"/>
        <c:lblOffset val="100"/>
        <c:noMultiLvlLbl val="0"/>
      </c:catAx>
      <c:valAx>
        <c:axId val="12158758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21586048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Distribución de la puntuación de la prueba</cx:v>
        </cx:txData>
      </cx:tx>
      <cx:txPr>
        <a:bodyPr spcFirstLastPara="1" vertOverflow="ellipsis" wrap="square" lIns="0" tIns="0" rIns="0" bIns="0" anchor="ctr" anchorCtr="1"/>
        <a:lstStyle/>
        <a:p>
          <a:pPr>
            <a:defRPr/>
          </a:pPr>
          <a:r>
            <a:rPr lang="en-US"/>
            <a:t>Distribución de la puntuación de la prueba</a:t>
          </a:r>
        </a:p>
      </cx:txPr>
    </cx:title>
    <cx:plotArea>
      <cx:plotAreaRegion>
        <cx:series layoutId="clusteredColumn" uniqueId="{7DE928D4-479B-4B45-A6D7-3BABB8B8ECC0}">
          <cx:tx>
            <cx:txData>
              <cx:f>_xlchart.v1.1</cx:f>
              <cx:v>Puntaje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  <cx:numFmt formatCode="#,##0" sourceLinked="0"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en-US"/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Quejas del restaurante</cx:v>
        </cx:txData>
      </cx:tx>
      <cx:txPr>
        <a:bodyPr spcFirstLastPara="1" vertOverflow="ellipsis" wrap="square" lIns="0" tIns="0" rIns="0" bIns="0" anchor="ctr" anchorCtr="1"/>
        <a:lstStyle/>
        <a:p>
          <a:pPr>
            <a:defRPr/>
          </a:pPr>
          <a:r>
            <a:rPr lang="en-US"/>
            <a:t>Quejas del restaurante</a:t>
          </a:r>
        </a:p>
      </cx:txPr>
    </cx:title>
    <cx:plotArea>
      <cx:plotAreaRegion>
        <cx:series layoutId="clusteredColumn" uniqueId="{268904EF-FA59-4E14-A234-EC8343291C03}">
          <cx:tx>
            <cx:txData>
              <cx:f>_xlchart.v1.4</cx:f>
              <cx:v>Número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B9C7C6F-2DD1-456D-8680-A691535C8DB1}">
          <cx:spPr>
            <a:ln>
              <a:solidFill>
                <a:schemeClr val="tx1">
                  <a:lumMod val="85000"/>
                  <a:lumOff val="15000"/>
                </a:schemeClr>
              </a:solidFill>
            </a:ln>
          </cx:spPr>
          <cx:axisId val="2"/>
        </cx:series>
      </cx:plotAreaRegion>
      <cx:axis id="0">
        <cx:catScaling gapWidth="0.439999998"/>
        <cx:tickLabels/>
        <cx:txPr>
          <a:bodyPr spcFirstLastPara="1" vertOverflow="ellipsis" wrap="square" lIns="0" tIns="0" rIns="0" bIns="0" anchor="ctr" anchorCtr="1"/>
          <a:lstStyle/>
          <a:p>
            <a:pPr>
              <a:defRPr sz="1000" b="0"/>
            </a:pPr>
            <a:endParaRPr lang="en-US"/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Flujo de efectivo neto</cx:v>
        </cx:txData>
      </cx:tx>
      <cx:txPr>
        <a:bodyPr spcFirstLastPara="1" vertOverflow="ellipsis" wrap="square" lIns="0" tIns="0" rIns="0" bIns="0" anchor="ctr" anchorCtr="1"/>
        <a:lstStyle/>
        <a:p>
          <a:pPr>
            <a:defRPr/>
          </a:pPr>
          <a:r>
            <a:rPr lang="en-US"/>
            <a:t>Flujo de efectivo neto</a:t>
          </a:r>
        </a:p>
      </cx:txPr>
    </cx:title>
    <cx:plotArea>
      <cx:plotAreaRegion>
        <cx:series layoutId="waterfall" uniqueId="{434BE5E4-6AFC-43D2-B81E-8266177306EB}" formatIdx="2">
          <cx:tx>
            <cx:txData>
              <cx:f>_xlchart.v1.7</cx:f>
              <cx:v>Neto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2"/>
            </cx:subtotals>
          </cx:layoutPr>
        </cx:series>
      </cx:plotAreaRegion>
      <cx:axis id="0">
        <cx:catScaling gapWidth="0.699999988"/>
        <cx:tickLabels/>
      </cx:axis>
      <cx:axis id="1">
        <cx:valScaling max="10000"/>
        <cx:majorGridlines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en-US"/>
          </a:p>
        </cx:txPr>
      </cx:axis>
    </cx:plotArea>
    <cx:legend pos="b" align="ctr" overlay="0">
      <cx:txPr>
        <a:bodyPr spcFirstLastPara="1" vertOverflow="ellipsis" wrap="square" lIns="0" tIns="0" rIns="0" bIns="0" anchor="ctr" anchorCtr="1"/>
        <a:lstStyle/>
        <a:p>
          <a:pPr>
            <a:defRPr/>
          </a:pPr>
          <a:endParaRPr lang="en-US"/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Resumen de puntuaciones por grupo</cx:v>
        </cx:txData>
      </cx:tx>
      <cx:txPr>
        <a:bodyPr rot="0" spcFirstLastPara="1" vertOverflow="ellipsis" vert="horz" wrap="square" lIns="0" tIns="0" rIns="0" bIns="0" anchor="ctr" anchorCtr="1"/>
        <a:lstStyle/>
        <a:p>
          <a:pPr>
            <a:defRPr/>
          </a:pPr>
          <a:r>
            <a:rPr lang="en-US"/>
            <a:t>Resumen de puntuaciones por grupo</a:t>
          </a:r>
        </a:p>
      </cx:txPr>
    </cx:title>
    <cx:plotArea>
      <cx:plotAreaRegion>
        <cx:series layoutId="boxWhisker" uniqueId="{5FAA06FF-57EE-43AC-83EA-CBC72A3F6568}">
          <cx:tx>
            <cx:txData>
              <cx:f>_xlchart.v1.10</cx:f>
              <cx:v>Puntaje</cx:v>
            </cx:txData>
          </cx:tx>
          <cx:spPr>
            <a:solidFill>
              <a:schemeClr val="accent2">
                <a:lumMod val="20000"/>
                <a:lumOff val="80000"/>
              </a:schemeClr>
            </a:solidFill>
            <a:ln w="22225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0"/>
          <cx:layoutPr>
            <cx:visibility meanLine="0" meanMarker="1" nonoutliers="0" outliers="0"/>
            <cx:statistics quartileMethod="exclusive"/>
          </cx:layoutPr>
        </cx:series>
      </cx:plotAreaRegion>
      <cx:axis id="0">
        <cx:catScaling gapWidth="1"/>
        <cx:tickLabels/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1050" b="1"/>
            </a:pPr>
            <a:endParaRPr lang="en-US"/>
          </a:p>
        </cx:txPr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_xlchart.v1.13</cx:f>
      </cx:numDim>
    </cx:data>
  </cx:chartData>
  <cx:chart>
    <cx:title pos="t" align="ctr" overlay="0">
      <cx:tx>
        <cx:txData>
          <cx:v>No. de pistas por género musical</cx:v>
        </cx:txData>
      </cx:tx>
      <cx:txPr>
        <a:bodyPr spcFirstLastPara="1" vertOverflow="ellipsis" wrap="square" lIns="0" tIns="0" rIns="0" bIns="0" anchor="ctr" anchorCtr="1"/>
        <a:lstStyle/>
        <a:p>
          <a:pPr>
            <a:defRPr/>
          </a:pPr>
          <a:r>
            <a:rPr lang="en-US"/>
            <a:t>No. de pistas por género musical</a:t>
          </a:r>
        </a:p>
      </cx:txPr>
    </cx:title>
    <cx:plotArea>
      <cx:plotAreaRegion>
        <cx:series layoutId="sunburst" uniqueId="{41E84E89-B12F-4243-8C47-952F62384EFB}">
          <cx:dataLabels pos="ctr">
            <cx:txPr>
              <a:bodyPr spcFirstLastPara="1" vertOverflow="ellipsis" wrap="square" lIns="0" tIns="0" rIns="0" bIns="0" anchor="ctr" anchorCtr="1">
                <a:spAutoFit/>
              </a:bodyPr>
              <a:lstStyle/>
              <a:p>
                <a:pPr>
                  <a:defRPr sz="1050"/>
                </a:pPr>
                <a:endParaRPr lang="en-US"/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_xlchart.v1.14</cx:f>
      </cx:strDim>
      <cx:numDim type="size">
        <cx:f>_xlchart.v1.15</cx:f>
      </cx:numDim>
    </cx:data>
  </cx:chartData>
  <cx:chart>
    <cx:title pos="t" align="ctr" overlay="0">
      <cx:tx>
        <cx:txData>
          <cx:v>No. de pistas por género musical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No. de pistas por género musical</a:t>
          </a:r>
        </a:p>
      </cx:txPr>
    </cx:title>
    <cx:plotArea>
      <cx:plotAreaRegion>
        <cx:series layoutId="treemap" uniqueId="{25F0A5D6-2C92-4518-9EC1-A0C9E661AFDB}">
          <cx:dataLabels pos="inEnd">
            <cx:visibility seriesName="0" categoryName="1" value="0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_xlchart.v2.16</cx:f>
      </cx:strDim>
      <cx:numDim type="val">
        <cx:f>_xlchart.v2.17</cx:f>
      </cx:numDim>
    </cx:data>
  </cx:chartData>
  <cx:chart>
    <cx:title pos="t" align="ctr" overlay="0">
      <cx:tx>
        <cx:txData>
          <cx:v>Flujo de ventas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Flujo de ventas</a:t>
          </a:r>
        </a:p>
      </cx:txPr>
    </cx:title>
    <cx:plotArea>
      <cx:plotAreaRegion>
        <cx:series layoutId="funnel" uniqueId="{E6F840DD-9F40-41A9-9986-694912B02580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  <cx:nf>_xlchart.v5.18</cx:nf>
      </cx:strDim>
      <cx:numDim type="colorVal">
        <cx:f>_xlchart.v5.21</cx:f>
        <cx:nf>_xlchart.v5.20</cx:nf>
      </cx:numDim>
    </cx:data>
  </cx:chartData>
  <cx:chart>
    <cx:title pos="t" align="ctr" overlay="0">
      <cx:tx>
        <cx:txData>
          <cx:v>Número de teléfonos móviles por país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Número de teléfonos móviles por país</a:t>
          </a:r>
        </a:p>
      </cx:txPr>
    </cx:title>
    <cx:plotArea>
      <cx:plotAreaRegion>
        <cx:series layoutId="regionMap" uniqueId="{C33CD3C2-DD61-46A9-89D0-060894F804E2}">
          <cx:tx>
            <cx:txData>
              <cx:f>_xlchart.v5.20</cx:f>
              <cx:v># de teléfonos celulares</cx:v>
            </cx:txData>
          </cx:tx>
          <cx:dataId val="0"/>
          <cx:layoutPr>
            <cx:regionLabelLayout val="none"/>
            <cx:geography cultureLanguage="en-US" cultureRegion="US" attribution="Powered by Bing">
              <cx:geoCache provider="{E9337A44-BEBE-4D9F-B70C-5C5E7DAFC167}">
                <cx:binary>7H3rktu2tuaruPJ7qBAgAJK7dk5VeJG6227H8S3Z+cOSbYX3+51Pc55lnmw+drfaEiRbylhT3VVz
kio7IRsN8FvAuq+Ff38e/vU52ayrF0OaZPW/Pg+//BQ0TfGvn3+uPwebdF0v0vBzldf5383ic57+
nP/9d/h58/OXat2Hmf8zVQn7+XOwrprN8NN//Ru/zd/kr/LP6ybMs9/bTTW+3dRt0tTfeXf01YvP
eZs183Afv+mXn97kVdP66+SnF5usCZvx/Vhsfvlp74d+evGz/KsOpn2RYGVN+wVjNXMhdNNUDZ1T
xohmmj+9SPLMf3it6AtTGEJwQqlpcEMzje3cr9cpxp+zorv1rL98qTZ1/eLh792Re+vffRHWuX0P
gJ3Pi33z/u7rft4H+L/+LT3A90pPdmggg3PqlUwCO0/y9FO43sJwARIsAL+pqarQKNOFoVKJBNpC
1TXGuUFUzoSpatu570lwzoqOk+DrSIkEX1/IJLB/ewYkCMLskviLBeeaanCN6oQZTMMW3zkCRNUW
ps6ZpmnMFKo5v74/fQ/wn1rNN7C/HyYDf//0APXXT4+6649Fs/30H9/1FKjrBuPC0MFfqCoxHmou
dJwFXTBmcoNv572H/ORSjkP+MEyC/OGpDLm7enrI36yzdXrBnW4suIbtbFJNN3Wh6qq+t9MVQ10Q
DYAb3BTEJEwV+7ifXs9x4LfjJOS3j2Xo3/z6DKDPk3X2Zfv5P77dOV0QCtYN3BlTGTX3oSfmQjM1
XSXgRKCAPsuAXSbz5uRyvoH8wzgZ+YfHB8i/enrkr7Mvl5SuVFtgH6uEQHwyCkG7z911c8G4oZpE
1+60G8b2gT+5muO4PwyTYH94KqN+/Qy4+6/Tpvq0DqN1tv3+H9/zTF1o4CRAnRqGaoAIe+yG6QsB
pVNVTV0FDcxZAuzu+fOWdBz/3bESEXZfyZT49a+n3/8fsrDZfHnxrlk3m3qLyI8TA4o+YxrlQtMN
bHaD7p8DxTQWJtc1DeSCXCZUErlnr+o4PaThEkmktzJVPrx7BlSJq3WYbS5HD2YuiFChdhogiKly
SSBoZEF1g1JmMq6KQ7vrw+n1fIMS24EyDbbPD9B/BtLYqtZTeEGrVyHqAtYU44SrOlRQsKk91qRA
XJu6RghIYGgCqhBY1y5vOr2g4+hvx0ngbx/L2Ftvn37nQ2jl2aa+pExW1AUl0HUMVeUaF9j/e+gT
Aotrhp8x6KsyJzprPcfR3xkqEWDnjUyDa+fpaWAHYXJB3qNofEE1zvAvNzUqZIcDeM+s/gudGjgh
d6xpd/OfXM1x9B+GScg/PJVRt5+BJnqbV/nnz/n25F9ABpOFMfvYDKqZROP7JoAiFtQgEAhEx89o
9EAfOmM5x4F/HChB//hcBv/2GbD8t219UZ4jNBhgnBjChLdWQBeFbSt5eXQ+kwaeHshcTWL4p5dz
HPvtOAn67WMZ+bcfnp7ZXLWZv67Gy217KPoEHmQTf8AAPlB1YPsyQjV4HgS2v4ZTsctszljNceQf
B0rQPz6Xsb96Bti/q8IXr9ZZvN6C8ONMB1YWI3duNCZgAu/tejh8oNyYsx9utsCM2ULbBf+s5RyH
f2eoRICdNzIJXr18+u3/OvQ31SW1HXMBByblmg5RSji8avDf73AeY6GaFATA8dCZoXJV8kCcsZ7j
FHgcKOH/+FxG//XqGaC/KS4Z3qLGggJZDcq+Dol6t8F3sYeiiaiXUMF6ZrvX5Pv7//Wp1XwD+fth
Mu73Tw9Qf/P0qN+si0s6fjQBzw7iJZzrhMK4lXxuRENU0SDCuJOzsn5/ci3HMX8YJmH+8FTG/OYZ
YP5+HfaXBB2OTvAP06Rg6Cb09z0mQ6gKgxbEoIimmAaTGf3pxRxHfTtOgn37WMb9/R9Pv9ffrOOw
bi6KPJz3nHO4clR42Mg+exfGAhFdnSCyCPErjsRUTi/nOPZfP0RC/+sLGf83z0C+WuvMT9ZfNnWw
5bU/ruNg7wN7uNJMjvj4rOHv7X4T/gYdZwKb/071lz3N5y3pOBV2x0p02H0lU8J6Bl4Fa5P4YZte
jgwc6iSD04xpdxt9363AFrC6oAnhlIAY/IAFnbGab1Bg+xky/NvnB9i7T8+FPm6yzdRukosq+gS7
H/sf4RSki+iSnqkIOBgoUkygiGp3PmcpunvWko6TYGeoRISdNzIZPj4DMqw2VbrOLmjrcgI3AzFA
A9PQDGPfxQOvM8JdwkSSiU7w9/bk3Wc1nLGW4+g/DpSwf3wuI+88A+RvN0N4Sd8aRAA4/5yeA38+
or10XwzD408XAjop3Gr4Cy5nydQ9vZ7j4G/HSdhvH8vQ3/759LznDbzJYVEgnFVvd+CPi2DCYUpB
COsIMJrwoEn5PDgUC0Zhi1Ei5lwrWQSfuabjNNgbLBFi751MjTdXT0+N6+qSuqhGF3wO4Rp8Tlkz
4XDb04Q4W8DFJvBSm4PA+O/tDrjnQacWcxz/+1ES8PcPZcSvn0FE6wr5rS9e4o/tt//47qd0gdA5
5C8cOdA/ddniJWwxu54FNxkF7NuJ70F/XM+Ld78CnnsH3LE1HUdfGi6RQXor0+PqGVgE1806uaAI
ZtqCI9UK+crw6sD3c8CJ4I2GiNZ00MsUQuZEJ1dznAoPwyT0H57KqF+/f3q+YyO58MsF1U8BzqPB
k4YoC5Lc7qOGO642xRQLKEQaHKD3+W9yitvp9RwHfjtOQn77WIbe/vXpoX/Id3mJ2oEv+SXtr9md
CfaC8KLOkKosZ5KDQlxFHvn8Bgm3kv5//qqOE0IeLxFEfi0TZmU9PWHe9ZsvmwtmwOFMwKlv6vD+
M6KjkmI/6YqIBSQFAmJMaHzOg4O5sBd+Obmc45TYfoZEge1jGfl3z8AceL1pgk0159xeUCdFFo82
K50QypDOB35oDjlhEK5TEMck8FNLJsGZazpOg73BEiH23snUeP0MMh9+TfzLxsAQh0H0Cx5SRhGF
hITYd0/Px8TAQVEN5D5TaEk4J7sH4Yz1HKfC40CJAo/PZfSdZ5AB+jHcNEj830JwTBP8Z0Ve4DMI
LiLzgQBfZuz75RAZW8BxisAjRewAp0Q6BWes5jj2jwMl7B+fy9h/fAZ50G82VXs54BUkeSLqgpAL
FUj5wbbfFwCKDnsMRoNgD2EblW8nvzcNTi3nOPL3oyTY7x/KmL95Brz/fVvFmwsaAEh1VjnyC1Wi
Qc3nshqksQWq7eAJQrbV7A+VN/zp5RxHfTtOwn37WEb+/TOwhJfwPXzebLfcjzMahsCvps/ufSTX
QrNh+/7P2Ug2kG6oEcRpmEFMyRA+vZzjyG/HSchvH8vIL58B8g/a8K/V+tMLNw2ryyb7wxkKTwQK
6DQVRi70m/20H3iBYKoJ+IdmGuCESCkn/3Rxx6ly/LdINDr+QzLFfn0GXOrXtm6qdXLJzCCFQgVF
bhDyPYk+qz+S0xopcQvkAxFiGrqGHJXZfNhTi85Z0nHi7HyNRJGdNwdk+PD0JtrLTTZe0Guh4iTo
iMnAIEYKnAlhAZ6047ZAqgoCCrquw0KY3Uay1+Lkco7D/zBMgv7hqQz7y2ew+98H6/CyFZEIGCDd
U0Avhfoj7sXwDvCQ3gsVp8JEWaQOl5HspjtnQcex/zpSgv/rC5kC76+efuO/W7dfwhezwLgkC6Jw
TIP/CKR/Ij1C8k8wsB84jAA+yAMzWdaUzl3ScTrsj5Zosf9Spse7Z+DEe5e3TfDi17+r8PMF+ZGC
wndVpWA0guiquE+T2DkWkBiqgbIxpHIxXQogn7uib5Bj73tkcuy9lMnx1zMgh9sEYV5c8mgYC2iq
nKEMD8oqQ0iB70sGdE5BxwgDpfIEiV13YYZd4XzOgo5T4utIiQpfX8gUcJ9BQOFdgQrJrYJyAVsC
1cPo/2A+lIDtnAEFAR6Uqs6JXrAm0LBjO+m9zXxyHcdRfxgmQf7w9ADvd08vEH6t/Hm/XbIVigJ1
R4Wqgwjy7K84qJJRBIM6hBAnJLKYM3vn0rHdTX/Wmo7jvzNUosHOG5kOc7wU/Y6kdj8HD/6fdgR6
d8cbX+bV5oJyACnUqE5FQFncaZ2yD4NQ6KVgPCAFbGntQDs6c03HKbE3WKLF3juZGi+fATXe5kjo
uqQYYHx2j9715Ji7A8nlG1Cg0C8Fnj0+Fwsf6khnrOc4FR4HShR4fC6j//YZtGa6XSfr8aJ1e4hZ
wjCeg2MI5wPpPRk8J3WZgt4H8tHTZp8ZnbOY49h/HSmB//WFjP7tf54BJ0JAeV2AEW1x+HEpTOCf
1ucYJhpHUKLLmdVzcyzU1qCtBOoKVFXyT7w7Zz3HKbAzVCLBzhuZBu9WT0+DVQtXXopjcEEacFTp
gdkjhoPkXp3sHQEFye0gEdqrzFoou6+u3BXJZy3oOBF2hkpE2HkjE2H1DFTRV2ETtJcVA5zDeY2e
BKpuzq0L5H4dcwUCYg1onoUgmw4utUuCs5ZznAQ7QyUS7LyRSfDqGZDgrzD9tP7UX5AVKSgUhiBA
cQHcdTMVZnfEjlkAy9kAg6IIMKCnHLoO4fUuFc5Z0XEifB0p0eDrC5kEf/3x9KzI/dyuv+TVFoUf
FwYKcniR2YXcdbiLdJQ87eGv6AaamIECD5WsyHvZTn1vmJ2xnuP4Pw6U4H98LqPv2k+PvtUmKKO/
qCZKFzpHc4g5eoZ0iTtf9O7+n5t6wJeKFk537lTZY3rOgo7j/3WkRICvL2QKWM9AFF/X1Xpzwa5B
mrZAXim0/LleG45ruWUTgjnIbUHe9fEqs9PLOY7+dpyE/faxjPz1M8gfWobZZYMF8DuggYSB0lWN
wCWH7kB7rAfNROfSVvQxxgFAfcc+3zljNceRfxwoQf/4XMZ+ef30fMfOUd364u1FvdImioeZgTAy
Q3mrIdCncg9+xUAUYa68QT7dna9ULis4b03HibA7VqLD7iuZFPYz8EU4myxdV/F2N/64AObY5wKd
uFFlAx50IAFQh6wh/2JuHgSvEXwSUlz/jPUcp8HjQIkAj89l9J1nUFZwk1dfLlpag7ZYc9IKcorm
TtCwAvYOATx2ugFbGOL5zjUq5zCeXs5x7LfjJOi3j2Xkb56BF+jtpmg/JeHnF/nfL64rFLletJMu
GjkZSC66935SVQrYK8g0nTMl5rb1SPxFK10pSnbGgo4T4nGgRInH5zIprt2nlwb/+79fb/oXf23g
kLgkERQU2cxcCMmLaE+pofBv/zAgdonMFYqWB2jxCrkh22JnLuo4IfYGS8TYeycT5PUzSO69Rd1Z
ftEsIiTdQTQjcRfFr2D5B91W4KJTkWWBknAkXtOtMLo3yc5ZzXEifB0pUeDrCxn+22eQ3/tq82md
5RcMU8IoQL0f7mfQZq/PjjmGHos6ciGhEKHlE1re7AN/xjqO4/44UIL98bmM+ivr6bnQq3XTXdIS
hh6E6xrQRALWAEFAUjYHEJOBHYayjjnNF0Vpkifo9HK+gf3DZ8jQPzw+QP7j0yP/GjfGBCh2vWhw
Eo29UcVHAPvcy0NjUp3ZHJxEdTHy6lASq82NpnfdcGeu6DgF9gZLZNh7J9Pi5TPo+OTWTX7R0CRH
igraE6OQm8Pvc1hVM0cuYQ+boJABx6iskZ6xnuNUeBwoUeDxuYy++ww0Ibv9tN7uxB+3xNDOABYA
Yr4IwMMnIRsDsy8Ul8XgcOhIpYDXTu4sd2o1x4G/HyWhfv9Qhtz+8PTMB6pAgz43fnXBHroMTlAD
NfacHrurx5xNNBNoIy0I5R2yC/S8BR3HfnesRIHdVzIdbp/B1kfUurng3odmM3esR0T4LuCF/qF7
ig96HcydJyB2UdeKcIEsfU+u5hv433+EDP390wPUn0EEDN/5Jewu2mNlYaJRLnoLzbdm4C4TyejS
kRc3X6dxV2I5p49CId2VvOcs6JvYP3zKIfwPLw4o8AyUH6n3xT0WF+D9/9Ps4+j1hnd7R775UL4/
79Fbcilq8P/xB93fLnkW/Hv+kUuR4P9nb5CUerpzneTjtZvOulm7d/d1nv12S0tp6AM7P8rC7ol5
/eWXn3B/xp3ud39N5vwr9sQA7rr4aos//vxmXTe//GTqSLqe037RMgHm293lG/1mfoM+pgRVzAYa
VuBOlLsX2Wxb4gpRvoDOhXxhhOCQfMHnnOB6zonFIASsUeiJ6xPhCbm7z+PxelTcaDb6efYI0sP/
v8ja9E0eZk39y09UoENJcf9z8zp1NE9FRSN0PzTLUNHmZJZ/xef1W6SZ4cfJ/yrSXvMNpZxWY9en
usv1LMquhCKq0h6GqI6XakqL2FX0JuHXbSSK+jabcCObg5YDE7HzQWSeVaO4onNJ1qvdVY/q7c5l
Pq91WxnG3L9VoiLnS1KqRv6yKmgqrnKzSdqX6Gk2DquC5nH6YUjJELqibjPVSfKoHpxo4HFnUy+l
8bIyU1K4uRqmqT0YetTZeR4Mo1W0fjnc0Ijw6Fapm1F1W516wTKNuzGyzYiyzi3CoVBWlVqL5n09
VUW5angyhc6gmD69JhFr0qsgjxL/JqU5G5dhXjajYyhNFi2juBbcyZJk0lelPhS106i9aK/LJg8U
m7CMcpv2tG7dsO5y4uqt2et2PIZZcJUMYgpdv/Ii3/H1QSttJrqpcLJqqqpXSpHlk5srvR+6PCtT
w+Gj7nfOkKtt4kyRj++t+kAdbG00aewWmUJAl8Ggr8qJ1obV8TJVbU9RY27p2jQxJ2CKNl5XbamU
K6PuCV0lKS29ZRMZo29nahoRJ2yEyCxSFPHw2vTKQnWLqaHFGz6qRuNWvB3Fyle8iLxW/SjpXk7R
UJk3eohSypVSFmRa6o0ejHY65p3ijJQPo9PXpVk4fd/H2Yp73hj/GWuDnr3rvKGvrSbT+9+zbEqv
9K5v/gqKsm3cwJsS3y3i3jQ+dEWl/jFESaBZtB7jxCFF1upOJ/qqtetWGzI3UrpSX00i7UpnCkdB
nFTL6soeusIXNqsN3cOVlEnX2qQwFc/imfDpkkZTQt1RKUPDFqrnD3Y7+sSwjU7zPtXB2I63Wq5n
+Wrsi6iwpoD2qk2Tvo6Wftoo5TLpdHW09XBinm2oWT3anjHU1E6T1qdOECegqeLxsL7qUp7m9tD7
TeKyEbSy+0QfjVWqF9hpZaeQ3k6KiqgOrUUn7MDws8Ypx7ad7DxVg3zJ6gh7xohivXB7M+WDE0/x
FDhdwRLPVj3NGPRXzPczli6T1Iv5ss51s3abFJ1yHKWsSGmTplE0twnZRF/ynk66a/qcdw6J1Yld
afnYRa6WhtFgl2Ewlm+SOJjoLQs91ly1qSjDl1XVZqGjRUbRvmFNU6lu2jR+epWJutD/iMcgF28C
Smp/OeWakToZ6Sv1Q1ibfbtSWz8hjm8YZYX9XhHmKDjIhYtGMr56zVt16K7GIsJJahNDdPaYBjG3
a66ltUuqMAuXIm/FZOudWhjYIUWXLLW29HI7npo2W/Z5wHur9HqSuKRuFMOlaTMpK80v+uk6TzIq
LJMXnr7q6IiNkiqNETtpnZbEmbR+KpZV1LSGzVmYeJaWGB2/jjNPSx0lHPPRibQ0jZ2hDKpgWU80
qlxuhOPkFHU5CLvgvhKvUgWHwvV6OrJll/MosyseqL2j9/Dd3TCf9ZPdRzFlNhnqsbByTwkVR1Sd
zlZRGoZ0WWuYfjWkWZjZzeSZsZNNIU2X+E4xrlhXqakTjnTsfysFyesvXhhWnjP1eT5ejUiSiWyf
Dm1907BeV1dVGmW+HYPJe1c9MQv/Wh1p3VxnmonDrjNFiW3Ga1o7tVCnyUnj3OvemG0Uhu40lUrt
an1hVO7Y0Ti8ShPicbfwc6NfjlUlsJI6qvO/Kr+JiB3wtg+suO5pa2mdmYT36Ur3EvOIKCIwpfYl
EcQgVoqkZ6qjEG82tXYlEQKPVB9ggYGHe5sCm9wKGk+xFEihZUlY4JoiNO3Gw/x62leW0iXmUm/r
xDI1HtrzLaFu7TWNU88/siPOjy0OAvdgceg2gjQ9uGYFOh/tL64Rdd5pWs/dwCh1Wx+1yG7NCuyN
ZLpV+lXpNNyPraIXoZ1kY2D7PdUdHuexa+Ja9FPLmaXyrtRGpiaa+qDfAMT3fLks3AW7WI1hgEaU
dQes4oY7vGpCW0Ak2gMZAAJJ65vSDHq7Hgiz8pR1K5ZyzeFmndyeAEamGtx0iBfPjlJcvQf/hLQS
5iWtqfhCdxtN3KRTdE3EZmLMbssPnRG6hCWO0mVLVmVuQ8PlREM3Gcdbv2Or1kzd769GVmbmxaCM
08D1fnNGpazMpDFV21KUuhulqT5aiad6mUV9mn3piyZJrQ7sGF6dx+vej+yM+fv2KYEp725cM5Cl
fBeU2qUE69Q2p2LU3bzpybIyxtQ1q0qzlCCpLZUOhUXqzr9PrvzmWTk2KVwWCIPBFQTfnQR6VWYU
+gCButZ6EF1aU46hVdd6G1lJOk5/UmXsPsSi4398/2MPiY0bzOaifeixCFfIxM6oNg1hTD23g3ag
QvgIv7KqtDQ7l/OqbE5sc3m6+Xp2BJtwY9qcHYgMhf1dbooAwof1zFUynltG94mxN0OgdCemoTKc
8zwMqjZ8zvAFoSx1f54mGzOiKAVzq6DQLS56b5XzNHSLesotOuTE8lQROtDeGltNYgCuaI1VxlTY
ZGy/VPX4SUEHZQvQQeelHAwqyVXbb7uPTV03lsaD6V0zTpPtzYwjzMWnqm4KB48iWwhPtUo2neIR
VOYRd1+FQAWuBMHxhHN3/6t8HmkBSMPcrlOYLZjeuwYyTFTe+hYzoD1XYavZQa6VVpJhuYU5gqlG
emZHuapabTWlVm8EkT3ykNqR326UOuKrPFFDO+y91hpVVjsFGbsTu5scWzki60g/vLOZ5rsMd88U
DVM1rRGgd0u9WWqVtyJUWWpl9idvlWUzpSt/TG872v/e+orVM/Ln93e5zEVm4NBfCil5aLuM7jrz
ttwxiapmmi9G6JhbpPGfYzfZXRtl1gCNLW+6EyfqyFxEhQWIqZCBicDr/lyZx8YEiQjYepXZpXYE
zex3rwnj0JqGqmstf9C7z9//vCOnCuXVsCLRpQCZDTLz6Nty6stYYW6gxIarBh6xIPeTK9NU8uU/
n4riQlCUm+H+gjvn6i6ScUgS1WcCU7WlVaqJo5qNpTaN+/1piAqUdpkwKIaMAEhmHd2w0atf2uoF
DvYwhAN302D8oEZiWacmjFjjeqj8q8rLnKjUUisNy+U00PuUim/y4gO95W5yEBH1iqhkRF+TfRJS
2pRVSwvuIqVnGYzCNcbRoR17aaT5S+ZpzhglN10SXtVjt1Rz4yobQ0f3CLGShr7KaX8CdASDD8BA
OTFKOtAzH5dES2DA8PZH0hNsKWW0sihw+jiyBP/Ext5KSGFxszxxYI9sYg09N5GyMbfUQYRuH4Fc
wZdOUSRcMym6wBJEmYQV80JtrHFqjPe8TtVT7O2QZyMKO7c6QT0vPAqaNGev17ofq2mwVDOzmz4y
0bPWrkzWCttPtDxzYxEm8UpJeGSe2m6H36ujkBjbDFEz4CvLC0/rEcgcBlhBpHGTdrqOlMod+v6l
YrRvSSl+r/LCLfIGOQTshprxqmwnx/QjzZoK9br1yRct1lbfPwOHeNz1dMF6dPTUQRxpnwalEjZN
PyrBMvGEuIr7LHPVsSoCq+aFsCIlrq2gbvwTm/8QifneBQ1duBGVFbh+an/WjGPKCO4Xd/BbJ6+h
7wXipvEL19PZ9fc/8Mg5m+vkKcg+106i4+7+XNMwet4QNLobwCUgivi1pviruOZO0Wc3iTFMVl1F
b0uNOx2NPrEocktvus0GAr23sWFyKSf0hqMrAqXn8gT0BkZgen9FqgJvnJ5C99NCZbpKNQHPxlDq
TpZy05lYY9qsV2MH7gnVNtUktEr8uF2FCX3nQZQuE96pEMB+7JT95J1a3UzxfaaIRKk5jxDmCjVx
GeT+6qbUT8PGK3S3LMPSiiYFkpwlQIKnxBoHWAt93OROKHywxqhQ7IAVBLaM5lltPaR2o9H6xJoO
NimKDfAPkhjRUxnJjJK0iyszgJUyCZfBM2ilnfgb+KQ2CSH6eDDW9lj2yYnTemROsAikds99ydEZ
TNo2mZlPZOqxRYUJ49n7k4e6M3bvsJscwour72/S+QP2MEe9BDIY5prS2dM73w25K/BwIx5LRQpZ
YAZvzeg/DO6t5PP3p5h/xcEU6K4LlQ7xeIid/Smw0YsiFwF3uZk6UxlbUfLl+zMc/YivM5iztN3R
f5qxr8jsnHGNIrTM9nWT+RYJ/68mmTPOoJlCRZXOjjK1vIvVhLtJ/aev/O1Vv4enOMaBIJyJgXRB
7DlCYSpLglArSei148hdpYUZPEaqsKlfq/ZI6Pu27z8OyPy3khg+pO/jR+kxEqGWCZ8Go/jAJkxM
5hl633CXwsPSj5UNlXnlm+KtP5WuquWrMOiuvdqEH05zoRiukpD/UdDRGcboOuiIm3vEjYruysjj
ay8z1lRXfoOB4ejYWd9f692OlLYTJBmyylCJPkchJDqofhfg9inYPqnfZ3bdBdGSwjtv+6MerFrN
V656yjInFX3vJD480WrFUsfMvNDVYvxIbQaDA5CZ8/2FHYCI/lnY4bjfE1XyIASX2NfIk6IWrem7
qF8dwT776nroWkxdhFCz8tq/aYpxE7FxvGFw9FpDrnWOwUDfUtETO9Zgu2kd3PG5Mg2W1wy+K7S2
+dh5HbMVAde0xnrFKuCRWKJplHGCE8iSERWDkAmo6+Gwz9EOTMI1qzw9N/MG3j+zUuEmUnwLyn5p
q8rQWlOqKKfwkk/tPKE+5/EgQR+16/KEWlgLz89LxVFZZNjN0KgOa+rerTO9tUjaGzarvNglifmJ
Gk1tI9zErFRRUzsL+9bqpyCGaOoaqy9LzYLDPbAmw6ysZDITp/dj/iHLvdoxkiay9dhILOwNviLe
VF9rBREn9uXMxXa3Jb4G/RnRQRn6PGpvZK7N4N1SW48oTqkyq4B1mmbjKg2qZQLnOsImttLqLjLJ
7ks3vqnMH9l18x2aEJvox0NwxaPEM9Qo9wI/GgJ3IPSKQqeyQmq8hGd7WfjlSqORmwn9Gp571ySD
q3XTqotjt+XqR05CdzQnp807mB/60lT093zynNCMr41QXSHV/ARG8xbaxwgOBdhVWCVcUFR2jxTo
FlvGjAcuHMvCasfJXzJfj+1JLSNLGYPOVuOQndD4DpQe7DIkxcNsRKIwXJAy4w6UlAZmXQzu2NPS
Nmg52dwzRxeNkIij5UmO0FTWw1FcqpaSmTh6Qs1sxdewM8uJ24OmcCswItWKI+2kn/bwFCBTDcFW
lEigxaSQPVRwc1JWJcHgInu/tnXWDQi8TD7CQ8y31AzhH8QVS7ttaG/nYZpZFYWzjk+TZtVGoFvV
wBsrNRT48RH4WX6fp2kHq8PS0OAJl3agtg8bTWIKnZoMhZf1vZupCFBomZOEn7pEvGzjyGmUdKl2
sBYnRI+KDH4WDZsesQhdh5Plj7G65tmfNGsts16HdLBGL7Rp0FtB+imtEfmqPyRdeZuG0Oj6FvGk
1AUlbXX+O4ssLwycNDIsj/8mOtP+/ncdOGxQsYLvgssGbQ917Ir5u3c1hio0FESZereAC6ktJrsI
/RXpKkv3NUepma01rY2YIxz3CXS86sSpPRBimB9NX1GuMSt5Bur09ufPykpJRKZ18DNMy7LgtjFE
TualrtqqK9KWrjlVSwWCuGLtK2qGV13SuoVob/yWncJC9kXcrQUXU1Dcy3Kne+yvpdBJkk41QuBq
/EczlZbaq9Yk3rfNf5oEAb7AKbLPiXJCKTxgBTMA8EAgIQBlE+jvuT9p2Y1FrfQG3LBscErs92Ro
l1XWuD2LlnWvn/D6Hwg3jvsO5/u3sZF1iq5l+9MNMOqjicUdeADC5oayShNxVfvZrUa61ff31uGR
QXnsXCSLdizYYTK7GYNUbyhkgWsqYmlyN0YsW22iE9LzwIOEX41OF7BKkNyNakPZadJAb/eDwWvc
mHdXXTS6WVdApYjtBsLQLNtVyBTb6Pkq5f3N979QVlPnqXGnEvgVaonme4b3wTT6mioG7Vq3BCeK
ENQPlFuN/YYyjCtz+NB2/gkj7BBRzDezRxgqiB/Ih0XEIQ0Thvma8XVYvupFbBl9eGKSo4DCewqD
T0Vk6MBHUiJYGQd607p+tw7L2NHq2A58AQZUIf/gCyGTpbXMMv3S/YdwCrAB3AuAol3wo7uOJru8
qGRZLUzNb1xTb5xCG1w6pctizJYdgu08alYkVj7+4yk5LmkCEZEiqkHj26cgyWlasdKr3SDyV9Ug
lqKIPqY5Q0wocpNQfUOj+Pr7Ux6cQFz8ChMN+h6ygZCdLWnHRk9IVM4JAGrqQ151yyG9zk1hMV6d
YGinZmL7H2cUQV3FHmYK+swdmemWbeaMTHvJSH5CZ75zSexpNLgsA1bzfMcY+Diswv25tAiOn5EG
02roOVwWMSIUVj2R6obSKHPCKoVID3XVIvEQv2xLhmSOJIV3FylMr8ZYMIto9R/fB/pAEZ2XBPfW
3Pf9iB7vE/jtAj+fwAB0l8bZjZmnt+g0O1p0Um+GPl4Kmr5U0rL/xycIM8M8xsUKszP3wHxFggVn
WdFMq76uwxX3q9gyDYTgaaGqVxqLArss/cIJWdghHjfyVV1p8alFHDALhEHmKz5nRRz5/7Jkz5pI
T4YyGVYRYkcfKdKw7JCXlaWNTYnljKmlaVVm6QNRrcDLBmeqzczqkNRgI7Wssqe2LmzPo6Edi1w7
tboDWQsbG+cAxwC6LhRg6eAJ5Fh4Zur1KxbryBPpRQTDxfzYsoFZHCll10IkE7Kp2o2fBpEVGkl+
gtscqj7zEtAo7M5SAVuVDiJUSD+oVb1fZTm/Fkm29DXtlWgH5JnUdpxkzjTC829GS72gjghOCa4D
4XE3PZpEzLfM6GC0+yeG6S3tJiTFrATrrAEe/i4qHY2UbmL8SVINhl96AvTDAzF/8NcZ6f6MdTSm
fY6MnxXtyJURFDcs9ZZjiCS3MrzRoOCztHK6xn/z/XN4hDdANiPzEe5mphuIfO/PGzYsQ5xb11Z6
P3KQkvtQk0PmhEOaWBVBoF01W2IJP/sEu6CzU7NoXDRDp1ZRIG1mqvVTSMy7a59bQWdAhzh0soTq
e2AJtZGeR35ItFVL4+hdFOeitoycDn/EncJv6ywSSEEIO/M/J5A4PJPwayFaDUMfcCAXdB+JxA/0
STFCY1Uik8eC3cXtvkdGWo2kv/+Y2mztaCm3DLg2LEIaYXV1HL6BvdraER18e9ZDljTUB0sdDXFC
kzoQF3C6zddgmBQlvAjLSech40jb5Mj3XP0fyr5sy1Ib2/aLGAPRilfavSMi+8yy67wwjl0u1IA6
QAi+/syd9VKOqOu49erhSNggLa01O9IZWqTaHe76+wH67SXNjTX1WB7Lvyzl/8+Z/e2CxHcEkJQI
PgaS2Tc8N2LLAAZdRzYUzsRor2nOeCdj0PYNKxcMWsqPa7ifSbZOwzpWV9KYh2Livz0nK5z/sM7C
ov8Y7163can3Kl3dhQ4xHiG7IiIHelrQef29XEX5TE6zhXe2IvkPD/vhyMITf4CoYCD+vBL21Izb
xRaQ8uk6N2pZrl5pam47ZDnNGoevZt4gqIzOv1vnxma1m69PWkWPWTeu/Yn/i0zzXHM9xbXbxH9L
DAJxJxnoETQowFSwU/58f8Jv26yjPR8Ok1H17UouRborFKvtNLbxBhHl7rbhnf3x9lT42T7AxpkA
V36DkIvKxgsZx2IQPD5sTS+6fU4zhsfvVFr8WHw0/yYhS/3nZiQ0Dr5Yo+8jenv9zuv5T28H1CSo
KgLbNPj2P/96dY5XOl2kHNDvrLxJ5/z6JXL58vdCUbvW9vLy6zs//fFP/rkkQUmAfQfK52EYew2a
RskaWHWiNMzlDrZxjYrW5ZAajou5+vha5ieXJw5gn7XopKqtD6xgbVjT/5qSx6t/pFQ8PjYBRv4N
JyxpxZVD5PVgU11M/1OVzB/ddp2SQx1acdtmysZTw0RpdT/6s1zacbIkubO1St/TIZDHofTvzwXf
IwHJkCHhEGUJHPWrw8NG1Nqgy3LQpVumbhv5sUK7K1Y6rBAYOiixoxga9ZFBK4leKmVdosRuWuSD
CnGbEwYUxhWJ8f9t/4A7g5oKxrMKVAUI7Vd3Npo8qqxVdIhWejY6Y1N7ZFI2NPMEJTzkQ7TFcVsI
kHZHKZLaj+laqwodx1+vndedBOQu8N0+MhdwqKDnfbVXVSaDigoIVbU88tBUi58hdLSQsLUsvwxr
oyhUYzNnV362CAo4i/tf38DrOv64AYRyQ6/0COCmr0UcFLDrivMEmHJZSDrs6MhDIxZXkc4DJdZd
kmmgmweEweUAQPuoBr8gXvqdcZy8fRD4cM3DE5Gg7U5+fkH0TwMkc3HhGSuHE+u6To6zanWZ/6EF
lkbs+NT4tPz9DPRBikWstUl59lc++U4UzjflhE60kqeCQSLP65NnYwucO2/OWJB3Cswb3Au9OUIb
kGmOeHnMn6/fGUS+h6bLrAdpzdSssry6xU1zq5OrqsG2RvcsCPBfQphm01o12ZRWICOq/x2j/QFt
OzSN0fSeoO514XvcFnQBoOpRAh4fe/hz4cOOKSM947Z2VoYv17GerOagFP95Wa10vW2Vfk8O8h8u
iaMGhZQ+pAFvlEYngSB9r049VFH00HnuurmYzeuQ09BgYCreefSve7/ykRwMUhH4RoGG9M1izS6a
7TZs/VydkJhCMV9DBTs3mu6+5tequkTTf/z1Bknf/EgoLBCUBVofKwbGoFfPtUpC4VbU/Rbq9fkD
R1JQPc8YM6ok4pgzNETpcRFqGoP1YlfKmylgHa5Vft1kSNCMxSPt9DmX9YHqVm+J0U0OjX0Te74P
VC4EakQ0RpeD2nEak6TTSTzXa4irp8xCFwAhuMWYRcY6TsejjuYw3wXwuQZ+grgJNmIAdfa8Thw6
IEr2tT1sCO+Aj2+LOUDeR//7UL8+Pvb7qlJVKZ+CgG2hNXodnGDPlUoPrOpV13Jhz1a537Z96VJB
uvwUQxyzTvLtnWr1eNZ/OlH+fBM/8a9/g7wh+93Kw89juxJVX+rXKf+HPP/46xf+ZpG9usarBoJj
FIrGEtcY1T/ZbOop43cc+rWRS8vW7J0l/baa/LwcRmlQrwihej1hVcHTsLuowiABm5KMu7j0jZBZ
d55bv5CjXdPzmRSyO13ZZpW4LTT/mENwr0r/rwTN/++eHvnoD9nK4xgokYv7uoKE3LgpH1UFW1Fo
gmCg8G0t1Vc+XsMINGSq+mST74wub2b511d97L9/e6f7nurMJ7qCd2RdnkeljqdZZOwP2CXiGt2A
h3burIBuhKVehXO3K8/D8z7G9p2f/x9eRYkcDDRxEDslSBx5tdMhtB6XcMAjlVFPP4ZD8Q+pSVxD
iFlvcKLkjdGTrcts1q0gRgMRS4oa9NbS+TSnv0Fij1n0yuU7Q86bsxFaOwxUP3U0Cfj5VwPHNMWa
H0kRtSuG8UZlRrSQRp81zfhal2YXrdtpCc2ZMu+9nLcbDsM6qADMVw99zetHMiaMEapCifZRRs9A
wn6Hx28GwrsAWKbpH/k6+xqjWVY76L9azAWhXjQOg0zbv4cA+HmbAHWvO/63v96m/2ndgHXEQA7K
EVTFa/x3IlqMkImXLVH0w3TaW2739kry76RYflAWdePufssZ+2LUdoMH551S9J+ujyqIXYsF/MiS
fvVW2K6oOS9WtqC5QHzaZoKfcKxCfyoK4Zu5b8vSFjwZLBwZOefvrdbXAxcui1i67NEygXpFK/Ln
fcOiwhA1Q/MmYORqZxwfaCKJus/gvmshcEBavtpGXYd7xostX0B3kHdW5s9p6k8FGX+JETNOMHEB
in+9NLOdL1zOOmvzzT6jxejhBXvmxtwhkPsakZTVxrknSOIzKJDJMMKYV0DwfIxpkyoNHBN+nSoD
YSdySGBiJ5oxyX4/aXxfzupHYtkfJHf9psW3U2paLxcfIP1sdCl6FeW9T8WARdJjyf1SFeqWQAZw
FdEgybagC0THWOxDMeVDoUNfBPbMWP7FmbTf4rMdk7OZStb70dwB1jRxEf0a6GODlS+bhK52TUAb
bl8zNT3b0vQG7kQIIL5Z7bv5KJ/FZn796zWdJq/PN+jekfmIxYQMflD9r9bUaHUVnRHEBZEnH0MK
Wp/j9dX5TD/ES/ZbHtInpaO7rNY2B8mrxuoLjo4vVT42QKwaGH8bkC6tZElL0r2p9gy+3rlfnH3O
UD+2amoV7FwmVi0MXveQlE2u9QdoPrqNJC9THr8U03vQ2ZsDFQ5nECc/w1xRRV7TpO4cNyxliHKu
dYt9Y2CK/aOA7+GDspKqmmWafndZ7Ob3KsSb4oULo23DRw4AB8Cf9GqHrLCU2d3QsU2XKQV1X6A9
FWdRnwy6T8lPmDEESpX2B28OKNVakCCh3qFpqvelvMChlyDVZ7fV+ijf07G+eSoPm3mOGQJKOcgi
XiNXs4z1pmO3dpTyb3lxQSNk2yRVd7HR/jFT/PXSevMsHogASuUDzcXHol+D9tOkidN74joX7DPz
+oWm4tc1Ze8cGG/GycdlcIT+SxgAEuPPRelcluR04YCNk7vP+bq3G0zuBtbSI0Kvy/ndrO7ur/id
X/d2fMR1H3lJgIWBS75BZ/G22BWfhev29frHlaRPYCRvRXq0l4QBx6+3Ue53fep+y6rhNFFXBntL
iP1wXmaqJRRGqy16fWINpNntrx89ELfXtRpAKTTzIO4pnj0I71ePheZ6yjw1cxdJX4i7pVOwXSbd
5Fo57hDO5KMmZ+s9duuNKm/T/wH/F6sFTe6JAWGh026HYhuXBcb19IRJV5opAtZGoLco5lXLp9JV
dvpSOgG1u9yprHoUmSBe9nWZqoEJl81ft3SdNK9lVu3W1lu6Fey797HOIfdaqkKC5KN7FBwmF0mS
nrIs1n+L9UXl34JXU/acbSNcxBH0AAW0wzAEw0G/HLyvQjXDnKRGk5oXZoxa5Td4I+fsi4Ybcm7y
WcT+ayxdEfcF4Uz8PgNdRRVbMwwJPo9Zet/maln/acy0yWcnEJEwsONIzFCt51TdYIlXbBAMYm6M
foYdWb1le5xDEbdR0/sV8jqOftGt+snyWc0DbNWT+xJpM9reLj7fPhfzhCEtBGnsXVklD9F4+Biu
jsfyCNj+5bUCpSVhbugJk9LL6uDP+YidfIVmS9gku2KHE34IMO2nH2GzmHm76eOhbRQyFk/Zusas
YZBVsK/QsylortTu9X3aZTR9A3Ah8sadglwfJgUZ+A3saeF+kHUR+qO/9ngetlFcGm3DAYQWxyGN
u5mUeCBRclSurzjfEojcvPZPwhTGt0d8TuEz2aD/6SXVxrXgJw/VlpGa9k+zxLIDJzgX48f5Yqd4
ccvmXQ9jtVetNjHRTVrKZPnKiyvNGgHEbvw2qZgXTykZie8Vdhu5HSsN9lsAYpb1Wdj38r7iGc/P
ybhR/UQvT5Nn2MXKubdTcV71kl8T6/b0FNf33Mm8vIFYte7LCFnd9JntsrAfhCHO5KCOdCSGc83O
vfUrztUuOjFkY+Ne/mwnmCrP/lCCJ/8TEQF24Sjg3erpfo7uqRSj592Saqb/wGgo58+7h+ayyzW3
vnVmK4Ks4cCPuKihEM/dy5GSEL6Ii+q8KY2viqcS8vG15VhXeMgGXN/nRCdEf4YCRxMYObysxhtX
B486ko9UPK9M2u0GQjxE90qoi7zsaIEOXOEU08OPVBXLM4m0R7tDTjrpuvRzkv+iwEgQfAxhLsyX
EDDT/3IdSbI+b2bj1ZPLfJkMW+nT4jM2tYFcHiyC/5yn54G5k5ROvyTnsum+nBIRN6oUeT6wEGiB
2pop2hMGH6VDR7MdM7TBpBQtoYaKLhqzah6gKmTw7YV5326ei008Q6FGx262TCEngWnpb9xOZ9FO
RTKuX+Zt8dswmWzSA7y0BXTS5bod36uN2kXjH4qU61BAtriZORG8p3NU7i3SFdJ1SKLHCuJqJPHX
WebVNJgJ3eMtZ8vEv4PYdXhJRMC8fFrDtyGHZqW8lzMCMWomw0SHkhU4pA9uiqQj1pTbE90VO9vq
pF53KwJHYLHwswkDiXdwMTuDLLjNriDBOnp1jDexyNh2F9Ie1hvZt1O0BXJQxKeEcJBRU7yytTns
tUEnx10RbnmyRUANN3/Cn5fpCBkbqWO23/C3vtkpR/iIxFOBfIaFfGwR9eDNHa3TLj4ABiH4RbOb
ZH+ydRpfOJCqq0PNXREXckRLmyIWgMOUWoqs4QV6onaLxyBbxpGDAtXYspa1nPZqvWeRJRMEdUEW
zenTzA6Opck1zJUHrCi5B1i0zm5PP/mzClcjxebiz9PuSjQOywVnIVtNUTZnVW0FlLECTUai3ESa
ywpf1A6sQNJEmYNEWpaEzy8o7XFZl84/eEpqihXYxyT5oEm86UZFeuP1AQwEbnLtOalFdsxJM1qU
/ia1nIQGvyrET+mJ+tdFbNp4u5Y6XX6AfUyq26Qlj5oYUpmidwyJMQNVrGJtAoVj3mGop6yFuvWS
d3/ulPbqzKVqQpQUvt84aLZu2wRfmyuhmPcWysLVZelVkVZPHAbfuDxhFzZVBXWm2hb08sYsZmvF
RliooVO0GiElLo/bLUeaTjNV3EHbxhgbm8Q+MhcuCcF6P8/lPN0hFyyKwZQm0k3E1l3fMGMvAKUj
zvePKo9G3+SePSBHoRIAcmhDDyREbAaSJ8fRXGi4/2Pg1wLvEecSlUMoqdKt8S7NakvygPQKBPDP
dzUWGf8bOcaVIt8Ar6Hl0biyNsdlpnbFktRdQJs/DUmiNI4rHgGJPEgEqM2WoB4bdsIn9uRFNW81
PjkSy670xGK/R4Ys0LJmEM0QnBX8Vo0wvX6CSlpmz8UxXXG/H2or68LEp2kUTrwJ1s3qkDeP0ozc
lWgy6wAdClxKVvGSt9SksxpCwGtopiKkZT1NLEnay04zvV1rkbGBE6/ggswnLltB4RRAAk+JPjMa
rwkzViDL/GEiqfX3VIAPbmUem7F2MHScbYT0ZQOoky8UwyCyehqfMFpBNIra3R6VIWlv0zLETUFd
Jrs5sgvWyQIF/nDlfD6bY684Vu+VmbjJt5glnU3mnLykOM7X50tlOr1ZbZFpMqH6Zq3Pq1E1YO/P
oglKyKhZgI0h/8ee3txY+RDOwfBYrg29DjbXWxUS0+fJLtZOasTftJkw1d4HMxd20DgH526f9sV1
VyU3UivzoCLHAipnvBG8gWdeZmHtDLFn9Fg/eulhKyLh9yqbTgwppwBkvK+wXz6bCW6UZs5BHb2U
3GShCxS5Uc2aGHE8lfsMRcaFAj+/PAybZ30s6c4aLK78espGRKE8TeVk/CDgS8Q8GBIk52yrYa4D
hlMVQJ19xTuY86OycYJI9WVXOfe9DbFYYV0/86kTKTe8HYWwtsXvFTlKbIE9yPKzkp2bkvzhIYuQ
e2K4K23D/XThDY42141OzIgwIS6oa5RBbk9LFTjyTueSsQZnLDUNgrnS36ExsEsN21xKOy9IzEE9
7UfejCAXt2YXl8ieELxT0Jqi6M5tfsSZauI9QhrRaaopdHwkHM5DNCIW8VRHUA2ZUfg7tN1J1Vy5
i7O29PmeNPrie1GvOiCgxqzpBeEnRzN032dNr4YjlQZbMN0LiKhiAl/HBjJddll20p99HUrdVmZX
1YVVz6ThpeIpQPvS0l5jUERpgXqOQB6yuXKQwXD9LckDxvHD2anqgBIuVa1w+wI+r5jxxk8xpCP7
yD1OF1qoUGfFnOt+iXk5foP1AVE2ZcahrJ6mmbv+mLx1zYIogBjS8nDiv4woXo1y8zJ9UoEZDK+u
uIovYb6E7dYpHBE2jfe2x5Atw7MNOVPw7DhpESp2KdlU6eGmTkYz3Cv4cFRO4WaBWaNFJMxOBpQO
g8iauZJRXV2zgGvFQ8SPK+75gRSU2ZKm4qm6OrpSh2I5SXagP8pAD8BHH0AbZjBntekeXf4L9Lh8
uqVnHJW1ESqbuhxoRlJPYBltM+oMT0fWJU/qtTB7+Yc9jFSfLZt3Bv1j4rYOYUlkH/wZ1viWIIPJ
1xLKhKU9S5nTQQNJtm1VHSTp5EpGUPFTJlB0YwRBNYjzolfvXaSgWUp4Uf0i8hR5XKUNoFKKZWFQ
Uin07+hmKrm2BUYoSNlolK+tPsmyw36107WZLA2hNZMH+6GAtIgWX1sJ8tMmzwUGgpNaeGXm8WIN
3Xda1QAStOsMTfnR2CweMemrZKJ4y2I7nlE2nP+AvgaD1xZXRwV/3BRnd3fQS0K+hg4EbzniYViU
OzLY3JmcujAftGhsLOKx9gxsGQ4oj6i2eDeiuCFEDeaDAORjRKPBxNyha4wgP4H24OziykTsxiNR
jehyqv1s4/yyCCzK9ixpMZtMoWZuPBAAJRxsRlekYncHfe/SNg38mj7nezVHNUj7dcLsk6BVDNbB
FmxJMSKHpWQjbbdkhhSiVOPp62OjU/aDKgPj2gGHWIEnkJa2XlbCly4L1J+Nm3lme+hvyfl5PliB
ZAa2bHZgFt0IGpOELB2HgAWpa2cB9C+sV5HUpR0j8sli0Rv0lHj2L9UWshxHCloK6CZRmFp2MSp7
4Zf0aLYiSslHWV1x2mUliilag83KZg880kg649f8fBB22fvCRz7e2KwoYMkFVkFEgkkGue+SQHEP
iUG69WtFt6MLxOx5yxeBSKDlgTp1kcbKuhvYnRyar3GdOp7tI6Y8I2GNP6WNy3uSOGmaYiyASaXx
WVYd4rS8a7iTJB8us0UOB505j7vMkc7RSVaJ6iM6b444A1BxCpF7lzmfTAocq4E7ABACntcx1txu
qE5USZE8OtqN1gSS9qNdjCvs9xks0NInBLk57bmVKWID1MWqO/qqTHXRVAbXryJKAN6fmEe7M6WH
uK2xZsf3ZCtdeTvMOC8N59F2deqhMWuILsajySFcRquF/ImrjS87l5/LwBF1tZUbIk1ijVmjPfbE
IuyN6Lls4+OKsl+ycSKicZB5m5uAtCX9ytOZVTesJwW3HBMKv11ztvSjgd8EESoAa9pTG7k1Va5j
UmNUK0K77ZllzQnqe+/NIej1BFgXYF5uEe1xw9+I7eOBj8Gwvtqqq/pUuHkWwxFwP405OOqSZRnS
WejoMenDcYOTCP6qNAylsHPRjT7Oty/nIvbjTpza1bOqCFufE7GLZaBbAuG9PXW+t9DNPfQJzgvf
juCc1gYmSHs+xeOZJzexPtSzC0CH9Xs8OfB8DGq5CetkZtBDRRrnRl9ZX/7vPl+XqHOyItaowom2
NfOu9m1wmZ4wj27jtfelnkqwzDtz4J+PKd+/PApP3FVwN1S9qABqPFEQORFE8RGgpgXpewB4PJjH
NtkZwse0L7NxGMU8kufd7tHYHa6cIQ1Cw8uR9Jdoe5ejIfxG5gRqlIAohvSOe73sryLemfx8sDTy
H9IS5tFOETnyFtqAGKfkzEs5HItZx/uFMlM+maSY6SCm4lJ3PCP/oLwn734gsws7kcZsPVoE4ZRQ
Efs9OHBsBVtXgBez1O2UJ6NptbT6fEqL5QJLcF3oYFW6qI75QMEqRHuM9ZbNwCDLmSBE0F2AFlA9
MME3qU8fuJGepR9oFKHFDlKxoiXQDkTdMVWFh2htsgmyekQExc8mwMxuh/QBKSrBwEO2L2hkrE5F
2XmmqqPzy5pGT+o0p/1QAcwwtfB2ggP2uMJ4swLJbo2LozQGdlSAIlp9DHDCVEGPHZIcjfpWJhuE
UacAHtygEygMdBvRFBCpN1/6dqmZ09aOFgGAOXQE4m6SQM39IlEFq9GZo+aQcS0rtP9Lcn1LsDvO
pkCAom4XzJIxbKmTu5r5mNCWwgsjrlYSmcKomI0V6w6B0JsOzXZSfSQFh9kXX3CGDQ5z+e5bmCsB
8o0REKo2mvhWQZFUqbI5mE0RlnkSut1CMcVjiwSfVHXZ4SHKqQpNQMyl88hhjihm31RXarMaKzhH
lc6YPO48PaKqwZyM3i+59umqL9zm9RlPwC13JHnNP5ObFjUQN+4rVuxWwLidXBb0yBLtO1raA/7k
4kSUaUN5tWRd7ifinrNzqcItYx6G2wJbAt4lV6QIdAS+uN73fd1kx/2RYAAim8VwGWJb3FejE8Qw
ylLRrtgquPtmL4/tTpcJco16m6LId3idm72lmJ78E3CHUzags6T8fJbQvH+NeY6pRIWVu+dUPewa
nONltTtbANDs6FmS523aNUyZHMLqW1FJFt0ZOZl82R6f6kQKZMmgDDlHBmLAMSwjCM/C+WVVHKUt
43FEflzllqLZWnBEtrAPoLU6S2yVD/NkovNTsa2YqRE9QsUvMtUTqVfEMwKAuciCuSZ1HgcesjqR
POivBSFYRriqPxKkyH2agfdeWIKxB6i80gmLJtFuKuttJAv5h7axqWodUGafksgla8N2mEowtk1Z
+Z0stNRDmukj1LlRNGkRvSqL2waMd/1Q4ihRbXYcnjxF8QRkFF3wrH4siIvL+ggA+gnIIK1Yr0sS
OQTCwsH4m4VYJrQj7vroi0NVY8cAQyBuRZVgm7HUEvu0xvm5/3JuHJ3OUWGIZbVOZ8NuF3S4GBPy
ZdG3lSV7qH0EfXJrpc2iD2cEB8ZaHyQw0kFsBPzXy5nynhcxuo0Ddae4wblUqVuJNIu0UcgWXLqF
q4r3idxRtcfKFSN8asljaCJzlqLmQuJx20Znlq6MKgjnbCinC93wmifDsqsir7GYrOliT8ezj0tE
+DzxwmeIJBMnAnhtRMxVF3j/0JLJKsZ+O6DMQ1dHXNLHEPdmg4SNJx/8Hh/zPQK1IJ9xiJMFP4y6
GU6hiBIA+AWMCBoG7uljAIdsm5kqBbmctO68V/MRTZ1NZ0R7ZaWqoi4/OPJkzxNSyH6XwJDbKZSn
67CMCtWDaHaI5x0pZG4ZQXRpk2izmV/4nC76SWE8kr8STKik25MrWxos4isMI4BM3CfGN/OEtE8w
EstyYjA/JbU50HZVQpouV4gvc2eJ68vyGhGTOq9rBJR8QQQnXZE+8z0LyUmfigBM8KvLM7s28cLR
kdsiWemtEOOZwPcJOLM3+jzRNS74jAzWbPSInVBmol25sm2DQazcCOJkS0BJyOi17hZ5ozF3CSmP
4RF5xOs55VwBxnHQaxHk3Fw9oZ4MmuZ8a2U40dplI0zybXpi6UKHEe2h51Kl+nksw1J1B7/c3uJ0
ysHCJ0hjhJJLgKaWWYYFWRei2ny3rVVAyC1Z8DQSHAvqOxz9DH7iYj/WYS04wyl4YQs+u9iYq7vw
tN1L/jPK+DAWiQbozhFxnC/FyTugLDO7RSsHuWGLFWrvBHTq3oUIpQAj9iM2GYsFEcqufMQpQyWI
QFj5M2a5+lfk8s/4ZfUzipkoBCE/5fO2Lret2CNy339GN8tVAGZZ47XYvtuf8c7jz6jn5cEyNUCv
EQE9bY84aGjAEA1tf8ZEm5+R0YQRxEpPo0XX6OFRMN1COJG9/Bk3vfyMnuaIYgNABx0dAo0AHy0/
1vEIASGahdif0wfCcjNQiOpnEXOV99P5iLnGGYK+x0MRDu/vzyhsB1+k77RCzGwN/hVx2ZijkJSR
5Miv+OCQ3Zjfgb0hIxTAlpW9vThit+F2YuoWUkeP2iAhOzwpoZ3px/Ow0wfpTlPc4gu20c4CBwk9
gdjT9lCBqtBI2BNlA2Zv2+HJzVbX0hhzaYfR70ieAE3E4UYOEBDfEpsv+1NxTfvcVPjbY9glXMTA
9KkxX0E/56HHNO+Smhcqg4mCHyK7Y24OASDnDjg00fqIhiR95C4DmQOMtp3nVXwIK52TJ+xAmyNG
1mTVl3E8djj5yhwJvE9niOjVMs32EUnK2UnaioLnwGXGDekomOtZdy4nNgaGtpm2vgxJ3I4nutDf
psCteVnckqZTjZHaZ18k/GnT3ZDcC0BuyZ7faXnN601kIhI39PYTa/dTKAATo1Nl8TcT6D798Mdc
iU9mTkJ657uZaXNllQSlUkT8+oCoTxQBCQVm+oNX++K/8I3uaS9TW/IPxF/T8TfEChzFLQOmPXb7
ho6j21lBw71AXI7+TFeTXR1w8sN+QkC1XYa02Pz8bWHsHO/jrAKcfPDOTvpOcMxTSIajDKWXYZXG
Tz4D9Aoxp1NykAhWXr5X0byOLyuBhHoAXhfsEweXBaw3t2gWwOsg+LoDIuj4b9tSzMmnbZLFcUtH
xqPftxEBFr8VAqHKA6xx8fwygiyyvY4ArfeVOKpixtuJrHhe9pKwfqsSYX6kGyvMP/APH/Hzdf0f
Z+e1I7fRtesrIsAcThma3ZM0I2mUTghJlpgzi+nq98PxD3wz7MY0vE9kwzbMJlmsWmu9qWbMoItO
VY8A++BkhWlvJXMtyRYiVMvi84gWSd1ak6X0s1Gzq+e2r3CwccSYxMeqpnLGCMKYV+ggzjQ2wCM4
lCsHuJ6lgjnL5temipZGPYbpZftpbUTKfRnPfX/Imm407+MoLTIWWKY1P0pRFutR7+LMebKs2FQC
Bi2G7vV4TC/fm5b55OPQaFF8A8AeK4EuYhpvuSiHOKh0s6eOGqba9DlJcp0pOnS/QFGYLoRovQZx
k8j2uhkWShk+12pjyGFVOV36AzbQMj/MrV7K3yOJefIDxXdmHUCJJ+2Yzgw0bvImkYxjXbLggmzo
+wqXkNpm9hslWv4Bn2uaJVnMAupkI+nzYYTYjEdvAhwVDGNpFJ60qMUCCbM0k/tOakrTs2pZt0KZ
Oje7q6m0zYCyIbUP41Ak7WeWuSI8GetxxoXs6OYh0eAqfpIKHc5XN6XGirF70c+HQophzrcJa9mb
5HIjCFdmvtyros/kT7kcWUxuGVUPn0oduJstvVlqSF2SJrk4wLCx18w8oAEzh9Qg2MbGiki3jxJx
18C9Lry0n43ZrWazSe7amFGMT3qkoGYX8RhReSC0p6/CX8TDmq7JP4y45iWfBn2RKjzk8B8tMtoo
bL2DVHXGwhsbvU7pVJk/HB1qpOwgij5bvaqdsOqeI7URh3xqRPQRWYEc3UQgt9GDzTR6qxO0sTsV
TMHGg2lIXXJapaXoXLkYYDEokVPMfio7THnsuQKuL/qhUOFrWRlHHUvLKn6jvCjyw4yIpfP1Ek2f
V43JZIDiJtUv6E1rEvRjIzdePRhMckcjGvoQRlUdM3gXkhS0RgE8sS5ZlN+s5rz2DzkjBf02re1O
YfpQJEso4TA8feDgxUB5Zmy7+M2wSA12kqu5HsfRlhq2BkMtT0QO5MtXgNSpZd491bn2nDt11Cwc
8VK/3NpzUU+HjpGHJD32WaErn0ChcPGO2YuWT4ziygFEbxpx8MG73kqCLKvXJRTRtLEpBz6Tu35q
dMnPpmJYgqEds8aHwJj1CH5NeFq+VG3HYImxof28SZgbX6zpKPwUzwQtlFclAb8uGZ+fmH9ojZ9Z
Zjnd90u5QpOTm7QE31OjGfodU7AD3Ho7DU0mcPUhqUoJRDEuI/uEXKpsGHtOPbgZZSDlfkqjdoxi
BHh+ha2/6pk0Uxj2RksrH1p6gdYfldoY4djpW4NGN6scBVbJItwwT0pdmIoyYrRszr1+yvs8JEeA
dpJlwujSZlat3FFo402QrDjyP/TrSr8i4PY1d/NQ5p3nTKbJeFbpFAbXfAdsn93ACE5fKk122cEw
G2kkvPuDzgb+ADtioOVWOXkYnrP0nX1b0+RuD12sDIfHnnJAlsmcYKcZSQbQBvqhsCB0Az5tkoLN
wsMBOJDVjsLfoT6DgjM2wgmhk9GopJi8TlthKEU3i7Wog1sVEQ0mrqQQNtoyKzW/LJEkwiGUuuhA
c8MvscSULodcWuXuoexHIIZ4wa8oSGlahG/mQJxBtua5FRppOyt0KwqGCmsOk+PQWbCLjhg/zq1f
RI48YD2DBQgmQC0JCRBaIvVGaINh+JRsyoJ/jRHrjN+Z6LlaXxmM3EVKgYyX6CjoRAdKNoNDLw2q
fFUVb14r3MhysUbiCCRGf8T8PjHDAUgv9dGS8GsXZ8DNscpGTKHWho8NHNgQ492sJDWaDw0mk68I
jiNGsq0zkQsgqcmhGZII6p/GoeNFsRbn98z7S87cnBdJNEbd0tonC097oBxeeYZmOX8ZNdnKIIVW
3XIsZ9y1sUKOkUtUFN+8cWmxWYdWRj+d9Uh8eJItqC+sA+CSyKoW86uaJmsfrFG7GVGoTjl4IMYW
1FNWQu/NltSo7DjOtNysUR13N3zaEC2g2UrwaKnwKbggt6AmT2GdlG4Vr5ZwDbuAFpUboHeB2TWz
4zcqMWfPIzhb7NkmeumAVtNQMJlbKuZEjGbhXsWZpNwadHCatzL1o09VmgzZSrJy2OWLGjEbVZTS
eJ5JJEhhI0mMCDJTidJTwkytcieK9w8ycsrppHJA5w9tVSjxEToYlj+mNjsdw9Vpa6EyGwACgafR
h6WZA5QMkVBVSlTbbG+qqW7rIIGptX5hIis3j9kIj+CYDiUcZuY0jKmLJO0HCvky0/1y1SL5M91y
ojJ4NIkAEeZgqOMhSadpsV2GV7LxhCO/qt+UVtnVT1hyJmvtWetYrIFqIo52SwAVxkCZNckGHBIG
HLeka+AzLWCDKTcpcPL4O60r26L1zmPnvpCUZbp3Ej2Pwl7M2BsQgyMDvsaQfqxHySEKpHebgo7s
BoDMSg8WHlfjsY6hGh1wWBtNAh70YRAPZqTb9DJqoaS/4Dbl01Pc2OiHSodQGtz3mEFot2OU6sZJ
ra3Z/EdvnCm2TxwtkmB4VJH98NhHWZl8QfVdWIf3mYF7Yj9TDYunhouYKpsX9FNTDvum74sgQzFb
w41dlfsk/dxKTwsDXwXzhPevp57xEHEQgDe+RR9hva7v7eqSZoja0jD6gEqcdsk8RnryQcqLmynJ
Wjd18BSIHch6RZDm/Y1R275kSD/meHhKmulBl42jMLrjtgEoFmUgTtaIyq75Su3ltDY/En9flHoI
E60zNziptXN6mmwIYgUL1VjSTX9oZ6hFEbQVdUGSQ/1UuY08P08ZYJNgNuyymtcr5PY9ZXb7HQ54
pKWjzdesvZJYx3EjtgB1AzE6TwTVgHrI3qTp36+8lD0TmOtgI7H5OmncMXr2t5zZMR9EFMuIgR10
/H4Sc2+tjcHKmkBNLeVhcVMd7Uuul9VxWAhLalKcg/TOFF6ZOKuLY/NfaUbsKBqGz6CRJWpv4ORS
2D/MHnRklDq4lE6NefwKDdbp2hwQvspJGskVN+0kdBPMiB/fv68zxdh2XwbCVhY3QP2Z75oEnozQ
phJBP6FOkXuwhFQGmtE6MblVqUCynMUPBQ04JuHj4gKOlFCUGr67XDevkHAvPWTs5bEMQayIfHAj
Lr9WGVURUSKiF0EFEKJ2SSgzdoJEtUFW/iLPV+wRzgz7tpvHjQGyCO7JKB23xfXqev0Q1b0FGBOU
cqFHrgK9aLkHJelJc7Ez8VlIlfagwDj9tcZRJgcd4Q5oQ6s6+WX1OTpBFsr425F1aDTLMk2UbOmk
XTN8PJM82XC1kZ5tFHQTUH/vZaBkclFMpi2CyFwf2O5hm+IVv82mxF9wamiwjZ/bH+pu+hATKsLp
4oF7YpVqXfnY1Beh2yspiS0j60TjZOro0zUTO6K3TwzjKL2PxJwgtquX9os+U36eVAnljIdcpCzZ
BDZoSh0MDtNahdIaKi/wVfYCZRX/wlovEJf1AndV8woEaMjq6BzmTk3lIH6BxyjsGRlVFSZrDIgy
hRU59KyKWRo3GJuCeqDW3CA3DjHgtwR+x8+sVdr0IAbIrDUj35HxaU4EEkfJZJb9Zwi50kRrs8F7
qtigPudf2K8Y8tFfX+BAYA1T+HmpCwEMo+RluALV97fzbI7V7WLP43QSHWzfJw0SG6A7p9ccDgkU
vcAWUwL5eIQP6BUQSeOjpc6V4zFwMcltYmbu8IKA3QGkabMeHKvH+74bDODP+gUKnV9g0Z56PfGg
xlizDyudzWHJUuypx67rTFxeN3g1e4Fah7yl609egNgc+y39Yw3ro2G4sYG16wtwK8kbiDu+ALrr
C7jbvwC9a42DnKfopj0hDc5j/U9kdgoa7mmE5UUKGLyvdLVayY3swYph6iK+P5TLVGk+TN8IGnQJ
CflhaCrS2SLmxL2b2awBPAsEh9NE4Vxwei/Yw6WymcWnKJ/symtmld82ZlEh34LFK2W4QPS1P3ad
kpoeEDpORJFV9uTQDZucT0tUCrZYLoDAO8p1AzbdOC+BqtCzBxlag8FlnNpmp7WJZvOYjnVUfZ1y
h/3MxO+nOjEVg7SxKulkkghlLgojQdJpNjAymR4suHYUeLYutyRZ5BLcztGQipD8MmM6dQUEMn/T
cVU+hEQY9day6X3JmNq6glZrJa/XZDIj1KGDRBLbVksNTV1pHu2mH+HhN4hFHlfHGCTXgJUnHTIR
U95M2pIPjzCxADIkBgkisCZHQHOZJpzumKbJk8dQXc1DZa3ixsukBO9+0GqGopU0MJw0c1Jn/FnR
Sj2MKjmDfUeGHfMHsm/Ko2RgJxkUBT5H+IOp3WZ7ky7OEcGNXUNy0rCei8tprv2olQzegqYV0Gy1
ok+8dU1zrgvyQE5AzlTDa4xBmU4OpMDeh4GJW5PFIAcP3KGBQCDz53QauwHnHEYDlXbAC2mBB8i4
Wzvyw9cxpLVJx1O2KrBe415de2ac1sYLFYKMKHyJ4tLv4ccOn4RsNeqJPUVvfMaqSJmnNEqw6lg0
YNrEHlXD7TEb628SguXoKxK5SwISAFv2hG5c4m+OGg+dXwwxs0Jh1cCQBfRZwONiVDIAmgQiVMp+
UntL3SuA7kshS7BSi556WqXV8JICgQpwb63N3piw34RiYHQVNIbodahIMXZfq44K+cRcH/sCfOZJ
uGuzIY+fkxrJIfzYKWF6Jpf1eMy71lBh55pD9imy6NNcVW1nuimHHvmQJCpPnvJGK4PCGMQKOYy+
L3Qo0CHHcEts6IW0FuFaYvzsmmxOzFezRJ9dreIXgUIChAcxL58oP4UGyIdSBuczVUfaHxi/HSd3
oqCjulI+6Oz3r88DqPb4+qCa0fCkgwK4neivTlD8VkCM43oIa6d/oFhk5mb5tlPft5Cf2m567MdP
Rm/7JLMd2YYOdl3cFTBClmq9UpHuRE1bjqhi40tBCaNZOMnuznLoUHI35OUQmkJlrB0ZKE8assdk
iKjs/l/qxvwti4m+1BTylcewaxG2a5sUoToPwsEkc68IHOHhxRHxo6EldZ/p9Q/OaHzCyD+A9gfN
redbKa94cag7x4PtmphsgFVib2FgxbF78vLU2nbRTV2o1sUjfEkCTWxsneyObSd+norlQ1bbp1Wt
TmutfK3ShAlhe2CuHiZW/1Ta86d1ke/4RE6ElJzg19zV+OUChf0CEEN2kmX3VpRA7+nILUuu9FQX
f/x2B9jT4WS99+lSojhjPqh0YdbMx8SxwoThLLysY9SNT1eW6K5T+fdBWRakfWt7O3snkErYBW23
04H6MBLGhjrDDZ0cSX8qwGhmNSTJxLNza9sWAmfUrtS0F9YlD5VBjIn5rHpWvGURuFYhFV0YJ/rX
trFoACo8pzZ7htwbDdXPsREwmQy9f9t7R4zttreCEV2ljZHOmcgvqUy9wXoCXUJd30WpODiK9ESz
BoIEYZDrLun4U4GeVpBlqbFPwjc4KXEcjr141BkfIKC/Aww9VGN2ym3rZFo5pyQOLvy/rBSCoOgx
F5x8HS59p5qUnfk99BSqUdTUU/XVUalKh/XYT5B7E4kx6jUj/AubDwYAGv2nrdAw79sFbWAaYM1Z
F4q44sD8nXU/33+Iu37k32f4vwtYW6f+anfDcDNVkF50IZXdD7uPfdGosOPFMS+Nu0atfr1/uQtf
xev7sXbFde5Yqw6HrQtlZXQd/Yetfemnxzm1/vt2xXVosRwo55oh77bKClLW6pRk4c5ZQ7l0HyWB
1sTHsX2gNEZt8h9VtP/3GP93ve2+Xz3GiRxT+EBxF9KhPNTtzJiGkGT4uOkiYY1yrYvcD1DOrrfb
GhnLWsbIuDCMI/tTm9gMnNUwU+1vhlmDMG/pcvpJ5PFTKbIj1gcwtWdiaXGHnDvfRFzOjuTLVbSV
KafNcElK2yu7wt6z8d/fCEuSbUmj4d33dBWQMQHHZQfvbvlQEx6xNtWT7ETPmD15klYdCfjzlQIx
NAb7xEyjiy19mzbo/SW3b4FffodON8iMiw6TlMq37yZRdUl0sItoqfLbpXLCrpAPo1F/MKzmYcUh
SG0cHzrgARDMX2sES7ntjcR0wbg99tK1mErt0napE5fJfklGxJnF1KwUgGQD34BuIBOQk+m+VPKP
yECezEZnj6l9KKI8HOkQyyWm/stxxlm0KTuvodqKmc1sVIMMPUQ1q/Qp5SMtK44PtVeqZSi66HbK
9UO/iGc0jf7YlkcSqO4VTDqNWT5YCYTcoQrlaSbVGgKHrYW40Ibs08FUdZh+DVe2mEvfPIkKsoVB
I3m/e2eZKoNZl+VGi3SoDYbltwqiqEdPhfh+5UVf2ss2rz0FiyQOhv0AC0lAuRSzA7RHSnASr3RL
ZtArhW9j/r4iishGdESkdbWJ9qgy7mwnZK1ld6DiR5Gy3pDde4fqLHz/d128f5wa+V22qp5HsmGy
Jy10aQzCrc8x4elRYruYyj0u/KT3L7UbFf671BUqVZxAmKPsQyH0ifZ2yngC3fhtFok7WDBWv71/
jYu3w21gcc+YhGPp7efUtEs34T/Thb0Sjh0MNbhnuvLYDuMVDf+lC2EUgLWKwcl3Vnir+qCkvT22
IZx6v65+L9XdMP+M6//o3fny0F5fZyt9X+3dmZWZSQ5VI4zmH9NAZMT4V84+6p1y5X4uvZxX13nZ
019dR7Z7yDcS17FzoK+8dssGhtrVJGWVn7vrV9jmQLsZ+eG/ubfKsZRWk4u+aMMlSR+QfbjD8kWS
w9mWXRui26TDhNRdDJl9GaReTH/eXx6XPkKTcR6xy3QJZ41C2syEJC8wtCoSuksitS1j8NFVqPnN
kGk5AI5WSvotvgH5tRd58QFvRqwWuwCpX9u/f/WAV2ye1XpGqLGa/+TVTyPGlOQ/+uf/u1heXWNb
tK+uAf1DUuE8tfBdsORKUldkH62hulK+XFz6r66y+8ZSe2yQV3MnPSzcPs3dyX5Wl7/wa/8/Ngxr
G4vTeasMGndno1g6PG6IjAG4vzdBNDW5wnP9Wh6AukEH+zVJf2DTCJGJpO+P4IUyfaV9ZmfOyVpX
5fupU/1kLO8zuf3SI3Z12yz9AH3NmwnFQlpM2+Ac5XQKFms66GqD0Zx9a9eMzMkPXXIHpnxMGsMa
4Pd2NMr59P4ivvT8X/3evb9boalitaOOLZv4kl771ICH1V8zhl/vXweTzUtP5sUvkbvTCYZ5u56g
7+B9EZV8LtrybTbxxJGSO6aLqHarIwT3cJPCFI5CwWT4cPF80eU+4u3DhFmI20sCKs7sa013UKPu
pcLTGXQN0CmQ7ZxU4srBGH1DlfwUS0aidQ/mOvky8K4Hhz9UiH7FnBRl6HioJ/1pabT7xkJ+ZIjj
bEdPozJTUkYnZdRtXxsUf2277/Jk3Eh6E+SWfMxU/KcLzBKgIxg4xnWR+SOq4P3TNjH5DCPGVuBa
RxMCWYLXiUwYJv7gEDbsoyRV9z01co6iCXI5I2ksK1s5mCl1xr6/wRvtmf/nQdVzDA7VguCg+KGp
6qCKpONWLFoFTHU4FCXPpqTlhbEbNJZzR1aMJ6ThJjVyn4zdu76Y752uflZLya8FsLEznyYhf8QD
1p9xfNsumvXZTWODy5erryK+xEr8yqLazpH9R7BF/+DVxcT2rCfRc+xW8Ebgo9biG6ybcQutFneJ
69u4x8iNYt1p1iu78aX+EcaaikGXzl/25lyFabYTpttsifqEU+SKR4txZQt5OfDf3he5txSy4CUW
ln17e6OkQsjMvtGEUOBs2D2ODd9JRK6KNsztB+2LQEjj4qe3+g1zEjcpoCSLfpz8Ec24WxsGZO6h
+6qsuekaWp6FXVk4Vw7f84fPiWSaGwamgXLui9ACigMylbYOJ8MJuhpaKBkoNmBnRkM0gQ/UaX7F
Ge38JNwuSTAwcwr8n/blaMks1VwyUYd4TGOZmQdOecJCNkR94bZwda5sJRfvkBZHpc6WCavYbeVG
rGro07lD3QKCLox+BTeCSW7GxWcV4xe3NlEkyZiwQoiIv0Ik+Y7060vKoB13kdjys0T8WRW9DyhS
yDFW+s89fvZXHsrFX7nhnviW8zHsq5OqQooMcbwO0Z/cNg2ZyLocFh2qFOJ3OmsJB/vaqz8vC3gP
ry65O7INdDHcnoompFpPpvE1nRo3Ma8lz5wfGW+vsjuylxUCVmxzY3Cq3Zb0V02gTuoyv4X3+v6r
Nnf0CYqQt9faHvKrIsRqnSyb8KsMl7RKiNttOmi7WOaI9I5DhmHKNCwoTBfJKbJbuYPt60vK9ltE
rwLRtNi+2dC3FlsPx7jWV1TJa9p6JoSV3idDYIGHDm7UuwJy4OIXFc0hGkxjmA5tCamYOWajRi76
fKUPIGapm+qcOp7AgZq4yLXsUBwnxUQcVZ5A7UHZQB5H0KbA/uGionvxrGgx0XYoJsBaFiMOpFFF
/xXic9GugYS0qPVFnJH3Z6S5KbvEqiUNFSvcaE+pWgKuMXRCy5wbMRs4blAFkUJZWeoeCJMtjuUg
FACNecL82BT8qmNS1vlKIFemo6iISnP77xHg3VgJTG8Pzqlao9ItTFj/olydQ42o2rqyC13cEjZb
PQPmiwwA9fbFIbZq6jGat9Wff5PRc9gK46GMjj5XDsuSXFkolz+2/11uOx1erROMh6KK4CPWZFR8
JM/+B4EUXsa0xUqWExZOJ0fpb99fmxcvuSWvwnBgLLu3k9OtWI7JuK7DCjMYL6ooUtYafXKN+Oqo
Nupv2IUo/cekuXKve5rHy0fBmGELtsKvxdjj9qLtB+a7I/ufrGSh4eQ5/s8JVpiIjlwIxN8xj0QP
OpHzN/YxvDPIgrgP/JMZ/bVomks7DnSLrZxD93Y28cCmVbMWqLjhoP9JrPuk+SLP1xqRS/sNIalb
7hQz97OpQo30KGqxvAyZ3vqoAKvhsavx/1KvvNDzCkJzXl9nazdfraEsnyf8kMo6bPI7AzeNjez8
/pK5doXdR9HFDURVJ6/pQfg+lwfduHLmXHwdZBGg1rUMwqB3J6M+4VSO91YdSvpvp7rXp7An3/T9
m7h4DccigJ2xC6yx3TXYWgo46hX1Rfelim7z+FbVr8B/F9/4/y6h7Ub1KRkBVWfyJuDtfFzR/uAC
/TvDHyO2jCsv/cULc1fTUaFSRmhgLNSru9OskHMkxFON5ZYzwE4Zqj9zjOd3FY3/8DMUdzbbkXov
Tn2Y4ZUHtfOPWMvfRpavnmIJBD1qUgdFTToPrInSNcvhHwdhsaslEPAnaVGCft4K8uEXcsM/ad0X
brH0pRsJGY7mtFIYN/kPOgjogM1ElJGeF65qEzKPtGuiXcw1jGYILrG0rKDeLNcrL/TC2JiRHT7j
nIWwgGhb3y585N7Vqlc8Amxnv9R28VGoZdDDYWXscsA677Old4cVrvoM4mV1OpsddCVDImh0CUpx
bbR3aWOFCCjj2UdYLLz4tz9Hoy4aFZmvZCnFPyWqfkxLDhm2wnTD+E0I7N6lKx/mpQWH2YGGsz7b
DFd+e8kVvfmqIY0I4fO7HZ27bs+IbH8vOCy+//VcutI2tMGGgjPjzEN5sodULkgBCVORnWK89/pF
PmR189QjDH3/Utr5dsOKfjVW3H2pzIC7Go4TM9KD8NYD7ehJD2AThIVf+NUhD3APCiAmPkXf41C7
UQ+DV/u1XwX1gfIkKJ4GDyO8oLm/CphcesVbZsr/7VP76HWcqSRpjbM6pMM92aF2SLzCx7Djvj+s
3hwgI/Q6D9G5b1950S9bx/5zf/Wm9/OZZEGWk9hLFRan0dfDwSdu25eD6EY7IGkN4Mz4SArDyZ+D
xW9PUijzd7CIDvj1erG3Btdq9ksLwjbkLUaGbegM2jVQdiSMuSu0NB8bc/CsCsaO8gM3xysr72LZ
8PpKuxqpyG3yBAeuFJVqJx26mSXnjkTSoKvW+00qktal49V1h/lW1Uoqdm4dnijesCqD5tqtElkM
HqL1Wq7upVqRPZhQK8NRyK3Z7T8LtCmr77Uq7LBc5NthtKJ87IvEr4hZww4neP+7uHg5MCnCmpDw
QVt4+7HX8aijJQQYwm/Kn3EXLKOPVfslhVwTqc//9VqQK6nToJyTQno2ou65ExNNTBkW0U+8ZF1R
xL7uQH1XXEGA4PsXu7CRb1cjFYk6iZn0viRNalQgNQwyxsJ4piUd0fA4igCdQu/HJh8dodTBjZyX
zzFBN9AbZOqpNHGdjW6mV0bJ4aN9Jzb92lj0AkLKLyNJZIsmAkjZFw15GaH3W+USoc30UcfwX8bR
M+/tg7Q6fr/kRyw5jzqR0Eo8HWWtu6H28MppvFJY7C3kKZ2Z3UBwR47NuOwM0qmjdYbEQuw01hKY
n2KGynMaTmNiuG1/M0P/dpRvm8uZNh6vvJzzZcelDYvYXRYC6OxulbOWcbgyalq11fhgxAKif+Wp
xXySYowyaVUMBo1Raz1jBupHE77jyMoJLCNpFe0iLNTJxAzINK6V15efyasftu1Qr+pe0UnTgNKL
LdFcGqD1mZD1dvgnVbrNlHf6ksdI0xal++NgfuyK0V7cUS//o4/19mY2F2vWHC0jzqG72tjE3qAg
vwpj2nZzGHOyUr1fh874ukZ5/NinjbjrCqHjLmwzdrBY17/ff0EXRvcc/wRMqjbI6jnpTMuVMevi
tAghxsCyzIfcjeq5cmEdW56O6pAQ9Rq/ZjQ0AFrNL5DB0sUx+NtSSX8Nu4vcGmkVZVrS4amflK6R
YPmcduuIz4r4A3W/IllmxKSAICx3xRXpyuF2fqpua5tnxx8Mk/alLHpKoN+kK0KzmQ5qiVih+anN
P0s1dpEGY1lWXLnghSXNBdmRLda0yup+u3IgPRQl2i/otZ1xZ0x/dGshiyLz0rp257Hw339BW7ny
9ujebg+sjzaN7KO9pTeJnyqfQl3gH6XB7+IVUaZaTNupnbHz1sK0mPyckvX9y243cXZZ9OaUK4QP
noljlgnPlhY+KFlzH3D64jT8CRv3ypN8qTDPr8IBsa3ALdX57aMkmKh28LotQrmlSbfV6e86lNOB
UB90N3hZe7FW/jLwkvDyVfxuYVxcOTwuvktQTNDUbWq/L4wgmjdrXScbUKJOhwg9WbBqagIXFovX
vBA2jY7cX9kUz4sfXil1D4cjSP4Z7xGXQqmbER6j/m+Pgs4irke/hnVaVdKVk/jix8GQguwSlE5n
Y3EnociGOF3gGoapedcF9qrfqOBsTQu1Foq7I/Ird3fxkoxGYMDQWZ6NxfVaaFbc9kWoQUgs9MS3
2go1zOSpIzs+2r4GFOf9xbqPyty2UcAPME6cfbeIzl3zREZu5qibF3ufVDf9PD/HjDvt0gg6zTqS
0hlEK877k4ZvqIKPKBkquHcn6DkN6EBrbASm2oVXftN5H/L2N6lv1zZU3lFbK35TkRGDjnXtH2lO
vtdq9T2JW+GmAote5MsZtD9dw/eZzM4F31gkvmRO4cr8tYvWa0Fqlz+4Vw9Ke/ujJHssltphNxkM
vHL1WSOWQsZ4J12RAiWZhHC0FM8ogamRY+nnkGH08/5zudCL6HxqtNwQGGSg/G3neXXw4rJiY+Up
ijDNJ6u9jetsHkIdx8zuZmLiGPuJ3g6AWb05LWjgV8PEsFFrYHliMQH/qZgV4w4TgFnCxTbmg7Vy
1AjHEnNbw0szp6+DdcLb10Odi+NsjBmafJ91SZQ9qmnBQHtRatCrssdbMxjiOgG1ZmbdeNi0oE1Z
CuIugwm8GkEUxZvmWquFV/H7T+HSFgA5TIF0TY18VrMubDQCp18Mm1vjcw2FiWE09SsCe6FfmY5d
qnQI44CiB0BoYDWwa4gTY+rw6py5FtSa1OjwdatOSTyG9ZAfqx5XOgmHsnLBkQHiO1js+7d6aT8A
nSGv4yW/Z994ILqw8JhV8hApTIQBXGlOmGPyz5zALNUR86V0zdCbjDZQgRZr1bXhw6UyHKcCGOaU
B2R27JEzWSUWuAArDpVKUgJJ73+2JT7k+G3+YMDauOpImK9TlS2f4vo8Nbhdg0bzebTz3xHK2ZUH
cumF2PweGHN0R+jCdl8AoWDyEBWFCElvJdg4KuCA4ITlaQhCPD2b/8BXMtxa75ChkgHsDuWc4rXe
XUN21QtbFNs0CWzoZQAV95VMlOQ2+b22CBsV1RQ+0pWrYOt3WIsFjw88lH2h6wn4yhbyhLDOnQfl
b8RJ6TqS2rFDEBOWEyHklTw4/EPot3KJpgIDgt9tbv01u2aLOUVZGjc4pTYG9qdd347XyohtK92V
EaxuZF4U0oZBN/B2S+k6pHebiXCIbWPkG1mvemKjrUXDXLiiiX41ZGG4m2TcbXXMhKseEb/BPoJp
I6ny/3m9o5+AbAN/zoQPuPvcrLisKpw5RJhP0V0GU9EcbYyXjCcJlqeWRX7e5VfOmgtVDIOUTc64
aU4pTd/evwSFPK+kiHyDSnqU+IJ7YX8gwDywEeN34lok2YXNi55WQfRggxyc1S/gWPjYaQbBIQNH
+jTjeJdMREJZU7YFIeOy/P4TvTDD0R0V7gEvmAxbfR/Blg553ol+S7FMontBzFriMJaqygCXmkNp
4y9aoxU1tZsF/UhUELYBunjlN2wn436NaRAhEIxyd2d4TOvkvaZlpKV0S459tT5VXi07PzEp/KE3
2lcny7/Xtjy6uIxihD8h3rGiCogqwUepb4prWX2XXjkMPB3SFpjEWRa0uaAOK8giCXW9QZRu+HH7
1HW/CwtqM4ZtV25++4D2N2/QwG+ry4Z0uCsbCkkusIuusMPG/rYTIhTycoNNZ5huHBCtKE4Wfq1J
1SHvkn8KSgu+Na+f2seNm572yen9H3ShKaJd2PiPisEZuq/3FmeyjBV/3JBA1QNh7B6tuTukgNLp
Vy3/vZCZ2OfTlWV46aKwy2H5Um1u5Me3X5lNIAa2Mdz8ZJihATdNXzMfj/+PNn6qOniNxFBb0aqn
9+/14upnQm/QnmyY8n6+NZFyO/ZRI0KnFTc1JmsK+VbA7ohpV/JLcp9QEISOw7GFXjYlva/m2ZVy
5cIZDquJlYY1GlP8/QbbxsZoGAofII4u7ppUJzP+g223X443c4xRQF1dWXGXFtzrC25b0KsiMcWq
aLJ0XnA5FB6pD140J/AU5isnx/krpa/ewrk5hA1gie0re30Z4tSxBpOHULKNxm364leVYoPSzYuA
t0SwMYM9B65iZ3vMGa7ByBcEcFxe1bRtGWPMsS9MCvokIZlspElOpVq01egyLBKBOeCyXmbYiuME
tiFsxgBBgp5/wRDxds7siWM0RxAiQynIk+FbhlGdWxOj5a1YzaIQhqOFVa/iD8itvQW/WNIlMnOz
x9Gx74115MZkeq61URzeX63nK+XNLRk7TKmTlqbNJG6pz9sPcdscUrWBCIfH2KbDiq1ju/RXLqme
74UGDS62NDQUQLNnjHVjFVBM2z4cv8lf1D/9j/a5v6+ftV/pD6R5H6rb7KF5SI7VjXVqfO2UPBU3
zY/hR/0h/1R/ff/2z4/Gtz9lezyvFpSOGVDRJcSZKIl+m2nKqc6LW7NWH+bSuAZtnFdvXAsjDwbf
bIL6voyE7iZVmAb1oZQ9K+Z9Lv16/14uvUpYfxpO6EywCVR8ey+dWRWkw3AvdNYHrfphTzZCgD//
j7Pz6o1bW9P0X2nse55mDoPe54KsYiVlyZbkG0KROS1m/vp56HNm2ioJqunBBgx42xZZrMW1vvB+
75MlrTdSVGu0q++v99WzsxTld01WV/hUH6/XpyG29B2fp+ilrWbQxcc+Mh+ifdrPm+8v9cWKIZqg
+6L+PtGPXzxU5NjwTOT82MtclvmVjXIIc1RZST2VLu/3F/si4zVIXGlp8bLrjK0dhad2kYc5IQwz
4PtiZx3AENBxMzfzg+On+3rTH4AXePkZ843nIOY3CKn81A/9aF2uxk18qd9oJ47PL1omH+9o+Sr+
WKZtpqetbCfNBlPJ1p0awBtZMzxGVvve6BJUk0g0mN2jHOwzCnOqyfg8ylKgIQFedUYRwknGtdeV
zFZsv39aX2RHiyEPzRKqnYu+cvnu/rg3MY4BFWtdbGLL75lnnRINbsCP8VqqLmQNu/aGejJLMD6l
sNSXveljlMOVVTo2oFxRNx1XIzH5caq2j5oNFhNkKwO4hKGWMfGqioHdNXliCr3A5RwZSx5Xoa9W
Cgu0o4aCdA6iVUijQG/0fY+zd1MvCrYclOzUN7gcOli962jzLPwyvalGN1FV1QLpsHJPKHboSrI+
uQ4XAQ5Zu4EQ98CFNNzd7fcgKF4s/oTZCxNfS7gltHieVafGrWLOcNsJ2194C9Yn1u1XLwlDTWCd
LMJv2kYfv4iEjJqIbhIbvLnU+h0tHV7aj6BDvdo4YWPzxVaDXw41ArpTdA2PtV1MfODTieXTxsqn
C8eONpQQ18YEzzGwAaWQ2KEG/36dqZ+vybgaYgv0QmjKPiVN+IUauF8H08Ya5btSbn82anyJTet7
BjhjcYrQknrjpPEukzFqB2XntmQXuEdcRFBXnLy+qnHO7aA3BvA+C7s5SEV7Hbasjiqtn/CB2QxD
8qsr+58drWQ3rKWzOVJOKHmOnXUofaJ5IjRjyWrIK46jw8hOyjwwh2rTQCexhvBghxquZVPhQ0Gi
jgWaNKjOFKX1Ryb4Z/iXiRSe68ZiBnxqbPVz1PbxXtSPKybQ01k3srGCSFRvsdq8wxB1rcXTqc/8
+UVdrrP4FSxj02T9H69Tp6pjxvhybkITCMJmNHbprxrRNeLQmBcSee6J0P/rD/bfF1zW0h97UgiX
Q2vHjj6hvTOsXzYRl/0/L9PxoQxswIhGAecevwPgWdNWqueKSW3h60G3m035vsFbAwMCUAb6azlE
PhjDTQDjq2lOTeN9ftu5PIuJdIoklxv4+BF1seCOsFvdODTJDbzBMgYykPNAQnws7FPp9JdXA5dE
O5qjnuG/j1dTQzw2jdioNtGEZ7XS7kccVWUlYjao9ufw5FvyOdDnsVKEpOeCBdqnWCls9a4ka6wY
k9MZq6lAEnZyhTsQs0duOCBhtiYsc6fB4txTJs3D5034Ra6R3SIB4SEo09bIot7F3v51iCO4UaUY
F5P3yKsFHo/f706fN6eP93t0QEtZJPeRLlebXjpPYzR3ZLN1CXcLZ/c+8pzwVNXqi84AVyRGQbaP
nxjn7sdvBOsoOvVTW20MAU4uCOG9cJqNzhpD2tA6LwVjywpl0v6U88gXWRBXZn5laX9/kYShxo7j
zuazxglIhwl/eh8hKr4nWfaK9+Vz2qPkrTl1PXXmhHUGlaRHw0RJKbVf5IjRatCsZyAWPBuZwlBi
27WLe3LsBZEer9kqIg8/NOhYMvPQHdOoLlQhQalTp7ivN/n/+NykVMUqQ2aD7uLTXKs1AKfLccvd
ZPW13T9LE/xdLE3GARewU86OXwznfLzY0c40S9CkAgzC8XoS66Codpqiboox3wISOBS4Xxo1mKAw
2edFunWc6LywtR0Fi21ZFTtKsT7uXCvMpW6+X79fvd9/PoOj1UQRv2hhIbNDF2+CzSQivzVH7ESv
mzRZf3+tr95tRHVsnvSUqE0cnQacjUwYgqHcxGFGOzVZzKaulbJamwme+bC2VKtfk5fef3/Zz+kK
dh26yk6J+QHVmaN0pdWdRM3qvNqIOrmaKQE1+C9FOdjvwjgRq5y61JIJ/nH8jCp198TM2PpLzMNH
htzqGbFs5jtU177/VF9sPITcBGLUkpk0OlalRSLUmKoPq80wbTEZX/XyLcbyvpByxk0KBPXBiW/v
i1yE54gtIB0IDiCaax8/3CC3TZjit4QTS+cXcneV5fK2GxgLJdHEtQ0kYEdrrNoLHeoxCA7c6tYC
oSwq/A3glvPvH8AXK9fCh4liDIILhruObicGlQTvLuXtnRwUghOzKhe4AK4tvJOzt++v9UUMymSd
yrgI3BSToYajpRtKEwWDmotFNKhXqGrUdUN+wss657jSMEkRFLXmNob2ogqG7JiY7d0RxRC8du0+
r2OZXKhK2coSG8xh+gqb+tVSc8sVsCXWoq3Zx/s8cWvDoNxjotQuw/IVv2QMPHU2UzznIuziIaef
+GTLAf4xl+KTsZ/R3Fti+uNcamw1xxK5XW4CPUDY3eD11lsymJxZrvbGMh5Cy/IuwTobIq+UQr3B
sW+G2ueyVcPDBXWCD6/ymmDjhvjIVtZTi0O3cJyHWOf0DcusxMfbarff3/gX65++3KIlJC3AEGyJ
BP941bQC3+9qHJbV9aDC6KhpJMMzd5t22MndrQkf9vsLfnXwMqHNVmLjvvXZeWsEhlTHSVRtarTT
mMLZPCljnrzJnBssSkpsyat2cHvVHl3mxnC0zsrn7+/hi/3F4rxisFBlcO9TQ4eAQHRxQuzHn+9i
A1OJwvyF8/bO0JsTB8MXPUeMrCjZk3IR932SvRK2h02kcC1FTUEJUaKhq9iFbiX3mJe0o7nuQbGz
mJ1nOyYDz/D98uTQ+QHKV1plMmKSvJ3RbDbpfaAOqTcZtelOkE49NTa1c1B2dF3SNuIXlGpWQDsq
K0/3HL/IQVDO86yo6CgyPmAfF8pQZzXMC+IlKcx9O95HOle0bw17ZrIhBKHFtctnjb7q99/VV/sT
9T51mRP4opgEDnaEdMXJmgjT4HSPnpKBCT8ro1qMwbvOJ9ZPpT9f7dEWARqnK0ERjZejTTGgfzWY
Bm9zYfejjz04S1GHhmaZpenaALrdNsXHMaTNjoyZrUYJGNkOG+QsziAwi2dsB4OmHPSyKU0nYuUv
3yA0JbQiHTpCuJZ8/CpkrdOqUWcmjaB9idepxVRj+T7rLWvC0oTXYUOPOUYBeFQbniyd3e/7L+V3
rfV4u6PZy/wxWx27xtFqSKZahVvEDKoYg8gL++q5M8vC1UTISIywnxqh/qSvVm+jwQ69oIXMokhG
5I2WgeBfVwY3EkgScGhGayrjm9TPaunqcOG9SGpe6HyEbqFqKTtpnWxmhfJc2YAu5oGc8ur9Ipxi
/yMBXawA9U9zdoOWjQlEMVKPAl8hdwjr/Kaze+0qzBqJ3ccI67epsjsw8sps1C6TUeJUNvLVIqeb
vci52Ik/Gd7Rh3Ra0bHeVJDtN12im4XbJjA2V8DYGUUyAtSduJRi9vT9F/l5+7cxumOFo0ulGPgp
C1ISwMeF1WySBOvhCC/bVR4DtS1bqd9UICT2hSpqf5nQPvFef9Hmwyx9EZQu5Ud8NI7esS7IhDrM
TJip4IGepSy073sjKWCCaYNYtjRbfykHQ4u9DJPn1O1hg49IckfQIkiJoIYk9AK/fxzKF89jaYsh
3mE8aOl8f3y19JZBV00Ny01WmcIlHeb9Nivsx2J6cS0ETleKYB3RcJW8SYek2I2MTghRY0880GES
kfXLSad+ZVn1vKsx9wToIYHyTWEd/H/cKwonGnp4Oy+zAB/vdaodYIAh95pPv/BH9lIctLIs9Dq1
3aC9Pk/01K15carxtSPampt0PZjs38m4VhBhKnOwCtFgZ/qpLfv4eLWW71VZxBmYVi2G3R9vrMMU
IpxDNSKZN4KVmtk/h7yIKK5I8soJQR2eeBBfXY8cnriSAJYD/ehLo0AgVZboU6qp6lNri2crwaC3
q7AEUoboZ4Fj+hrTqh+S1TzCuRKuMWiY3tI779qscMH6hRQNe7gYhTh5c0uu8udOuTwMB2Uktn2E
vJ/UaNIIMrtNcm6u6K9A262tvF1LxcxkjuTBTmIeB9vbON80qgFoqlsbXbFSE33h/958/6COFze3
YtNQR0Kx7DUUmT9+L4yx5yak35Tx6drNzFcLdJkz8qplkyv6sxBrv+8veLy1/r6gtahUNX3RPB+t
0H5KybqrEjBNLd/EcoEpCMiSZt6yv64kp98D3d2Cvtl+f9lP8tjluighDMpfeFV8Ui6MMC9Qz4RM
TQf6zsAlIkY7zozsVqu7jVGN0Gn1u1EetlWvrsZQ8XX6yn2b/OwTeYfZysae5vWJe1oW4dE6QJZM
7Q/ntMW67+ilqOyh7S21wQzEsHEOUPehat11ieaT3Zy1UbqoHTy9HWnNF9tci5B5xj6w7hMmo59C
G4bJ0bMsLQ7GINh1jxZBX4Iureow2nQ1eF8YnAFMSiGPfXQW91nW+nYI//JaS2eaORMSVOUskAZd
X09OWbBsVJggqzGOrYXQGfXJVhoHGaJeRLZ34pkdn4oWhjhEzjqCAQadP6nly9RKZOY4bB9yVmft
HD3lBhynTs/yXIqzbZZlukmpZapPVQU+eRpyAuBxsmjI6dIwNnz0bY3YPKpiimw/63gu065Jbyti
ragDGDUdBMcR7JzV2F+Z06+OvlYuRnfoY29cmG0F3urIzWmXuHo6Mi9i0TxW3AEduDU+VwHE3PK6
YzRtwo8V8t5anol2ECMWerfKTd0T/VOsEFSm8SpGQuh098rUetp0QmnzO7n7sCYRY6gYii55K5HP
sdONyKIu1uAp+H3f7QfOhEIL1rUdrURxPS6tSDpSDH6sJlNdETgteB1PTe1VF5tgp6sdn3RbOPrW
mAb8HcutoFE0a9IGRfpGbVR8iaRNakRng8ycqV2vw1CGQ4hBxpy5Rnk9NPeRPKya1r7Q6vIQ5dhn
JqSe4swSgQfEdz0AkUBOvhrHZNXjvoF78ok19kksa9HvZ5yOEjDLjXDkaI8qorHqCoz+/SyHyDRp
5uR2nfM6jzilt07Z3+AoliP5ckYP/iNeC0ucO7RphFY1VxCSi1Odus+v6HJLQDVwCWSCjbz84z4t
9ThMSmpg+kJM4XOfS6BZ0JoyOj4Vlv4MBry/HuIk/Tk5Y35m1HL7EEmZemuJoYqQnsZhR/NVURKY
winD6KKfX07sZp+OEpTFiwRjmdHBzfo4G5RmC2p6z8rpcD+v6IsvphNJI7X4H7VOyrkSTOEPSELi
rW+K5r5M21rAncJ53JWZmKhAgDO3NBWNNl0s4Fis2YUcXVSKsJK1gTTiStPb9PnEbR8nsVQckBCy
3DmQmNM81qpS2AQDmBimD7CT5c4WGDEgOEcZ3DJ89elpFw2+yOPUAsONW6jR3KeOq5aEockp85TP
rx93g8UUJSOSakqqR9+z5WR6TTTg+BTm9JU18jqEseoTdtfYqAam26NXRsMk1SsxNffQJd7GSH6M
5bChwUmDooPa7Jolg7wTEGo3C4W+7Rr9KbPN+6iofiGaeyyCWfcSlS9jefajCH9qYSZ7OUqXxSVf
2ibYGnqzRAHBqRCHl1oeUWiiq4iR3nuUOKY3iqnFZ1F7yGyiWCUORndU5Kd4FC+JkuBsMMQQtvg7
WTGdWGiaenxsMsJJjoDOSWd86FP41JktDNEMhpUywkiv4v6xK5PcrWaGluzekVcDYbArCecdpNb9
XNivYWwyxdSVNQlTMu8CM3qno20Do+kowqX44Oa98iwplEiMkaHLsWGbjeIS1xFtIsmrIuTes54R
ElnSQWNGKzHbe6NiTtLJFFyFRgwiROpkp8LYLxanhghjkXWbX9i9ah1IigAeg6/Jtfxm1E10A2Qb
rEgNxvFGqjTlsesw5nLNEXwIFYiqwQjGaqm8nHhNlj3vw7mwFOZU8jJAWjKdqqPTbya+qotShwXc
petADndzBOwNXwaRNu9KY1+ktePDpASMOG1iWlDCrvYNkIiK+rwoT6WKn+KA5XbYDnU0i4ubwBJa
/VGjzMogc3LwAH6u77PyRtS4lwvLja0bZ9BPffbjQu5SlKQnTZ8WmTEtgaOL0RGMqBSHJmib9VwY
W2chsfSOZ9X2Su/lQ68GXg0KChbHNuQjn3j0n3IZLk9ojlKDTJO++FGjOContaBhbfjAnQ5mmvnT
PKybWNoAm16ouyvTblCKtLuKaxvOeMM06KaCz8bs4jaf2n2UNadCxi/eQYfdcnHC54Y+eZz1IZA4
wPdQWKt4YzH+oBET1ICbExPj81r25BaGYppt9Rxl8tBsTSO5/f65fD5vSMfBPunEz9zAcTwWaKLA
xjNjCTglYFdrTu3AbWuccHxV0tWWRwQ03pNqRUapV9T2cKIyoH5+CDRJyOSIRZdD5HhdmKMk1WFY
Gb6GnaQ1IMiqpgtjbPfmEN6YU7dGG7atcNpW04wSgLTqBg1eQbRV9cLvTXlDKg4q0QIuaD20g3kG
/HdtBbVfS9mJlo7yKe9aagL8xwAQJcxP8+9xpfc17DPdT2tpNtYosugzRGpvWG4XzGlLmT0IFhxw
reVnRVyiO6TcKTGR2jl6t44HNJ2gQOXFXyzR5xlMiQaqM2vZbehj2AwdO6MFXRH4Crhjt5idSd79
/sb/82X8X+FbefWv7ab553/x+5eymkQcRu3Rb/95Hr+Isinf2/9a/tn//Wsf/9E/N2/lxVP+1hz/
pQ//hh/970uvntqnD79ZF23cTtfdm5hu3mjMtL9/Pje5/M3/1z/8j7ffP+Vuqt7+/uulpN27/LQQ
vuJf//6j3evffy2v83/++eP//WfL/f/9l/uWwdrMj//B21PT/v2X+Q9OQjSci9/Tv8bWh7fl/6v/
+C0pYV9czHQYP2X3LErRRn//ZSj/oMeGoJWNTAOFtSjaGjiN/JHu/IOGHwPdoBgYJMIx96//c1sf
vpr//qr+o+jyqzIu2ubvv47WG2Is8lkDD1BOHyQVv3sgf2zQMjNcdIZNA52BXgDPsy7SxlgPIrsL
tHLvJPqtkRnCaxAu/fF8/n0jf15YO9qt/3VlEtmlsgHMxliqL39cOaa7B4WLWat40GEvzekdoPQ7
A02jMr9XmryDkH2GjmWVlPpP7Bbu5X566vT5EvsnxB37fM+6DFxL6feONlxZ2nB5aK5gqp/bzUWn
6lu9HnZhtwk15qM1pm2pFhVXY148fv9BFEK6j4cubhV010l2lyrR4ltxFA12UxiYchCoLuz2ySN6
94sRsWRnzvdYDlKj6Jznvlj8e63eWSf5vGvMglyr1B5hUz0PKmrlUTieOZeq5yEQN2GKpQ8JvUe3
sZjsazuBvrBS+Lm4WjlSfC7NFO+1yl4636pXgWMLmZFbNXgb6lp2iDXzLXQ0/seYBAy5YdQrMN/l
5It9yMwajSzHQG0//OqdSGOcdm3a4dNQGAhTRGq5Uq6eSVb/IyjetQejuB7k4oVzxo0jymxtZ8ir
UBUCACM33NIK8HRB85Nmbi8575OcS6iSpAMs56vSlA5zpyc/Y02kl2hgLrvmeWxl1ZsA6zFwk6ET
yMmiNevW7grbG0R5oVXOO6/brs7wVmbCN14Rttw7vXisOyPZS3Z8NdzoWu7lDVTIoCpnd7brfQNy
yGv67NzqkEXpi8NDJR8Wrg/sLcXA1XfILpOmaIk/NbdlI+D8g2aSR8F2bpHlzUnq7GMxDBfaWOxR
di7+mbYrqix3HbWIl5qCG+qpjkcIQtgs6OeVBJ2Lh7EzUpgNZh2fdU0obZ247C5C+ob0hxFu6rk+
e4ZW+WE1yotl2LROVdi96hz42TT7UkRrvDaZri2T7GECbbdiDFHzDDEhFqznuyp+NupWuI4W3jo1
rldWkqQuJ/9Vyrw6spJmJ8LAEzmaMaOFERpGFyqMS6mU74cYV4KS8utKmPJtDFoLa9weXFG1niff
13CmPFNy3CxnW8wUV52DJhiStHs79ZKxkrwuqLa6vOQVZmBRTTJ8WV/SRVryoN49pj2bYb4rxjZx
czu9dmDZZGH4nKb24xRKvwKDOKPHPIVxR5AWxrStjPdqAKVqSHG36k1mDwDl6gK+qkWVG+SLLKXa
BWRm7F4KTGco9l5147jrDKjrUJgvmircU+LfGQGDn/jlrAKzvq1y7OAiFWq9sKb3ug2p2Sjg/JA+
udZlFpQP44w1SDPuzHxVaSUiZpzkPKO3hDt2MtPF4wHYuXALtNXuOM7pNmlExGyIeT7lDk9tQvrX
Kl0MjEzdB9N81kuSCaIyVnxBd7jVpn4bBrLfFtSXRthh6Bmoru5t0T3CuAQaRn0FvmB0HysxDasx
ezJQUXg6Rk9DnuOt5GTeZMkPjMytIvxlPHnA26rs1YNI03O6SJAxtPKhVKzL0TLRexvUZihwyG6e
gQNOR+OlSLvCM+tQXclW8ZjJ2ko3D3Nr9W7hUPAolVsHLLE3tdRvAACfWWWMldcoKVtOKC8t5dIr
GtFxP33p1lnmB7RsNqUpbkucavu0rNcJsQZVIN3XSmwnEkdiolailbq8HelYCjdQtJ7i2eBbh7I3
zzTNnF2FuUPcWOqSruF0wND0otPgtZpTcRvlwd4qgvc5XJwydeU1q8YMYB2sdYx/eq8DBbiqe7Fh
5jrzRxNxOsASHp9mYHuXJytHLxowJG6VI7jTnKBaORifuHEQ34aLE6WGWVdQiMqrpeEqwD3JkkHQ
S7m2E/20hr2+ZmXMXhmo9lqZUo/MijDdju+Gknlms9IIHkCgN2WFOZT9nJLCu2aimPdKxRp7LTP5
VyVZIa9fG2zIykdPb7rLJqyeNS14DISiXcvhBK7ZCJrVaGKPru9pQd1DWdc8kcgWzMNrI0aBZ8/q
DQKkpyjhtU6CH7HOF5xbCCokqaXAIExfMasfQjIbv+2LS6kwz+MhRH5kjteyLiWr/EG19BksHMlw
qJa+VvOoEPDzrZTEgJkU0bed04dh7pKDkHEstJTrdCrvDatErIJ+ZeMUu6k84AqB1p/hoPqHUrG4
8IwZFOdnrtl8t1P5NMYVJ0claiYvIEhwnbMO4y6vzW0BcdwsPcX+UXX56OGJlK3MyHxKFOVnh/mF
iwkG5YixVvzASDbVXE/oJNFN2Ubr1/J4U1Q4meG9AMed6EO005ZUcgug71GYNkOqpXQmDsUcBL4S
UZ0aCvkHwuf3Rssu6ynfzSFjZADViBP0/KYu8102B4+dlGlbo6uMTRpTCS3m0qdK8z7EzgPe8Zk7
xPNt0c/BLq9KSDRBM3um1DDxjvC2bLTZH3kPbdjo+zqoEp+wDrVS9wjW9LGTIc/bkZVzckI7apnC
a1OTInJtMiyvUghu8Oor+19lXo47HI2vsXGwN7Mdn02BalFGpm1sD3uRn0uRhcFahyAwruP7UY6W
naBuV9UQ+Ek4eFaa5m6fZzdgcwZeqNxXbUrYkcQQWZaBKg0PAjgDx1Yv2XcclR4T7V6c9bsixSiA
0QFXyRPbsyu98nKm551isDbUnyS3sbWrhG9Qr23zWm9azDI73XbbpmQoLp0iX9ETmqcNoPa8mfZ6
iYaja1hCTChla628MsZ+dKF4MYSFKyc+SsGNbUnPbeTEK3Ma7UWE/NCM1m3BOPQqz4tDj3+Tw9gB
U8ruonI2liF+8uuVOmSOP9c0te3+IhjCcFeX43XZ5rGb5uWPyGQjgeCTqta8A1rMa2TKF13dT+fx
2CWuGCBJldGui40HJbWelOSs7OX2vA6bX6GsXImRfSW1oou5bAIPO/oRHY/6EsZVuueZe0ONaUej
dcGFmidnUgNlPtAkP9KVjAGz9p0RdlfqXIPzH5rrehg4LOwBqW5fUqtqkqg970MwQ5tuGi5qdPK3
8aj+CGTm+nMM4OAjpfV2CJbS9AzStsC7yDQqYtxoOk+0vHTttHG1xloFdninas6tJCrbHfDvrUqL
OUtRUWdsf1qdbXhzYDwPlnVgAM5XC+My77H7HtsXxRqDdahOuFdDWooKI/W0tPhljA7JZOzk3jBQ
CnNmBf5KX93UlfDMoakoFcUBANQnG6cNnhG96Hknh5ieNjoG4glAe5ZqemMYw7oacWrs1fhiuRnV
DjDNHtejIf/Epvuyc3CGae1pW5dWfSVijVBmtu11woFF6KKp/sBoukCDdLA4ITeNyTkma7dxac+H
BoNXuDHND3ivI0Y5zdZJ+xipY5RuZaxOtdCdqP/7wYDN9ybRhLOKbHaWSjih33fpwzik5i3cjFgi
8DEMafCrURi3iKB7Lx4T9Zyd5DaxQzZkCIkrWkE7oLGmT7B93zCv7ou55VxQ6rsI5f22q8bkHMvb
EOj6HB1U57Wkib5iSGp05yHq9zGg0D24Om0tuBsXQdwMB5Rppa3cDCHACN+xZ8rUChX0UQOfobXq
qxoP+Y8peG96WE9F2dsexflsS4Ta4795PtVGt5/HZk11vljpYqGVjc1uaLNqdUfEqzANVO7UPmap
oQY9A/uuu4Ux33W6Jt2jZF3Hlt486HpurwR+M/5kdmLLIwvcJDUFpEznECUBqZSBzsHRvWqZAwOg
+DNyiseimm3I1/ctpeSLeG61tcLVAid8drrFFTeoXxIjcbaFNgtA0kH4qOXVW1r37VWWOvWButO5
lKrXnHfzQ02foMRg0DOqIln3SAE8OzRNz2zVi7yUx8046tlBcahFS3LUrNOy2RbBiHU8g0hyp9jE
fSW+r3L9JCPAJMPr7F1WgssateFWGa3zSi0nP2QmACMde/Y0RocDqTTJxxweIPNpHE3WsEmwdovB
rSeBqW7DWLudu2Y+N7phnyjqr9JWaQx1sVvLoeVGTFS4MSn4tpYwFhmzwVkvIlFptpnF6NSXadAb
r0rCzitT+0HT2Z2quu2I55PLvIwOJHkZM0x5mzwYEI4PBQhqVWsIU2UZ2axEUPf7F3PSBziRheYG
A369g2xe9amMTAx3laE2fL2ZynNzfNTbZlpbIeDAON46cvmDOQjVzc3WPhhmnJKEzJt+Uh5kEgc/
DZBIAJu4E1Wt+oKicOpMzkYC9VF1CS3iRs+vJ3zv92E41p7CdUqRcswlnAWDTJhkJ7LkpqWoLww5
+MHgi3kzleJHU5h76N4v4xipO0s6C4tsPgyz+QLf3nZDqQQy0TPtl+nqzC4vsLYr+8s4n14lpvhc
UTvEdHPs7PtBOPtwth40J4QrN6BrMQdxP1bxZU4KQLNV98cid5POyA+pkyYuL09VzPSVk4GvkHbf
GmLypqqDmsQRwvbAkGgZOFelQHmLDQDnvFod9C7VvKphzq2R58cuiN7LiSi5HOI38riWbZxQoRSN
s8768aySM9tFcV57/SJcYwIy97KxljxNry6SzKpWUxv0kM9HhYBy7g4AO/uNJMMGijpe/RAk88EI
q0MK0eJBHrFtsrCe8XtNE7s2wm6ij9N8F4sYyxdw5a5udu0h6WjbVjOl0FrtBSjvjoA66KuLTmE2
gd3Y5CvtwCIQIDmTm/aate7JTEQ7EEpNioWfR3lh9P1948CU4510lT666sMYQk9OZC8D1sk1nAJI
Li4kx77TagknlPBZCQ9U1BNcr4N1rzt0rOMXfZbTbano/jxZP7ukrXb1S13VHNhYR+w4BnmFC9Od
g/ZKcspoa+f5gZwYbHcaEpnXVuF2tZu3aP7qnrlEmX2z6M1Np6GqUmO/yNqXlC9e7SIivv5O0xvr
khAvNtXu0E2S8FogCE6GRXc6aVf4mT+1DgNMPUMiHgOg6m3a7wa5bMivHXfA1xCbi4tWjh6Mtl1C
NuXMqcvtgM5yk3fZGe26VyrkSBxzIg/cfWqXsa5prVfyPuzn3dhbgMGjXr5Ie1NblZhA+2U8aRuz
ce4UupoHI64cT4G/7hWJ6bWlw4RW1eEWm2eHPEtkVy+IGOK42gVF0T3mm8jkIOrt4lbhyDLr6Ar/
+ts+GtZ6x5kdCWtfWaZ8XoZAAaCGa1pHY9oKURsoD5ifURGpZ9Isu9a3ICLdmcXgVmGebKQseCis
QjqfB7wfpCS+AHqeUpuxHAbUmv1sSeYhiFctG+kWsMRbiOElol9yG1FrVNpJVe0iiTftpPOEKrHt
LEJJAmhmf1qkPnZxmdbAaCxEc4QO50ETIExWb2uEF16pJu8I4+6UMSUZXd45wxESr2rTn8U7uYlk
kCahtcGut9rXdXIhKJ9f5q2xlec0JX2Wu1Wn9IC7M23Y57XquBi02winhbkZg1a96StlG9WlcahN
ya+HSr9JNLPfGbmEr6eWEPpn3V3J6NJdhR8bfwfxQndlC8nY8bCQj+VN5c7t3Bx+/6WSnH7BUyVe
oGFOHvVVfkFje9MrqnRRzimDsmgnwz7v/ErqkP/ZzlUa5s0qSFJ7XbXWnYWW/9Dheig3Ba9Wrji7
Rk83eih+dvGYX/3rl0D/uXQ8vUp3ZVUaPYZg7W2caodiGOxLRLIcIADbfKjom9LBfyfW9GgX9PUb
kMw72jghObLRbAK7vklisAAyWG+gmOOdM7iUk6a1SkN6XTvxOeGLtral8qHSePmBjukuaHVxOZbt
GZyfs9kZSbz12psb9dEc2nMjSmXPMXt8NRSO8TQWDI3vjPJAQUR1k8ogSbZWtZyJi3lMsLMN3TDF
EkeY72UX/TDGZvCF2cH5bBvCQe2qm+t5I0L5psGzoupKL7D01/R/U3dmu3Ej25p+lfMCPOA8XHZO
Sk2ZsizLLt8EbKvMIUgG5+np+6M2umEx82S2Lxsb2AWUC44kGbFiDf9QMEXC4Um34sdwRsYAfUhW
ujZkG1GPe3x+5KaySWLEnEn88ERsr+YTnuPe5YwuAPk6pbZs8MAaawoyoaZdyExn59dFvA1j3lDW
G8CRDevGDnqElVxgHVnEpJ0+YZrR/bPTWNzHirurUx6KXjKu1z3TYIYFOSTBHFCno++DtkjWWSfv
spTy1S4qrObE+E9Bc34dZVWz8syIHz7+5E/whO8x6PTKaGuOA9pciiMSZy1sOdKENu/L1ZS9mLEz
robcMVdeKdt1D2poizJnvdLwjN4GIab3ww/6/Bw8cpOiihj7mdWz05W/UFyZe6r2Nh5y97Yay181
qW9lFt19Nej7VNNMkAJ9uUUo0qlFvrcqKjdPi7L7OJt20rLoTDjmW178AJNhHDy3qFdZ7uOR4CXI
nE0UX/Q8nlKodTQ49R1ARovgHDZpsC57RAjvmdAr8EpbIGLudmg5xjabpzJ0bZfE9B6gFfyo2mCd
ptIl+IvnKc3pcukxcyQHrbWiPQaWmFYplj8b0cZP0TQ+OkkKgrUfnRsz8TY1UH/XyaxXfwh+YyDw
M19bmvtPAnxoTQP5ez8Y2CgUhgmHhWho0s/JOmcV5QMIx/klg4CkuYtPZVx07SdFA65plH1XZMAf
SoiUj9JgijeU9i4o6EjmngWmlvb7ShXUCinmy42V3/a1zLZxwZ3hunLruEmD0WCi2FzmPUqK5A54
9UTcRRMFRRFk1sYFSV7bZfkAiZKcvtUgAH8ZIxjq3sSLpg+/KTEjCN0ayRFHe/YbIVZWPpMIfchP
SZPc1F1z00x2+xBZ3TZJ0CguyvI2ibthrVLxEDMiWXv9qp/ieguUEXegejXUZbVz4/4mGx5QpqYh
E+6tOIw/tXr23HmqW1F33gWujyZHcdMMw8++t7q1m4yPnaqpHWU27i3b2Ou9/d2lN5ZGDgEslM82
om8zVTgmAHU41fUxjRV+b1EbE0VJ+NLmq1grfkYzIi5IhqMX9uHaj5HdSycTusgU3cwfckKG2pUB
QLnoi0Q3Z6tL71Di94nowi7Bs1vlzTYKAKibEdLxtfu1yILNZNeklFYpbtL0wdrFsdJ3Lp3edVrJ
x15W2154/q1S8bc0NfBBHzQOtpVtINveo+4HLpigk5RHr0k/lzESFvUkPzFJTT+pbDhoOP2EjfPL
KNtDkuRPdSPvtBwThyjYxWFGCmu3eyGnR2wgtUeVv5mNM974TjTA2E3uKh0No1TzBggD1P9WYVJA
Re3amdChzU0UiWpa0OsxDCT6XSuvGYtVxqsCHxjuYtH+ao3sxtdMokAANojihxsd2bHI7Z76qQ5W
HkqzED37cu7XgeBlb6mE9pAckrntGro3bskkALe0jG+FSYmWaWDWq/heIQHISGRjArnDIepX3Phw
hUVf04oJ4dC5xb6o0ZP3PHJuxSx+7WVYrmW+i0eWSTKoewgLqgjvNSRC4BMUawvrqTWt3l0n2g7Y
2aNbUgJWPp2BFCG7dc5/zbFGX6RTE7aJjf0QkAgmafxY5BHRXWU/4x4WPBfd10ApjeIF3d48Qpem
61CUC3PnpiwM7jXJ5wn0n067EVXvrsLpkJX+Xk56/qDHvFYtap8ra0rwu69Wlf1VjylkdasmCuT2
78qdcAWX8Q17n2ZTyNWAloSJlJp/a0wUqFmvVo6ReKsBGGaNUtXKs8Fi++H42fPGbStKwl0dP49T
Ha8Z8BEas8na6rbae7QD8kCB9WQvrwOv6x6zsP6aO8BiTIPPB4+V2a2BEsq+0rxpLXsY7aDFaZEY
RrbTYXMVVXsci+pQ4Di7Du3pH9fMflt18FpVzHHcPtmiuF/cmoFAaBztTjTKvoItf21xTGPm49z0
cXWsKc3ypvk6SgaJ41TBDJqY1oTDCy2kvQuK1mDIsTaFXa0zW3AYO3MdROZn11FfUCTRVon15kdG
vUH1sAe8qT8lc3Gh6rYHl/RqTNl4N2gYZDjdJk/Y1E5d7JqIMjmUxpoGp3YXatV3wwOPFo/IAA4Z
jhs1IqfK7tpd443Go78Od1RO/Wr0YkCmtjpMWfNtKozxttX1WzE5/T5HekXEVvHQ8i9Mj88wUnMX
QitXpdk8YZYWreLekFvbTH5W0DM2CFTifEmLeDQfpeONd1bS305JkK9Bg4NL6ehvuvGIT2ipfR9d
fR3xF93FYjvqaK41bXTEWy1fF9JD7c7rf7pe390P9rBqbKulHxK2pBeQCCSqDSLfWkb8uyqM4Gjn
9t7qWTobwoMmO8Yt+E6sM2nvQf69yISoaNMIz7RgxV1Y71p/OIYNcxEh2ureH+1iEysOmNXzomP6
dqu2kBvuVPpDnFvGW95qMnymiL55Nyrfv2/o83C9pDRjt1EBbH2YDsUUuWC0wm9aWQRHLx9syhzG
i2GSPLY2DAha1mQ+url1o+ElGYvnpDKndeypZxiHz3FHrm/q2iZIphdzQBMBRirzic79KWzcWumL
8CPUF9SL3RWIvQSMcP8bqNLTKCjhwnzgRVHZ9yEFCNjF5kYG/pZcJL7pJWBZUOOfitHaioByY1Bu
czvBompr9dD0tIN75m8rJy3kbszSDZxNUCiYP27Bmhh3I9lFEnJgomboN1Vl/TTL8ktvzL2FPMb0
xh3YUJl7N2XFZgjE3YSG0p7BwlMEjRssKbVdMtAEDpGOr9vO3DuBuu2a+B4k5V5XabTKQqyfivKh
yPpqa3m043prG0+jf1NVxb3RNM5GH+hjAs/bizj9TENLetPW0dNNJiN9ozQTBVmR3HsNfn61E924
3vAU9PmXQEJ90YSF3002Aqfxd00qIxLsfTaMz4zy2vXgt586xSCuib+gsvBTV+Qa7mDUJNsJjVB3
WBepwDPWSvxN8SgyS9uX1gQXCd2MTdfqEyTi/Jl9/DP2w99tewgUT5BEkwmck65SKZDSo6BbYW16
X5Sp/YjeL85Lle5vMqd681KYow2ghhbI66by1fNE4uo3T2bbRaDg+q/6NBSbqnPW3D39anissh4Z
zqB/7UooPprmfWpTXr4XVW/KNF9SLVv5Kb0XObrfypGAVnnpdnLG7Gam0q2ClJwhwx8XoY/kNZ26
6DaHm78aKnUroQ7tBKP2XTyUWNjPnRLudqC56OaHCMxSTTLP9qDreoNbrUMP3XU/MQ6poR2DbwDM
mfikohVbUPzJypOceyqqcV0Gdbpp6voV/NK/esIPki1gA70ZviPj9zmjAbUeg1Z8tae5dWOQkmn+
s62wHR90+84dGLZSKxYruoNyVyEpgpVX/u3TFOpkXJ3BLG0cXnWF7PqEHYszRCGognLnVNqXru4K
SgSn2+qVV93CgnpuhubY5saPcr6139Ekf4Wd+p9QUR+AVJvP/+vlv36r6r8eP+9e/j/AT80Q6v8Z
P0W2lP/4Ez01/+f/QU9BDftvD3QdyEoq7z/xU5713w7qZzjduYh9oiwFIvP/4KfmP4JiDjFeBwiK
3/f/xU8Z/n8bLsQi0KiAMVGUDv4GP/Uu9fcH4BblhVnNw4HEhy0D/1uQECpmYIGDk+zecSIFxHBQ
9CVyU3PAVPTQ2H8YedgR7lH1EQ92GPkolGWQh+5bky7WS6S0HNSSD27vcSwARz7GbavaH1mtxuYn
VAbbeI6mRmn3NdCbcA9sp4ofm7gy4vspMlPjjcSriohXbZ7c9lD3uock0np56/pTEj3QfHS6g41z
4vDLbzKg5TTUyzq+a2Kc7X6RmdvDLdlmU1xRvlo6w0ItgJwBeI36FirhidYJehH9nFelexVaBpBu
UCvDcC80txePlW/W3j/+NATRc1NrNDKaQDPkoS+xR3iC8dHnh54FgufOBAn+VvmVzq0bYd3J7eBY
qftd6/tQv22QCoV0n4h+yL6nk5pI9FplWOITLgua9nUCqDuLTmRZZ3+q89TJvzaUl/1jMGqeOlYp
yoFPRlWbBJnEN8T0mo5p3z14I6XF4zTkmv0wGqntf2qKqQUh1EWVG391IGfjRtRWqadvdFnY/tYB
RKTfMe2U+hPG6XObJK6lUk941hhtzaiLepviBiEIgO394D/U4SCMf3RHr6sn2TiVByCH6etNEKHJ
g1Cf0IF4IFXu5/SDNCsq7201WP4rRJfeeErLUi8fwZHRulsn1uDln20hRvntj2N4Bqa3BHCjCg71
zYJmg2ANsMMFtM1qCyyR+AVHwZUKr4CqKKz031lRPvoReXbVaK+XV1zCqN9XhNKD/j8nilbuR1yg
kxhNrvj7j6NCSyLE04icDV4WTtnBKgETcgUjvUTMv683M0oICdSZS/BeLjOXdEkURx+BkX0d1IwH
W+e76fT+l8tPdgJENk3kF3wkEeBxIm60lA0NqKpJIDT7GKdU+PoEb7XMxa86EW+SJI7vmwQr5Op/
DpYCrTvx1GXUd3f0zOQm84yvfi3lTigQe6lBB0sfmm+9Kjo6mFUEPhioloUPM3g1eU3l+HQfgKEm
2qJ8A6P9ZB8EkIXKIeuso5nXj9IKirWdTT9iFb7pAgGsKsl/XX5Zp9sA0gjIVLTi6bhClv64DYJC
U9LO9eipRIoXMTl80cbO+h4nWr7HE+2aNdvpckQpCIno+8Cq85fGrEaDKvZYl/ax72obD5b2p63s
gNmi/r3q0mz/tw+Heh4CYgCuEeZ4B/7+iX0FGxONGGqZxxAcXXs3alCMPkmpnPKzStusehgAeNs3
f78otAjbYLKO8v7ypmqcguoQS4QjDsCCctynjjIttXEK41glRbG9vNzpjpk5mIbODQD74AR135kz
RdRg7BF1dEmcEgCaXlHqx2nM9p26PcaX12zszq0504bRpkEZ8EQSqkiYXzZY+D2NLbCMraxK9qdf
V98o7s1DbpfRJzpmxTUE8ALK7JukGFbgmxA//mPv/nGverkhIsT00yeRuN9dMYW3emw0G9nKF1dw
WDPLHQCeJy8J/ybLPfoUVXWFOXDm0ck0gHNz2ZIuLdWw0GVNc2S9wElWiXHXp7Z2R5XsbcCXvzL6
LW9AQXlXHnxJ7Zife7YAQRXKtNlaizOaRpQFJRXcU2ykz5nG51SpgWsExk2y0/5xvcpZGe6Q3l7e
WSdKcqxr0yt3ZpovSy/jqEV3qJzMInzCMP6HasSj24oGqZL6MYpEtemL8OvojuWt35v9FjPueOP3
4+8sAM8GXiN48DvxVoBHWb1HS+aYL5d/4Ml7cXQmNRCfUJonyVxSXgotlakmRHIMI/yQZWVBJxmL
5jbTkmpdztOS0Bmsjd6CNr688skuQIRI94lj3GNsxuV1jdyGkRkzCk56wSPKI95OJMlRIEdGi3NV
1En8dHnBBfSdb66bZHgzW988o5GUB0NS5emQHrFijo5jbHOvaXGEjKAI1n4zWTdF5oNvyjNjb5b4
3V9e/iRsszLWrDOV3GJMstz1UxYypod1exyDGv6Oid06CWPJAA6wzApE499Kn/K8FoQ2nnUmbJxE
taAZRTfGTnz0lVI7M0OoAmoRyGs7RWmotU3wxFUmaYpz9upEn3YiasH26bXbXTnxJzIs828hjWCn
Yd1iezND5c9bpII/aEH/l8fSzYFuBaCxWx908ooBaELDw6NE0LQAkMuAdkId97um1dNbKdxwP9i5
+PtvAa0YdjJakij9LpWXpsIWkpEliVRWZC8xwwwUeTA6rGPcuKfxCqvrzE63TQhSDkghbpll7LGk
XdaaNalj5tHh8YXvrk2XFJWWhbkDzlpuBgfE+l9vtw+LztvxD84KwD1kbpxW0TkkzsFCfADC9/qe
kBn2tb02R88/Ksv5aNnQGef9BqcUremPi02R30ccdXUMhY2szyBeldZ9qRr3yp4+c4a4L9AQNFwO
CN/v4zoO8k9N0MSsQ/J7Rzevf27L6E0kbfWvaYVvl1/huaeiWCbbwmoW6brFakkRN9qY2flxhD38
jaSLqcGQpC8+mLsrW+REbWt+g+jrUKOTFMCJtT4+WedS3k4iyY49BurJymzGnJ411/PIVOe5rxvz
sfbd/ossBqNb+Zow4EF1xVD8p6nzgQ/3J9fp3BuexfTnEEU6ZCx+hyZg7Rh2XRwzMaUbuyye5Gxi
B7U5gYdQ/7z8hs+EZCRbuCNRM6TYWEq3GEDWI2jHxbGWVnvjDt5LPwC618xdVwa/ItoFzDA0hRy1
faXmPz2T1AgQLF2ddg2crvmX/XE8JiU7GsldeBSpQtoa1C7QDvdljJAW6yz54gXT78vPerri3HfB
mY6BFl95mbanGs6Dle3Wx7rr+l1cZ9VaZRQHfoQX36ARgnSfTuLlRU+vdxalucHmQqKZBubHx7Sa
LKgLgIpHUARqn6XdZ1n5b5ghj5uekfRWFI3GcKjKr1zu59b10cTxCQvB6d0z5WllD27RHKU11mu/
ZaoiNQ2F4dhE2q6c0huK5VkeyJWfLj/xiXQ7xQrGyLSryLps/rH4spUxuaOL7+HRBsO5rTwTT8RW
M2BD1DkgHy+F4CNgsY2hwczGj+8zD2+pLAsq9A8Y6ZmjjiaHY7nXjvj8rj8GyfldzJvOAwV9IgvR
TE6UTXlZH8tUMYyL50s4lBb3L8QwUhegEYICmU4+osq08da2xBGiZrwHZW20Ngz1rSun/TTCmRCu
oQPObS/cchZZseYDhbLMuKRFTNFaOnjGy0QPSfzEtfTnzPYnx7SwaJ3FMU4OnGE1ldnaY3W0uu41
1yg5DDZFkNEO1yY92DSNIW6ubAXz5I1zzijK5zfO2HIZwPPILzlxRc41H2BGb0ff/bGiZ1Krf2Su
4DtN/RcXPdL7OOH+RQzj1QFRsqGz1V05h+9x8+PHtz2kOZGj1Ul/0I36eBCHmvaB25bFkbF7eG9O
vVqXzVCtaGSVa+w/GH8zH1mHkAHWNPdgMvgpChFMRlZWjFZNN/b69vLrOf0i/CSPLg/5MBYHS12e
TgcjGfhDcTRd0jHliDfNetP8vtx4o2dvraK5Jkp+5pajhUADfO7N0E9Y5l3c3XYXeWPBEFT/EYI4
vAk7aEJjSfhtneYzhpb5pm1hQ2ZN89Pr22+XH/lMHsoP4K5FIos8DNWbxWfQCxEbdlgee4nkCJp7
v0NVAswLGQXqVTHeKtj5e28Imy2Qjhzy1SB3yi7AIyJGc+X0nRaHBCgyGeYCmFWd6a10qTDgpxVH
FYo3s+w/xzbbz/UHhtmyGL/GbmtupQtWEIGzrd9qbItA6Lcuzn3rzmKXAnmFPuqWbBX28U1nR3/r
cj8LeZl4HQOrJe06KWDTLPDiBgOFoz+gYmtzQ4+saze01YTmPdV1+qsdwrdR2d+DNH4zBvPr5W92
uk0RsJ61jrnIkKpYnhwPPD04V5UcSw0NwQE1dpR7TG9lZiF4uDkwokqeXPk0p4HRcWl7ETQoGine
F6kfKeGgCT2lWBv5BHMLmcrO2DiZfL78dKf5FtXvfPjIRrgvlyeiSDS2oxlOR70iKwAMWDBF9q11
lEyoE2tXpT/OrUeqhbEJAjAoXMxv+4+8JxLMT/TcMI+lcP7tQS+vVOI8i8hvYFWE3y8/3JlPh7YJ
Go2z8RAp4uIt4ivA1F20xrGcEgXolx1aAiVfcd5HUI6Ddt8pvb25vOiZT8ei883vzXTpZWaXV3T4
UjEZx7rJ801pjGR2DcoyXkVn+vJSZ14mDUqyKnQOCevLVAM9xdBrrMg82qbxG7+FNz0f6jU0hlcj
VNdq1tOUipCFKsmsS4IIwzJc42OXy6mtrKPdchBnTJyKM2iBTHlhfqu7tDCHfapH6srVdW5denQ2
bWDSSM7hxx1TpCEMeEfax9oKHmGl69tslPs+6j9F0vhmudVOS+1rgmmnhQGJORq1GPnSeaV2/rho
AnGa5pBrHdukM7doFjz7ItM3MXBJIGblsEUj+oszqmTdDYHx909MbYmcpDuf/JPDbwkg8oABvWPs
Nrs4HeJtnEE4A6yFQHOKoHaHsOLkV38fdMjBiDakifzjZHAxOzmP+Wi7x9gYocSMbnwf5WTJVp+q
3eWde+ajUqpTGKB5GBDeF4lfEOE7xZjOPcrIAxMTNLn91ta98W8p/fS+TUGQrOtWoz2lMWu8mg3N
n+9jNkQeON8ncx94bs1+/Lw5aXhVgEk79nRl93FYawja9PiR6M53MfYjlJ4QIbfaI/WNpgneJxkK
ZGrzSpg/k5B4qMSTkKGEhJbNsqEQqHKwBkPxqSM4+GUE0maUfb61g6xY+U2RrsOEokyY9GNdM35L
5uT88qc4DZL8BMb7gTH//4lzO8hcDCODEVJlAX6tdLzsiEMgirmR268QSsLWzsiD/eVFzyRCJGIO
grHMPUAlLA9Y01Lh1G7tH5HYhuzuCM/4XHt1+089ZjDQa6tW3yG/eCGDVKEN0MHzFBkLqzsMiLcD
Le8FiOIrP+p0W/CjyEh1YArYxCwvw0AM1CJR4B3NgcHAe4yDLjOtZFWnD1h4evs25NKvqrS8cXX6
E5U/wFdOrGvawqfHY05T56LIAq1hLLsxBZ514ein/lEVuMcjimWtewEDsGZbwEzhCqs1AD+DRw/1
8js4tzJ2AS7WkESAk14h7tkd1bFwjwJthRUTzJ+xW9IuthDzb1IWbrTaga2cX+tAnUZczApIsmYI
BGnBchCQWmFWiMn0qQZ8oGB136pPIYPvZ3Oo2xehZR3WEUbn/ps0k/pe+nb0798/uU/IpWq3mKO+
6xj+kZkMgEkamYAqrPsmgSWQHurMeY6lerCn7FcbJM9de60LdO5tUyAyCqP5RBBYlAPVZCtMPqrg
KDXIxIHZjxvlh19bqOfbkAAG5BhCJlyxa+6qZxZGFJWkjwelX7pMaquy5c863T/q5ZxIT6jrZQPh
rTdCyZVu/ZZJ7G4Lh67Q5bd8JtrMaqyIv89aSqDHPkbe1EQeqagH/ygbhW9ILay1mDPbMaGkYMIN
W8NT1572NE+ihABZTQdqVjZbthkGW4tEXPr+sTbxSJJ5nxxTY5iQJiHAF8XV2eqZHhBJHuNCym2f
N7wM646eBChuCO8o9PjNlG1ILzUE8Woh+NGbiDD6iv5Krhc1ZGHlrYzc+ekMQ/ioZ9TfKOv0R6CW
/pUpyJl3TznPQCagNXbac0QfTDVYiYujsLrPZVY+yC7BxdD6ofs2ANVuvHLJn12PvWXONSaRfnHJ
W9I3KzdrxbGVERK3pYKaSqsTNOGgZ6hO1DPeCkQTOrmXN9lpLOGt01p1EYCnzlgWGYbZJrHVyvoo
ZG+u6S6+QhD+xdzrJ3JCLaMnCnw3L/rVJPtPl5c+02hB5NQCrUB5M8+5Fxs894QjC0NUaBT06kHJ
qV6HaVNuUAiIcT01sTxps1+4Z6E8E+Ll3HuFOIa65m4yXcWrHtXhK3PH07NOnkNxQNy0aQAthyNa
wMhLG/3uqJzQ2bdWDaDYbmvg8dwe72OnfsZ+j1piXTMzPv0QZJJ8/3n0hkHfEjCkRyNOycLKj4mL
1lWL0I6Pa9nt+y4f+qon6Az1TgtJbIVAcPXytzitxGatNoI5fZb3cf/HWJP4CLGnMlTHsbJGTmBS
r+B9Pk5Zb1/Z6SevGGuNOWWYnR6YKS+fEzHHAH9o4R/aimdU9ANWRiPwT0lxY6Jm+ae2vTfNvgrF
OTlhKPwSz5CMpU1yCjUqWiRKkNsRh94NHl1Uhre1y2iZmmJjTu2BavvKXjJOUqTZ3JF+HU1UVj25
JZvMyE16Li76IWSLodLl2rXw53zfTG2DpBUM+3zrAfDEKYdpvjTraOVBsbtS+57GWGboLvuayR+z
q5McyYK0WjbIsh3CzrQ2KLrh8WjCrs0qlAuE4mNLr9a3ukrpblfA01VDYx0jqB9dEanbaYicvYEs
3N8mUIxYsBphJxD653nrx02XG4MftLTRSGznF1SopwxHr1VZl49zhxG5rAPSq1caHSc7fW6OUS3S
TEUh8DRxbdxp8mitYHndlhu9h7EkFZBDDY3nK+99ueUsn9tDJznVCW/0i+Y//zNNCkYYru2Y89pB
4BF743vfV9GnUE/MR2cc6y9RUrVX5q4nncr3VdFwJISBJjjZdpabW4WBmPzhfX6fIbgIS9JFQyZL
/Rfbo5duySJ99hVDjRHw0QG3t2Ktp0F8UPCsV1kQ1fACKJ4QyQpviYkM/D3rms3cST03/05yDUQo
Z0V95OY/vp0JAYSoaw3eDoRIdptTR5/sxLS/2DXKpHMC2/8rUXF5C40ofMtLB4Hnie/6ty7P8+8I
OKcIk9LZpZHx8Xfkk2klupjUIbbjNwSE3qQHaq3tykdjPiOdJV4vx9plisWCdNig6s1N7TmT/7ig
USC7mtlldnB9QQxQgfzS9oX2L51iIXdFVuXfLi+43PIgULlnyWIAEPHCl/AdcC5V5UeyOEi/nYX2
URJGzNrWsFVFcAAOx+XllhF+Xs5mdmQCtWXV9w36x7bnEvPM0uwLzC6nfGuW6BLIdBCbeLC8FR60
6X1ej/5jUjXXbrHTPcXSpMpzCgXM9ySbadyiKjqjYWl3VOvIAwLeRSklUhMmn+tqHtSFbvJrqOli
GMWYbqw0bn9ffvyTU//+G9z3ipQe0RIQabRVFBjDUBziUaTrWJTdxpccfbczeqQ/uNiKge7q5UVP
Lhte+py6MLgigwBWvYilhh7ltZNH1cEVg4KbruODYdhyM0R18KwjI79uIaJANGUw2dUKJlbDj9Di
qjhc/iVnNhs9TxIYBGYpIZbtqikt/FELEn7IhABrXEzIpibURk0J7vjyUmceeo5wwAJoCDFIXhYr
U5m0PirkzSEuXHPnRYn5tYU5AJ47xfcVJZ11IAtYUQnBLKjwTxi6XGwd468RPGBBONXcKoQSxwYM
+/FIR40nKpTIioNw8n/6sddWmdTFzajAThdhNPwlIoLlmMvqASfawp5+2RGaIil7iAHzCUOFJqYy
y+IKgdr8qdLFawcB8Up6eHqkPy5ofny+3CvBPGLwcbBrpNjEiE9jqE3NxqwS6JJozNygPwyb0QOW
euUbL0XwZ5gNMzdyRRr3uCQvXm1FTxcV37o6xNjKqAdpNqYWbe3JGsC5azBm67vIYxt8refBGOqM
mlZZvyrNC/rDNKFoeA2tdSbIMIyl10TZxLDgpPeLAIGPPF1RHuLM9pGKI7FayYDKbiOmUf/ianHz
3bRH76lgMPhlGiCf3E0C0sqVOHtyj5A5AQQAK0sDbJ66ffwozpBgDF3xO3q74eqUEjCSDIIE5L8X
f84NDQ7u5Y9xZhtwQdLIdMhrToegQabUiCZreXAZQoUbiRPGcUyjwQCUrKZ4NdlG/RxEBv0njkp4
7aZeLs8lDSqUGIfRoQtKYPHAWtz1PrO39NDWQK4kuuorariZA5OjwWE/S9e6m2RwpRWwLMxYdaZ1
BVxmTDdPAO5R1NdYZCGC9E6vABH4XUQBAlBBP62FAx6lziRuGC4/Iuj1cXv5lS8/8ry6TWmmz1Xy
XJ19/MhTDiwd4Ud1kBEYDLSt4Rg26l6Gfnwb1Ncgxsu7a7FaMB/GP65uB8gtggm5OviJeISN/HmG
GvipwvqQewP6gHElhJ97PCZyNsDOeZpy0vcoUu6GQBUHWEnWHWa46Ep2uPq1UzviwTGEV3bw8naa
H5AZAmCKGUdxMkSwqjIeoqogUI/83bVPNAtr0oKRBsRffzhaWgQI4OSzGvpis6YTekiBHNKD36Nf
ayPtSW/cfzMnvf9/6qOdeTLuH5JYkmqahsu70EABNChTPT0QtMZtVtHNkX1g3WG1NNPw+28M5xHz
qlLkcstZ5XsK3v7TN3WHH0NripvSmpsqdqTvL7+Jk2ualz6nY/j/wYSCCj7/9D92VVcaCLMipoty
tdtve5m9OHku7pIGgRy9ivJNnyPqi+lWv7XQylhZAwm4F6XXXFzPbDYaO+SmIHvPoMqjxs30yerV
IXRlcptF1Jox/IrNiJzMyglJ9i8/+JnI4XJqscJkQgCKZvHcASos01T46kD7Bh0+I5UYlpARYOZb
E7lsAPtMbbg1EmtVAJW98t7PPC4xGjqjy7kkV1jcnFD2A6OesuwwCpCDdYTYkvC5oDsFaAH9gGsI
tZN+Ht+Z8RyQYjC4pKDLsXeXYkSEIoU6KG2uM4Ymnry1Ntr2C22k9o0TmX41UZE5jP0QP8jUsn4z
sbB/+Olg/grSJPg9eOF0zZr2xD1r/lkWjEzoXlzbJ2V4FUOI6CotO8St1cA4tOrDe6KiEN9e91aE
qmY8afdhA1zFxWMbYQ8yZQoIqHBtZiPUHGe7yac9IEK33V7eI6cfCXMXOMO0ImA7MMD6eDYKkzvD
wOf8vS2lOvQr41nqzm/Gg5EWV6Cep+GdxWYwtj+32U5HGY2HnXxnJtj1cBChFIs9rmI9PAq6im7K
3vB89IMvP6Fx9hGxDppPATSx5RWWamPRWXUuD2WC1r1dD+wNmRsT0ojh977V/sGGElor9Ntt2KLb
0VpZQkAmTsqJFv/QUDjAM6AjSbP4xi7xxL78C8++Fn/OMj26NSfN91yKYPTtUR64aBHwyvynzEbd
qA55H/iUrZLkajfy7Duh5cU3h8h90voKDCASljPIQ90hP+emtODcWL32VWFvk+Yalu70buDRILIz
pQRFSOr1cZMlg4M/lF0lB5RLUyJtL1FW0TsnlzscuoL0yqV+bjl2GMkSo3riz6LB0QRB69aC5Vzh
5wWekS7HTgkU9FOdEvXK1ztzvuEy4JIFLx9c7cl83EjjHgM8lTIfggMXj3WISCoeVX2vvaLwlq9K
g+59zVx0VUi9WVUJnt1hx7B64FZemyPWvVyX1hFTiWtIYps3+yd6At8Oouw8IGeSBMFn8eatooF3
OSYZObrsH+107kCM7rUG75kXDiyN0pOeJgrHy0ogbaUnx8BPD2OZYc5cVnr9UwQCsZ9Iq9CQ+evj
YupMCua8lEnF8jw3PW39bujoX2WA/usG3zQVO80qLDO1dasS0V/tahQ5+4hESe4xzgup8Mct3DWF
o7zJyg5ylLqzZ3LUDk9OasXRzhuYdW8vP+NpqUGdQ0/hXW2A1RbLVYNRkHTH2SFMou/SCLfYRW7t
bPxhNtkrWGWG++oa1/LMXiEBptwleUN2Ypkxam2f5IWdZwdmbsNLGIMb8N0muYISPfdkM0GGxASa
18mcKSqsbqQTJckK6n6F7yuWjVzM92WD5JQhBuqZkH5wYV5rvJ9mQyBCGWXrAOI4C8u2YNCUQq/t
+aZjFLKXWtPtSVnfxnYatz3K3yDZc3wwGkTuh5Q2zeUPeibggomjWKftSrGxbLo6uJV4nazlwS3r
R1NnngYe5cW1y//N2XksyW1s3fqJEAEk/LRMd5NdaFqREicInUMK3ns8/f0SGlw2gCj8fSIUchxk
AUizc+1lvAUMvD/Y3mRFxAE1hk+JInm16semHvKuqhNqf7ZYNWoJ121L7RGuWHxwuu69VQAnnSu5
CkVhXT/Mfu60EbYgL8NoPg8t53jSm5+nqntiC8xPBNX9ic8ZLrxD/3D/IXdOTbp4QMqSKbBNire7
DAjfxF5j4dyoLfR3S0f9asmjGlMq90nR6+Fg0A34wjcU3MEtaKNs9hsMYCxTEYO1JS9BwX3YQfyJ
2QEFgrB6mD7kxOCvSR2HL+bEL+E8MDPTOTjfdi40UEn5vDQNZHjzGuLFt9dAnRekL0WjkmeeqO4X
h5QDGkmQMvTQbq+aCKTtW5dfyQ5sIAERFKXlh7SBva9P84R8KPD2LThGHxVZylylL6oFE8TCLhGV
pms9RBkUERzRpYlTFQCVhNE5LSEnvX0KAHSj3kEqte3lukBhia9xxxWqXufvkii0ui8ZjnD2S9ZU
dvc85yMmUrS62MwOxt5bYxacYdnRdSEGyT//7VIZ4hkIHQ4wyHcN7q6SGOOMs/Munwb93ZsfExY2
GzL0eq42673D7nSz7oMqesmSRMe43PosJDJhKhixhkH5zS2dg97xzm7FVdlgRaNB3Qqj8hID9qZz
FG8y/OHR0REFGyqo7hQuxCNzfiOgzKpiCUuGIRvWlmJIlzYuw1ALX7Cda86JFQ8nQ3CuO+rQPcoe
rNYwq+6/1Z2DiDGJPeMkInN6fR6Miu5Eua2xc1n+n4Wrv0iB/xAbGKDO2HnjYuco5sFz7kwa9FPI
upkycADWu6XSpWXXk9/zkoB1QBMdRP5nQ24hpqx0s47aUTurk/RWrp6SILiNKW1xLjdyyyTGQiEK
QjG1n2FYV2cVxu7JGGIMiwU7F7uZ+n6YiV65/373RneAh5myMkZu3SQoSRX497zNYnj1Qad881Pt
e4ODPLtz8GQW5fsSb/cTN7ef90fee8tUF/ANpIJyQ9XLp7kscRlNKMi5T1mYUF07JLnXFFDsYGnu
DiU9uhBKcOVYL02tDiqXWz2HUBx8V1UkSQUuNaAbPOX/8FDQfxeLCFAk+bp/32/iwJK2ADyUpB8n
Tdq+Uwup8qFBfrAydoAUXadCAs0DqCSUcXWBCl1M20lYBeiu+xgLyIigOF+VgnS9/DiWFc6KOY7V
kQZO4RcUb1NQizMZQs5D0vnftFx1DhbO3mJl57Ogt1EybgwK6gqyuW3wi6oW/BtgmBA6Ym/V3Jtj
IiMmDhm9NA7gir3DnuMVISbda41Xv9rjR9XptalPOexH3yP/AJsXrIHgpb5zJ+2alxkGX/bHrDF/
aQ7XjvsffKe+oakqbGYWgBbAyesPzjs0LJK12J8c471PQgJWSMavqW2/iAikpC6OFPO7A3KtguC+
KHFWUFDbGYNZkeEAXGi+7zR4G6qSfzQSpI5290VREZzef8Kdj8oRQwuJqpiFuqb2h07RFyIUgBAN
gcIyXkggwMnL7kbGZPJpFEbfn+yGps6p1OzAOVhRy+V3dTnm+GYtobVWCaxbvWFTrQJ17EuuIkNj
XYummt6rNR2AKBwBZTNzOFsN4ksxQz/MCkrLqUZ3Sabl8NDVrenBLbLOcNsH2KLmj4DskJMIEJ5J
UwMSIK1PmBbrlxhZ+skOqIDcQnzXR3TDvY5aVytwHTd6PLv7QB+ufeAGB3XizinObiFFE1K4yxH7
egYpBUHyFcZEL0Wafk3kj+Xi/KlzwJVCvThYoTuzx2Ce0i1Cuio56a8HmyN4Y32ZRy9CkBRT2LDI
fANkI1+E61KPSFDV0Qm394Q04qiMNIMta30rD2HUpbUKcygQaKIpmX/BSoJMRETJpZSoy/0Ju3ND
RqQO0V+iKdbG8SDXYlH7QuKXPtrgZlRI4KHwO5iXO2cKByYsRfq7sHHXTHPXTwyzw7btRdANI2os
yIQps9/JMUxjf2wOar29DwdXAmE3ho+S4P76w9UthSxWyfHLFDCTp7F+NxmIRLOgeJ90jnd8PO99
NMBmOsZgN1trutnX09Yq2pg2Kn2BIUYjSjrnz2Tkvmjm5gHfbg/+hUkuCzxoQZIi8fr5UKe0cZ0o
8UvY9iScGNk/SQU8JDqslKJ2SN81PUyCpIwncuOYMmWtgeIZWBlqpLLcQun4oo4OF6sBlj/ZkkcA
9d6skugv+C8gNcDL6x+IBpCbhJU3L1ZTcJGMESAqfZu+uR/I66aBS00kWW9rRAkrOLXCPoPmRw41
Ce5yeSJhSz91EBquY1pUR0XEmjjBhsOAsKBodMqLxGr3qa2GvyLBgALSqakTtKAXgutq6+ePS4tj
KZVyPL4uVa1/d8f/5X7IfckBAIVdrm7QTxqtvm9MY/XSjOGPagLknrTuC5fq76X8j9xR/rq/Qeyt
JaRZ1LxA6qDCq4LBLkesWy2rgnFpGw9BEogT9BjthFWVfSLzBYrCscmfnB+rY0xaBVCvQfeCYbea
P2UZ52RTTtVLIgZbSgCd+L9+Ciag2rn92SApIz7FZhB+1RoOnhOgSPj9/mPvrGjJA9HgnKG7Zoq9
nsF6TX1kT1n10qVCPNUS805MDjYiZMdnVav9Awxx5zVTNECTp8QXqIDkn/9WC5eqVVWRAx0oMYv/
OgqUfVpOT4tMAAuaj2EG8HD/CfdGRLdrANxRk6FOeT1im0z+ULGCFmKCvCg6NiYLUax+cCvzBz6b
R7XRziEg3edkw1oa8K135XZ0CnVS7erF8LPu2XKn/BTPfX1GC3NE8dgI/FipkicI8ovtC+tk9ToV
vC4Fjp3M2lz/HsC1IlzEsK6qMcdXbubk5hDfAM2KqigmN+eU4Et1WprW5D4U3+6/6Z2iEHiU9i2w
A9Zn67kEcTB0MsVtXvzeJSZkNrWLW+oDFhjWj1RTP+i4wUIbPQK/97o4VL4W3TcpDNhgpuinyibL
aA4XLaXE4IBnAd+lj2rDRMZgE//5EX5C03NOkD2UXxec0VJH/3G2+UnNILkFflE/kqR4sK3sXciY
A8DWtDtYaGsp1twLEvwSGsfNpAQXtWG8KcZH1ioAkoX0NMA3kPoUvtm506fxyZzS7GEK0Y+0jiDm
1D+8ke2sCIS5nODSshDD6dX2rg9497oqVFcxN91DFsIhiEzS8fzR+GEPtsAINnr71MCghauY9Nii
3lvN09LnIxllWrKdG90ju9v0nuA7HAftJv5Q55Tf2UAJk/rU5vcn5c4WyzkG2Q6gG2XaZoVYg1um
OQwS0TJAqOafKpJLz9ZYY9Ko5KfBMW+Yx6ETE0eX0J2NwKas5oBAoEThudp5wiCAdqiY9YIwRGOD
/yGgTU8I4sFtYWcbgM0KBidbXJBk1rd+UzcC2LIifwE/JXhNTagMTxWrIj9XVUm6q8BK7UuqFN2X
cVZSQppz8VW4Yfpp8Gf7M2Kl6kiCuN0M+Em8eO5nMFg2GFJcTzOuhJlkn7U9nVKEgFOChLdPyHCj
J0/qogqVOxd0jO5/8f2RIVriFO0a2yI8bH2BxSqsO6RfD/JDZ05bnAs3+xgatdeP4VNeHSnStueo
VOrokhzERN90kt0k5caL1/pLlINyzARNGRNbrWvQ70vtoy1vu4JhQ0CzgbMFh3mzgl1foItO7eKl
Yo8jNytWPztZ3p+xJv5PYJv5y/90g2JMTjRJR5Xs/FWB1KYVmdtTCHNY9OSVKdapckkBuf/t9l7j
74PIP/+tPAinMe1kw+0Fhg05eEmbv198kspuCN7FNE8OxtubK1DsOEaxbWKbXi3R1sT8tFXpDcuH
ShrzfURP4l1S40vgjsavUarZFDzT7z+ltjMshTUcbGmIx/VhtR2adRghringFZWpfmrYhp/xyYd9
3gNUWSlsO4eQkTNNx+kcUdU8WRNsVRGq4sENlJaDojAvcNIwzgO0w70fanqBF0lahcEBOLDzRSAi
yo3b5ftvGC59hTSfvBva2S44SFbopFOpeXVqbHCBEuTkYC/bGw+dGY1BDmam9+pwmu0umCrCV166
aJqY2lXxMKV0d2e04o+Exf1z/1PsDkcFBUBJI3RTs7SFqvY2bOsXNeF49jkbLkR6KKdKtF+UFnr8
/eF2Fu5i/SHYqq0tMjiWRgKvg+EMhVTGqSLeWW1s8hA0e7gIsyQmTu2rpzcPSjEKkARxC0xyjUrU
WqEELtEALyKRJCX6bhc8kJk7/dBexsn4EUfjke3YTt3DMc+NBo0BUMEGXlfICXJFMNHoDO2+OqmZ
A8t7gJJ8S2CL/qEOyvyZwIH4b+KjjPnU0xCUHldz+wEm4PB1NsmZInXM//v+u9hZeS5bJlQCCBNY
4q2ml2ZF0J0IRvWW4nDh1i50PUdHZmTUEuuSmjZXKhvvj7ytBkxJbQRlQ7q8RaDizscDfNAdrzKn
4F0nm6u+GfeX/8Ma2j4kQ1l4VUmBNu391VatdUqrJpLOXtUSMKiYasUMc6JoLPc8+dg9L4cTS/CQ
yLmFDkDcAYRhLoN8b3mCiggbuHDhAn0HE412VYGXayjG+8JX/vLbsDoVCWaHASlJxB2qB/fLnbdM
14oLrRRQygbW6wNEd8nrrfHOf1FTmcwWDX+KXHxvFefI1m1vIMjA8sbB7XnTD7QDFyuHKVU80SPT
Is/5a9Z0X2xf1d+8IVLZoUdD8MqdastzD6uOPPNANnRxlI6Crnto/Ci6NnpUPOhsYAfjbQtmeqqw
tDhWuMttOK8z4ot+TIXvZVbQ1kScjP25d1r1SpRLSSHXl09Rm3U3iIgNbrVx8HB/nWx3ZGntKV3c
Qfy2Dlilm2gDOHQAIiEdWKoouRQE0Z8qDLTf1ZKKfH+87Za8lG1yQ5Zax/XVxIwcpc/yIHyZRho1
PpgAX+JHMfR/CK3yZotbyv0Bd16wBAaoomB2Q79Yrc466e1UCcto4RNZ9GecKfguy9RCib5OTvtF
H63bsgvdH3fnnkwqEDIo0DT4nBtggmg+JY4VJ3wxhPItqoP2Se1KEFwj7x9EZ3MLrDFgMlTcQjo9
LHBsIuDb6B1Sa1MruFghx3Bek0+8uJXe/3E7X11H84BWhvs76S6rQgydadsrpqJ4WWX9EOLfTmE0
Jv0lVrky3x9s7wsA0SB+YouQNNrXm0TeEEiamS55m0X5sYg0jifJuIqcp2EwPiux8i0IEBh0oj4Y
eG+uYcKtocnhC2xAxlBpLbRXk+sFeflR9Jj1wkX62sSEvkL1/oCfbnUw2XYIR5JAwE5lwCZjP1yV
mu40YE3TTb5XzZ16iyIVmIQLzLvAoBcWWT1Nsgb6XjGTSgQhrb2EfPALMiX13f2XvrNhIsgjlwLG
j4FRxerkzctCELaWu94ChGRtZV54weIcD7TQ7g+1N5ko5mTyhOyFr/kLtVL1eT/wmrtKWmuGA+kD
hASOyl8uSoq3n+uQCFAF0Q+B6rNGNMMgV1xdsaXoCf9h8K/6Evhc/eJAeTtxiR4DyiPANWbvZueI
w1wJ9JCjwNAwMppm6wcJzcq746ybnfY5fHvoxzpiUQmHrz7WmI+IMeyBkUZU/2IAla0GBSivnr4X
HXYUhpt8LTgqPpQUnQ/kRB5xUHZqGGncTy2BESJ9j9Ua1f28ITqx8z16hEQRq+4w/JqyGKuyJizD
76mRz58sZXC/hRgxHOkj97ZKRgcPZ6uRctnVqimLYBj0OWLVDJjFRan+vTFkxFCJF2NRaf9MeWd6
wUx/gHkWfdcL2z8vCFZf0B/OCow285F/izuW2psnN0sZOSOnFZr8NW9lzBOlVxrD94Sm9OW1MFuE
fYEpg9SiySrpc+WBkhwckvJtv25UmOBnVMawgbiXrZMdZivy8ZBuyLQOg/jZ0Cc0+TOwZaLN3WM0
cTBoFkEnCysIUcRRX3Vn3+RIkC1V2PBY+a1Oh3Ya2JroG3iAIs+OxQNn8NTlHc0Ogx+lgLt6/yUv
D7R+YFx7ufSqlEAbtAODb6VRG0F5Bxf+GsBGQ13D7Wl0gNL1rIvOUDlLL3K67lKPpnKeiaw+4fH6
vTKkJAX4iy4z2v0M168Hk9yRsy38X34y9R+tVHxfdDNwYI/63DvLBlIE6WHcNCh/10dbGbaDa1ap
7QFvF1iOQbOfHFZv1+DN2s+99qCA5Jz9cTYPXplmbOcIuztdelkRMzVXK7Zs53rsOP28UmH7wxS2
v1goYXBZZCFUeD7mqPxOSkWOeZDKKCuV3kDeKeNFTDpincKyT3obuQdTd+eN8P1g5NNIpMJYL+VR
ZHGrR/ysjIKZexBk4y7ApwQhX3YS1JgXN6fQLAHcjs7encsQnuQQI2nwc8qud9G+wMLYb2bhTRVE
0yDhboAPb/rYkatGH5fbN4GvzUlrQeDJ/QsvKtHwB4+/cxbK2wnbGDAhlOPVTl6WRE0nkSt/g1lc
nDL84efaB6uAOTg6+bf7y2bnXdPkQMUn4+uQ3a8Gm80aHnEbCs8x4Qzq/ReiUT/jxv1XJcONIH+9
IJM6uljvbA6ynkJSggYL7Hu1V9P9wezbDIRXYV6Z+HFNPPTwh5PC1pEMKMQJR84Ce49JWQHzCY4d
nczVTK+VNFXxjdC8JkYFHOnBiAK2pGtjhPqpgkP0KBwqmxTeztu/psM+SJksmZn883XlavZZkxWo
VjwroVSXeS/4k+SnsXc+xh3L7P7n3HuzuGMz8zHs3B41IantI+HxpteFjdcN1g/ZPo1Cmhh4539Z
trD7Ay57xGrbxdIHahlHHPyDNTU7hz+jGVkGQWuY/67MxL6Qudg8SlpWkIA/ovCpz2Ik19rvTffL
BFHqhEVNdoroHP3bTtMmp3tIydYle4gTyizDn+aAYHYqLFSzeCtf0qGLH8ijSh9oP9k0vf3+JGOE
ruNU9acOS7FrQBDvUx/RMb3/gHtvFFoR5wnu9GwIq7nqIhaLx6A3vCBDvBeU1s2Py29dXjyLjHNC
697eKYCcDY2DBYksaUMRwlo8VPy0dTwxSO4p6quTYJAmdZ4C3CGIQzicNTvnwO9DunJX/A3DR73u
B6FROl6RqOq1UGL1Mpcsxvtvcq9EA0DF1gAQhipoXRPYfV3WKYodzyHI5qqGCZqOif5vFpHQnoRA
TEmlpo9FBrM3MbH7jCEEWhOmhB0/56TFzkcirEcSto3k6eC3ie1RKKmnGpPY5Ces8f0U5Xwz5LPj
LYr6hCv1hZD68ZkPXZ+7nAKhoQt4JtFI0EqprCsJAdOltJjDdPKOYlp22g1sF0sxi9ENJ+Bq1oVG
ZOThACNsEMGPKsRVaRE94DMzXKqceTHVXF300cyf9ckl1lbp7XNvif5azJT4Vk3zriLylmuhDFbR
XFKC2ADS6lD3vnNaAXMB/lP3yyvV6gCx01mZufxg8dTV/hnDg+8Nm+1J2Flx42sd6RF3yloGo69B
kYdFxvrulidRW9Z+Z8MH5VUImZAxivyHPlV/E0As/eToEMvEEG06igTYuWLBXIXVJeCOsbusHzV3
8amY2AE9TMOqxy7B/wPJBGLqgOt4gkYRPQ7lYS2xPq3itpwPQC/3J+p2O+IIcbgoI8MCEF8fJ7WL
4VBOyqdX+MVHyzZ/CQWZinQEormaPrZKccDL3qmrgb7JQcAolvvrxpREl96wQZDbXuIDM5Fa5J4l
+/Sst1Z6rphUhWoMFww9/54IBzxbGgGFhQontAr9/KmkXD91OYUMcgxqbh0a52JOZcUk+S1Gs01X
6yck4l/uv6ntxOR3YzYCQwzobNPLV9ohttJStzxVD5NL4ov5pGox+fEtxuGOS3rV/fF2cBsGxA1L
3vGAC9fToxygLQeTYnlLwAExD+lTVbOfZrljPVRW2t2ESxMQ2XvxkKVlf+EWrJx6aRJ2/5fszBEe
nNXBd8NDft2QK/n/WZiVfDHao1mifeh649eQDZ+ccviDzf3t8OjiQ7agsbJRs4JHQ4PelCkCOSdd
T7ImlhxPSTN12vHvkG1b9bP+pNERfuuTgpBBoIdSBSK8dWfSu9wKarag5y7SHi3pLBCELMOg05/t
ZvzDTg/bgdtNgCHRs0qlAJve5mF1oiJz9OTT8xCH8XOA/9zVGkMOMacirUoaMGYV9rWWyZ6AjiB4
N7p0yO5/4M3Ulr/BgqYCIw+DkzVfbVb70B/NcnoOTGW4qORaiIS4acDv3tLemtshUUg2NU5tulOc
RqujSLHzOUKuPD0DeM94+vVYBs++Gn7PhTod9Wi2TybZ0cRxknmFZc76/lVbk4iLtJ6e2yF3TjkU
zKvTDP4HhSPojKzWOCAsb5YKGODv48nK6LfKpyXSqA4J9XvOBAaBlo2BnZraP/sUxg/2Ce27WKaj
vfXrvR5ztVw0Ok5GovD11Lz4b6IazXuZY1OH0P5SAf/5/mibmw9PiOkSlssUsNsDw4xtK3bSmfkq
6hKrIG7whgLK4asZZnm1Xz/j7VZc5ugQs9/Ax8vIyO/ANGxcN1fPKYNt4yLueE47afHsQmK40LZs
aZB4/yF3po3c62x0Q8zUDeWhLkNIIZSGz0OYfo06p/HSoarPapYVj2PGl70/3M6swYWN308NQNd0
syTCNItECd22oBrBQQYYpMigqjcJ1kboQDAHm2P7zYteSpMANiW6KRGb11O1rJ0W//N0epY39anH
S9a3iT+SdKVx5K5+/xG3bxQ0FWqm5CBAtVmfIXoZ9101meIZZTs9tnRAv8+Nbh6tU2xk/70/2Ham
0OLC7I0GIqyHTQptqIy105dCsMVEP7lLJ1SshFuy1R59ue1qoG6Do4IQFTX7Zk6WmVZYmdmJZ2Mk
fdVvwp9GRX8yMOHFGynsW7NAlZDnxA/ef8Sd90kDiTMKegWXyXW3rBVVKWyCvJ8t6MuXFMsZUQFR
R51/6TQwiLePJitkjFKAWDZzRUO/0kaQmZ4DnwtxEGrJeWimvwsYOud+ODLN2zkT8Sak54C5LLbT
G21ZGw+pNajNeJOcrCYW1onbbUowDxWAhUQoqKnHMThqQ1KQZvtICLC9WLLyMd3WYE1y09hwwrRC
KwrMxIbbEmA8C76jLH2WTKsF/DBKGCJLD9Q39B9MDk+yyfXIujV59rX3I3GqW+Xb/Y+w3SU4N4nQ
ZgfEh3wDrdUF7ZhWGfObH0bF41DDDHMSaGpwWP1TV2O4H07xfODIujOo9EZFNYWknBpFX+0ShIQP
YP/VzVcJs7QCYoqshGTzpuM7WA536XmGovfmJ+XLS2kfG/gWRx4rpVLazMxvnQ8u20Vo7UQIwy3s
YbgRPv0jTA83qL0HpTeJ7oVSYbsduiHuOFGRlreKTNGzEcEFy3A3oi3KDUPFXOW6OH3ff9DtKuYc
46ViwgFIvGmylVFgGW0WlPCPySnwfagxTZB/DGLWFbTtI9KhWIMSIJYwOmDGuIQmbHDScCym3AnL
8qbXU8brHHyjxWy2aayLIwIBw6IffeVCZOo0nrsmqOwHR4uL6QLhfx4fDEvR5qsZK292fQbJ5Bzi
qiOrCuaa/Di/lU2uS1zjPLjpzcjCH11m/VFUdXq2ejyf816aiRtozTVq0vuvf2ehMy4WdzIfnLv4
hvzZ+a1toH68JaUE48jMe1dkNZVhjQNHEJfz40LYHiL7ZwW0+5F3SrkjOWK0Xot/Yr0wYFxKo+8w
Dz/d/3F7ExLBND1Y1BRwuFYrT4m0LsYXNb9FNcTF86RG6gen79HTWp0IP1Kxw/OeGzc8ugRtzzRu
IbwX9l553VsXBjWi7MwYw/ym4pGhX4fUjMaL74y5wKmVS9M5YTKz45Ar7J5yMWdH/Zrtk3N4o8IC
2sNrYXMlCtuycM05qm/clzQYg8XHKTR/dKnxYzDdb30fH5lMbusFgHz85VgREKo3vV48MRuzjpT6
FvTmcxNz5QF8/kcxSQd96zeFKSYHoRvDRXrdRM2tzszpwzU3tQm+O6H12VBwBpwamkE1DI3LKI7W
/M7HBDyAkg5+DzN9DTfXVtdZfieqW+FbN1qmngi1DxVaZkP4f6Uj8qfxzQ4OgBV4skJxRO4htZGv
F7OZz67TWPnkkVkqHiJCIJ5q03jfZ0ck6s1nkyQq9k5qZqk1Wrcb475CEp20k+fI9i8Ce2j35te8
PczM2kIxjIQ7uuQiYBSxsfl388JOHGecvE6jeVU4EY7oLnAdHQX73xzPAnO6T5xoyWmI6vrnmCLr
see4fXd/Am0FsTJNSv4K+ng7qddmoGUWt6zJC0sVq4p2Lh+rEaf8piT1shuJ5AhGN0Tq0MPQKCF7
ZgEMqiV42AlhNbu+Yj7mEUGOrYtAtoZ+fb7/EzdnGr8QfI95zqfH3ml1r6CnG7hJxlcRufPVkpz0
yGq/9LV1Ayd/8/2elgbmlxxrkGrxjJdT5LeDw+yxBCx7dfQiS/sQZZZzwcXuW2Z1Tzqyl7euXjkY
uwTLCDnLxv/XtAvTaf109BZtVqEzQDC535zE+ampFCRz9mb9kByRuy4NIzAiSDCvH69vSgfIxxm8
ht3/WbXyj5mgoxU1hxX+BgeH68nlE5aNdKXaNIk1HcZUUY+pl5hCeR4GIlWjuDOBOPvmXHTOz2LS
husUpf2llrKt+3NmZyWTdwObRWJgWxk7HqaoKbH69OjpYdwwkbBgNPTflOHtZE/ct3hEaiBeLZXG
6pWWWVb7Gvxzr2tw9x8yaeKscoxnCn4HeOuikPTHA8r55kBjTJpvwMYIQuX0ef0Zx1Dh8pQEnbf4
UqQVIigs+PGqmMiDM/Iif2/OtFTvv9OddcgNhq4Gywph6HpplETPoR7Ra6/rdP+xcGiiWG7a4XkB
Xg256c2dBOxO0BRC/6BrSCm3WvdlNua23lUtBnnc8CMl/wZaQt5nU7wfe0CFMOZv9x9xZ9IyYeEK
MxxmN2uW+5hWvWqGLQCxGv+skBpclnLN8Ye/u4hXa1dgRJ3KHcKMDkGb7S2VB0ZVIfvwGM1srkaz
RipEOHKkLqhNJCSdf8qLp8JlT23r/ss0g9n2GIlW4LtXeUd/8+NLtNqieSUNstc7beziQYw1aukV
nZSSqCzXpgjJM1XBIhaf7gyQ5GTO0FyygEvi/eE3pcW/VGJZnNLM3lh5am2gThipVd4w03RdOIER
zhsPkU7qM9Od4jBGfmt39dH9cGdqS7hFbogaJJN12U6tXLXk1VZsixmmTal1G3ICO1Ml+QzH9Pv9
x9xZvEiLQQOhTEve5eqIGYs8H0ibqrwgqZN/DDNX//SzOOFe2tTTX+EQau+pd7qjub33dok6w6yE
2QVddjVsGQ+K3fc06iMd1WpU8w0T8IUkgQKn9H/ouOIhVMkProh7o8qmJPmg7Bgsrtc7VUuPWFfD
GnpA7P8cuvJj0hQfu6B/Ep32XXJplHk62Bx3PiaPSEUMuiRNLlYPSiqnHsy9wSIeE+sResJ0Wkyc
F6NUWzvsZu2Nx00bgAnbGfwnV49oYlLtVjnjDYGPhXcnue6kJ11r0KUl8eX+9NnuUXRWQaxNOocw
VzbfUZ2RnoyxcqvNz7Nd5A9UcKR5B0V+qcmg4Wobh/96CauFSB/vD779nHJwh7YShG7W6ergiZuc
tFdbcW9GhCtUh0xFqg2qHMoZrhZf1SK+Vml6vT/o9gUjG5KZDHg7Aomu749xBLobZTGDYmz0UEUS
zUZ5WxF4ApU/PICxd7bhxf1GEvm5DQDevJ6yZpYXRje6zs1SWZanwTfH4iFIqXdORhXg2+zDEVYu
k56OxiX04/G5tkX9p57Ub76xg8OCcOOAADMXFF/uJL8Vo/3oThhqWs5NjP0XKeeo+u5LEpE04nTm
OzyBjzICdt406Xf0KMjCWwISXg/Yqm3a+WHHm84d/bGLiSN0pFmTpMXOPtFr9z/szuVD4hFISKjS
pH5lNZ3cYBZVVXepV6v5P2E3CWDHYfg89Kp1Gia8FTCrxourBhqcbGmbTaDQmGjFO53S/KRV2BrM
M0eyFY3OY0EM9MHVY2etQY1HUgNdjdey3r1i4Ip+0tTUK+TBMxeOhznPhyIf/1i00R0RwOdqbt9b
xnyAWMpJ9oq1JiH4/z+yvmI81c7QJJU1p/+y8hqfXApXrb28O3TN2h5H0CZUeEWSVESltfoGodlY
VWhXqTc1cfSr6xv48KKySM0BX2s8+N+GcQ3ttD0oNna2EkpzLp+LCfzmzIUlizDbTzJPxBg/LTQy
XxffG9O8+UP+DGT0qxHMvftTbm+GL06mNI7o4K6BwdiA0Rn2ZYb0jTZHBJ3sj0WzSDy7dsoViF33
x9vbTTCKkZMbaznGW61hTe0T9lMj9VCdtd+cmhyRhjSiSzvm1TXu8vTZj5v/AIGX780prx5afA8O
fsPeF6YXiEwGy32XAmC1qtNRLUHnUo9L0a+oQ95fYEwBJk6eYgEBIZyOJJM7+AbllBRMsm3DOVkz
pEuaxkXq+JlnhQCckTJpjyJoHcLQ6VajwcJOhXDsZ+xk6jN7cPKJOm8AL23Gg3W0M8swI8LKRqoq
OaVXr7/v0z4rQam9iE0EPGNuSRKdMRoYkSlZA5zxTCWPHcHPwUvfWcAICJZ6kp7DVgWeuiNoa1x4
wgbh6WqMesiyxmvPLYOD83FLk6fHsGigEMYANq63KS0mVm+A1OOpETGaYgkeUDmbI4cbqWNyMVw6
TT72DtC1kVI0gfQ3G8YWIU7lKu9DFeypjw9DWPbevjSoIa9N5lmsJ3+Iz0EXd33ukQT2E2U2PGqn
DU/EBjxxpwtPatP+ifftwQm+Nyp4IS8CljydkJW0Ix9cXyVEJ1voRVKPN6S+e4a0h9qne1H9MnyM
86Nm2u5H4ATDqwNeLLKS1SrrG7WMrWzMvMKunCvRLc1JRwtJSy1pr6pWqk9Ltq2a19WT5TL7lo5X
AWBw0ms2hEAmabnSA/f+DrRzhkkLJSAf9NsyKOH16o/VPkUQVQPEEKHcZa11xSj1ryopno0yRzGI
ZakGs1ybj3jCe5+B3CD4qFyqQMJXS0+fh3qy9CqHCYm9HCWTco4K62XBmqZU/yX7Ucd5pjubnWy8
IMjHvomEkdVncM1myBwjTTxAVfckFO0D8YSYL0ipr+LTtD8G1bZkWMYCM0aaLi32MSFbveIqsjN1
GCJPZmafqdvLM8LbnDwnGwSZ29bUIvFpUg5xvwPHtUwqt8wBpG+UekRSwNU264Hg5N0+NKb2gwIn
72rH/O3+ZNh7OwAqHHxUlNIG8fUvzSd7DtW0ibxGdz01jj9YOZw3tTE/ZyFi0YFD8P6AO5MAKxRY
YFjBSefcdXURzmaj9XPkGRmXo27Q4sdB1zHSwujxLAqZsWBQ2LnToa5h51FxckWrKSkwsDZWHyW3
ROl0vVN4Y1b/J5za/iSlBrTZPnZj9q3Fo/X+k+6Oh1hMBrox6ddH3kznL2+asvQqvTXPTc1McBCu
IN7AU2Uh/+uSYXR/0L3ygrgmmOHyer2lbYQDQgTFj0ovS0rM9Yz3nZ/fggSIyO2eukpKgQwcmjS2
FbRKB5f7bTGF5JyikUa+vHqtRbGlnbimdGDygqj8mI0UFkIa0klzov8Jf6SIkWUqJF9e8hp/DH2/
iiNNKDfJLxIhJUUigg9+kHcPsh10/8Vud00Gw0gW1RlHyAYJNNPKUkotCrwsR6InR0xyIOyB/GUi
LfSzEtZ/5lrxV8ycuj+ynJevK3+gTunjQ9UAV2xdoWpDY9uT3Ss3pXDbk5n0+qVRwcxDlc7H/aEW
uH8zlgZqDUFBXvtW20HtNPAcq1Eh/ozpugSDB5b7s2BRXTKbVPowtHJSBWrBdYy9k6BHnO9KYhUE
5DzIpDbGYDCpJ4X/LGCHnZeC8v6v3JllUDCkoY4mTZXWO3pqVpGhB3yKBDbko69pn3AFFNcao5jz
XGfD0UvZ/QBY+tIuBm3YeNtosdvFmhIG3hT1Au8CzF4jpTEv8UBrtasL/ONL+gmDBo8gSHAxSKpB
v4geO6VGxejYyOB2ZCM20TlI28P9l7Gz4CHOSNk9SB52A5vjfE5rl/uRchv82nmsEmzBOpszBZbj
cCEtvb4mQG44bqr1A/ZK+qkd/geYgNbOYiKNfpeOgNwKf8MllFbPcb9N/JtVwu2Hh6g8+1qGLLMF
NO0H3sv9h96ZAeB5FDBLS2dzaVOIDsGp1/FvQUd3Zcl1mdLkc1ZjuDkfNgG2GzkbqXw+NK883rqa
jo3Q6UGDlZsf9Mp50jvMyEeu3alpESulJV+0qTYPbgu7Y6JdoEymbMGn6vUbLaHAINpx3FuTYk5C
pPLXRMa8Se7O1LKJd/nRFW1ng2MocGjpxAXZcLX0e31OidLI/FvWSL+wmg2cJhahgrU39DR0tBwq
3GLe+n8omCR6sdp3gBHx8qHpCSVkPYlzYfq+quj+Db5ffl0imBav9aCWkitHLqeUqqD2ZQKrNQ9X
gIsj8GlvUskmB1xuJMabW4JbTuW/x0kT4VohRQE6cNKi0SEA7whZ27keICgDBoe1yusGCn/9hWsj
ibXWLJlVlpIUZ5UINgx3+sCyzkCqtXIFRC/GH4Y1Jfl7rsVxfc2kwdipBO6lYxrij3SpmxEDkcCM
wSLb1J6PWnwL2LP+MA4CImYi+8umIx3Ss63SwudE7zkCIpglJ5kxXFjQTyf4CtdWZPrJdeHZJzPX
xYkQqetiYO/2MMNn5dB6cQdKMBclw/KdAG1WS0NSmYekUmavTCv4SZYWnEWHyajQgvSTwtZ3DXWk
Zo2OaLWzMGUl12M8x2I8kgduS1ncvTiJ4ElIQGHdJGrV2WqDxlG9ZghS8fT/OHuzpTaSrm37iCqi
5mFXIAGSEAKMAe9k2MZdU9Y8Zh79dxX/zmuJgN9PdIQ3usOdqqzKlWu4B7xv7Xk9lENiru08Rcsa
ARJ7WHM3lO7Gr9z5q6H2B18sFio0ksAKYMp2mmGimjeHerTNW2ahfKk+ZhxTjpFlR+8oGr5kk324
HFDTxQsZsePT7A5gvOVXoTZvK2yTaJ3g4dthfn6BzFl6ISraZ6pf1DCXkWDqEf51mPaX9Mlf06XH
QfMPdYuFehjErrwy3P9h8AKUHp42ZDeESlFz//tIWcpP8U1OeCGA8YwLAcQyXlUJ/FOcOaqhWDkc
8K+4Sx/tykK/J8lfBjCnkRpoVBJ0VqRvc3g9VwjkI46fxG8opdbrjC7iF1ffBy1y6mALJAPFEzOA
0/ZsX+RIhbS2vp0KGW2CmY5CEUNjM3oRX9s9EgzId9Xr0JfpGhqMWqWLRD2US+/CtjkN3exFF00I
ZmeoyVDyCSTo57fzR1kkHK7FmQRHW1ypTq6Ssvd8kvOUn4hLyUZhhnHpl7656hzoY7JFZjPEYvly
wi784IJ8XYAgaMgtrcC4RpqwEK6/mVOkFHKFD2ZVWvUtMSX94nd+cMcikwdYAiZ4wID95GfWyi37
dOZnihiDDzuz1FrE+LrGA50ovxjVZVnCoP18cz5clGEKlEjgeWfdF8vqDDpsgSZo+O7TMLvP9IHh
H86WRDCckyMKFBr/fc0IS3qWZdWzIN63nl9nHNXb3NDNo9sO+X+xg1wIZmGDfDUz9IRWjpUO1b8n
McwE0WICx8Dyp58q6dvUzX7Hd2AjbCPGsl2LHgdQ08AN0A0Rk3UWlZf/4WEh1cDFQoUMqNjfQSDo
K6HrNiVKLUXLIg6BaXi0CRdQSrpIJvTuGN/885pLBMDJYEliENL8e00jGYRXBKXNl1RU10MIxEjV
8K6boc+uALO/OEYc/PtzgpsHJrYk/xQmJ2vKMdS2iJV9i3RqcyUb7yYN7GczGfWlmPx4peVXbdQP
Pl1eJU69/EMf7/TixR+wLrHfsW8retYXTWzfVSPAiIGOVTeGt5ZJ6Pt8Xz+ovDiWZEcU3gt98ORd
1nkr+rpnX3N49pdNRvaxTPy8xQnj85U+KqOWphBwG9oXQH2cv19hZGurKRA9vi1c0Dz+tOhtRJmz
WtrF5lwf3616IaQZF+/pqGl/SaE/TyeAQy8NY9CGuMCdvtBx7OdBTs58m2NHf4H4sdyZS/o0JRTU
70pI79k33f63z5/9/AYjd8HKDzEqQEZn8vFOOLghr5Y4CIJqNcnxRU1cGbGLu7jjUuV/vtxHz/l/
lgtOJpmDH4Cfdesl7AbftbX3U/tOBsVDnSUAyFrnj+qKn58vef7lgqwF6sKLZQJ11ilyYssvQsNX
t6a/ZC7BNOz9wqwu/UU4ye3QqHiH0/4Pi1ILA8MOgUefpkvSQaGtkQBpzdT+r5DjI/7KD1XjPiTT
eD0m6KZ/vt4HmQFZICNFZPw8AMunmQi87MCK+m6+xc4Of+k8y65QHm4vhBfHu0iCTzOZpm/cTHTr
yOew6sUpoF+EgoY8sS+B8T3PQ15s+pzCRy7t6M9/4UevIVgYGFRYfN+nYBFUIDx/9Ob51uyb/2yr
vYX+ItYLltZaQDmO+RXP6uzLpriiq00jC54Dmg4nCaHTB7XX5aneVyPkqsXUZWFThRItxDbkj88f
74PV3nUXl94rxKLTAzxrAec3jZ29khSxTRcdw4rO4IKVSBCF/3yxs9BIRLTQscDZme7EuRz/WKR+
nYLXYpKE1984bpQDgUlO/+zcxUKM5QGAQKsGg3Byz1hpMfs4pvj7KhZvrguLxV6gyO8QH3RPvkfY
7X3+aGefCSuC7ofGbS6Wn2c03AC9odwbvX0RpG9DYN6h1rpBJwfcoWPcOkGWrj9f0F6C+19VLity
ibIYycp5Dj/OjlWHsQBoMCvkSCvE32xZ+Td+SyONm9y7pPzSxGQh0bamxrEX60gzNd5M/u4lvfDs
Ukl3WE+GOa2RivrRAVW9gCgQrjFw+t5JGa5VOIqrkhNwYDQWfXG0zro3PAEjNSApsCep1k9uSgL3
VHVKh/u69rdes608GmOwe5F675GtKOb23mAYkLjVF8ZR7vnWAR2nGlxMuz+AJGkLylzVRnslINH5
aVZsnMUJ6/M3dF70U9QBbKYNB6V/+eT/vp4N128zT3lgsJjg/E4NUy0iHYX9bGMdXWKsV/Q/0iqq
HhKVuD8aV5X7EUuGZJNJnX1xm5xdYO8FJr2yRWjgvP+cYTMi88IN9n5TvdqwRJcXbhq4+sng6AF/
q02uz8834IPYQuG98NIDvBCZYP39/F5QZnXkTc4+L9twjbp4BoG7MlYQximpvhYBO8+HQOIwDmSO
CT2M++RkQbigftcFld53Me6w8I7nq/dxwPts0nWBC4Rzm+CYJdT9uwhAVLjRF+Ok8496+Q3gnoE1
co+e1g/WrMbQsBThewk942KqB2g070g64cvZiDfj5UetJvV4/fl2n0dXG3wXvGeMH4mtp3MQrZO6
4T/r/48J+15Bv5NxjTz+1ykh+7z0sZkvLFDG04PLRCnLRG/Ne6FEYR0LmU3NBTlSYtC5mLV1UXVu
NlzMAM2/Ypucf8csTdeCYSHl7zkjA2No3STmvE/d9A1upERUFOnaCWDwqlDZw0IwtlIuzc/39oOz
vER2WqyLaj8QhJNYRSdtprdfzPslt17gom6WtytG8cW7AVvTNbeL9NNinSUtFFL+f7Sy7LOohbKd
Ba6f4fwH7XVHE0ZSrOb2MnOjyyrxq8u28IqL3KGvGXbmzyJhjrIIa4gGBZzFAcNre70OXfVF/Pzg
S4OFTH1DM4cIdzpcGFOVNNM8in3HyHJ5dOSRrto5efx8079Y5hQ+qLMxaUPJA+dx/Oxofe3N5fXi
hvb5MudXtw20m9khCShv9rQDF1jtJEgmxB5m2e3SKA4lV92SnSzSD5mdflUFn4YIH0gkdhNklQvI
hmnJ33FxBp1oNIU3b8OoDXIs7h29Ek7RbNIErdgmpV4bbIp+O5jtTTPTmv23B6Zvz/lhosXEhPHF
6b0ki6IOuVz1Fl4G6hqeeHsvFGNlddukp6M0Fl8m+vbp18uisFcX7ioKyrSuTmIz0ZLnynK99bPZ
XjeI7qxEOz2asiqZTMrpZVrsGAoARLfCABPtj4ApFrIcXJbmCi5AjG4d9esQOH8aW/n7tgJCLDqK
oVRChi0Qp9qoRS1rFiRAn+/Y6Ze4/Hg65rRoGSic63TMxhzhz5bZW2GA/xuKei/oyqzhvn1xsk6/
RRaCdM0NRohju04jqyxHS87gfbZVGb2lhWcCJ4yv9RBdl33OIH1IvqijT+MpC5K3UtqgyEdBfVp/
tXZLi34aeDJpDOtoStyrqETRzhbG77BM403c0xP2E/TFPt/SD56UGALcCBjEB07JLSaWUaFme/tu
q2ibINDfdSl9RAY20mAg6kzVV1fkaUbCuUOIiHuZhaGRnE4/EgX2kNIGsU50qi+rYLxPQ+dHqqu9
FwAh+tcnXASW4FCzwfChTpt6s5P4FHOR3mJiOf8SsTSebbYacd0shxjD/N19Qbc0/tc3SkcG6ifz
FepVGKcn0SWRgoKnMvS24sKifc7g3AySu97rjmWlkgsYhQw4Fu/nzx/3bG+xo11U8yBmkmIiqPB3
VMti1EMoxGFUpO5zmo6PnVf8Hjz6xB566F8sdnYgfaDPjCKXzjCLnt5ASWxlmZtZ4bafG722jHrX
uPS+39kx//pYrESugWY04lx0uk4eqxkdvwDnuxW2dTfVwV50+AQxSJKXli5f/4fFkPdYhBcY0p2O
lPvRlY4x2uHWb0112RnJnZhRWhQhMiagIm7+fTUwT6h7gPfjyU4eTaaF9No68LeM+eS+g+u6Mh2h
r4XHQCFaPPk+X+/syPPSoDIt3Bsq8zPtBrqzVWdn2t92DVI5jUfB8e442aElf7Wky3hdOF8841l8
Y03SRJg+DDzP0/E2yTy3tGWwNY3K7r93rVPn25CMqb805yguLho0k+wrr0nsYgu+GVmPzx/67LJf
fgAFCYTEpdN1iqjVToo4DbfGtmIC6d4gjuiQkomsz9ZzgMTuyvHrwr2sql4bl+Dmk5Q/M21/cWDO
T+fCtGUozhyU6/805+gzPP+CNM53+ZjPd1VuPAG2DS+6RCE1FSfZFwI55+eTtiy9aZCkHJuztntd
F2Htt9rYxo0r1wUebvTsQBRG8fAVsep8g6E3UVzSQiAZPcumarrMXjn1cgfB9f5dPfMdopxiicwv
26d6OCzKSF/7q55/zizM6HaBQsA0PU2jjCLzvVTM2c60hcj3cdc1aOsyUPDXJCntdBMKQ0uEClta
AJ9/VB+8TcBLREBqIS7Q049qxvY66r2WZrv0dqZmMh1X4duAzt6KNOGfFeypNpA+WeQnfWRZyU/+
joHjCCw+RnRlh0e8fTH5o7ueRsqfbi761UBKswr1bK5wxvaY3C72BxUOWkO9KOMO6dsipjEKvEz/
fRNgcdOTXcZ0Z3m7RBCiRP9W7vLJFHdmA2xLtUN62aUQbqIUo4HP1/vgm4bFjboYbG6ut9NOMCp7
nfYjcrMCgZBikXDQBuiRMv5K6eujhQDFUWLjNAWp7OQGb3scJ/IqtLZDs1jSaf6I+3raaGTT/rEj
y5tlbkMRwOkhYzhNiIJGoCwO03Zr5/ZdT+504UTNf/SzvmqGncdh/i8wEQmELliA08MyhgTbsMi9
rS/gxqGEndOelDEAEA9928VGvO2Tfj2Av/0iAJ/vpruM9JkU0Szl8jnZzVrKJGqq0t3mhd9tNZ5h
K5OkrBT1V72J81O5rLQk7vRjP9Cx0VkbMj0Gnx2oeOEKxNe5C9WyTQE5yvzL+/Sj9bhUTIo4wOnM
DE6OpdW3E1+9uxVLNYUHzI8hmfGBCTB/cRH7/vzzPw93S1N9OQAQYQgFJ/soci8BLSr9bT0Yv0yb
8XRnezditJ4XCSr331lPC3ILJj8nm94l05CTqJNY5pBlaO1vJxkLdRCRoev9IBvDBXkAlXUzi873
/oOSkZX2KiuiLvoCxfzBBiO+AT6Hj+d9/PP3BlsRJLt8KkhYDPp4cY9HREN0C2eJwNXg/vl8g79Y
7bTd0ctMV/mywcomOa8KoEZu4z1kMyaUff9leXJ+IlFoWPwEaGkx1jrtaGUD/XfPbvyt6Q3tPkVb
btzEVe3/QeqrxujenCBWWelYvmhEnv+xHc07paUCyYi2MCX16dhJjsIo3BoCH0CDBL0R5iQuH/JC
bVoao3VTvjLX/grb8cEOL1Ic9CwJrOcKCdorIw8jO3dbhAyNC7s19/GU9qt+HtN9kg72vx8Z2AyL
GgUB4VwkgQ5dUCyV/rYp610XqZ8miHvuSmfrpdV3x8PK9vNP6IN3+p6TkMzTBQak+fcHO09t1MOw
dbdLz1kklr6opuGliYrvHM+nMJ+eyuar2+qjTWViTEeH/gjqSydxoQ3jbgBmi4/lgIUMKgyYajbW
w/I6xxpxzM+f8D3M/N+x1/LlQGUmjgN4Bd988ohBrwyzLweCnkEfacAdD2BYat10lqF3sTGZKBJi
szM2RbyxOid/8rI0vKjCMd/4EsnoeWi+Qnx8uOv/5yfZf++6Rzc8qcpl1xkiZ6CwOvmtyaFHrNzZ
L3/Vw8y0p6AAv23R8/sialBkfxCZwa8TKUOmTagFnmyJrM1MmTo3tyLxI/FTN+juHdUyr8xXfh2o
4lsxighQcpVQZkyAcfvS2LmW7MIfpnCH7g8AfJLJTkxOfZjjcmwemjyxwvKiCDKjfGX03WQ3s24E
/dCodqMbbXWqvqqlZdb7CmRUcjBo3OSP9GyjbqcNZY8/kMhzeBMBKgTpYWwyJ32pSsfVBY5PnXZ+
5HMA+i/EKWp8a3I/rP8YeT3T5dVm1j8XRpIt832KK/2NgFSIbwOoPH8h+7kjNn29lTIozAPDv8mj
kALLFpnMd04BlHBTeHJQ10LWkX/fCd3WvzF+DbobwwXZeg3dUpg3RhqH5jfkYrpqJ6PJcu6i2B2i
Gx8NweHQlSBEjxDfzGafVJhhXGPxXGKJWCSdH96PeST7Z0Su7N5ceWObTFdBolPzOFjVMF8brkqy
Y52Mln+T9Tor+4s6xvVopZnWxhuYKolfX9GhKtJnfxpVehl0w+zckdIK7+CXDBSfy0B03hU+JFm6
S0dBBXcBQpf5TjnZ43Tofb9Wj6QWCpetqM9a71aYU4nYg5kOQfOs0klHa6+vuhhleOG5aKLGkxlf
VXnVzD+sIe77b0mfZu6hC7uq+FXVFpQrrLWx4FiV6ZCVv+3Ea5V10ThQiZ7DlF78bUqXJ3hQdtg3
9xQnhTetCLZS/vRLJ6jilSKTLG9jJ2Wf9VSFXrPyYr9pNoOTJ/ODGM1ed2Dopqh/sJ0htF/KKRTy
h2ibgf8QdkycD0Zji+k6sVCyPeSUfS5eArOIaw/eRFSXd5iHZ9UjEKDU3mLyXU5vOA1IvS8w8siP
7WDOw+3IQD588YZeFQ8NKMUJnciqLXcl0M4qXE22qdRd6LaZvBFBP3cvPjxrNrR22+RPoKsxeQQq
Fif3kT0K/hdD1tpQTxuhd1XbCn/juq1KX4fa57j4EMjELwy5S+un0jhzHtDIrpBO9GUe3g2l3Xfb
IXJ5RxoWdQq2t3MK4065QdZf+0nuGI9FVcvhFW2iOvgm0yRisjRGIpIPRT2OxdFJe6P+VvUGGpAr
21VBe5Pnfim3ZuoCyE/dYMpqZEsjrR+o8Q3/xY6lmdyHQRwHhyJsDfOGeUMZdpcoiQ3l4wBFqH4N
g9n1XpdRdLetzQbEwWqYAqN8qdx0mr6n1pRHZLDhVHo/wyzI7etiTof2uiggax80wqjDQ1xoiQNe
49OV2+DwIgTwfhzb5RHSbChKTM50W3WryRycaRtOQTvsmqJgI/O2c71n5Px1U+Ba4WaggYHG4IBt
Ijf8LHCEm8lKMLiHgF8b9RS1FyHoDiyxGzITeZyMypR/GFNZ4qYuu8mgAE17Vl1FmCzHD90s0vY+
LCHy95vYNrzuSXT0XvZJrnzrZnaAuL/GSDfTb1a9WTrf6z7sjTsqftN6Y2Ld1oDKrHSydyoLTUAr
5QQiwkoTwq07z6H/EIsIpWsqLH42+MXB2yzjpDhbqUpbwVMgxmy6t4WvlVwx4pcVUwsPn4r7Wkd8
svEUqumA20hguxeKv2dvm4gXeDXl6GMjTjkVwZ8hpec7X/iOVqHPfTc4Tr9p6iZsJtCpOToeK6JV
HRB4NNHuMWNLoyvEN4COrIbZsN033FzZr8ItzSZYjbKd5+YSNI4aX4C16ey7H6thTLega8dIX/qN
Do1tMSVDWF5NcV338rqgdS5wgY+MLL7wrd4Z08ui49D88AGtw6JTJYnrU9x6wJBXaVZP7fds0CNW
VFOWGpEPlcycUnS5gYWk3roUUz2B/MbKxMrWoTlWTNp83SYzo/Iwyf6LXT0UE+1zhzOKqnLd/o4n
hc5CZsxB2f7p7a43d3h+hNHRnt2hePLzcJQ4Y9ICJ9rZYxyEKzqtbHA8RYN/zfUYjLswKobyUMLL
SQ86tQ11XxV1Yh58VerifsDnF98ZN3f8/0x4VAWYv1EHByXGOrzvHOFnv0OsYrlBJ11yRRAWh7sg
6CdJ+BaGuHVrOZaHgdcRZAz2EJk7cJ3a6lZM+dg+xq4ZoLaSOH565K/l6ffCC0Z3b8uhE4/AJNpu
p0blD5z2uI+2eY6i3TIhZDj0XKatJzd52wb6if6QEk+QxZ3iZ1jBVIfW2GFRus1nZIMfhPKy/mrC
Zr7dWips050ORkDMccHNQn42+Hj5xlVrdnfJUCfONgy4lGCn2Nyzr1ZmFBGgyq4qk1Xh5UNxrKps
dnZ49hXVHwE4cdylVcAvSIGoDj/91lN4kJRK9fd+Y7qIRlRJmtzYBMX6qXPQMwDDn3VmkjEdF4n3
UPI9dExdExn8Jo402MaIOgTyjYJPOtarvMyG+U4Y7aB+USdMyRMlgxk9iiIyOeHKm6ZgbXtWYfM0
VqG+uUVa62rVNFEEzU4HykPIuY4t5+j2oTXvctR1bIIW2nc/5wHPeYl6GF/Bs2npyJYXYaua5m0i
3BiPzQCviYiuensZM5aJ812YpR5+R2EooX0DJOFjT+t8aA9hlvbDsevYvrXKPG/4yQqjhXJ0KtJu
nTty4jKpkpFaI3RBolnrqON15pcWWa48VI5hLm/Y8w0nW7Uxtpi3mPkU4rGqK2dcF4WVFekqd5LQ
/lPlVjgd67k1ZbrCxckXRzOp2iC9GbvS0GyuxEm5W4Xj4PlHri0NiYiAr/Nplc++7I/FOLrzE3AU
rjg3TfHSMWfTBpNilGVrvzRdzxcTzN5sPc4qXYKLkrHXHEWeefnOChtj/knXqxJq0/dyUq9qiIf6
rRFxGG45xz3Y1KRzdEXTdfKSTewK2ziCLO3FdeA4aXNfww8Th0jX8ZRAxTHmnt8bj2mer+wJGaP7
LCOY54udhTU2SBCINsMRbg6QBsNbvituZp442QXa5Ny6GYG/XE1Yi9lvCr6If22SRbTb2J6bbEff
qx2fdQP3pMMfFSHeTaHqJq5XBndfumtJjVukA0I5PA5Op4uHKhdG+qvqI20nKwEUJcZ0xjLM8Aja
SVXbYnS5WYXjcJ/3rk54N4M3aucxJrUGpjsYaIS3pN/lE47wZnYz1ZGsDl1iNOUflU9B76+USNxi
Y46e0amVyWjAeBZ10E0/c2Ds+q7ybD1hvR3L6b4LpOfFfB7xNB+TQvTOdeyGk8so3RqzxxAaU05o
K4bwKpdpqB4nW+f61rNhohSrsotS7NxszaxywkatVKGBYEpTe+QohLR9TKGYP8DCIciVrpLhg9Rx
NDzNQ6165CKNwTX3CTrAarigH4sZWl5rIpjXzW77YBLh5WOYVGH428aoo7ybmkmPUPb9PKmWEXlv
7cCzUGv47uA6b22ZBOoR2hNK3qsk6M36TnlD5iDYlJs4F6/Qp+vGXR4l0jimUenON23Mv/mphO+N
QE7I6u+bfqaxt6pmg8JkMi0juq1jPQV3YBtKsU3TLOFhvRGB0ZvEbIN+h5RFWfzSlcr8/UiynW6t
Pki62zmRY/1iyrYc39Bzj+XWIktMvjeRLt3dCDpb3PvZ6FS7hC9v+oWMc2NtpY9L+bMerAk32QIp
+/ggpyxQ/3mejDLgplW7NBaCypLI11F70A1ZjSBSpaZrHg++dcFhiR1aPLVn1IcmRuhjM5JdzsAt
47Y+0vrV6q5z7L6svne234o7x6KsemPgEtdbN0K03gcCPqGY01T0eI+AClIQ6Z3T+5dphE7HRndG
He4KJyN+oH+pJ3tvIiGi4Ar0fZLdQ2tyhp1Ra9MmU02onvwuKNo7YOD1fOVoONKX9ZBXpMtpn4XB
W9YIpfZIEyb1Yz+4hT6Y1twnD0CIZfkj7S1rOJKQzdzHTpb0GzPOCv3s5H6i9s5iVryt5tFOyRHG
MLlOdJ6LtRjk3CHfIelOHxKjw8BjlSwShc2lHIrY+50bZB63euaC/WaISU5H1bl9dceoLIuOLgr0
Ytc6hW1eF14VDEeqSg/aJ4d7Rv3Omvqd5Gnrn16cFOrJEVh396ukL0WxzwVk133XIA791NAanr7V
Q6CS22lGlue7SYwQ3+jUFxmkgqJyKDjlgMT9URnp2O65yWzFfRmjVfka+B1GhondjcFVp5LQOMZl
J6vfI8mOXFdUA2LLKKj2D6jhptN962WLsIZn4np4dPPZHosVh8hJD9KQXn5YKDvDDanlUD2XoZmr
Y9xFzfjdiYyourcoIop7wA5xdnBrpM9uLDUHydZvVG5ew+xpg+fKFlyDmDD33i9pMah6crKp7I+V
kr33n1GR7DsrNaBdiV1FHyXWVWDStXhlUlOKGzLZTP/hCinTpwoNkmgtIgqw7RDO07xLk8Kon5hc
et6lzJMofPJykQ5btHvq4Vfm28I9ah+PtNspoBLYFnbtm/faaaHA+mNW+ndWjSfzWrcyDu7QZRuT
qz6UfqY3g7aNdAOhbGx++yOuC3etiQcFOQVDkUeak0N/bzhgR66ngi7wQ0/l2G/nnI3aFQUVyo3d
No08OE3ueA+2ln5xzEJixF6l/lzs4ppTjjVsSn1UrpxonqdjVXpeCyTUjscbUr6he0R/upLNGgHU
an4ZhtRW12YKcutO2UPUfdcpYqsS0+bEtQ+VUkq8eoU1t/1ChVvkFXMNs+G6Rek7e+bOCNORQArg
506hncTn7rVTEr/Eksz5Z+YZeTigxjEO+j4j6Wm25mCl80PiEeYOA7l1dChmBGeNVVdopPi3tuGY
40Mq8Wh8wM5LyGuq5EnekJUH6b2JXlv3W9iO4d/ZXddlj+gQt8N9nCr2P5Im5V9pKCM+hlHXDr9U
MofWFTZvLWyWqqJj9ifmw7T8tTuaynFWMsdu8s8U54DxsrDMs2cZUql3K2zdm/iRxCfo6hVCiEQE
POJz73p2p9bfGFIV/dFtCIAPVZv3yU2W4hl1PbQN8XNldeGUPje5ZZfzWsd+thTGiTPYj/mUZdGj
3WTe+L1P5rb6psuYF9z4bY8rLY2WNHzrm051z0MwmdVAf8C2lbuOrAzthpXHxqTOhWlYIjceuyyu
01vH6brZ3Kiwss0fuiUlztdh4algH9izXNJ8mjI/upR6LloXCPnbvx3aiGT+SWw69cpO5sw/VBSz
4oZoiLak3eeGdWTw5Qh75SlLVXdwAMrkDgcAHWyBlGOa6Q1zGVcXqe0WhomQjdG0AEfhJDu3npH6
4+sEHztKNkAYjNoBFBe7c7GSvpDhL63MCn5650Y1JCeFreP3lkzVXjtFm+fHIEflYTvg85y8eg2Z
6O8mSO3iepibLr/tQRyNGJdSGF4r0txJXuTYoiFw4zZu0P6wVOqqK5TdMGtfNTUKR4fAGyOSpLkb
pdUspMMp3uMi0Dlbo0D26qbyZmxnLufEjmZOs9eKmZYDzm4PZR205a0ZjFV0k9M3CUnM5egcnEib
zs8wtqvsRzxPHiVFhl7hvvGaKP4mBbLiD7mKUc8D7piHzSUJc6f2sWvrIce4tkdsq3FSez7mk9Nl
Pzo3iO29AvNhPkRV1up41QRyCrdyMLp556Hz70WXVjLF06uO40FgTgAWbDeSQwQBYk1jldzJmIzv
JgV3Yh2Z2U3R7QhPcBxgXNsqfKxRZ22slUt16f+hhrKmV76nsH4qnSiemlVGmUciP0szvBnbwhdb
9p7P+8KY8oHS0YSo/GQzaIzmdQZC2nmsRTCAlsWuJ3niBzauv5JiNocHRIkycsyoiilvV52Bu+If
RCUj75trJ6A00aNRxqQvhB0PkySnSk1xUBoKbo36n1tO6XWCE+r8YlDNKMJZXKXR60hXg/MIQiCI
nioDff5iNRc6qDG4j8t6/mVF1djf6MweLXPlGBDcadwllo12qdnNWaNXk2MWVNhR0Y6H0SAn99ck
WFAYVk0hMLy5AZvlKH0MZBoM/QXdMjXry3yswunNCRqniS89nZPJa1f7ql4lqPrq5yRSnfeSTPnU
zNezQnT+xsjaKjWvg8pUVrxuSnoSaGYQY6Lv7ZSZ4TZoepoSl30xDqO1Huai7OwfM+RcI75yi8nK
0KsHdprbGx/8VuzeACJKi+mSyaGRMpvME03aX5SNmiFWSLroGKcSLZ57D/mQ46BGZ3rpKxVP92VN
qnGPWoDqXxzSQxOYvjEJ+YImllX9p4FRzo80Mmrjxo6SUmZrw7ZUszPm3GhemYP0zU9kfqPsqbNE
4O4SbN+yG7foRPa9b118alZjrekrFIbEo+YCUSOyMC2Sto9XQ+Rl/tPsVa31VCdtzOv2cSfG/GiK
9OSSUXWqehkbDt3eiopCb5oqD+kzYYYmvfEyn8EvH1Gp84NrZCj0gqIcGvPQGehmyZVyoaV/8+1i
Go9TYkZqn0o1uY+p0SfjExSpMrlpFY7MOxH3Ybx3Ry/Lr+n7DrikkAFOOynSoD7WZdYEN3XDn4eo
p8h+TZN0lM8O+Y+49IsGV/upr+B3NXHZN8xlRJs85rNhmrs2MU1/76NGk/3Co8MOLps6seYX3xCB
sRFoIjvycpoM27+3Yt/sDsQs3eV86TDKNim6JDaCrmabT4cEpUJvV0oQkPuC9rTYdaDYRpAFRdPd
Z6BW5XYiP+F6DNtM3EkqLGtv5VMUvBjMkO0jUGO0N0ybBtyRnx46tzHLZD/HBLDCndO01MUqoCmN
qZDQEsn2VmZxvPp/lJ3JctxItqZf5VruUY15uHazFkDMExnB4CBuYJREYXYMjvnp+wtVdXeJLEt1
bdJMSQYjgHC4n/Off8CjgFs4DmUyXjF0VsNNnU19csVrwfVWg5N3HqhSGo17DEZkvxu9ylBfEkOP
xjgYmnKIt3RkRbErZyDzrTuVndWB7sx5fzaYyc78vfJ2uWmoV08MWJR2LwjDyK6QG0bjdWrGsD8M
BbvzTp9Yyry4cqgGyJpMuy+TIVxxxvlEQo6cqkK7J9A9ZyepC86/XW4YcbFOedbGI3p0OJP4Q7nz
Ste4ygOASTMvM8XSJEVkZdX7DkMHl/0NAFsCHxSlPMjejKxDKccaKK0umvbAKKFS124F43Tv5rcJ
S2LypazUptC0e2i98K9qGXvJDklUSVMRdW4Rv0xW1BkHO0+LaRuOfd8/hGlvpztbUWR9LhFlinIx
zRhf7pFRG9XGHC2uChLGJO8Sh/ryobJb6bwRM6UW4KHh5CyiJu+0fWXUzrC1ZsZAx64sm+g+mzIl
ByIxmn7vDHpeHxwZ5+Ob0tBxrOzItTs6JaYzVEChiYlN2MC7OulRYqR3dVjq4yO9sZecMmKX7FfQ
54l8ldHhEfPDlhTHFUiK2vToUUDk9gOekW2IJVHkUYOBfgJxNUUp7ty55BrcXh+jHfcoivdDSMvR
+UrrRNU7/kXM5gpWQ3tUtLaMngz61/SxH5CqPRLmoKdrMc8auCdNhti3jsXo0R+dIRe4Ss9Ahj4D
wag4j4ma6jLwoMObq1hIUzzWlRcaL9FADH1CvpLIxpMSukr2rDQqwKCox0Z/w+yhKK/4EbQAW8CQ
6bGBIABib4+6sWUDVenbaYOqedMoWe7FFIEF7B6f0tvFWQV81MguVLxVfmpdtFDnHjfL8mmMwYrv
UFsg113mpadOX5xZ5OrlBrHFxxSiF1HOaTyGsd+xM3YvFkOb6JLLPLTuw7IkPQkf0i4b9qDDU3Hv
jLNZHYUdhs6Tx+ZA8RXiX35usANGtIymwLnqcdZme3VUUjMJWj0l597XKKuV+5kDUT2PsakyJdDb
SHui4quVnZKWiv4QG2Nv7glWT+Txpmofd25Cq2gsBtlLelw3bMjoxMsn7l6KngrjbOfDqHwvAPck
QSJOl1nXGhace1fnTsiBGtkhVV7QWEwBN0beW8bVdIhL+oqS3TC+DaPXpDu6ilvBmwtVe0rlqE07
L/HqPAXF9NSqoHq03REoo87rzdyY6vguqqhvH2QGe+SVBkUyruirYprTQNjksN3PfRq59xhiD8Y6
McqRSkADVZdb/OBz54uVmVW7SePYtB6yyQ1r/ABlkz2OmSgjoonQQjyUYuqVlY4TRndXizobrnrv
Nt3FdnIWEIOjodrlgx62j1x07T3GmIMY74OslPyrzObYOTmJ27Ptdp05o5BK4vRgTjg00YmMsbXP
nMhtj0lb1P19WZHihrm0I3CRQdAFnHInG6sdXD/uurJ7G+nesqPjDnlzjEpFyPuWgbh+1QogpD3A
BCPdwuzK8MC+SUOkDoh+3uaYlFwM6Ms+uvbqXHuYVptMsbR0KNNrV3M2nzh3gNGGJCXtLJW8lmjU
wUlMxmxKod6TwReqO3eUlrvMW7N21AWakEnuHKG7yXMlqqnW/QSuhXfE2L6KrorhtOYxmxB7HhJX
C+cnlb0mngIl1Wvl3p0Up7yTU1EMx0bklnhGF9mbZ6NXVVB4I8fT+DlsZi0836rZuvaNOeqLV0pw
PWEhkZ8zbydczuzX1lB0Y1NXiqWWfs9BLL+X3uR4FwpjJh3o8ML0Pqbvy05AIF75Qm6hF1/aKm+9
R9ur7OQcy5q2vuLZcbEfsoo5Qf8dW+aJr6CpbuT31j3QxbfmxUZKqqb+2Nmz8UbClmK9TYWYsh1j
VcIC/c7Q+uq9nrTeAbQMheZeJEBPuOmqPNa/FxV5YJtGZf657eHsOvsoM2CQNbUl0y+RgIF+1Mke
EleRTpl29eYbLSHQhhJEq0OSNp3jTIDHEePj2g/s25F1HsiLMK4aRlbqXglrdnr4AfFw0nF3dI6m
0TXNey+rcfzCSD70rIWpIr24etWNrpdDMI2uI6Td5NxFnhedusxx6nNGk6EehiGq+7dSpRk4RvmI
DNDXKG+q575y+qrzR/Iq6wfCyd16l4s6t/c96HV09kY9bx8HMxqVTdyiF9rAoBlSOhEv7+8kylAt
CbSQ5Xuo08ow9lqT2DEnUVJWTyOBA9rGa0oNxmTriQrEqlQ87y0ehVkdBqCN/AXD4nzcGpwl6amf
FC09JIkXlxdDmlqBZ+tIXqQZiKybNFbCwG0y6ERHHsdRlt8ga1riCSv3yev8dJS5uVFce7TeIiVT
jC/cEz0+JJ4izaOSMU3VSYTSVGAtKsPkGCupBtp6Y1VsjCLPu2+DxBjhPrfmWjnTRqblPegMrJKZ
ZGjzZIweuA21qdO+yNgZjLuWiadO94b7uHJqUqPut31S5umXHCAuPsydkNZdHCKW+VKIPDOuEoZo
clLnEcYCnP7OfEBh3cXP2jCE08GmFwj5fa+q9mWfVx3DOEPE90JBUbWPR61yn9hDtWSD0CFSjmnB
mHtn4bChn+mcwnrLPYAiDzGg1odnp4/g+jELN634gUemDM9DDGS4GUYrt5mIwfXX0Z1qSps+2tZo
plubebx26hKKNbko8tnzDt00z86ra5a5XDGn9GQOB8PJFNRqUe4QqoX10XAftspYnBCFxH2gWE4V
f9PyMLwNFZyEkTNtChh5NpREbdLAWPk+nXPDeu51PLsYe8RqPT3bThN2COkLQxt9z6XDvU+1UlW2
sWjhMgRTXOXygXFLrJ9ibiF0jtwVwyP8GqIkSRFlf5O+ridF/ByGmELQbLZ2UZ7G0hDtlYy6OmVP
T9vwVOQ0oRn5dRhZHOw2LIY9Squ034ZxOfdrq6wG662UcWWsMG9MmosrrGKkMZKdcqSQ5KDICJvh
+C+jKt7p2mD1DxKiDQQch9r34mSWUZ9cR6jhdtIRsz5q0JaGwxyXkXGMDWE1DAtcRr0PERWb8s00
+sF+TqrBVtgR+S6OXof86xqjp7OOTu7a2bMpsmo6Ofyq+J4aamq9zLEsldhvTGcazkVo982mMsY2
vJRpZg7PBlLi5h5LBaVJ/b4tZPeI44ymbAWfj5nAJB334vaalcQ+eamNuhWJl1qApXGpHulL8/Dg
RSgVn9y0jrWH2oBwcWIWmDdfUxQp3bmRGHg+6QNsoCdJBIh9z1CxVR5xu2RE5OfqkLl7aygj7wHI
bW7Pbl503exTFrHztuA2yZaTkEzSUWb5vIPGwhSQ+C0oD8XQqPYPr5vqqvFtUOQh9U2IvcN1DGuq
7hBslhYklRb4qhh7lr+Oj+4XIp7j+VIkluYeGapZ4UVNwWITcLmBMTPnXgXLL8OtbX7Rh1o4V9kq
UtuyzQn6G4g7dnKnVpU+bGSkDel3EdcSJkHNq1dJxsh/51AgG08icYbyYk30hFubqj/5ivtqPz64
qtlrX7RKjlitD3E7xY/lqDJehXJkRkbQ10yyNpyk5niKZtPrj4meG2Q4snsP9ian5WMuqMcqD8Ao
i/QhYwMezlpSW+VDnOtU7X2hueFGG+rW+BoPXTKuQ9zG8r2Vp3a2dwD1S85Jz23uBtl4FWO2KdT2
hcjiHnF302pbYKk6P2iQcEKGw720GKHmjSPuPL0Lx7vE8/r0hN1NWJOHESkSxkVjzT1n8MAzk0hV
dEdLWJM8MbwniCjKw2HYcNClPQQsUaRxEFKYZW+5I3IaYF2kVFJ+DfJQHxm9K8DeSpkZEHaZkJIk
NAxNkvlNm8egZrPO8t/lFb4W3yeB+/FrRyNdQapBwfBiM4aBoCWddt7jGyW7CztTUb/CdXD0uwkL
8PKiU5TUF4NcoPp5BFuI2bKXUlQ38+T6bsZlR2Niw4No30eGrtQ7PQlNuVcAZ7XNSFBBenStNK/v
IvWmcqzjqpBDkKWF1C7JZKbW2QzTtDo3TT7Va5kyKl2OBMZFp7aadfVUelIkr1Yjk74FsgrHZk+E
UGU8ThMeKY+qpjTDl8rkeLl4tRln3MxJRo+20cblzTPfcV8Y0Qw1yNpEQXForU5zD1olPO/JZj4F
sME9bJ5AZq3irhrofO5T4kCVbSbmnr1RU/pq8vsYXwG2mhGxE9YpMy3sYwxq2t4rWBNb29jrKw+q
tOS/l6S3au0E2qCZJ+pNRb5jPi2t99o1leYC9Uwdd1M8Dfn3Lp2S9upk/SxIJ1cRX0u/gSLcbaYR
JsCxCbHilEGOMK1/BTGDfZZlgk8X8PRX2YvllpotgyKvHG1LUWvzWGgTOdkvHR9X3XaM1V3CCrRR
CGTVIi7OkGrb5GpCvtCu2MXEIvKrG81jF1WjIa91fTs9+gaPkHMDPGt/mfs4614TgRnje242c3Zi
1cGio8IlhZW5LAXMwxDp3nTiwVeApJiEWGtn1qT9lUG+C2EKb89Y8z2wk3btqpOV3/cJePyhdtxw
jBbGUJiM10StG0dauTy/gnga7mkWTE3uYQH37dqMzd67CIaWzY1T+VtB8CfLEOjEDjRiTLkJd0Nu
8IE726YGeLSw5h0ua94DQ42JvapXKR4ivBRgXCDkKGd3K0tZPir6zUFZ0/rfiBQ/S9iIeEOigmkI
qOknfZUSFhSS5QgDp5H9JkmmkrQFxFi7n0ELA2AvWLxZLqTJPhfhIt38hjf+mUHMckWVzzKAf2Jp
HzjcsdVTPoc36pneb2o9v0xieDDt+UenoDwlHf034SafOeO/vp/5K2OaY7JXZvzPd0VaHwDiar8k
P4n21k2XFZ3dX3PGP/Ozsc1gXnrLloa39/E7bm6BEWKqrV0k2cFkaR+AHXu/K9PLTR3YILO1IH/8
Rp72+Z66OhZUKjJI7A4/RSn0juDxtvpq91PsJGFfHHTyLxfM/FpqxbbfQY37T6Mx0NWqSFWwQ2Am
eIt0/fXGOpaTdINqFTsV6qLfSWiNlEjeRom874K82tb9rcvPp+t08P1DH3NzkmRE/1GKrXWTm5pN
Xu7CsQ55ZIazzLNrJ4130Zf3qT08/vW3eVsbvwgAbu9nOEgOWKg34eevl9iHmZZQY5Y7HREFWnps
zA3gm988EeanRePgAMqiwZ8D4PaTbCxncy28xip33HGTAGsoQ6b9dR7surnWbBrTq9pZ2fg9s2BN
XRAeuu2hYHRPrABopFIE0whjOQ5sWJ7GD92DvPqdLSgqjoUrgYvpsYoyC6SeK9UP2eCvGvlFAffl
BElQa7/eYj6nb13mZvNj4s4WrYMu8rbKgq6fo+ncySnqXlQyaLxtVBcdm0XLAbfFy1+r8RiYhT4R
yh2nufjWUTIMNN6eE6LS1GRdlr40Jy8EONS6WXu1ZFVDK47wN7a2/K/QpaY146h8ic0I6F+FiFS9
qrPiGBdhE4N8TcpOVU+E9GbRg5iU0H7462/58+3HpoqClHVM4gp+P79+y8bMdGtyzREybLnvBvvV
FtZrxoAAsaDY01huqxGzlL9+009SQfYH5F4oI6Dr/hvHBm6v0WvKuFPBxhZss8ZB6VAqpl78Ow+Y
z08N2l3sRFAlAgJ+zmeg4EVg0FA5eVkBPc++wOO/JLc0YFXBoypVf5u68PmW8rAQP8Hw+Za7/Mnn
xhgtawjrfvfT8PUmF5yQR6zwU1SDsGgbHwq9ukGU/ttor5sA5l8fWY/H1MMJFRkfBy2+8b9+mY2W
jdTmdr2XuqZC55bVMmmIZ7dHY9zULhm8ulekgU7/vIic0F7E9JgrzsIXpWp/Fz7x8c7zYUwOWSTN
7B4qTjS/fhjh6BlWSrHcZzRk/s0RVgIJoltQMRSmDsYg4PrXy+qTedTPt7wtZcY0SBPMD9ffRphF
wSdr9qUXMdkdMLpBeK8wYSbVLFR77gT79Sbv8a1yFRDCDHJoACg7/GZX0z9mFtw+iUZEg4e0EjeE
j2LYvDer0qtls5ftzZKtJ9Uc7LhexHGnL28WDPrNVoovi4y1KGeTwt66yyN7a0f4iPDMI/XWYU7a
FUY7ekVgyq06Id+xjJYeCP+5ReX/m4P0k0coH5rSjPpENzTcvz4aqcxFlbEzdsP+Z6T0YM3hAgrH
Gxwc4izZBiFrjGHABjEERS1cLB3wCcUom6S+UrhreEsMgBUF76gRV1qcPn4XKPupirx9QlPVsHcA
VLrpnH9dU04yAcmg89qbOqk+N5/FEgL9MQNN9OWcusvq5uPpdaRvj3NSwoIV5m/u0r9Z1jeBM+oI
y3Y+byjN4Lj2MDErnFDJ1qxxf2jVN+aM9nKwjT3n2X/oQcA12yg4HewPYJwgPPv1mpkJIa6oeUOX
bod2FZtJZgPY6ydW8iB69XfBAR+LZN7vZlXEEJVBjEmq0K/vZ7oKU6Ebyavtph+h595zDx+hf+7t
zrvPy0INZsv5kRG1/tdP77+5sRjC38yfCFCynY8OSfjaJLaXF2Jf2Hot17UjPD0wLDuyFlXP/CiY
igzYJVLH/9hxgEt2CR7Q8TemO/hkJZ02DOItrxN7N3aN3c3OknYPjwVGc7+L9vh4ONzeigru5tBv
80YfqzhFHeiROoerRH4bKTimhi5lOTvBVdWJMils69oX4ttf39t/9640cqgXrVte+8dT3ipcQnhg
F+yHOZ2UYxRmKqkdkz0lGx3Mo93ErKZ4FQ6dWi89I+x/Z1p0WzQfTiY80FhSQE5EEX2U0HsWdFmo
7+U+kXO0VcObiWohpy9p/1tt7r/bJDyUEOwOKt2e99FuJ25TbSTymnxEkuj91gCiN0ssmibEiLuf
RgGmjNptG4ZtwNTSWYyz0y3/+oZ/fohYJTyyPEL0mepHv4emmhmtCxNGdmUVzNy0fAGK/J2COsVe
LSa3ZiTfT1HJLUiZX/zm3T/f7dsaJVZOtTCf+7RNwoTgLWqDdzdktNSHFsKPwjvXoSH/8dT+r2/j
f0fv5f0/vkP59//h39/KamqSKG4//PPvx+QbsrLyR/s/t5f931/79UV/X7+Xp7fiXX78pV9ew5/+
51sv3tq3X/6xJHChpd5+b6bLu+zy9uff50PefvP/94f/9f7zr1yn6v3PP76VnWhvf41Rj/jjnz/a
fv/zD87sf/m6b3//nz+8XcCff9y/N92nX39/k+2ffyi2+zcaGb56spJAq7SbrfTw/vNHrvY3A+SD
BpTt3KBK4UeiZJjCy9S/3To6eMQsFQ3LE0om+jFZdj9/qrl/Y1/EvJ1mDI8jF2Xy/7n4X76h//eN
/Ze46YQS0co//zB/3Wlt6tKftp4/o8LRMf8sXv4lkcuNMZ3rO6Ne1hDzFkzpiwXSs2eltdM1g+dn
Oauq3yhJvtZq3fHRT3HiVGTUVwrezq7q26k5rrLuICp38HP5TYncecnY+qIqxs6Z2/vO+aY3xddR
RYIbdQ8MkX70cYJPc7oMqwQTHf1lRlrqx33eBlpne76BgNZPQ4dcnCEohffU19jdpI69b/WnYoqa
Zd+FS3igK817oY1qAjwGUv83jYn+8dZQsN/M4DHNutUZiGR+PfyEB19HUZKRIiuf4XSslMLZJ1a/
7w25Td3IDNK4MveW6pszruTQzJcUS++RcEhmCokz9Aa2HG049hAoFuZgHTRGdjAIYKnWN1zEWDGI
7BZogMNdisu4rjdrTxHKby5E+7UVwLINxwc8INlvqYVxt/lgpE8CRkIKVKUuI8Heo1X2vaj0YtEk
09m1RRT0hT76RpZGO3lVJ6dYZ2kfLfE62PzLk/HPxfevi83DpvSXvd++QQjwJXgSaIU06uEPWAlE
jRK9ZtEvUbjuigvuXcNzNBhLdCvooqWziU0T27WyNf0qVPU12nacjaCYLEfbO2E1CFc9VVZFGBmH
cRDwsFQj7hbQG6IgarxnWO3W2tWuHaZul341DD3ZV4wvlq25RPLEYEo0Xymai42sDXMRCw+9pO63
tdccBGnWKTyFVdeQ3DeBAgTYmyzMuuq22LP5VmHwVSdFtbXIClrlkTgjfBsSI3uDarscjeKpn9Ud
wGn4ckR9nLyBJwRqaAGytVHFsHtOF8KC39iV2qOXwxyuaAgI6Uq3pWy0QMvyRR2H3caF3X/AOwxd
Wu+0C1ijWKCsQlZpkDD12nYYYa4yu8xWUKYfI22OFxzWUeApVnjqw3kBqd8LXAahgMNZCVcqfRsx
BTtK66HV1OEqGNoq+b7If5I7koPtTiSFRcIklP4L1A+x4eReRkUKDuDB6a7i8aVOumAd2VqCuB+Y
i/nRym2QCo63Bgriw1IUcF0Vre8Xg5pdLQgpCxeK3VrcxP4szhdPrwOgNOods3trCrOEFDo4q8mw
vtttfUFv7K5FxTcx2YU8KC2e//1gYa9VjUe65jqILTVeChUfu2psVqOTbUuz7pddXrgLQJlpWU/u
3p2iba1E2tutPKdoHMKDY2b9Es7PFKh6sjfquUZFEM7rrKrHlagyyts1krHoqub48ZUqUbOyWcDI
rp6UREMxITxBeJodrqKm/a4MSrt0ugc2OBH04EtB2vTkI1SpHsQCpklU7SPWzWBN2Ja6ZZBX5h2G
6t4qxirTd9S6CaTFmBxqSb9VzVPVyXnBebB26t67U2b5MFECukV4qmspnxNXXhRIrT7BTdW6I+XI
T2NMnjGMPk7YwW2Hb+0Ufo0FOkbmC+j5IfL7srcvEiuJVVkV7crw2h8jkiIVvtEhV4x9OHMvGuiF
hcDxdTR9tdB+8PS8xqTNLfsDBNJwpfhJk8hFLp1wUesjdgtTuhrTpgM6jrDrFVO7uj0wjD8x/rAb
dyFQTBVFfh91bR6oJeDkWEo0upO+UDoCq+dG1ItBS15aZ4g2njuv52x0l8ZMEllctl0ALnVM+lQ7
VAkUdgTSp+o7okB1wbgx49tUvvcxurzZy5a1Z96NQn+pvHYPWyf2ZZXFS1Ualo/sLESEZ7y4Wn6V
lk1jpqPUB3v5ipJ6fyPXl1Ycs661YUmZHAYpg19/7tKrIdIXI5XIBPP43Nj8X8/kggrVXOQIIN6x
B7jOZREHCH7FvayhuaOWbPBsuGb5FLGwjKBROutMNNpEzF3KqG0IzH7U77R2OkxTVixr5lxObxur
zHN+pMNLVk/doUjzgv7RYncjmBbB2I0N7zwao5EGrcNjUPNXmXsVOlwhV1tFEBFDSwbIvPXVOM7N
YyRvj+qEUrPQr61anE30DmqNTsKtdN/WUwHnZHoZbbKyQnPqlokhFjreXHqWKqhHizcpnWWeeXLZ
zd0zLNRv+dxEj10ssl2bhc811DonT1dVo72FNPaB4Ummps17TpTHbff5Shw8t1HyFGTdQ9jr2s6d
6jgY83xaa50ROIo5B5RD1To2IoQ3rG+WYvHipkOxMxIo/l6oHWAVeEvGafWqKnp1AYsanIbwj7Gt
DkKFKJI6clHBYF6n5vdOH9QnG67ivRjdix1XlT9mslmnKuFG4WQ4uFX0apCa+FXpUQO7HC1mOxYL
3GVgrLf7nlDUHc52+qbK2v2cOrfVn6p+DLf2zfWUbaNESyVH7xOOtr4kIT70U/lQpG72oqTVUrjn
qei9b4iqAYqVyQjiWTHR38u1G7nhspoROVf2AtbxHVw5N0jqqlro3p0Yv1kVZMQsWlSl6p3zxF66
ineKJmM/W2d8ze9i3R1Wg+LN6zBvnpjqcUlyekVJEAZzzoMQdSpZ4D1onhziXddHa7L3nFNv6zu7
tJ9QteWralQ0Jpt6tNYr48FozNFXBzoAXY7PM9yVZaoKe+2doDpEK4ilb0qtVmxWOD6wthBWdg6n
A1pTGQ+364qNQJf6l8nMTj18FuQu2E5kWqtuM2UKKqcM6iJdx16mA1UxfuNvThOPAO6qCA3uXHgC
lwxR1QENxAVxTnYxbv/p8lNstOEytkOxEFhN/+N/Dy0RDoZV5dufL1R7pVmgXKhWChth47jV/c/f
nUUfHVw5Pk2SBCjTecJeJD8RD548NnazRAAzvFBoN7hJ9PaibDmxnTE0NoLu3GeB16t5snBGmNzd
Tdyx8Dy4Oeq4gJ4Qn60heXRkiA+jlMO2Hp2n0Nbu6gi0f4oZmVbp/DKqyWN48ygZYztbToqYF237
HOrsB9mYfqm7EP1Jn9KCNa+6k11LhKoLI8NIXxTDxY6KBdPfMlDM5gLiMm1a83sVNs9u7YSBZwjq
i+gBjiQsRA1jG9Hs5mGGdoRNHetN56TMLL9DQLcfheoriSWWqVvftyJTl8hQnF1etg+z0eM74ClI
p9P3Prmpdggg8af3zgGQ9tKGD2OrXzlLYTe7P3qnKVdG/8RqSpelgBTh1E69TnM1CthDf2B6E/RN
Vi1JOyMmXE1zpERdkGvOJrLB3YYmN3ZR89p3ZUIfMH71elncx07zI4ImAgAu8c+s15qMyEGb1maS
lvDv3NY3mqE7o0o/Z1nULCZ8VA6mokKaSbCo9pIKOjYXCWrAugNky/Ssu/RujsZVm/2qkT8sODYr
52tTRUiq4GQEVYnbSz0S4OR863uHAzBXzGOdZV8hANrEyOfvM8a4AbKS0IfLHQZaWjIksG7Sq5QJ
kKM2+MHYRWDIol60/ckulcsQV1+9uB8W6ZiXnF3wDKJZnPShenayNj2OSKHzwU6wwSq/p2penQya
ar+PeAnCYUoDt95GkWr4jMKzJQlE+Ds5d3ZTeet81B7iVtOX7tCeW31s9x1Qwm2BzkvoUeywqbsj
43sqQy2Yq7siLpr1TWrjo7gsAtSIlANht0gbkrgxbnIXaeI5x8GY5LqxoQmnHS7u1n3PEDdIRHjr
6ebGx/LBRl7rUDAhq1u4nfoWl8bg28nApQNRIZbZDbO1ZK4gULCr74TdrNhwlYVmV+JURsOuaaRx
dO15DpRKPN8E/dCInSPq4FVleiHEM0JhB3uNTXC4Ciu98i29hFETlSbQfGQHhj4MSL6KCvJ5s0gs
p0Kj2cGfKMx6E+UWyLNXZwvyKA4pqpi1aZckGk321rHiA/c5v9wCeTJdw19iLHadXRd32djFvoNt
1UoStwTnM3zJow4vdFvXd/OYHRAE5YEyQYMclGThMk5M8zQEKIFZn9hrSCi+6RX1PYYIm1BLGn+g
LFzO4Mo75OffNM+MVm3Z31F23rlOm1yaOm5OOtTWWCqrhDjebWlk/UpVxDty/PY0ZnGxMMaQBqd3
v2pJu+ejP1ViAKeZNSvQcnHJYBdr5iA2aTs8liNRvjRZuEMhJFwJz0iCvNu6otTvZ0H0hIoVGuZD
iDAzZV8xiliUgPALryxcFBajF1i10NYqNTtlaqtubhL4wDXrmeNBFYHp7rHkmGHeOfOa8VLQPSqR
1fhqpcuzQ2E/GqjnMe07eJxu7MLi1Z28bNGV9iZTxNpw5pw6olpj1UKFgyWLL1F1Q2ZIXqrYcy6h
PW2w4zkP/RxECWmSWctdjeXwLaUkoECn2TOwHhDagpBhaEgiD8wu3kVzmy2Fbtwrsn3No2U1aqwR
hwimzmDnSyEu6hTuehoYublKCv4OdLQFx8mCPQz1oHOHxg7OW5yCsRnvsldeZVrsUSqfZB+P/lRQ
rOmlWy/TIfwRGmcW5eC7hVHtFB6wVT2q1LPFYm5lsmVOOPplEj2NN1iCOoYcWestDPO7rOJA6clS
LbLyXZMPeXgdrYwTVE+WGjyL2ba2ak3yPHYdbx4dNxt13aEOmHxLGYpb9bDujOoJDlBgVfrW5KMl
KqxUAw6SD0bw1PqIs10eL1ESjqo/AzEtIezznens+GaiBDpz+WHS9pqRUIYhFekUfTHPjMUddzrl
Rf8l0SE0wvhRV1jMFb7iQHa3HjxpvwkZ3Wm182Bk2dHW86tlibvQ8k5OwUEY19su1y+YZ3SBrn3J
M2ZSg2dDv8qeJ1ffytF4aBFt+p1aBR1MySBJpy0aYppTc0aKLa5gWv+bqPNYjlxJlugXwQw6gS1U
SRZFUW9gzSYJLRIa+Pp3qmeezaaN3ZeXogqZGenhfiIPFLfaQaJ8VjSFiJzGb5fZ+h2XdiMjj8mI
1/vGLJ/jPnmEpRkxG0+FLMxNnwb6WtqXJG73+Nb+xJYkSMcMRrXH89bxCYs9PEKWswODqtS4LbCh
OAylPKWOveutElYG8kc/haryoxaW6yl5/gisyqT3h/draY0g3ogLL+1TtT2YcOeGUuOgGx8Ux80x
a+pelQ0gCNZDbis299KhDiSlpDdq+22Xsx8buRjCQYx/RtM6JO4atXXj7JSC30GpCXUv1rhX20X4
i+YGsThL2ehBXit3M/f1JMUHRROJMDdt0SRjNlw5BRbVWWAlZu11WvMZ223it4yhdTBeaoMxeGj8
ma87oAy27aMomvs8A+Mzz2HRz8LfJJnUMn+0eOhU10aO+FsM5uLHrqBqNbfIYvgI+Trhenlhab6+
ZCH9kcxvs44N0LC5x8DUWfvWh7d4MAYWYqkonSfbqB+yvxUZ2xnRHBZWe7m9s8B64wjOUVQWkmu9
srPreTePHYUjlirmy+7UanKCyYIoa2jHlLh2YLpt71vpGmCk6Akx97bHtcXrimTXjcvfeZPvMZWb
AIkYuigXOFBMyZD3Qy3rP3NDPHhO4yw0TF+H60dh634r03xQZrrcDuy3YG5r3R+ddZeih/J6OAgr
Li3fxn5P09tgZKG/9IPcu2rzq+JFnArmNSSVeFWF9rvly1ujw6LlThalEzM68vQRcztcXPWrF8ka
LEkx+jlRqUQ2067anLemsh4lwdgAlsknOe0/Eh8k5W9BwMWeI6u2sYcjR+sMdqc9ycws8HVCWz4n
u/yJB7ScxtRflgm+pKM+DAJXyWb+LasGuNI2rL69FGto1HbUmc3Vhp/E5cJ3563zjSbbz4ZdROAr
7hK5XbFUxF5ifcSx5tzn7p4cR/0k55Gx11OQDc0HLjAOYEyHQQ2JJUkJHTRaEnVV1XhocnVQHvLV
+lhFb+xokceGngdTfwvANfZC6p/QDtm3Q8ckbVqxhQfJR/MapVhpDqJ/TRRwjvaL7wJoSpYFcWnl
V5kU4iWGWSRT27oSNLRftP7NHrch6Gio7rBb9i8m35tTc32qCqd7wRF0LESnPTBz61bPYWPHh/NR
dY0LILNIX3jzbI+vYB3//VVb6zYYLSfb//trD5MzytTmQH6Q/k/lbC+Szmdk9KMepEJwYBjzn8Zg
SPxa+YPOQHYDvdE3OwufqWzP0N1YZwza2G+aqD40NjqncQsIQlp7ylfd5S0bqo9lgekkLHa2VW8R
NkRNOs8VL2MG9SjV0RTc7F2YcX8ZchTusWw+CnpTO7kqVTTNRv3RFvZDVaX209KIXY73+TTX64xr
iO8q2iUPjKxRjkWmbG+u9pVsbf1BbAMrydDqvjPOSzhbzvwBIOuqD7b6tClFfTGlNDCjayPArv4I
uHn0u2kazjhonWes7ftqSdozaMoOUqja7zc9e9IW66o4I2XHar7HWXLUjMm5zraanPBL7ueRo93q
lkum2P1V9lxLrHlNQ621UGD0EYwBzEQPLllg1E1xuy/W+wG7cjhSsH/Mav8yrZr7yOZOEaw7Xxlm
Ze/fp8Z9vnrb5FxcPduOqZIuL0NRH6TR9J+4sml9t+pDWtdht41rWGyuGs6wGA9SMpHMtfVXDbvJ
qZ70jaMwzj6cllFGW6Vw0wO9sC87ru1SYFGgDre49Z4KtE7211I7bdsNG9Jb+DPavxh5WadG3Pib
27yO2TqyNsQf077x1Gz92R7L9PaE3G15NoX5UhxF2+eM9dicKAMaCPvxNKQ686a2/GYvHZewnLZj
NiVXUGEuO5z8ZTBe2LhiCkADbPx81VV3VIhE9UQbJfmtN6WNtLyPrES09xmT/Jb60cyZ0j7q1A+9
mQgPupxxziklkAjB3sbOauzWpm2jxUnNECnmGfW3u1vUabxqibujjgS/2vcXLKdfCt2msH9vGqEH
+NNt9Fp777Tj0VoompOkezIbByOwbnmaO30CVNJ9kU/Z3TKO/sDAwUiD2OYPMCxGuzcPbqr8JFCr
YE2hLjIgAORcCNmSBqvqmp6rqIFKwweziDDCdRxhPRpuvRfSeVuIMe7MPA8KEq8v2roeprV6ppmd
Bt1mF55GisqrBIwepq5tARMSGm7Q4qnv7Ff6ehfFmBXfZhWGpObux0RbbsJnvCvX7JM6+AMr/kxH
fbrXK/Uz7WbnMGYWlXFHJsplA9WoyPy8So/D4PS85dfyVjUlrbmz4FGS7UeMkUREDg2BH2rQ+J7o
nOPVC62EJGlxC86lEuRtS1BOTL6d6+6eyA8wO9HYw3G7EUs6UR2sjplcFo8nJx/qeUupCe1y8ouS
ACb7QI2X0C2TQ98iiCKUc1mx3oWbrQEmBA7qpLgz6jjfNTy6JV9yaI5q7uaR6Y7PivgdzRNIB3f/
79s0xbAdS/TpZKxBxFCKM75P0ZrjYFmQZ0Cqp7tZG+4xHPDSx8W+KQ1ssi0UVI+p936lZSW6TmHR
AIyP+PHXEAWYfhFYUIQxeaAS0o/03+CV3P4YarZZA6w32bjbRZ6frTeL5tjcvud//qrQPyjt0gym
0nb2Iw+EMsh0h5XmXgzTeZiryku6fPFhKje0RVgue4dqfVnTqFOb9kKZONIieqzq/Lua/1Q8A/sZ
/02IP+ZCTmLXq9mwV1VYEvl3UXPFcEgJXmCk8rvDSKWGHr+mcrOCabBeCVNdp41pCJs20EoyRO3h
gt08V62a3Tr2H/V1gisb4cvR/XWeA8Z6tVGVKzsHcfuYD63wqxo4omWsB3o7jOfo17cEWg2j1QiK
VMt4n/Xf2BJfLGTJpEWwYWszu6ULqYNfQOH9YMqgEN/WP4NrDGGuycfRgXyl1z14J5XLw1JRbDMl
mEunaJluIEqPtV1C8urYYhfK1lmZz+7mnrr8Y92Gzavi/I2gGPYCXfslt3Y3IQ97dlL+mMWAA9Dg
9pU0FgZU7sXxNO2tSS28dpKLxy3LDeBIP5d133nA63BV6VNIUv1AZ8bw+zTJ9/gzSa0SmoxKuYLT
Q/UN57Rn6a3Vrk/y50018/OG5U5ZnQUpdCBc7NADkMbyM05TcuI0cj22I6YSVY+tKP4AinvW1fpk
brp+wvjl5SMgAKOLCIhuu0GNo37Bsk6PzPUmy6Z/lLSWz4xVUm/DdJO/JtVTmZSijYoVwkmQHmEs
27s02RY/LvQZN4xV/jRkmd/dqmOztymbsQVDuO0EaqfpZ/HME+42LXiI4uDkzr4AshBslVZFQHeM
J5tzjk4Ad/XRjDqmE0dWZeO7fspmpdplcIqjfvLo68sI3/ILmEg9qvm7MEBHRFVlTqcYDJIHx+NI
Rt8jsi2ftyx9VPuSUbwp7c8CsZt4G2fqmAay2Sxvk5D3RJkSUb616fVUoWF7LVT5AcDkyS0SsHRG
+WjSqmcuRHw3pUoSkGQt0dVsPy7K+o1n362qd02qcYBcV/pz0qwXsh9W69eN0rMFxUAGcnPcAcr6
LRPQoXY6h8k2pn5SgCGDH8wWJZWwmgwfripcYIgs4dC31T4dFegNbOZDjTZkAQTMfEbmPHf1EOSK
o18/8rqNA734R5hMfAYvRHWNK6+ozzduZ8j+BSW50WTwj/JVZfkLcI3M72t6LfHAH53OqGLuMTBh
eobB40ZXi3in1526W8nBgW65/dswJc2x6DcIhvp9u7kUpP/+qbv9+7+Psr5E+ZrjhwIn1PHfvyvN
VB//91cONTqqaDAe+bj6SLyN7OW/D/99otQUiYJuzpBza/e//+U/H9bldLKdLNsVTcl7nOYxgb+Z
1N+/j9iu/5h9fm81ibpr9I1ELw5JpjEv3lQP1R1gT0Tpgf0HoSeyTVjyLcVDW0ktUmbSXO4KC9Qk
rM9El2RXd8qXPZvU/CZJ4WYoHye7mnxsfE+j0kRlG5N5ddaoSyhOECZ/2mrcyXEoWEopoYjBsTwL
HuwOd4A/q2K9OtkDnlA7VIyRI8mWHk+YQdsEWQkyGXBswyLjK8vsMErtvcTccNZj9aelACQjY2eh
4mo/erwZIcy4nCt/f4A4h9+2eDBm0Z9nm0VqKoMHx2SJJo3faJPKAV+08EtDRZcmmuYUy0sPtsee
YcXKimq8QD+h/0o4NzZ+7HqMIWsKFxdV6QaZ0mYvegFaPpZ/XGHuuerFwYbARCJ3PnGiP+hjKjmX
tgB0qQibsju5qUErWsZnbtEOpYdu+Ty2aCfWCC4oo6ahaqOrR+3okcfs/bQfhiC20m9XVbuoXQHw
m+5pHZa/+IduJWD95dbA6XDEPGWdWNgvJjPo2rei0I43h7s3TfEYMo7H3eGxeSZrh9kl25ygiLlJ
dYtb7nF0Ftmc+s0cmhD/wnhOEYpuj22rL/99dvl/7UNfRwz2/P9H/fYQ/+8J36BlRbaKZHF7pAHR
8fz/e7D//aEYU+xDbDUo1TYXE4S2PlaOCpNBbcO+LffoHAzJXmUc6poZ0ALJggzaTNAT8QWfyjVJ
V2YJat44pOO2naeyvqhD/KdXVOUoRk6lKdYRVkx1i9o432uCzctuZlYFws7FKQYELASK0Ew3B9/1
+q1V1nS3OCbNoUn+9vK7qt3Nr8j/4peokcq51a92ZBhsqiDbuddmBmdfa7xCmmG8AiSIqKy1v7Kv
1bAW8u+Smp7UMQlg14j388qzOGcrSDJT8buqf4Kh2SABjFRrVTtFpBpfK31zwXryckNnaoKCyH2A
JIFSoDStX8rtQRGa8Ht1q4I+G56s6QGaEmJfGemQWmlt7c1ZM2lkTOOd2Y2Hks04iI3W8ZLP1K2l
n5MDCdSxPI9VMftaP7eBuBBlTcMEIM5xMfeiouphRV1nZ1GOMQ2xCPhWEQAVfRVQKLx8xpljdoz6
4IVVPGbnvCg1NMU2jel6zw6rI8mbA/4rf1AqO0g0rdpze/pn+KDx1YU3XF0k0/ncMo37tUoO1U63
O9tr3EV4ykyBTR8w6z1zUjVsFuiRKq8IQIoITZArmlv/lJweHsc0XObKOfYN3V6xcCZOZSDUJY9q
5N7IkJXlT/V0T1MWjjFhdn/bFkZips0XGA5B9ybTadqM1GE63bHG4cTmuKxSYR+Wg+7QhnPWhZe1
XWj5TwdlQ5TIp3zxZMwI0ao1fNrEUwj9mOcTCAG3AH0vsrjxFga6s6t+D3NMZzfJ3wEELdFmf3Lv
63gbAme2XHoX8SvShozSHi2ovzkxiZzPkdGmLzmDOhEJZgvkSJFHRtrV+xYyOZfbMdKqd71Ink2w
wLu4mYmqtPbRZcSGN8cmb2ZTN1HOrBQPcOl+qrc0LIYG6CKoyTVbv2M4ST8i/TBGbfY61ekOeZ3+
btwNMi1na4qL15YM/glywN9Yk8MuY8pdMJluE6RLle66jt41dLcPehklo0WbALIHwbPUaAOrHU7t
kM6HEh2D4SM/FgAqct1PALyfl3Sle4VSM9ia68/aRmOQ99ex0B1Zb89CoMWWVRr0VAdVXD6BFdp2
uN+YpbdyQPSMA1bZPJWC7mqZJcaO9BPcoVqr4CrqSLjUbIRZ4sfy9qyqNpp3u105FLko5UsSTqUr
6KfcAxo7m+gqB424CVJLRo+IgLCDI8KYWZMw1h/7bju1TR3MdZcGsSurgCc7SsC2B3ri0Mwq9RDk
ae9RMBVcdDWQktfc1MoIkCRPzIrgD6ctmHTycEt6gphkeQSTLwo9XGYVbFgKhtSlk3/eONQgXjbB
FJda1LvFu2MTo7dWHHuJvqheuTTWXuF7LeqwPG0aG1y/4OIwzbtUFTi7NpsF2QN9ol7+bdT3PFeS
R2rgcNGN1itNKjPNZT2UaW77yjD2YapQsm4ZAW+sFE7HEulkN/o3TAJxnAmgfKYUiE/q6inWtJ4s
d0t8J1s+XLMUPAJKxpobC38Zls3rtt6mVTCPntl2J4axnDsMpV5bQNqWWJMGXX6Z2Bal+kctt3At
2hc3sZH/GYcZgDX30wqEDiBu4W3pegUPdmg7xEkrs7s9G6ERMWeHswHvE9R86S922gQle4lj9UEm
3DhY16nzaT47B0KZKdCL7KTGG5F0XPz+6tb4JmN6ezYopSUe3qGPblis2jqARufRzM/2tmN9F+DZ
zeTOEfHfnFB/WKpYRR33p4f9GQKMe1bj7mT1Bk+o1fXhACYNIkTUpljw1s51w2kqVPpT9OhaLkPD
gl0sU7nIEvXzUuJ0ktYEbyL3eYZs7KEgP2F8/Zf4RVlBrti6DxNHjj66XwkucSYMqDvaRBqWt3L2
0ttdIs7a0+yo/qpM18XGBcU7KGmk6O+JyG/e1RTNIG53/aAGrBOyGaYlWFG64mdEHmmHjwc5C5T0
2f7TgR+G0a3xHjsoFOyOBuc6khpovbI/TG666+WmoQpVDrK5XNH03dDujDGC+SJ44xf2cY74gWae
xnUZWI3LCYlCpFAzxm0t/IF+d48Rj6YHqJDBMX/1Wz2yWGFlcs5P2sWpZmQd2sk78/b5PIfHNVYD
PA+al8zTJxPEHwgsBcLOXgZWG4T7vg+KJjdDk6g5kTncExqtWV+TZu4zz2Khj6DGPgPJr6TdR48H
MDLK7XEbcHd1cE32U0dAiNX6XC3TSbPgJCYrqauiPqVd9mu0Ma3fmhWHHyr1dejcHmzPPJixsdL4
y0MOlGcDUNMONAkZGO41tIhoUC8pkdABCnAM2Hap2XAbdZ9NWR1Jp8KEZ2mvqa69LR1rPlVz57zY
2nlYZ/SzpHof1Uw7Y0i7H7UkjvhChl+W8Us311hUquA28vSM9F6Gyphhm8BEOdp0que+9DfRciVE
DvJxcfBRV+2tMXtb2gbroKPcIWadtrnejVnOBMaEedDQfKpAXetABVZ3ayridx4q16MBH974B4/D
VO21BG/Ipm6HETwStp8znGkR5BYHiFKGuVG9LK0MhFZ+WSaqkCIbdK3kbdRHNgMBMG40TfYmu/ym
mMmfpmJgvH2+1EHnMCJKd5g7BC7Kr4WrhZWYs8BY3xjtdOqK3geF86632XOXM8GgcaqDlubP80hJ
W7NJvEymU4YWjjWeHUfumG9yx/gPz+YI7WuTY5UFVyyAmgSlUuqaL5WWBBRgMROZqqgcreGiyRIl
RTO5ODT11QBR1NjP/RR/VYBO9p2hBCCgAFOu9wNy1THtA10iv6RaSHMEcsHr0qmQdnVwNUJidCAF
tYAbBcCKg6jcaNk2BXZdq9/rxjAfCH7id7NSl87SGo2guvDOGt+qOQYlYNT7Ztb1yK1gnrmEASlZ
B1LGPbOjnPZklLrtd/ZwaTcKMokYvtI58nOpP1TTrPqZg5eIeMEdbGNCgLgnCofrSLvTAY5HmExZ
apOjeQWbIU6v8pwt2hywI3KLVsSVG2xE++CxBVB0kQudSJW2lFr9xPUSH3EO3k5CnBF9ARCjUFwd
oTpR0GCl8FN3OHYy5r3LuIjWsEabPBRum/KHcq8gO6OHk5rSTMBr6fYYlwNdceVxGgUuxxkJjqEt
drEEtcNorG7B5JiZhY8WjNu2whmtpYFYbu5X41jA1fK0edSCcksjwjbUNY0eFuzhsMw1OO2JftiU
5ros2Uup0vwf6scpH6/JKF75imYQS6SHBQVG2jXXkqRipsTC1RXq+XNXKdeMyPNRixqGYe26gXSs
cRNjZpRszI/hAMnN79uBsOHQ+cDsHmHk+olivpsiPi65++smxedAoKawMVXYy6dwi3ur5aBCBH4e
xuQbWhQSCqYZNZkhpLhVSLwSAaQ8S6U6twYu/pWd1BnoQGKJiboiv1AcNhGeBwR/cQD+dafnEo7u
CR6UDFWbmw3l6b4FcIPH8Fftbm8SbNg9o3943PGwRKlsKRZ1ntr4QLurxfiEq9zAusPc186dOTpm
+aWly5ct3V3BzIcjGNyPBXseK932FyjLXodO6ilYSkK+3N4W5XNtr9oFc9yJHuO001J21SymodOH
7UCdk7hG79X5bf/uAhj+17TvQliRoxn/GRaMkFzU9NDu0+cpG5XTDYfsTS4uNHPM7xS9/4MQ7dNz
+gV1zqg/B53nma5exOH+F4RcAI7wmZvcwinZ+LWxHHVum1GdDp94XfkFMxhNedtVEXt+GKvpNz0t
cvZ6H6kTSmi7B5LwBx5E6q1TynCjXnJ8Mb9pVzi8bN0b930Gv7Wc2htlqG/ax3J18K1LOhb5vhOw
3XQ34ls1nu3ie5ji4SgtrfUtprxljdwXbfbJ0wIjqmX8kqtg6oiZvL0V+vX2oCjZ+sD8Ecs3UnQ1
HQ1v0QKxTi9zYmJ2o7+/bfGrXeEKjWEsjOIiZ4kztiifQZqNFG3ULy6TF9BH8CyjqfYosJBDS/B0
RGIcnSZlRYtD/uuO5J8pLWAfyCH04Hm3ZBRhg+DnwXD2E29nY1g+GjJcntFy1XIYYMLvJdy7+VZ4
UFNyHP9Cdi39waHtg0PvjMedmStcDTajPGJ4OzAWpaUZ5gSMPHha3WG/9unh9h+zyYk65SUDToeE
Ul3VVPwaq/JI+kwGiNiMJFIlJGlgLz6NQVP2665bOBhNvWF6SfXuTs1BunQ8Y7UIakUijk0/qpth
XUrlwyob7tnmAzPNv8axFLztkHvqcmX6Vz6BUdHuGH5YRUImT4X5biVIpvFyrcr4by1H5lykKNDz
mrzUuKPcpXivWwY9M+5rVy2bv+pQvtdt+oF++l4NSxrKPnF2VHk4HZEuE0nfmWRV6IC/oQW70wE2
wow8itQg8x23h4oUFAYnSaWz4XBoxatjTNttYPZPtsQXUpBfty1rq7ojbsJdleOWVtLtahCIkdBL
upuaxNCGn3xY8FGrjwMtLb9UdIYd2hQPtXsL8lxmYTto2cWLPc8U8c23A/zJN2HbedUouJlOf9u6
DGG737PgLvr0xC2AN7fTTGR182/itA+d5nRhn1SXUet8IqNKUKUb1olU/WvcCmFHp0aBZW+sf/PF
NEJpjdfBJZGSwS9wcw5koTANs3Vp3bvIEyVX67l507at2Ouj8zyNlt8VLhfaW2mpTA91vFxg7FPl
c2mlo9DxBUzJVp4/zdkcaXG/w/8yxOZ9t1o1iL0Fr0CCUa6OP1O9+UTHwS/Z3qwXTMvWbQIQcDle
Y42NYqzoRGvpUZjfNRgfr+k57dupNO+RXwKRd39ddX0v0oJnxI6vt+fEHOmcc7sJ5jSzsHmoLsU7
NnAGRc60G9OmZ9WM2RSJmpLJmJOAAatVyC9ecEeplZ0wbDrhZnhbIJudSx8u4+PK9DoA++Bmxozn
Kf7eppi72XiL0vPt6AR7pnO7YV+4G5yz1NwZ0trhKbB81dmucedUIX3YYMQjljnRWBTntFzZM+2a
bmtsBsWwgDDuHCxn7MkotEzUEfU+E8Y1H92TUmFAVtLnGqdhvzQHTAk0ovi5ndTdAS65o6VZAwkB
uleh4zSC2fIJtrkVryhrH12war5TfThUJSP5ONOhdl/FIu8Ajt6zq4RIlJ4FR9ITGvPFlHI4aBmL
bKI7bWXbA/xpbLCgtL0SI7PF9dmYiqeKlnSz9cfUAiwG7utg1PVBa82z2KoT3sNLtiJAA2FP+dG2
0C2op/K63902T02v3v69iJ3aGX7TbOetNcM8nk+MlxvCuhkiUSxEkOK9k8hLIbfXWhiPcT5f5xpz
UbFEQBf4wkzJCZqUb2MXn7XbfPLi7wfdpmEKBCwGinpDkf3Vy+LomF2wOSVD3OIxEpZ2l7DTweVZ
dqnYM9LQhzf0iY/+1k97qMQAMxv2d4MJqQmZOnohXfZXEXdVaVywdMa+qNo9XMBju7HJZKuKKJ2o
CObt6faOMDkCU9nAsXprumRzE7a4x8AJMNKwKQO7n1/BnH2z7A5CSUNCXq+MR/nJY55YTdo+cNm7
erM/DEmsd53KVwbW4oyW8W0UmmcsysdqGzdTiXrfOO59vpKsKQrjPBqMEyqXV1ijs8/Y5EMhaMht
faz4Tuw+DE5NYqzWjqZl7t3RfR2bX7g494LrILoIZwoXF9bJgqWNXnitTmf9dljZpF59xFrP1dsr
LeGvG0g/E/wmG6KMBZx3K7UXUntpQEn7RJK48G18+Ngx4POiEfhMLUo5EcUfQPI6hsZPrRg1aPnz
u3B6Ru2a02eGVcWV9pmr4JtWa++5/DEVxQ5dBSdwTqs66OTFbNo94zUIsuQb9WPh3q8wu91hc/x0
FQUmCmIbZiabUBUCckQmHpg0nBCjPTjZzC+hY0Md3ppt/VEXubt5rlmjqL0si8LEZ9jE1iNM2qjq
GVYwzPrVpqLL5vVEDO0AViOQrvFcu0ug6kdLlcSgVKpbejVb+4uH5MU2J8vXwROh/Sy0cAflZzKV
R9Di3zhrC/Z9O4Do8YdhYcds5UTT0s+OCUeh9J2++lw1qMENk0DW9h5sT3FYVbiSS+vcqXbE/ATm
wvXrKbc0UhIN8H5ApAHj0V67mpcVfri/imyfOWXvZ+9LonE0l+mhIF8Kme4hHZLvSiQHgPOea7gx
Pt/8fp3RdZoF9txoBH1cc822VeqU9AvoH8ge8oebWuAgA13OQIs8ilclgHJwVFz5SYf42McaVbz6
PuQ0IM21eEXtwDhbsC3oExmxwXX6cLYvuj5d6hxhDYDwKzQQb1aPFA69N+PG2q/MHxNCvnRy6g4T
OwddiMM4158msFhvLugNWEJ/VZwl8SuVDu7IqArKWvtlolnlJipP6YpbUVPHc0eJUNooA0hBb3ZK
oFFV8ohBuyDolRfoX7uqkQMq3q/IWcpavSHtWHfMvn6o7JsYkfBT1QxITYzyGU/SQ22nlIAxLtcs
yo3xI03OJqnY2+Dz+5ojtyTa27rJ11TYz4OhvW5FdVxqfuJh1HbMbERjwF5FkWpccjJZbqafhtWx
fLHQWWOcpU9ysIlsfJsNAHN4ddkcLkL1S5JTRXFSpQiN8ZJmmHY7hEmJxtGtyJ1OLTq/5X7l6t0Q
clN8SgSvD5rmpzqAld8sRokP3T61wU9nIxeRTRKZww7ODZtB14eB5kShfVZ0ckLLHa6aNYTrVITb
xF14EjrRQPsVd8YBDpoM023+bFbYDwXjQ9r+PeE+zKEUMrrgycjrR0EiFAudSSucqV119TE25tUY
1cFPs1fqgYam4fha8bB4aXpty+x+sMsjs0TO8PRxG3Whahrn2uzfodvBxlzoz8rv0tbfbxVMlw23
mUFTH5nWxFTNjFOHV9bEuYSD0PzQauvVntPP1nCZatKeWmtTwmSpDmM+nNtpfsvWijfb0fjKrbUv
rOSPY93RWGJTIeIjtPqrabN3J1XWSKIEZS0yFfe/nWIKRlrijJpcSedXuyZOE2gK10+rg4OhfeGu
Jr13V2HWrNL1nuAi7v5J6XfToO4wxbBg08DF4eMbbXk1mvlem2JcISicwppRRZMcG7o4GMt8mrvq
s6rCQVfuOvqDIqfpWn52Y4JtVXuyimnedRVN463ccwTYYTYO32qzvdqj/eDYw0NVdp/ONDyIhqs3
2JkQkxaGXoZhxQwNGFzKPGwYiXypy4Q4i6bc8fZSv6l5oKIT7mgUE5tGboA1zNplngFnAiECR36h
PR4NS31Ffq08B7cLGcmRyAdZLP/TnVcZmMX60TDeO4qb/J4kKAKPa76hZdSEjJCbVezmrahMr0Af
qBFKZHktqFuyGEtvWaDB8K2UHEXGgquLNjo9ULNyXGrv8ayugS0stCXmjELEiGoLcxqhM0+z7phc
+WJtGODsLntRBm4WsluxqKJtwsDEnrpFil66uLGJHjVIZYxQeKAt8N0j7+C0IqSQutdFJ/6NlY9L
SjleGDWwti2Zw45QLf4+WSRg3eInu1f0k4ow6SlTGvAqXYCbn1o5YKBSiIxRi0F1cI8TJ3VbvI6W
+DSJrIDNxjMOKfY8pZaBZ0KidPC5CHoAaUvqhMxeD90G7TOrH8s0PqYZwdlEjiUUAxKejYxIXjSH
24mTm32Q2vWrYWz63lQpRzNHuSSN23rmq8uw+D0E9ucKSyTJ3O5T/h9J57XcqLKF4SeiCpp8K0DJ
kiVbli37hhrbM+QMTXj687HP5Q41Y0vQvdYf2WDTuW8Obi93BP9/2Gp/sXTzmU5KGxwax2AqdXOD
0oOgJuZTQ2Tw6pWfLvVeG/qvrKYxyLR4KeO+4P51KhiHfvrjwLFGmVt7Rt+cLK34x9W7C0eNeHwR
nvV6uoLCPmcUe2+wGX61C/ppvVMO7jR7cgFXU62Zna3wRdIi3Z0ecMf45pb5fdR2hKUjAWs6JOj0
DCzOwnjArggqgFxrIwY/dDBNqce5bvalrnzyRnMso4yvW3FKgFLTUrpeOGNHr6Yj1ULbrjVvy6zd
iyz2k2xZLSsO+ocOR2ea8lRaCTV2lntHYXOm9O11zBC3Gt66REtH+ZA9RKW53kfI20EoRbal4h2q
2dCfxqzcYgO4MKdyd324AzlpiVIcSiAoXgQ/N7JLF+vvnO0sYkO2QcP0ZA/JoVNi8NrupCsJRG5G
gLllvzdCgeWguHFa0NPw9M7KELgDXAv6s2ZT6+Olt3O0kUlzEM3kOzlGeUr7qNpaOGSw6LWEF84U
ZMbYZEzY6I3TWcqxshaoeZTNJNDbm5KjzovTgdozN6iQLLc1kHvpIrXK45lnahafvKV/l7TpcRbm
R5u6Rk9Zkr9ugX8/0lsF9M+EuCt/2o5vccFuWw9UmCk97CENB5hex+ZuNeP70MS955LKDjEPzdJh
MWBAb++ai5Is0WBWkrBpkX/9yZvoqhMS4FupcnayYtgXauybKqbXnJba+k9nNSeFqGdUXRf6gS2+
NxRkUYTlOVJhd0Ac30O7frK0/E4Z+QWto0QWkexaZCDRrAWUp95tSovbhKmhkEoSFBrakwLbIbf0
TJFLoKJwghO6VJxdKNXZh9PxTnPwk6LMV4EwGLPvN9Wpe6W2RZDn+keWtidwtU1DzfMCpsdCB5Fj
I8GzGmekis55JrD8IZdhb6rm81ynv6QNRh4h8kQvmOFejgptKktxqPsX26n2aAx2ql0jMjVgHKbw
g9YY7GTKDv6d2Lu84ivtP/LV8NjDy6B1WC5I8GlLyZBcOoD+Spz8k23/1Rkq+BZuL9eYxk2jKszW
OoKEkMq0Mrdug4j8zo3PUcIeROfotrDt59jOLlout1aIH9gRvLd5fawxA8yagiGoU9C74nRZXcQK
s2U7s6Cg6AHj0c9LaRcbtUJmNrL7SmLfN+imWYEIn+fNaigbtyPp88i5ns5ZtrVYDEmvO+gDhu4J
YzVGHzO0r0PmfqaMcpsUl/6M/H3Ol32lIKmhis2byMaURlf75Wxd1az6FIsUFFYjS8TG3NFQtuBk
xDwJmqF956Wj+JW94oSsq1tHjV9pxSh3GrUqWwqSsHZjlEOdtK2X4Zj/8qK9FlTnMEWu0v0wvYO/
qAeR/jpom4A+Tb5jmhL4NSJvWGR0iOuIZoyBsTbLH4hN3I1NjzHbQ6rtNVXbankVbSCyxs0wlCi2
5b/JRYgsULqhnPuMY8U+leYhlZOk1SQvfYzThq4iAm6CNuYeS024XNwVYNg22IFJgt02NCfqZXjC
Et1E5yWXp3yusHJSab8rLyqWiXYswFZG7ty80pKAqvvWo5f2YcjS8R3220mst1sfb5dUI19R0Tlv
6L7xmO21FG1/Xd0J3D5GM0Hw9RBUuHlytZv3ipVRZpByb9fEqqOlAjxSHAznFuJ1I6KiZCTofvmJ
e6FdURK+IfKK/Wy16g4Vn40p9u5IlQpPTKnonxRkEj7bkwNEpEcSweHlrTttbIKzZ4ppLANpU97Y
to9V3CSTi6RrUJvM3aEq/swFdpux8QmG5ATsYlCV0D6LUcOgyIYoZIzFkxZPyrx86YxyQzE4MWWw
N9vJm4YE35VIfuMo27Fa8pJE1uTVurPV6Y4kThw5PR2BX5OD7AEvoh9VRXPK0/KQ1+1bjChFum9u
odnBaJQdn6NH5QpdIYjZVTOHcVpnaoZ8tDXNF3zXKdfA9ByTe5laWLoc8Xd6UpteQx0Couj174l2
X4rI3sqlTbahFhLPMFOpkoyEdEMzIRLHht+Sprgwfa2YtSQ1h4ClNhhEdlfjJGJP4J8w3pPbUKbx
dW5rusVV9UapNL0TSat69UAHkaEvSHeg78+4nINa1ysqmQ25oUJH+ewXTOU6ibRn6sqdV6eJ3xgS
OG0LI760C3oawxA1ikkp7pl6yXThU/KLwyLJ5KkQ1a6dXZgbnnuKFL/LUQzYGrTeJ/hPPY7vJll5
ny01PoesiFovHsBQ9ar40knbt925ecPqYTxFI3JUd7TyL4W11I5QhlOA0B3o6Wmfic83N0U7OZ/s
RZHXDoY4S+i4HZILXEqW+VCVePyi4g9HIfVDp8VOmidrLTM1nfItN2T1hZpE+k6vKceFnOJ76KqH
fmm26SAoRMeegO2CH3HOY7Ia+BQLpEQOEp0v23bSHRwKFv71k8zULzogp4dG3MqhUIvZS6i5bCz6
9YpcPE29Nb6hNqYsTAXjsaexfo/MJjCTvtmg6VqeZ6uD4p0a3df16bkhmzVAH4G4UvlsVSv1+yZ8
mWswPrdgf56nA8065Cm4uMHLZoMMD4Bege4akLYJob1QXO8X48XK4ePNbMDWOqAeMZLH0Fnpflqi
EeRl05gUby+TdS5XVXdvx6/dPDUEfY8Aio0BFt15xMDXSGgX1yPR60Hx1YEWkqemTb9kVMzQz9MX
s9ShRVJAj7efYq/ETMuit8QkwtMC4OqSW5aa+KzYUIZhHMNyeQaaV2azBSxwPwnl2TZ4RJlt4AMN
msrwZLoFfEDME7+ZnIWXBjUpNe459TiUz2vACmN1dUVKPAw5yo2C7JPqKJlaN4Yzi5OMf4ErPsdU
Ya5eM3kgCoxmBxcdDZoKRDBlG+jTz5RoDh+DTLxqWa5Lxwg6w7igFMAlH+6BKh8d5cZHxwmvGg3X
/BTaxTHGbiuRns6UyXKPNteyQWiWKyQa8A5sVpK0T0h6Uj8ovDSXmistBvknve9I3h5TBBQnYGSu
YZnLrBfXsoqtq7+mOOR5J11W1R3hg0FC7cFGtOjrTJ0HL8n+mUBCHbIgr2nG3wR/fGUmYoPIsvAj
HeDWqs3AVrjc6zoLMKNYXMOEtkxiBGBwC8O3SHyl0hhh+JClPj3mjU+AI3jJzIACirWRyyw3KLwt
DPCQKc00BJmDcdCsASkTJlCN8FtRflv0kByRZk4bUorhFci5RkFzbpTpGd4Ptlz/O1gUTCzlu6aw
NeaJNm+tQd/rZfcIO6aNYlIDUasI9BwVRf5koJd+QTBm+GIwxa5h2URWiTkOqUteos8hQg1BMPZx
m7JyQZbDGPKGmM22j5JfMNeEsx7BlFm1hyzF8kFTBtKhLn0HLHmEzXzFawHRzRvcj28EXXpCpyG0
X7US5b5wDBomrMSnGyWwtHdbqf4ui1Q8vR+2/G5VKHBrCPMs2gm/afaE0DCFlauMje1u1ar/bvEc
7WvNfkEnrh+0U9lpbzLjUEcN9I78Lo+al5K8h2tGgQsXFnoJEP4m+jeE4sdJ+CSF7DDZjtccm27E
HB2QhMDCTEpXBpAmUA/FpEkAeazGC6rw+KkaZJ2TubzpPSIweywt1qbwUHTdvnRZHy3qx3DY4sNg
A60y7Epc53ve/r8lQLcOPAsb9Fy6zVsO9wtXVXd+pRsI59P+FfEi30Dfhqgzu5vSueTnoALo/0tF
yrAcpFay6dv4OYwb018Ghb4FCXya3jPp4NQhI+3Q1qSgmtUz2JqRhYXHYfOiVExwTtx95oq2N9ru
tzTSm4ncexXtAjrU6TfJOye57EP9d7TVaENTmIuYznwJI8Omya/ias8/JRZtr6NUZUMUSVyTmbYq
LS2FNB09kzYm+H9jDhzXt+o2HnBohSi4jZnxKUtYi2Tr/gyYP6Ip1/zEsX911/SqLuw3KuS1MaC0
S18c7oeNzjvt5Ha36ixZwXIFOiyNdqkIv5Y7pUJ/Or2hjm0yNnGOqkghMXuKUQ2Wh5hmKsL9xmjl
b13y1FDNNo3pIakpvZLKUMMy3otBYN6P/gJ3vVvqdANJxQG30IAqceagMeZob4ZNp2NEB+fMAdM3
XatCRv6bBYFUSYi1BVqrJtEOmqz87cFXTDP1h76Zgi4pte3Q34h3YG7UgVBSMV0srHGmfkZPmqI9
W9nayoGEQEJiKkhvkRJ5WfuZFE67c9LwLXTd4zSGj9nRX0ahvZnLeEy6aeJV5QFMuw+tNXH7ps0v
nCzrI/UzmzoY5woEBupo3wr2JSWCh6t/KHX2QjlTJx973YQL0+nXu8ptPJxmf5H5cSLQPZjOKHsz
oT7pJMagB1IwsRGHUxUY7NriEU8RJIu5/BhysNC/E1Jo2X/sryHlDB0q84zO/seJnwsLfpLvZ9zw
PDQPGTWJX88cTmqzLxQXi6QLzCAnRmlZoeiDeLWXjoLB7Fx2fQCLhfGoQXu3DDhyobCAnkNfHc9T
szpqHbKppgwDgr6qJ+n9kpt2RLpBYvpXJ8/49/8pxvQZKVvCNo78p2PsNjthtiRpmarw0nF6SRK0
03P05VrsjmlASB9/BxlSxGNkN0Or7b02xw/usDPDzp6+OjqXJQrSlo1H6H/GiGAjNcXd5dQoR9wS
fWxKklZNkwppmMgugZ03bTy3B/LYTnCLJxzcAdEePr7EmFgORAJNkj8QQ2g+P7DNxXlwUFUp/Fxq
qL9WwJQeQqU9YO1fwHnH1GfeuSzZZ/pNIZgRuDvFy1r0Z4MUcq/Exd8tCOjnyvXL6iMbSq9QynFr
xPaL3kP8kaEB/NDm+wkebzea/Y0yPhjVDA9CZ/oUvWOfzRLbzyfIR9N176SlfHR129LGOnBzIg2P
JMu5NICFGBCDMa3uWTy9pkvxBrvi6WOxY8vuofgf9A1lfi+4TKkCRT+u/yVRDS9cRTaERkraosSE
BigjggTc6JSNO8Q/yGLnqHDCXTz6amjh4iAhgNwb9YBM+8AwgpLlStERsXlpdWl4HzNSlGAMnwdr
kt70Z7bVd5l0uBVI9Htu5+7JlPZywTD2Hi7lH9VuvzPBAR9qVBlx9Sv+uG1b9xIW86nnTsTONT3z
6e6tfrglWvyE9hjrHTuzboj3Lsetkf+47dbEU0bULdJcjU8ltRUA7fpCAaPlk4Qd+uOCvX1qbdZZ
8te9rgO27w5TmH9RfAol0+2jDKLJ6g7JPOWIXuL7klgvjDSrh5RMoYeb1iFJm1MXaAQuTaGm+4OW
HFNJmOrSHVrgF8PBt7rULLgoPXpEGbuCeLPEHNkXumOjOZFvRWgwG6jNwXnvzfqbXexKtYsRrJaX
QE1GvwaNTatcfhGlBKA8MKRYy9bOy3RnavOeAvWglSi3Cwe3LBZS+qWxYbbUMEiXgiMLnUkKpcdN
m3maUf5qlXMrXfDFGXPGzAzloarqGRk8XMBPEbrOujfekfrd7RWPoav8R0MmK/Lkt2ME6J3+qjvp
BUH2rrIKhmQEnlDLJ/xDtwoL4uDEB1OPXiyKoDaq4KpPqvlMEt/zQocgNXBiR8vxztIYQd2Z2ECs
o4HtPClLelKleDgF/5c0rkj77E2VjwcpMBWjM/Wxrb3OYvxujP5WAVCMHXiGm/Pm6wTGRVP4RmoZ
8wpPR4fQaWaW65QwUJSFWX0xIbJEd0xC64cEn0uWo1OnscJbMx9qQ3LX1wEVduhMqhfXxh41Cmat
dUyROvBsGDGL2GZ6Iff3RKQYVhHN4YU376rbXot+OYjZvUelUuHZrp+ytv1mPN5kdf9o04KpElva
hJ4+lttSLNxNuut4sGZXOc4OkB3+t7hI8PeHyn4Z8TILwlkNPtJQOyOVEp65WKcoVV7GpETQQVZ9
HNnPepRzJhRVwkm0HZF86AJewbaUx5K/2HP+3iRojJpqAmu0SpxJjIKjcTXVo1D/udj64FB5wXDv
2UzE6mgzk+evjdJtuw4tlJVFHqmvr9DfBJ7E7JOljHPsaH5SXaRN0hGaAlIBaM+mr4UkoJlJLOyc
M+lulVeg+Kg0Ytlk9etq+ZeraX+1zYDkhssjveSooEesYxsHCNvTFXtEl1/tNaTYpZJ9R6CJaBqI
pcUBgVJnVDKixV0kIqgVSBogi3BnSeOfHbl0RHfto3Hjj0nrTxUNNp3Bo9tWeuFN/6wF3LLN/R42
C1ep4hOMOHsVJoMuTX6zOqbnbuC+b17jFr1BlZZ7GtJzBp6eIlT7VAM6Q9OApygoA/gjY2kXCDja
r0KPzMAKSQqNc2rVMzRx0sEqYLrdEbHjbyJh35UIdZSiK88OHmxhK5+G6M+C9J6Ksz3U5i8Eh28F
cxpeAGNb4Wj3Rveiz2qyHWPlJUnzL/yk98LmOSdrhjwC8S7oH+XP1P/qKebJpWmYHZwfPEbLxhiY
MmjlwKLeRshClfyU9mayrVxIdtpw9OS17J3n2mmA+6ZoNymDRxus6hEj+1R1/MB9tnwoqKx3w8xY
reafFvNNtCbpNHdHKbMAwobNbBIvi9DsHQW9D8e6x0r/oQpizSSqCr+Po73gy9iZOQfS9EfE5r0q
2EL4nVuh/Amt+GJXR8oB+D1QBHqDVt+ndD7L3ELRmeqBiNVrm7BiQWXiBaTSwx7ZdIxACNhDY4q+
6XRDQkcyEDzdDX/MyYrVh7X0p8EmGKvBt5Ch0wqJwcUzJnc0ISF/GdVtW8sfzCrra5sU3KbFWsqY
6d2PdDYawT41b7rncgpFzUxtu/lIlXZHbeTAkJnOQQf5N/6YIbdgBk4PUqEcJZksvmvqLwaKBHNu
IIOqixatHD4hJHDXgxpgbwSUtufWN43qMkpeuxHtvEUs6cYicj6IcsEQXiDgUW+tZbbBSEjrxmg0
6bvWv4G5gCFzP9gQDFiYPMdp+LATEMFZWsdW1E/5BA4gAcLSpT8rYfYTa1OD26x7wz1LtiAbcbA1
K+2UtlxJcVIeommcN5lJZc3wcEFHgOtA91HTJyMsaTijtnXgOtiDoXaGzm8NdEmVnv8zZ/cLCTB2
b2hlNhEG27gZAym9VONQtvsXd0AHJqmSD4ZQbuep/Kwi5Q3zCmcW+AW1s1c0GMdGrLoX7OBeuFjv
60jVtTgSkZsrgTUbGH8ymBdFvFbaPK7uKQ4afVMqKVltER+P0Ivf1KArMpY/eJFu/6VPdCIj83Jl
R0aHr9GuOJQSpMk4fhCKnZUYB65V9Dd3AlYowBshglEtjWDSZoe0PiTGoiM7dyuac+7WbwbdwywT
uP+7uduuv4eltoeVC+97cXBLIBo25Z82Lu6zZJ00I7p5RuNsxNXRNM2/IU9Gg1VsY1njEwFCqKuU
/gSpvnJz1SqPgf8q8ks4mh8Ym3Y0dy2epteXtF2QIDcviRUeZGT+OOlyMBRjNxXJw20SRP4KBHNE
gir8UsaTMYdRh+2JABCn149YxGNrXfFSSTEfEjBD0UOGwJSnx1bmYO6Ms7uC7WH0lWH9PNHU6tmd
dW7rEMKC6TdJRMg1D1+kIm6V2vdgz38oOBF+PzdrlIwM2vb/CcLgtDZ137YhNqr2ToMjzkly7/3a
gC9mLhTykC7DeJrHYrtouBkGFbq3ao0XloD7bMvCEzD3iJeS+9CDZc+kyEK/JMEc8RwMeOA3WS7+
ue6OWxaMoyOJ2TENVM3PU4F9PhakIECdXwmkueptuXMrUkIVRVzDor7aRv+IahSZ6lqAqNJqHr3m
yC+UKbnw4wDcT09qbX30SnpY4QDyJEuiJxC9WsiOE7V9zGWBPc6Jt1HfdcxsrOsWIifZIBOT8xI4
iEk4UDyARUk8Or+K1MMXgDC+BPOHNM6nsSC9zSHvUl0CTbHyYGnKh41yemp7zSMxqIrzlGAT9Wcy
2J5KQrtXKvxLDXEmkcxLiIYrSblUKMv2m4jdWVntApqmvIZp+ZP60b5rJ2ICs5VrSXjsKdrz2tH5
IsSLeTCbb1hWTtha5ilBhMmNtEma8jMvcyQA5fQ+UpbmqQYPaMWUY2XJL3XLip/bup+bxXdPnqcf
qegtJuFVWQp0T3R/SrM9aPxGS1CASBK6F0d7idAsEjbALtFNh9BQyai3k9TnQHp3wo5cmhyas3e9
3IIVrCg8JXgFlRl8yKwlaRBH/VXU/c1SnD8ZNLs7Mv3qC7lnq3rfTKseDkRBKzvXn3OofNpIGueW
F5Su0dgrgJA3s8kH1g0a3dvd3THKF2vsb0TLrjoZqAP89Y/RCaqJs0uvrGuB/sZfEu3HFQDDlk5J
aQKGEUG24SyF62pwwtrviYKqiyLzV0Nn8EnYko0c/4SzpHu9sVMQnIgjVATDnfCpb7JtV74svTiN
7YedZmydxiT4OPqM1fWsNs2SUIx3CwQfvrUJio5bRXdI39eHqzuRIJIQDLope332C1wLBeCNUTO5
lzer78agG3PBnPu8iLLZc5SiwVAUMjXI8AxXLcVi4J97ofn6k9btc63oNdbBYd6WXeH3PS08HfxW
Qz1AW/8CXBDYuZBRs4BgNWhBN22Om6JzwyfRAevBeGNYXPkpRhQVOzF7NJimLpCC2Tsaqu/gPN+J
xc5rlJcq6t7dNP6aM7Rias2loFgqSY7xE662zCcyY9905G+mxX7uoUfh5kkwPIfQAGiY0p2SoEfA
EJcdxgbvg4W1aErHlslXObbVKk9ke+rd9jcy3BdR6VTdatQElr9QFg3JnMesCP9GtCETMIjEpL8a
VLIz1fwtaAvb2GFdYCkv8Wr18lrP7osx3vK1RywdomPmGqcaO6pqoJ3uIbCSaP5llttaJsIsCxM0
+uxy3tkTdtXQobK7+kOtUfYtjfMQIYJ2qRxk+xv4tZDIxVbEA41pGcCu9ULNujY90NhEUO1kQAHU
R6ezP1QAgWfSSHeWO77OY9SAOXZYa9ZUzMTY9kVXISLl/rPlmg+W3mKN+P6IW9ZSdNBgbByhRPmR
0gCfy/7M1pxuQkv3kFdGzDek3YQEGWPxgfIbZEoqRHcybcnXJ99t1Ox1mZEjNdaPNGYokyPiAJIt
w7nH2eyeulU3NQrjxw1j7iJOVgpg/qQlN23WftCU4QZ16v6JnfguQS7aIf4WOVSDY23nnL2nVS6F
WjLo6fUHLcpei21iQ8Y6z11+6DIeJIk4zJD/XMX4o1E+YWZF5i2k2GF61ti96p58dQuIMouxmTgG
+7Wlz+9zts7HDEELJQ4qgRgm0GjY8efNhk76olH+7dAkMp9Aw/TzVYkQ5ZmNehkU29kYLENlgZIX
zo2Pze2ucQaUgAm67Uj+c20yQ2IAX9FxrSdZu61WQ346fMdNc+0lfgV88Erh+oxqd6JvaB1W3wu4
x0NhqGRsMk07S71D08dZtAy/sYKyTum+FFYsL4mqnaXrf3iXTmY0v0iiEFcm+WaEDPJsSzdaC35G
s9qFtZx2PJEvbWEEg93cZmy9REC63Qb3t2c69Q/Ogf0om/lA4a/qDcThWmJTk2XqE2FojPVq1eDr
dEl2XA2WForHpI/9XMRcX45p+d3gvqGxCewOBkVlUgorbkuKsndDrxNK3bUCcX8BDxNdq/uwfhPD
Ku6x5Vc/Dz+2K/8q2NdT0tIVUoHaaqe3yH7TjjQTZl+HF4W3KW6IzSRyAMtknJMaBu5s8TppBfRS
c8DRv3V7TBFUFZgYfsynIkMmKJT8ppBhyOBaPCskp6ZCcd+aCLaZkOyhgdpwCdumFhOJuvFE5B9r
pi6f87SPtk7BCe+QtyD4OWSsb9EB+9xHVU2cXldCokb4PaMyuoN9HZoOIaGZ3k1DP3cDaSmGOx07
Vbk5ehXh5afpUDculQjvcQIIzsiX7Kkx/5lt7VwS1TTF4WmS1bnu221vZSRt8ZKl50mpUzSrBmt4
fsZNsctM9ZIwl7zNbXODKJQa0V+i9Xo3QYycGqD8IL4lhxApwdm21wKrIhYyc3BoXzkYCq8cx0sd
D+xD+IwK8lOJmQbyyWBuVUA9kyCNvJtwLWMfE6NqUSdk4+CZlLceQhBRCIUu6AVBZt2ETDfgsMjU
b2Emb5lBdmsemVVAZftz27lPZMrhxC0Uam5KTOk9YyMcKd5a8osn+gaIRJXKbUEK5iVJ7pAFILZG
1v5o8O48d4ACggR0AiPCEyrqnSum90TlG6xzyFmBNcXEXUDzbI1IH2tvhapqfWDTRff+e8awiv7J
rZmUt2fizf84SndhQ00Cw+i+ZZO8zYuibutGT58qEH7c3uqtiKZPHFqo4t25CCaSW4529iJsB040
mgW1AUw5FvXtWycy+iCJp3cD8PjZTDhnWdPB7GZumCiL1+pqFYdO3K2ObO7BoUR5iDKzrhNnx3Oq
w+0d8Pz3kAg9HQIkvYzMdjUEnpq5d3fUgGQHWQSd4XLKBhr2cynL0u/EuitNxZc2J2DM7nMbJ68q
eBi+W/rr1LraMmtjkEuYT0js8ABoLbsilc9FVBFKsZuJUmrBhHG4e3m4xn+3nz3G4ImYWMFt1Ejt
qIO4bIgOuKYNrKFmuIdimB+Uyk9eU5Q7B1Qg4oeRsv6pa6JKCRZB2d7zZ4HN2Nv1Uo+B1GYO0agM
P80J6K1cx3XFXJx9pbF3QgXNMvzMGcdJDPwuTT6QKDXVTddnz5pixzuZ4nmJi51eZUfDZJqgcPO+
9IOESlR/KPU7l7WOiaoMkaLwuEgZHxhg2XCFPFO3Sn7oaqcqqxwMAjX6eqAyQhGpHofPah3uppDP
1foTSmbOuGaumVMCuLJ2/F7zNYxFVbxubG5Dav2TxfI6MBgOfbnLrTesM6dsLvudAZtLu/sSxB2z
ub5SzD1pvMcsDe9WN0O8DOGbVZXMfYb6iqE+9wa3pOMFwbxRHjqVRDvhkG3SOen8rCLiDbHnbJbU
yCEAm+RIY9jHqCcqylT5m1MYyq8ar+Pc8JqhbcWCsAshtA51eKyHyaEDpD/jj3m2Ul5oORvnootA
ISzqKtTZehDs7DUzK87SvStlUpwM9ccuzaAODfKKB+1G8+/FJERrVTvp/jTIfc8SWatq6zuV9knJ
/YrIfNGbQlny2A/HKScaaqnoRgYqM7Jfwj7tIlQDB5pDrd0XDRwlVFsvKmOdwCjjZ0ICPqyyH4lF
ANvd5wQesc4BCwAcMVzq1YAd3ArCWQk9m4KJJFA928kJqTwwf0Da8kVpJkIQUMrouFkni3hgs4CH
EF6vkwOx4P0JZis6EaJw6jPnX8oHFNnQEhbgCzf76K3bJREzJ+bDq2HkhP9o5jbLRweX4B15TQzc
vrjUGUHpqASwbczK/eioZ/TXlcUulqBR7b/9VHHYD8pav/S3bUlnqDT7bBOmHWfjfjQ8JYKqrS0F
3QlyejOLuOUgJNqkOZULc7g2ExPE1deW4aNyxbfqrKdVzfAQd+9LHX9NrfKUToQ+GRnC4TiGdzay
rakUGCWh0GNrlb0lvpxeOKBIDXCwJBKUAOzHhh86a/r+SIa/ynheRUxPebIqi1alHgZ2ods/YCXs
YiKjxgECoe+utcsgIcemOJoRTFD/NNW8lNPknhGKo/lw069BWh9aUh4nFbH7lP4zM+F3De9Pr3LJ
dG29Uxqek151zwSLcvuJs2rSkjE45WUwXSJ51iCel5wmIN+sdPsQdriiqzrcK6nymE2dQ1DBzq7B
NpXtu60Z9tFOVPIdyYCCtIVMt2sKKyBVydKSl7zBW1mXD2RGBpiTwYrQ6a8xpqjUHW6LOZ6Gvr5l
kJZlbaHby/dMx7ca1WM4Fy/t4GDtr4FAbU+3x2di2y9cvSTkue0jXEVf7owig6OUAZvJN8reUzX6
MnPiYVTYXyytwWxoM4ThuGxj7Xsyx/OS1OWPOtGEZj9Jq38xbIU7lrqsNawjPTmY0YK8nugUKpYv
MQkUcppTEN8240pH50HHn5ie5yL3J5PYLl7354ar8EnoSLWyCaLaaCPEL5ljX/t0WLB+cJG2XeFu
hVUSpvRb1DaTaTF2V8QpgLpzWBysPojjPLm6ozFfzQl1ep46fWANsNQCw7lIGGua2EmvDSw3KYRY
6V3Nsk9jmh80e1iupEUvV42x9EgA2gNR/5eJGq2Pj//9TZCAtMIQy8H7Ze8xBlNTcM/jNZEhbW8Y
JIzN3OZBn+dvUZLCpbrzcXFTN+Dz3mAJptBQjpTKGufR1Hg0iXKXFQk0kkikhdxCqFANYX3xN0lT
891szZfFnp8cJX3UaeVenUwU2Oim9sSy153LbMDy3v6o+Rh99byy+r80hSFz0L885TJieI9eynme
bli0rS2BmCWxX/iPs47dkPlhJlKoTn/6+ExktXi1KInCHO7YmyxDXF5koRNkpICL0dIOIx1Vu8Q0
67cMCwxwkSN/ERYGcMgheVrHZnR0v84OoAOjHxbsYcDcCqoltT7HHZy8WETxFfYiqNfHnlKCNpgd
d/TM9QdNcRB40HvoSweHona73KHqPg9CkPcxFcOV1Ton9QCxnZZMV+RbbB5IkgwjmehGiNdMfcJr
CkXg2EymYr++oH46V7+YKBCsJaZ1EJZNGngEnUWYDrdl3ny7GfRSgxG1GP5H1HksN460UfaJEJHw
wFb0nhRFuQ2iVKpOeJfwTz8H/GdiesEQVd3VEgkiP3PvuYlzPrZtgRhI73+FZtsrFMO4wHwLqJ6s
b1aaiV9kLVeDkO8Pn26S1yXEf5U0ZMAVbXSwBOEjNRiRhvSoq1YXHOHVQa+i+td32j8mCNrHkM65
eq7/lok2WiNF6i5xKdeTCOHdtmhPk8bxbzZjSJzAVuXHRPYUxdnPY5LNCBN6TUoj3lJuTNsJa+mp
sKuzXuKgK/j3+86bfoJ6Jx2IRMgEp2XdBfWayzNFKNZ72OeFWE3S/uMODPc0vTvRqs8jIdgr2tYV
rX7zFbInmxtarljWK3AwgTMhCSupoWuM1C9VHOs3syOlM+fzunk+BSrITN3XyekwZ0+OA0EUQSYU
2TyrdogKZjihFKzpoHIRW3R6PgsLm+WvD/o6Dj4YQxcrw4nHJcNFZWU3T5/YuxGSV5kJYw4ab0Zg
Xj9ib/f88WbLij7atKFD+US6ZHV54X6wYHc2XTMEI5ccWnSP7dyImvjsN7Bj8Kq9e21X8LdowaXh
Hcnx0CXKnpaZ34OVJZ4JM7xmomMFL4TUpa6N7gYstL/hU1BnfsE1tkrmRYM+stGMcebWihAPYOIn
f5B744LWi3Eb1osJneYNrIxCMa/tns90DmiIg9HRHl0Az8o+T8CQW4IGlzTVwQr/WHTLfcs+uwRG
lEi8j3Y/LKaZU+dW3a2x0wbZI6wNwGoScePSIJB7K/2CNzDwaa9K42gTWn4DddZpEyOEnCG6z5Yv
yrLXAdoFYQHttECq/EY0mToLX5K2hhMKuQQxb1V6rYeQiYrOuqTImNOW6mD23LospbrfMV3P74dZ
juKc9AzIUMg8WlKhaKDi5AgzlVBSrTu2vMk9xlrDMoKvrsDNPlYno+zq0xjiuAIAtHC5e5bWPGCe
tPFEIihQmIFyn5lZOiG1sXRHLBXRensb85/zO3kJd5apwI9iDFfsk6sAIkrE7G9pgex+8XznrzHd
owTk2LDxUeGQ683GSUXYTQWQp8zkxwTnDs/GRVrsFz7ATWYdVY54Uo/sV70EmhQ47kaXKMqiMfKO
mF3R1RmcjS7rFh/yMHqgegDQ7G1jGb0mdfsdBPl30GbnGnLSS8bFv8xcls3alAC8w56FAmyKAXAP
synBsDe5gSuaYDr9pLnomCArgmYR3riMVbvrO/D6bgVOl6P7PHQxg1QX3UcmomAhsaXlLXrXsQ02
SWADdcJniJMfU7xPF66BP0efVm8tBt5eeNBQY730TntF6gjulVussO54f1jk2lgqtFGi5dFS5DYt
vo1e+yPr6MdGF/fCnRYwKf8Flul+FcvxT2KmJ2ZU6AELaW6NLMJl1QzLlp9ZEdyxgI2xqDzwBX2d
yrUqjhZkrOVo8DdXubEKY25sZU5jzFgYOAthULXDvt5vuckn/U5kLFNiRoQFlERiU6aFqjL+XNrq
9HyoiPpzw3CWkNcr4Kn4tOmNxxxtlK0awLT1dMUrz9LNYzUD+fWElWKvG/2Mpjb1RRvCQ/Em+0h4
BspqilKGneSAlP0PctRoYcl+XHbjn4pk3RNJqHjy3GY3FOa7NCBDAYxm+Ys+B0OT1XTRjCH/KexU
x0H5nwssXCHJcTxNngwCGbQq2xWzk4m7CHk5yKJehowzVYUrJTL2hQoC/jgB5KI0ukngjeuhwS4R
NY4NuY+dhENMITJACkQN1sYqR2KOiyTxEPv49yhDglxK3d9azPboEjp+vM0Ytt+gzkmomQq6/r40
H0HyCH3aQtO0p20bMVSac6wql/+EDmzHDpWGv6G2A8m/yGLh7mJK3mjwdix1eIt0j1aiN04RvrL5
yFo4JL0eTefe0aJv6zAB39/+FmTELlhafQSx/13yutol07USdJ3LeOFlFBYxynSsJLOuCYDiN2oo
qGIHB/v8UPa8R3WvwT5nqbNo2x5q8HwZlO4a3e9sFSZjiPXXpeKM59ODf8GDyteQCyryib44dDaY
sTDZx9pSFDVFLjbjjUgRyBCxodNIsqxLCwuFg/zVhLN0ugKCsSdYCSGrXoAkB4OfUrSkipgw14OL
09f5H9yN4CQnD2LeiB6yMChCmKy5oBjTK1B9lgUW729YZgSmzIohEAwtA0OM8Vq/TISpNqUIPl2X
kycJCWnMu0dACyH9CW0OMJ1FU9r/IITkKxcihZN3+W1GN4JOXPsFO9hiusqQj598mCoq9q4qNlZT
/0SC6UrWQtYd8CqNPr2eDv3Zif74qrx6IBvRXiljHZphf9aMeJPh8MjGrif/CCemXYujjmiFYyG7
FDo3nHHsjZfGDBCqQFKonAnTOzYRr+jkujXZvfQa94KConfpKzEsnNnRIQdcGvGgOzCWTEhM3IeQ
rlFYb+oOfVhgU9LD0V/4Jcew1/Vo1IzpV0unPb1bsSz4tZnLITUeMvR1A0siPdnjZS25oYRoPHAU
gOte2Rh1smQ6Gv1AWFnGpLZlIVy8MQS5wpggM8+Bu6Jchqx2zJWsBywTEUPMOQs7o3a4aEsHrw9x
n4tkJOvbaMpPTIxzXYlyweQ3nPrH1DXWOovEuyAeBhI4ElCXRDvA1+E2Nd2V4xAVOPlvqohBGOnt
VQeH5oWuv0smH51zL/5mwgZTlbGObzI0xh0OPzADWM+RKW3we9HVkXzcIzgWvnYVscE5aIcXX/9D
/F+6BrX7blI+xQYihNzDLQnbSbn2tGJcTn3ELhdPckWMVIBxvfcuBF9GS5yamzS0X7hlrme4PzfV
v3rbzhOmgqo9Vmezjm5+bVUnbX5QrXEigBcRbFqcocVMS43d0wLDfbs3mPVEvm6TiUcQQSs/4CkZ
e7ZkxkIWEpWXTnQhp523ypxrB/phMZg2VLaUPATfJT/KEvX3qFWodYMTCTWrtDZv8MPwLUQMCd/i
fkoIG24unOrMbSbtsy6tr6YDOcR0t9olKbiU3lvCgkZ6kGc7uAJs0/LYmjNot9BndbP7aQocboWP
lC9GF9LFcmZOGDubLCXbrJfEX89J0QqzFMIdwougizjiF+M0PPMp7GYF5cPWWJoHfvzgJVP0GbDn
vguVfGeavRShQYZISfFF5DAeejASJua4lq5WNv2SOet/hN789EZzVzFJvfT37Bc4gMht2VlAGtqA
s9NJgS9YOuyfVLuCAOK1QjwRSkwI2jgUSyim3KWcY6x3OjtWyRbQTGhbjF9D9L/YOUa9R0WmM2kP
XVZlNuEWZbkxueywjQ8Vu9Qw2Zoa2/ZkQCNtNw7eEafa9FPGhJLqLZmKf6yfgUPrWDNqwtgXfqBN
L6NWfxXwe8qonz4mki8iWydFb5q3KV7P4nEJlcxa+Q2+N6oo3KGw9QlWZHEe0MGxO/O7q6MNmAYN
XBB91C2Ag2NLl/G+CLQPEpu1AT0f5aDeE+6KGRibRfvPluGyBy10JKURkwnoJRphZNYNPzdbQYXH
jrUbUX/1v6b5U5o757cRVfziK8wevk0UtWgroK/UYWEUPijEf5quvzuZMKiNud1TRb9MUbztbLUj
+Lr+o/Huopw7CBxq88LwBnQXg3tKww+peNc05ptA64UJNKaoLCEQjeDK7KqigsPDyeUyfmaFfG1Z
e043UTOVCIelmcbog246zJE8MN7ZdMcgNHFDRA/ql+9Azw8Fi7Nn7IC9m1c9oRVsOYWvhhj2rcU9
dHLjYFtPKXDfjOumeDOzYIdxaxVjdMeX7b5FqWu8RBqy+5g0voRDKeGG8TIZEE/I6FrN1Q6gq3ev
wO+qkyHraB05AajiM+Z4vOOsQEhWwFZ8mKIJGkW0k614L4uuX00OjpBZnaA0JmZelP2aKe9sN+G3
tqcMvff0nxCxWI9Nc9cG6krUbUhMGJYXLdqAo8zyvwkD4WUJxqlskn2f8Zkjg25p1u6/ys62npu9
i0Ke2jC5NehrcGOu64roY1Nd0eBByqG8OU7EyhE7lCKt3PeKWnTqw4flxvj/tL8MP1AUp3ddozTp
GyFeDIwgoNe2WRbjzZWROjgtsCZdVygL8a868iaH6adgF+uOnEKpm//XCM96YTVkuqH26tNqQ0/Q
Dqjj35UOB56l9soXxcVqnHaRAUudtiknFSpO6IgOW53R6zbJBLza7TZ5NZDI2Q6bZiB+h8DrRYmb
bAD/T9f+UnQ4ZrsFTthPiX6JXO+fynNAzw2YkcwX3y3fR5PXOynY8odB/P53pDO+KMpsDx8FTKLU
IL2CKbmOOoC3SLARF18jhtHGzqKjzrrJrDYJS70glq8ESDIoqMZjHcyf4gEQexpT9mKtmaHzgxUB
tTblKomBwHNicJijIdWK4cOJsaz3ORYLiSsKUT8rMW7RAvMLGDugQCtmSfEu4v+KpM0/eqn+2Zmc
AQ30OodFPKGe5YuYZ9BMs1iBTSROat6/iYIDosgxDDu0/za/Ws5iohRQ+NhmDUDsI+oA+DDRUksv
ZMYDFHPVf1DhN/6ldvUfB4L3wqhDfWGhpuc09PD/bAILi1UWQwjNXL04Quj5tcfwUuE501r3Q9ZZ
z7Rc4nQrAgRVDR340Cy1od6DuJkhiIwHuri79ZlhruRrqSETy3qae8OrSZk38YgOkEnZ4TkvnQoP
ntHd8wxTLnoseJBVkTEyb47OGEJmzMztFE//Ie9igd0BX291/6KNNDIw2KPwNDKTUkX50+agb3Li
Pfyu/xNVGKmlTSnjRWXI8sJgspBzL5B5dDZGlrO+DwpNJPu0rbAlzOpqtLbS5wv22fygWb2wlU7r
h05lEmTM1JNFgU36UcZSvxLe0lb+WxDYKKLD18ZlNjfM3LWuooQIuAzgWsozpM7PWotfTQOkU2J8
g4fL2IQ7OZ9fqr86eBchYn2jbm5xgF4zkB2Do5JPtJw3NtMRgbG5s7K/tPvozDkawmzaOEUBiyy2
3iEnsLyOCzAcTeEyJInPWnmBgQbV1p7cZZnTn8eUEV7Vi4WdXlyvbZbE238zA7rNFSE3eoCiwCJC
F8DfUOlqqzUW4kJDMJkaOsQ6w7aPBxZ2YlUImJ7kGa2CKv9VjSKtGugdYgmLa6cl0s8Jfmi1HkFl
ai/RpF0zNn3jbIrQGdMOZQZciBNWCoxGtDIwLElJ4S+J8mhJiB8Co1S8My+Rp6bifjMalrvB3Jqt
bG7lJ+Svu5zV/y3NRrkn8onFf1hTgYp23EtkSfseheegSYNBdxK+RnkvrpAgn09CJztOLL3vDLoS
s/2Gz9huAHRyfXC7kUwND7Ku34nscU6B2hfGWK7gD+GQMYvwHoLmY2Na+itUBh85Fo+zUbkagcXs
N2VeezfbYJVJ97PsTKs/dbprH1Kz5OrX+/iY8UPjcrKo2MAFkFqFES7QvsnmDPY6stDXygeA46Gl
z3CArLm4jEfpfbK4wO5Jz/2RwoEFewzF/Pm0UyWCLUPzWOeXuzpheN0BBloYIyPSMYGN31QoLqlG
Fp1p9GdmXhscm/GrYw4tdjE9Xot2I8OCeSxf9JGGIUm09c2P8I9rjAdbL7AOARCPjEzYlQOt7Ejc
wQhzmkmUSqL20Eo0qbleVwctH3HJjZLqvk7PlAQ60oACxbPGnKALW+S8zLe1vhyXUx2Up3qC69MD
Plw4hg0VVYOJr+pWLdxkadkaDVNpIVFW7A6yJOvYwIQmc/72b0BQAhbx3L47SbD3MbAwlq67koFh
HCAPHsPvwhfNcYyTixN02klLClyqSt0kKnHWzkP51cBUQIk1wC1F0eRQEC/Cqt8ASR22okHj7UVu
jVCy/ClUEV5IG4xPldcAj5508YjDYKlp7KLkOLEG1614B9qPBGlfVafRUndadMT6JAH+6QT5zkke
FaxoxpnWQxncTkrtlCnEzlcW97falJtO9QECtcBdeiyglp0IuIY4xy8K2NGLaHCEx6CE1nQ60OLj
ZhfSyTGPBFoH0RDvhOH+egTD/6vdTw9V5UZvPVZKSaN0onEnvdt6YW6welUrjZipQ1wKj7Qan8YZ
4AEXY+1dNTy6q9zBNpt7BKB5BuCrlgvnD5j39UAp+y+RxpUYHoYDAgXDRBd0IhMK1R66mHeYyB73
6JHRUd2tJEPzCz2FOqBqoDcoo/EbR9xVY/z2VpGPsGimBIsfKbKLCaLT56SPyC7zRu2sbiK/rJyj
2NEzHUHN6QcKo+eT2qj0lVKeixwfX8pLW7anRnrN9flpcWizns+MDFW4DIN6kdNU7rQS+nnf6Np7
JhqBirv4JsbuvzrvD53S7Ddhj/bbgClcm/I3JnXaXmIieRl8C8+VFZJE0KudqI277K34r9tb97Bn
wSGl253mb3v6cNJ9WwCs1sZd1yLdtgBBUNlG7rqPR9r4se3f00hN+5ZQl7NTGts6s4Pb88HQvqIW
NWmftdbbnNuNsNEpb6iyScTESTqiIPvqm85bUPMjbjDs7JBOBsubuVAzSRebf352VFeBKpXZOur7
pGIwb3ZfYMrkvyRVXPiTla2FhA+IHYL8iTIBYDYNYCZZoDWQPCGVReOnkyGe7sbaurARtHYM9nCp
h79mw/5p/nPiIvxNK0OScmJn5XYFt/TYthGFR5+J8qr781u6Vvxn1Eiqa1JdVjUrvLdgcNUauR6c
jVyXb1OVWKfSPYaVeU9c3flsEEivraozN3VIbi87l70YEueulfZwDoyIv2v+PrtVwhdUt8TBSEpf
VCQPzx4MQhlmjKBygcBU8KvqCvf9809rAzSOYrkBY6BGwhU43qdo6afTJveONd3fwyim5fP7hIh8
MBQCzMYBvqmt3IB8lt70JtR/wgwdRxtn3c1B0vRS28O0HBkiwsCNy+80Jn617PWf2MmdxTCFzsmY
KkoI4ChIjZoAy7yT7QLSChHN8s6zOitXndVDra8smANeaG7SagjvuhLfKZSoVa2jPTYju/rCuYrJ
buiwGebVZax48XvhV/f/oDzGi4519VcmEQnVkGGOegGUJFJy+/w+ZitK/SllmNaP373S73pTt/dA
kJ+qZUyPY6SstQtJCZG0cYTqp3ME5ni7xmfcBRVygqk50HLrEaElEmXffeLDrLbpHt6Quvid6g62
6+756I42c9YauUU+JetoNOujm5Auk+OCCfhsvnSo/zY+9+NzCwpkgX1Y31b8CXFAKegTx3IPfgbN
vg3bYQ0u19lojPBHc0Y+8NI8dNYjUVd3H1YXm0fCrhZegzQwZfHxXknN3LAtUSu/1vUTB0vCWVqq
jSXj4SQH7dIHfv2GaO9Nah4xY3QRlT73wkQgv2RanZ2mRsfyDb94TY0IB4+DH4s8T0ntJsZGJdfW
LqxHGVJKkatW/ymwLXluZX3RJB8dM0RfaHYf7oxF8FMPPlrYDB+TcNe2V9t/cnLlFm0aPjiRy21t
G/rZtlCxPa8uJwiWOPGjr5BlCyqD5KT3nXswm4oxW6mHP8opT6j3tYeVlbDVO6IsFUPRvgB4l1gM
CYJmEj9GbC/HclL/MWtHT0rSg6w7c49LptnIYcR4VE/9R6a36xgUvzF4waWqCJGONf+V4bFxKuZn
nkt6XxBmNrqLEslR6ji7kGb/eeoGiAdHTUyHCXDiEvds9cAj4NLAyvLLTPK/mZzGv+2kz+Qd+kza
dWQ/3SvT9OJPolDZl8pLPpyJt8+Qrbr3A2lWzW2QeX+c5ofnV6Lxu2PpdNFMeExXKlfhe4NFvSyY
WfcCegkYbrTkIMw/FY4Ay3Z5icHvkTuj1cfGCg3afmsRNsH389rnFsu+tQ38s86G+NKU4BEbrw7e
LFkdvAzlUg1Y+Ti2NY1hILyLaIkhMivrqnfjPrLzERBnZ+DBGihWccmvNRa6bBAjG1NDYHw3qbqm
fkRfANYZfHT3wVqfdWat33DZRBs9qiAc0V/EHe96zlwIPCNqJasitEDvHANdXu0xLgk1evswgbjj
mwQyFDDc3BK7sOu+PY85qylzdt1kykDu9VYd0xLmW56HekDf26CqbwMSRBQ5tr0pLOwqQ5hhOOwI
B6vMaEdnNK7dCacz2GC6g2kYP5tBeOspkdpKjMVWZYbxsCz87cCJxSHBkGelXVa/ZLZb7kPhDVff
glgBPEXbkBxHXcPNZezri8lfBK26KldNHhmMIEmDYr31Dkui2sBafY1CwLiU/uMnjFQIZbpr7Rni
jJ9Tf6p8qJ9DaulA9AixO+pl0KzbqOhjsuAl4TgFXIvBHmtWARlJ9KlhHkhlaudy6fzcj9h8XI5d
R2MXxw03tnSs9ZUk8WYbqHkKh6b2lcSmH5WZrHxU5mGffsDshcLIFz2zgOcXGoCLr9BUD/Syr53v
DOcm67o3q2MgYohIkPTW3rKpY23hFj8hZuaXyPfHz84nBCZL7oanCCN+/gR+4O2iiM2NqZufPQIk
HDPpsjS7/MoaNDpIof8bW2uH+NK6e177Koc6WWt9VO6iWEsPz6+0DjNkxFoaGYE8jTa0M8jP4TbM
G3GKMv8/bZLhtq3YP6ZchA3J1/IlbC98OMS+dUqx0T3jQ5nYQe2paC8pZGgwIzUnSyTB+Gnkc/I5
glDTxvF2mjhFfGYaGq4xBHYv2JpmUhjGIxZn1b5VhMPAmS43zztkl//o6RCAsFV/2dhzGY6Jow61
Y3zk+IcK0/ntMD4MeQMyC2gA8tXi9HzINA/egg+STkdodCtLbTP5XX4O+t4lu8CIrx7mR71Bbk+U
0Loli6tGmBQE2/9djYAf+q0nSmTttTOs7IZ9c0tCdUV+913383lWNERrG7I19sXJvTrjaxG/pSw8
7wgMu3s3sRyzZKK20dA+wsltX4Wf3ojxHt+sYgp2ac45nJR+fB5oUF66RqwDL8/f4Hk4F08lWNdN
+S7KGkuh3YFy5kKGwUGGh5DRrmkDtbRmVhxnk4Ofxqz3zwsJYGDHTKHhfXbgV3iNvsmDUS61gpJY
KzQB0bZzyXvpzX6LrG9PpKZ9rxMdmfeQ4Jk2H5ON74VWE51nY6Tr51MXAHXhgF4kzf753vW+xUBG
Sm2bJxopPgD48kSde6uBZdzXSCna2uIcDa3j8ytU/tVykH30MdVxfLE1G8DNkID8J4KvNRp/6yKM
YILx0uiQ1xyXGdrcjdVt/a/QsGFD1IOJgSLoXLOdg3gKqYoNcTc0/UY3SpBB7PTOhcbQaMAbiudS
2fe0WJRCH7dFMFXLYCBmKlfJjTmyXPAGrfOo/IMrl0RWzJCOLMNXwyUhoRlz+ddunbPe4fOYIveS
IE69AmH4anH9fiKdnVaCzbOJTJW7aufJA2BVfsbA3rD9d++pxS4xqPs/9lTr19LSH5Q8+M991P/P
K9tKTWdNte2s5jXlhzOWUK5M2BxenDJxs51oHxp45otkaLdhoutvAnf/mohflqXMVoERQQ1wJ99f
9yRCQVsz2j3iTLxGtnV41kFkVBdn5s9YwDUWTBp4U7uKkEakpf87ZER2zTee5wN5vYce09ym9Aeo
s2MKzlS11WvANGdR4M24QkS705ywmx98eVVWXhzCJmlX2HuApcfngOyfc2TG/sLqsFvhxAkOk3cV
npcchrRCgWjSexqI1ulR/eTeuu2XzLlfw14Hm1X5C6Nj2yLhewMIW9cyLPfVvEEoMhtNmRTFxlMe
rwzn/qENprcOV+Q67Htzp7UFk2ah23vpnBqc7q85v9zznCmz8YMsEGOjzSpgbSjFtwzDlZ479W+I
EZNlQF2++uFvMMDtaoq2fOTODJysJbH1KTl/+iwEDwnkvrcR1RqNt7nnk5scmsGJFxGHaF+6BS6v
pkJqzyd11epsvwdAYYeR6evBwLN7eD4FIo32bVRvUziZx0Lce/xsp7jFS1GVApzK83n1m1c9YkeY
NIs2wlrwklWO2EUi/yC7otjKHJXAc9TSCkRodovm2qSAejhkji8GzbK2Y2yEezFPMYao/+pdw9tp
4ySOYYOeWAXAKyqDsXY4bl0rEww5ynitXCTIZtbtolkUXHNHOiYO5NvBzQRKXN1ZhqQOD8aCsQew
9U73cRrbv5hBOvZs3qeHyIRBNZoW9a4iCZc+QrSVced59fzqaKO5/EDHv8sLBZaMj/JywuWjqCyt
iAiO+UAtrExfN0VTzMOyZK13+bgchr7dFCY3bzeI3vMwp+RR4lipxDkWBoVaL13xNSAAA57x1kRd
cp8yfotBQzskGbyyLrQP9VxtRzr2CCeX3rozLFbFargFRkM9gBD9TXLdryO6pS/P/o4bo/7DIKtf
tSyg15oWXjRtGI9aATcvt4Lhf19hnRiPPb7rvIKP9fw3RnOMt3RL//ffjfgFvbK3DyGKQ4h4tDTP
B5QC6iJSD61zAEIUute+YaL5YcJpWUFCtxd+AS/NJG3gqw63amyKVSBtceh7fig9SL31bKB8zKl5
VZOs/EG5G1ma4l3LMBv0ghz051OPLKo8Ds7tVKiz7kvzUanh+/kMDxtqUF0MR7Lay7Qbv4umNdYt
y50tWI70y/NYxjtk/HCOHDAqkpWRZiAx+X99VaG9TEtMJMyJ74YdeLCHI4gwtUoRSCQIVZOu29hJ
lxxlZfmUdQyD8rx9d5GAvHAXYJY1P5105xzT2l2fzzyMkRGnMkYg81tIci1VKMB1BebKr6T52hvV
sQap8in6PNxh8nXBQQWPElPuw7JPkRZ4P14Jjam14wkpShVcm4jCNPL8jz4JL+wIqwtpAHJn2uwy
Y9fbPc/vnArnHBoSo0KWbP5XJFau6TJygW6aB262J9cm2+ci3bm5WSyrobbveQBCJUjCh1sWzbKe
X8EpFLsBg48vzPIkTE29mlFYsL7MxTK3GUmrYepvpTdsG+VYyN9wwD3flRZBzHas3J3BLQNK6Vjf
tLL5E4ogOteg5B0U0z9Y3GCAGpN7xkDMwlCS6YuudVw8r9fUsC6k9rgYPGxr11bmq5EP/Ci1yj/9
wcEmwj+EqVTy3SWdWJu/b2MfQVs6uZsGBn06Dpd2cuX1+UDOvbnuPStbNIl55+UTx+eLxetCJTSl
ck+9H94DuPozHP0LuDr507gQ9Kj7ZH5tfbcsyKqCCWA2FA7knk7bRo0Rr9itUZJb8tx7gY5VcnD3
stYZILZxe9P9/stlQsr6NfQOOpFgB2D7Xy5CCAwwTHSnxrtMQKiWfYwmbxwL/U2PSPVWMaWWFnNQ
KhWTUZD+exahhiCETBb1RdKzY4VCkRtCRgkSHUIRfpRz2vXFCd0o29OZwHDTM3s95ju7ScMvbRLO
znULE2ytKb/inrYq1aZvS7doJpRbvEf+1xCX5kdrt/QUeQJsMer/jcT/vMOkMwp9Joz44oKMUnsY
pP1MZOqcBPaXGJSnxyBX67bYNQrqsSLLto4D/ZkQFiaiePlsLYctqUXxns/pTwAP6dpXCZGctu9s
asl2RIHAPUhupR9VEe6ydNJeE6n0M0ES3NmMZrLVmmZfnqQI82v2gQRvb3oKyoenMws5MEKW25IQ
gFdnSulHeJmtpvrnOGW0h0liPKgd7xTJ9cWwG/MhKv9gT/EyADm9SzHLnJ8P2CvdNcQpyMBuC1DO
6c4ybLt7xu50Hai0ZEkQMNJp1V+t25WVXf/mOn7+SIUMr/Ha77Jk+KwTlLBhpr9kgRE+xgjTjZsP
5gW33MSSJnlUHQBjTJnhKTZHyZtGw1IM420Q0Qg2lziu//8jFWC8cY2Ux///fbvK/U3dg2gyOp1Q
rqjp8EP/v//K6quPyGXtaxMr/fzV3YLTpBqs/31E01yh+yrG37SLnLXGGbcdLNV8Dfb52aGqiju8
H7kraxoJkJwbIL8YUEAmRxf/yhmNb8Vl8LfwawkIuESQHUOuaCIJ1nCs9GvdALNwelX9KCAksfLI
RtLtEcQtYxpCVfRzNo/pQuZQZPTsh8pt0PxzSSA6Nk7ds5XN2RmxqnRumZM4f9sm+nYU3meB8GHD
JA9YU2BelafSQwquepkTBf0pPAafthZBmEJT2bGwHzT9y4cc70eSYMP54jCIYceONRwT276WIjGO
0HGDmwr7ZDsOHjwm25sgoH4/LzMrzYpDZ8/KTSO7prrKr8/vOzmSMGR15OzYFQBvV3VvPU3Ozhb0
Suiwhi38YX8TwWjx7NT5q4VoSmpDOTcJ0nuHj7laq/H3eeY3EsectKnFo3FHIgSoQ1wlfVLCes7k
90SXf05NjyqAgnozMpZjssSDmB/QLV8tAPjz9noXVOFX3yYG9L8oeUW3OuBOsuGrmqbcPq9j+Mj1
UdXiJ0ppKLn5aEdUV9MuTgvgs0T7Uv5ggkFdliFpuOQmI5F4ol1JOp/BaJP3L0sLuNd50mKwa3OU
iT9DsP209X8a6GtxySqIKIbvpCX5Sq/0cRNi3z6PvTmecXJRwKF+7z18y7Y9/KRW8WobHDiCDyX5
pbjQB4v1XQkN/rka8qntdCNw3k27l6i/vkDjO69TOu6F43k3bOvQHxt0oVAll8+WBnbJuEhtnyBd
P9pDn5RH4rKrVdQ0/vX5VY6C5ihs57PP4OVaWdPDXJ7top10j2Oe1G9pY+31TOu+whSEmhyIY9MC
i/Vxnvhv8NfI9RLusHo+/T+Mnddy81iWpV8l478eVMOcA9PRWRFDb0RRorxuELIADrw3Tz8fVFmV
WT09EXPDoBMpgiCwz95rfasfwP2m+dxmZR61qEs9Io+S01GsGfrJ64z4Rnls0K5Ksjc/5ySTBBhX
p9SMtmEXwkYazfhVL7UrWvDXv377j7//1398DP8ZfOU3eTIGeVb//b+4/ZEj7I6CsPlvN/++/cqv
39Kv+uev/vWsf/+bv6/u/vf9b9959dvpbnP/3585v92//pCX/+PtV2/N27/dWGdN1Iy37Vc1Xr6A
9DU/b8I/Oj/z//fB3xi48ir3Y/H1+6+PvM3AEVy+ApK5fv3x0P7z91+G6f1siX9siPn1/3hw/qi/
/zp+ZePb//X8r7e6+f2XMP7mep7Oycf2DKEzN/31W/81P2JZf/NYxknPZAJteuw/v37LiDcIf/8l
/yYMVwjPdVzbM23T+fVbnbfzI5r4mw3h3eMhyyKmQ+rur39+7n/7gv78wn7L2vQmj2j188LWr98g
4s3f4/y5XIMekyUsW7j8Y6Ynhc7jH28M4AOebfwvEjTNlkk5xk5sHLOi/rZxwHSaeaHR02LxJhHr
BpnNgS8ool3neI9BUSODG4n21APduh0b+RwY24YV5RlumnfOId/jHzaJds8DRhJZhx2CCfU2jiux
8f3+rFTlXVqwBqamSPLNwnxDKw7hRyKbo7Llc2WNNM1M7dnBX+JH5t0Qonq0fP0W20N0MFynPZKa
TuhgNaIb7OQl1e9kWWkngFErHF/4hIcdzg1nl+vNoZ/nbk3XhFDlBrERefj0l6/7j836181oGTY7
xL9vSExxQri0FlgwGwyK/31D1kFZGH2EQM9GXrNslaxO0SSao65gQU4tLOhFSe4fv/L8ynFnWaTt
LWqskfd2ZCXX4ZhB2wn4Gacq39ZBIc/DqHf7qZc77Dz90omYKIsM91wWdt5CUbLMiQw40bF7bOBX
DGtdd5YE/zln5nv5pTNNjR4JAucmaO/SIa3REDBAH+rUPkLmuIPuDEqPqQqMfis/gUSQSI0AhFax
S8dDI5/OwMLzADeLtJkQmAaD7rVhJvpLCFYZYot8J1OwW6aIFYkxd/kC5zeYgiPnFybCjJgOiGtq
1L4k2zmBQ6MQg8YLDdJqMSj/QEtXHXxk0o9jkXxHmr63s8qiZouyxwBeUwEv7YZ5VPpoYn5x+7i+
NP7Wbjo6y/NFpKGSyCdYDJomffrB7TH1E3EVqjw6dfVw/Pl/KvvLCsbsvh6Zw9RDW5+Vhd7dLBzQ
uDY7UV5a/sViLXqJPQiYuSX5BPN9iezdo92oj58H64p5DFTUfTER9di606WTrrMrB9VvcYTZeL6P
iUYSbc9C5TbiqH905Zitk5AKqYuKXbfqgnx8tcq62urMYbfwTLqlGIxog3OPiXbUvYk2EHgsh3jd
Ut+fwqa6DfRmPHS9zVgrvLVB0S4rZrC8bCROoZAxnEw8aWyrZZvJEuiKviU3beONOJ1qCRK8zlGE
Vy1xrCplWeSWI/YPrD25ATZaFJ+mUSDgitz6IEBh1g0SRFaI5M3ABetMFLcVKYLDUH7jDo43JdaN
remiVIjz8KannlUycg/Au9aYqsRhpMVRg52wye1q2TtwzrlbNcXjAZft9xgSkmKDmzzkGMGIpnSv
q0R+I6mU+59vKx99NEkp2beZra4LRtyPHm72CdYZYLJCHjwvax5S4FRRG158ofS3qEnhI7Raf60z
2bxm3/ueSHZM28G/S9yiuEngG1XC8++Q/zlbVTY0y4QyTsob1hll2rGwG+P0c5dTOW8UmtCnM+Wd
I09+WiaYVr2WxYGR+n0a1+x8JgL1WFDxGVN/35YAnwjjQ44/NPptnW17kyANL3H6Rxwr37qZpa9V
1Fof7uRjP56CayAlexFo/m1IP2NAa08eGvYwYGDTtbQ0HMc/xpImvQVRoKjSwi2dJUbTiPiu9FbX
V4BB9A1iX+vWJpUJTBL6uaT+ZgZCkg+irTPMS2ikowifMk74IHR08o6KtiDodj62wHO7stP0MClw
tQIcWV4n4U3ewjjMY3+6IREG51KKPtyvxVqgHi71hWr9R447/jFmMYyFUexUarzgOQOcX9bFlQq1
nIRBi4ze2thGLZDLyFXOY5JdWVgPrpL6DMy2PZLuvfRrG4wJy5Sl4VjhKgcOfSiT6Wn29V1HDHNp
qg+3RIdr13oWEOwd99dl27FA0pjrYl4MqO/SYJOMDRlPGqF3TccW0iL6Az9LMkBGnjkLv+fRRh9F
4zYwI8BHmuYccFzWePWS09R24yPzAgJ3Y6/dGX1KSFOfb3KD6GZPezOSsXuy6eoOA15LEfj2JUR2
h4AKShU/K+PMyz8Kxrzv8xUdo2AbfWfNM8f7YWtRx4PgFdqNXd7EtTPsONt3a8s1CFY365g+vGEt
PWdnBgJXJWjc7WiOTIeiKFj7gpyZwsvJmp8v9FyHt5jTWQ0607/yU69dGR7Ke0yTmEVKcOwknKVj
dQrRDe4SUvhcrX9UOM0Q0kUzyhwzmKy2k9t5Z6/SfYh4AU6NcnjR2YTmPNTGzRCdyVguT5WLssWT
afWC5WyVMo0n17ahYeHACU6Yd3C+T9ZdGg1XZHMGJ50GBiZJlnLEFr918jzpVvCRAMpedmXqn2CY
WStfK6wlP2mIIgyrr/QBjTFO3L0SanzW+nZc67ZXHVkTZWeRtGSxgkT8QENRW4xOUfg7t8w5bbgx
g70z9eca9eOlRy02w4HsDzrlG2Pw65dJi5M167roqpJVec2Mgo6f8zIKb3qLXaJQS8oYf24bIKOI
qUJY/HWs5NZG270Xit+fzObAIth8VX7bMqtkxpK1hyjo0UHTKU6Q93P1506ZBePO1rJVNE7ZIZ4v
fq65rHSWeml2GLe2SuneQTnwuEXt9kRCTsmxskLGx6W9szryTtpaugc3QR7tBcpcMse6pVPfr0WE
abEgE8qrnXSvkQJzCJ1xXKYZTkXNyqcDvc0JZ59MD3yNme8Fe8H0Zhji5jCbdMRw0JzujwsdNDFs
T+0FLeCRZboFdYuhw+wOZfJMAyQ45Owph0Qrs39cc/1GnhoLEDzRlDXWfb06jHisDt7YX/qGKVvR
xXtE2ikgeT/EgBs0h5/dlpWyv0eXlhtmCViiLQ+mPRWIsVUCTPLnDhn07xqgt/XUzbGHIq+rgz6/
eAB+LVn8vJkxv+M/btcyRczt98G00kdIIuQnjAfaleMhLItyZxNSRj+8PJStKFDfFeXhz5s/1/6n
+0bZNtvQdfb6vzZViUt904rwvqU5nywsohwPf7ma4ODCQfX/vvfnIWf088PPtb88v5Go+1GLQ2Ao
VfPR1wl4zDFiq4ifbQOIKzkY97Abu8Pot+UKINuc/RcYx+m+RoWwbLvGXrXArCicc8mWKWk4xFBP
VgBR2RodittI8JFYhB/redv4aZizCnRxYeDTZUKyDKMiB/Qf5IQlck3NFz/XBu6cQ8f+eRt4fbCS
DgEUlXBPI0OAbTnvHoNkb/vZUX6uTV3FYPTn6v/08J/3/TzlL3/y50v8+ZwJe+3GQDrBWMeAX48S
47W38/dEqeRdOumDBlTqQ5PxGTNtdRNbirRJKU4A1KYPXNuPZRfrb45ZIAWP4HhqY/MCX+gRuK32
oSts0EZuflfGbM/gELHogm2vgobCvfiExSse4GNADmr7vT/V3kvqMhwS7AUEpeivos0/kCE1REVZ
j1Nbb30lmzelGJIindWOZevI21yN1FVZFLza1n3qgbEVRZnfYEMtTljJDHAkZfMmnFlCH+UPJtLM
PSrbs9ujvv15LIHhLgvttYSOtZkqV9vVeRJwHg2PmcZe7lcO+2uEpSUfhbhqamnf5B4E+MLIWqIA
tb1dykMaB8YlLKEHhyrRV33p4F22Q+81LZg2Tq33JAiSwsSRIxoIXfBfZMiCuFizQKrfVarT2ChU
fF3LkZ5zwzwrQ4P4LpDXeQDValWLJ0YRGBFWOqvPg9lr6cXp/W1auRsxIPx3mf6DlQXHFktWRZ0P
87hiBjtMAxwN6cYvEztkLEooro1xJxv90jYdK7QAmnEjnfypdMJj0MRk42kH+E4bC5LExufcyiC1
3qKnfWQy/p1gRBqGh7HHwtqP9ntvc0SPQuem9vr3YXjLZbFVcrgxB9rKehFciItY+waGuZ7PjbNh
AUniwyKCsXXGO2Z491mJm7134VXMiOyYdR1JciunQZuNa9C3381szgRmpDpmx6g175pRftEG2w5j
12FvYopibWSWfk6Jc+r99iaFAl93wWUANTNgtV4wlHyuvHa2JwWnQjVrJxAYSVLLo7dBzAMjdAIg
WN+GFdJVy9IR3bYgiIylYwTGOktIOIOcu/egWLhGQaR5RzO8kuigquwcdIAyAmd8bfkhEcVLYiMD
8oXZ+86yBAAaOsMjoVcJOuj8GfDig5dmLH04SNBjxVeRlCTs0YmAiIxrw7srCeMhdDlKl7Z0oQCX
xga1K+LX8sOV7s72P4h/Kkr/kdp4lbTAT0tIM/70BfMCkVBs31NdlOkOltBOaeNRcnD2TPc+hkVa
cH5PXqaifh19mJy+tclKglsCPIWIoeL70kKuY1N16R2/w/kvR0qbRWgVh7o+u5Z2F6aMNHC7HERK
hAYBRlvTrg7MZ5JNFSbfHfGxZXfX6BjTUpRbvttASZ3mE19zF8byxkYlXXbVZ4oweWWJuFznXQnw
klOq7O8KO3lAPXPvEMCHTu4bK7J+iO3sRpvMs1NiCrdKJBnat2bMTWC2zdLry7WJGF3aIIyshIT0
1qKG6hnixTbcBfpPGEMkFomxTdsNWD1zQQjTWlADuUI3EFI3z1KFT4QnGwtK9hqqDHUTYgrsrWDU
6LaeBHnWzZoUUqxitLM9dFna/GMfmfEZ2SejBiq+RHsrmHQ3ztwntaPLGFFXJZ15mzcDldAUnTK/
1Lac/M5WGJab0fSuAouOeu0x5seSlByFYgkGFDAHipoSBp87pzT3X5yZjBAS0eH29IIn90ymQHTo
1VEra1zGRnjnzuEYsxc4zrpD2+vWKvdQ2dlKgPmiVowx+K1qUjHXrLSfs2SMjn10nU+crmBpDfq4
zwby/LxC+7BmcWHhJhEmz/SSgJrpRlaYjQOod+j49kvYcL0V3mVFEG3R7Q4H0e8EYlOA14qwLIOU
RSKq7DUHmnGTuuZa9TCdfVXHi75Cjjj3DfihXCNxsLYGnqBWy5t1FhuscsYhRHI7fLHJrHXammCQ
B+ds5H2/lb6+ydAVXmd6ymd09E3Zd8Zq0DuCRxpNuzWtz26+IcxqFzA2OVsxh8JSTxs+Ife3k/SP
RaZ9DZ4ui6WZFXfMsAcaRLy905bfg+slBzuXLK2IJ4COQNCQUsMGT2J3x+CYMKXc+e5wvyS1r1/G
vDQuXpKcBMX6KfWr5hyzAejHDSeLgnvAZ7SNOcBQz9+WmeveBA2JoFhi4BtBmCfMz/P28OTa1fgx
WHz9jk6KFUMGYBSG80DgGAnNCS4aC27NdRZZL47NvJ4uQIeyjGcogyAn/ig+lfPNypJfUdwbxwKU
mkwi92H+m58/9hV0IVAY7VIbHgxJD6CN0k070ZSRvXDfc9CGg0lEqFd31zo4vfuUPllUBdrp55a0
DTRbjRHvWS8b9ynn8U1mZYRt6hPuV1sEt6VixAnAMkK0+SADOXeMSOHzKS2S/NtNB05HNrwblHw+
DQ5nNw1Z/NGUnyPsUL+euVpW61xzcn3OdHo2MTqSRcTkIhABissguk6LCOuHANJqohSyxASAW5Cu
VTYEQXQPnuWj7Bwsxm5bNA3srlPxEUmyOIBajJsiTpNNTgJBF9sdBvufcB6nXOglB18CbW8QMcQb
YREGKzvK2iJQOGZ9tfeKiQW0Ac+Rzs7gjAiVMqUffi6KGshjXOmrIWlBd4T6iwrlS+075HVM61Rf
o1+lAxZFQCmLo9NgdTWSArmFN6cgktcTWJkkV9kC8mGUO+Wz5s+i4bWsoe/SXs52MhXvVgBdI4yG
ZGvZYJGVtdJJBXL6aXyIM2c4DV54rxEBSjlEaMgQyX0caukm8GD591jYAgw5TdRurbA80/P+KnzX
YNdunUM8BaeO6FSETJs4cD4N46WP2lURcQB2QoxQra5uZYhhLp0EUvnUfBXC/kCW1a4nFxNrAAK8
qjVWRGO1Y/fGbBZv++EJOmGx1wP0iHlAZSUdNG81hmoB/+8O4A4tgBITRZ184ouivYrJK40uTN6o
CF3/lFUC9obwAg7efJeH1K29NVjbasVhGhlZSI0NLkvD2GPrT6z1xy36rwPECh9MLTb1LktoE9ac
9nwcW+BDV36m70jcDgDqInt3prSDpQLOv4ccgi3lNAb8tjTf2MbSWcFQwUACyZeSfpmYPVGEYfeJ
vvrOUG5xlqbYKoLFCOa115KzJcN9gD0eO52uJUhNChRhkQNaNJ12IU4hqArsrdNIKBwIlhnwX60G
TX7N/ceMtenay01m+DnIb2KASQ9svHPjGdCAZsun5RhHytW1ISXfGGL7AmVM4eP3Av71oPlae/zz
gvQWAq7n+2yLGBlURkVhkXeDNBk9UHhFjte6dqo3SdFPB6sdj70bA3q7KoYAy2oWhwCzjPM4ml8E
1XdLiwX4YiDvLPTAWpeyJaFirl7yFtN+ylhxyB0fe4EieI6skCRGaI4OD/uqOYRPKoEylhjiOvFS
xp4F/amaGL223OBuhGlqzYoayIt9nOgbixCgOfUoXLohdqja3ToJZ7hxlp6NyRsWc5A3ZnGNWQ96
qGfHVz0grwsa3+cu6s3XYAArYGNwAoJYcL6EqXobiPDz58FsxJCS91p3AlaT3I6zHdyhft0amt6T
R4wnBk09AwIVtDdQ5clbm1+TsSXi1UC3r/OYg7rbYmnrzGGdlsD2MI+Hy0L6KKHgpcsSdz8gT4s6
D4WacMvHsEb6ajkzgDkuH3Udkzw93q/AmF09tKmw7JAVzPS17DKXoyWNCtsMDq490nLwqeQqDH0w
1dh3FERgLzPtDbgTxPj0F4jAjcPXycG73YR9dkX3X7vrgALVvNhVk3IiJ5fSXisjqXYa8vbnbmfg
z85BOT3F1UBAmAbSMkZC+QqLnp21cx4IcKsDxM6hBaVxjCq1MbywQ5lIZTEG5r3tSG8v5tjLWm2j
iUzPumQiHhy0mZ8ETa3UwT6kaWktguLBy+23Ek7HzmE3VgKzC1N5HB5TPgeKf7mAwnuBuR+nzI4Z
GmDqLtilsr64LbILDsy5tAn1A/gUMf2O+AlGyoDZNqcsRYKmOGF0QdzxYh3WMyV98jPiaiXK0Nv4
IxlVoTJvS39gqDGMBB7aap9IZzwkaaNQ/BdPP7f6IZ7IvpnGQ6tcSkU1PwUr00fag8HJ+EksiTEl
qzWI4x1ALHF0qkwef67FY6vvcmPYwW5qDsZ8ERkWuVbzRW2bzZqAoM8/7/q59vPcSWv/eJpfqQkU
bL7KsmpY+V7orLwCuSdEZHfWoPhi3w8bMWLVSIfnUHnJ0bwvqob+z3yBCpSIaEqBqcux9rouh3uM
LKwTTXRUetV+g658HpLxRkHNwPuLL4Xu0W0UfpE0FCG+RboSh1Dppxw/icmvYIGMgoVMhGVfKy92
WCeolKPvKFXUVj2aArQpqOBwdzlGsuOIleyQl2HkyMpsE9nVq4lVsMlt/t/bpmMoGA1B/Ow4wRv5
O+E3ssckm5gzxENFXqBmvk5HssYxdLfKAiqKeJnDg0kyTGFvpoaen+lI6zBkiuO40DqAYiQoQnwp
Dw5c4WVqOtA5MhD9+dy0MSuyEjIQmqzWFsVcqpd264/LbNTttZmSSjSa5kEqdZ0YebxtPTASTSMf
GgWwnsFEMMO84iszk7e0YXFiUi/FhsQiSUrJUgLZ23dWtoY/mi9p8K6FEWQM7fJuRU9uvw+EAFCk
U0IbennAoArrFzk3oBHcqADOAe34m/6NfwZoP+baVWRIYFBZ9BgqCFm5nego5kaC2EgDalK8/WHV
k4qLYHHQ+wMxUlc2ju1VgCeAbmW+80AMAUQiLQAK40okqCpS3ChFsNM6h6Wgj8K1y49lrN3aGbE2
RLfDoc/wS6598oEWdmnvWyP7sCf1kFXJhVSbDNroohZsCqa5l9rOD3Uy3TEgWA5zlLrVAT5sOxJ9
AFmvK6nAUBKQhYAKDL5a+wlFdGRdRYN+drIgXTnDu+MPJE85MDKr2t6Jrjy1zLZMEfpzbDjm6Jql
krxTkeTQH1asei910DynGHqXVs0TvA5/qMfuOnR8oV78OpoRzPueCcPInNOxRqqsLLzI1MiwvcDx
gvIOBYq8UNWkZwyzp8rsr4IAeUkbY5j2C1J9XMwgoW0AJiNNx7XJOA7saodr5zA66uL34hKNzH0T
IGJLjdk+lF/XvPNttTDhk245qYFSzQDKARqGpXocCL0EhGqs+xFPNX2uPeZXtrDqd6WbXg99cu+o
IrjKmyxYE4g6vqYEa7T40D7AzydLTk7yrAIJ0dgd23XTl90L8aDrjAnjxzChCGDcaCB4seBZdT2j
Y2dsnu2+3Tm5U3xIj0ZGxIrxNpgsf983TBlJmK6fcJ1d9fO7CAEc06nG5lKh0AXdLL1NxJ89ch4E
KsdrmF4LCC5X1Z09teauyNJu68Gse2DS9vDzGmE2vSOpJImJ9j072RjuwPrUmBVJN/35N9LxcepC
kOI1LaQszvWdO7ntnS6GcPHzjN5PCUJps8fKYWHl6l62T6XbXwx02IufN/GFcWXo87i+bbuNqxQn
yIC5nx0TOfPzGqFm71LbKp49RlLMcYPhUMhC3NhRicxx/rAENq/pc70Pk0VIkxwIisTGUAg3euPc
dptIEyqL5rdryBcnxWr2RIAHlKQgJDHHZ++/HqC1b70G0prG9G6VaNbcUfLaF0PQb3Rovj2J2W3Z
50b20HInNiXGjK0lvpWN3T8KQ3HrmTOOD0LUjWXwn44gPM4BKpZNwjH0pBTAoGpo8ODVHjHiPsAX
o/GYsYdxsNB0UlBGaENXWpV4Gwlo7KyZMFv9trcf9S7+7ELtMYwt68DANZz7/TgYOn8+IE7NOSvt
78nW1mh9kSdqEDGJVMd6EG4cL5oFE6shx+VU+Bp9zsw++LCQGEHOPkrK4K4yd8JcW6oFkwH4cQHK
+9HJgUqagVxgOrYWrR1IpGemv/C2Yf0xTf51EfbdItU952oqo68mTJY9zZdHK7tYc10GDml8I0jq
WTMjcG2jTnMLTEMwhvJInDeJ56u6a+XaHTv4jqDl1rSRNiFj+EUW+O9prCT9GOYgYGU4KZQ7o3BA
xrOKYvCVf8GJeCGBm5QPnd4SriUAdz4sndwktHGgJZcKaN5EXIuGxwrHfXFKtIMejCZUBcGqIu3B
TUizcCHJI9TQjUUATj4I+4uPlhJEwECscLQ3QkQkIz4UEemkG4UM603ntdfNW7w1nELqgJHMwGRX
88TRCIYA00J1baKW3YlQLCdzZA0TsN+L2FvGdnSnqfa6YbSGF+a2Az0STepLKW3PbVCsOmRVn25u
NpIJlbUwPysTw5SNK3edBxgX2AB7ECfDx07W+p7gheiEpgVaCPLu6masSPw0a5Z0NakJS4OeU9M4
3WIYsTH1KdVDPTF5D6Bk+3TSzIm1ruaeSLmfk+pivDgZ6Q+EBxLWWyz7Wvf3hhtqSw+9vwqjo4Kl
G1XR0R884+i79bgbiwC0zZRcTW2cLFIPnC6hJFuOEavZxnhFa7HcR5W+HYUKj5ja5A5rOWqHyF1Z
I5qRYYzxrQg4urndbFC9SmzR7hXadiCfI/Z7bXpvYlSuPVxaiDgbJ2i9tRSpxXLUxalV5Cu9N9B+
DgSkEIC2mDTyDqkVnK3fVR+RoKOM159lYbQeqzC6LvEWhjP2piMl5eBVib4uI4AqoEyIQKmmc1vH
d5HSkDsbtbjuJF06n2+Hw3+CfDhm540UFWNtfXQlnTG/nMTCrMNDC/QRz2GPbNTAKmcru2Jfbc6E
jyK7XEDTrpao2/WF6DQGb6arDp01R2UlX0PlEeJby3gTdOFDRR9nSvpbQ+Isn1js1jJfjgG4WDJl
3S2zg+dMA+wKTSNaNQHncpZQ+3FG5Q3p9CZT8tqFP9KG/OTY01wFtupOeSZOVdtCwGO9HTixfxod
7yYcSSPBzt9rwSPqAn/vu9NBFYzDfTPdJjVFTtYP9pog+W6R4zve4cF+0XPv7AJlJwQhO2qjeqDD
6UF1OMAUuDXL7rMXccSBzrzHSmivBAtn1r02RmB139CyvaqCtNvkuvftz8NU2IX/vBhh+ZlwQpde
yhEOs6r52mh9BI3fi6+RDZAb5dCFNLvBfM0c0ogK3PHZREyC4kPY6lz7wXOYZxfpFVu6D+9u679P
mZpt/ewWoHr3XllDRkmPWWyKFVBVCi0ROKzdwOthZVzR2rvCRgb9PwdkU9FPJUmBKLUhq3AquR/C
zs5EwlCJx/ShKje/73LjuXLD4lzVxZfPrOIphg9k0u0iCoP0EFP7cCFpwGp0GMoHSVJuc2zgK6KP
GCuksD4ODZ93YdDV2Kik1U/JfGHEFvIoKS8dOJYd38K7NOobw1AORhRMyt4wnmAF3GuG94ynmYNV
Ut+WTQsvTrLWjXp+6Ul7adP6m1ass9Yb7b2YKKzrIjVWqlfUTIlTnXqV1MRlm1epi0bu564/7//z
phDoj3IAcasg8TPagNGTBjINRULXP3pWemXXnjjTqTFb7a5szM82IQlTZ9rr8vOGHxzduWAntK5c
0/0SaPDcct1I41gZ2rEKIapoHkEkgR9+2U1yBYcifRklGTuSUVzqBNE6RJ23UGgrIPLn7taK6eYb
tZlipZJH044/ZE//sU2MRx2fcJFlV0qjkG2FyaqbQyL5WbFN5m9TYnyTUb/3RPwo2v6Ml+nk1hhF
+pglLFXLd0+KG35fjoKGPYkrsGceRuiSypgAHpqfO4WC8xIP7sOPDDwfo3gdadaDzPNTkAYdeFOI
HIW2nFinQ3Toz45eUBUJ8pG1AbEOZrUO6gDUtGIftuTKl1LuFJHoB5nOTeh6HAkdMZuj1o7Wxi77
TzoTX4FXfTQoGZekCMTLUJdfjXHbCWiukSLWBmeJsQcmhTlcUkT67AO0Suak14kAz4gu+9RwgC3c
iCwYCNcbnSYWEOeKyNeEdExXsP95SCxhGVM/zmkZQYXKOsg59ruWtWZa+W3GmCNiCZ87Vm680QfP
fhgG94BXHV9Ulu8ZgsWrwemKlRMtZe9ZS0z1apV3jUeyYmtt9NLuz54S29Jvc2IR2Fpt9WnYsbvz
6pLFcewV1xaqLnN0d2PgJ/dGeKIXIxedV8AENUaLXy9W6D5g3eASE8aZflHBQ6GrSxyWR3NeU9NH
V4HIoqUPIj2vd/QG4rLXVmbtgR8KGNCNPWM1j8Oq5lZ0Mrpy1TNQRMAJXtPvnm2sNccIkMIsh98N
7IXgtpOVnhJCKIxqzZc+7JDjlbKmjxQyBMnVpR5oW+sJ5kvHpBs41joiLxZWICUJNxrCo0P1bzHp
LEAoKOUP9x2iUs7MgGrdpwRn+g7yYLTyc3PtWvF2HMzPvAC+KGzJ8ruNzkRPYH0clLtZpx2zGB8j
Duv4MAC33NnjBhwVvzADdX/I94Am81CwsKyLybwit532pynPcdkxq3csqD2TDsLZqOhOlS0i+QFA
E747RnTx5xhFw17Y58JsYjIAQU6LynvtvdxdMsG4tQsBE8NV2jEOuxtM7NV+0IkCCGrAdwoqz0ov
5WNBxQ72hSiuAohrB3KFucJStwfjujfZ/FSVK1qqHE6Gk5qc5eB1xHonTJI5LoZE4YzAMlMJxVii
gMN+vq9In0A9kR1HUglbyNYECrtvSSF2SUw6RT4XEpgkK4DSnARLXWRb3/VXMUoZek93Wkre52hY
3zLv1K1rOidFNbKTkTkRj6xpNI/sx59b/ArUPjRpPzmQ7jdo1dJlkrfOChivWpFVus5tn2Zm2TXL
ZoQvbzQdfPge+UsO/WDyR7S7pU5SYQGuw0joKAzGNvFd67q5TnVhrNJ5jjkwdmKnTq4rZvTUu3m7
RqmQnOz5YvAcoAi5S/RBWZL0Vp5izqt75ZM9zuoS57l79DCRrGxB7GDd7DiriYNjBdlRnz2/ACzb
kT6K3joMAgEAEDOIEJlvAplUHdas10tSBHZ6NmxSWtYpI9e4PySoZOiR/VxCrbmy6ctvU9DOJkTJ
1kxByFt8MZC22AghFbo1925+rlUivQst+gtzTlY/K7iaWf+URKACC9v8GGyUcgVIM+qJdenH2iYA
cj//MA1Rr0woiCVMR1+lJP2a04oFln9W7oNeJ+bOyQiXTh0itjyS2gvr0mY60MnGfR7mwCePanRr
VPADkircgG8n40iQ+86oub9yWyd8ZtwXjRreUrRCK0zRMxiIlw+Ceyrf7gYZxIcK+myLjzZglha2
TynBxrCye/PoirZ9ykJ/4+TVcGe0tro0pAhmNcQqh+9qCTVRPzgN/ema8fmTUeVPdsQaLS9TE7Yh
hSEYiWxf4XEmCWm659NMt1BvrhusSjw9dA6aNcPM/w9757UcN9Jl3SfCF0h43Jb3VfQSbxBUS4JN
eJd4+n+BmphfonqkmPu5YTQ7ulkoIJHmnL3XntwNE3b1OOhcpTuo+GC7a7RIPtad4T4k8w7UaGlf
yizHfsvsj1om+ZT6uTj4me4tJwbS1fT8b0ZCtdnpwJxxJEaLlA3uC3QZgmOmkQgLoVtPRDGheArE
sSjHUzGAbWLlqdDmH6RPc6wjt1DWRXL2ejgGppXP4vVXVZXBUrPr5qX1aRmN+GIvWOSbF/emQOJt
g5CQJWm5J1gC7AoBU4XOk4V7cZ/3FiG4gjzUzsnEBohQ9yLckvVvEOYpyp1dYtbVmfoL6r/8moUY
lMqMc6+b6y5MbvGA2GJ4McjM2RfKuWL5oZQgsw7hadxuRv7zcAxY2QYUiLlGuRnFN+HVPkgHt7C0
8/ysXTvHN0EyldloMIJKmgZO9y2qKdgzOKAQc0txiSE/pgpRi/Q+Z++DhIZQ7cjqQ7KFMhchDd2E
mYR2BJQUv4Sme4rzxLyrynFcjGifFqFRxKSJbIK0w//BEWLR4rA6RSE+cbg01nM6meVOtrkL4Zxf
1cyc09+hMpg9jWC8pfQu0CHAJ+44tcPOAOlVxscCYeQtYigALwpfNKfXDl7PQ76z8qE52HWXLzFn
mhujgSOMimXJ1id6geMPDzmyyjOhB/GLHvLqTh34r8q8RJMf7ezapUU5Z5/O4yRy5ywdB4/n+6+D
V81Bb+GNRLf2OBkh3MrwszOGb/lUeJcIFTOg+YioZDYrCFZk8mINob/1Aq5eTVPy4rhGtnL0ftjH
BrYrZc/VR896GZN+h0DGs8PxSQoqelN7lAVF8WKku8LeKMRIj7CytfWrNHx17w5EW8hOrzctY7xW
QflYGCSglp+Y/5O73oAaCg+83pMethFaOD7zth0KJcS+UTBgLDOQn6DNltDvwY+otq73rinHlaOy
p1HZxS0eQK3VtudDcb10I+cAg2Youq+bl3JhGNRYsyOT3XJbPbyb0AqDhqOf9P0CoACU+tQ2nisT
gjbYufHw/mtfev9oTu0sHJ0nTkrZdQTXelczh3SOlb94dEqPsNZhEuLAf2lAtslytr5Hrdy1mv3U
NJFBm8ppdxT/bjnVjCsUPxQxU/YsEcNn5Lih6IrObrKufPyQqOagUEPP9/PK25YBPRpltRqEd01c
Jyd9FVZOeosIrf2Pya2x72PUPxe3CdjilBflpuUtwsyfsN3rOwfW2PwQ29KI74Yyvvnp3P4bofWV
Usv/a5gNdICggX7vPEdu05kaNPRsy73koZP0JfVQo2Qw25VrZZ95vPF95uT2fUqxM45ku1YyGbcy
5jKSvvlK91k/YTJnq1E7zz7WIBoAQDx8avYZ6v7Pcqq+aa6r3VKHgngKuZMC1mh89hL6+YkJDDFQ
zvGO9oW7x+rNe0PHvC9s7a3zwucREeRjkYyfzC7vIShGL0VUicP7KSwqxVVHJ8eZiONYJUtmRpQW
X1i84DHMYWNBmZ4yfz2MGnIagUTUroczrbfwTMqCE7EbC4hRWgH6OlMzq7DOuDttyNJb1BCOhcKP
+KyxOA0WOz57rhBaVR2foia1l8Q/finFaz7KPVlos8fcz8gDeMn9JAG/BXShrVsM6rzTmH4PkEiN
RbVOaKefw/xrNWJxn9oCkAjETMr/Te/5O8dKi7X0itfeYndWCx0O+HSSPhdGG589yCqo9XQDda1c
2eV5tq5fRy99aMdEXwVieAhm37epeMtN13ips4yYIK8IHyntEleVa6fWH8in6GEWcSCq+/k4Fiaf
qFOZp9TQm23LkrUKo8Z40NDE3IU1VPH5tzYV8S3UqkdIxn5j9694AuS2FBV7x7l1udPYPh3KOQo2
CkRGcIM7UVYkOA5DyW0g9QNzhCHfaOOhUbLT7gBp6LEOvsdR9qVRtdyYcVavDX+A0NZdCjPuvkyl
6lZuAqC0D4W4guEmToxy4T0YZ0Km5EQ8Eq2WsGoeAHFRvsP2Sb3QouFLqSyZeMP9KDvabVx8cWHe
LC1Ctq9ti5jMCKo3owhANyTI1ot+pKJYHYLOeZt0CT/dVNo2iHPScQKOkw0z83OhlXeRhZoFDSQC
DrEezVLcDX6uyLZVZ0LMvrrAmczcHD97ersC/98855q7wsStOJ207grFqflaWM3e7AvniQQdfz/a
IQGJ6aNXwww3qWIEef3mWTCOh7AsDyH5SPeTar4GjTYubW+qz6EBjN3QdOtSZOV0ZTOrFoYfO6+e
B/GEecfGb4MUrwYBkvr6uh4IwHDiuXFNSVxXvfukE7JSKEYpVrbPeWYgIJyCdtvUovtcFoTKmtFb
7xBejYeJ5gTn7ngsaDwl3Slx8+Gt9KniRp6XI8oLs5uP7hp7hd2/hWr87ihm67IbKR3OY6BttRa5
FZkPScewsdEjkgz7Cjqp2sg56D1BaUWji31yFO7cVuvXHcZ233+2KiPa9ZKrCw02nlY6d9cdGqjc
1PHHBCF8Ijv0/Bb3rXgYZ9ys5m4V4o1zHal5SXc4CzRewI7N9g90SDnvdsHrQA3jSbFjmIIJHjsd
tudRIz29Ddvt/3mE1eylNWzxk2n0N4/wMx2F/E3+7BJ+/z9+uISF7v/HchhAvCa6axkCe+kPlzAz
2n8Ee1d8LcLDYqo7/+0SNsz/mJ7nmbrwLN90qDT/t03Y+88Pq/H/whrM3/3J0Irx2BYGf9WliIwr
iX/81dDa9WbE21+R6FLa8XJI5EMF0CCwsyd2NMXip3vxLwba2QX9+6c5rmMJ0zRdR5/ttT/5kE0q
fZFeDf4ecfOD0UlQBPheuszZm7U6BYZ6nBjstZk9FZZ4Hut7E4XQNIrdFE4br577CYeI2nIyb/eZ
jjorA5YULUcEgUY9oYnu/U2UWti4cbz/8Hn/y3X/6vr9r5vkur6Fids2XPHB9SsrGr6N5LLNssfN
Ud6MpnkeDZPYzWgd5sYNVsNKDVr9l/v1/of/v2/7/YN9pi/GheOblm4YH+6XBryL8B1cAO2wqUL3
UcPvSjFIvSE2P9Q7iaoxStudDzd8+efvPI/FD8/KcYRPTBNWZ5NR++FLV4XLrA8fCruSFuxdUr84
JZcDPKzpKwoX4+SNxXig1dcuwfy81uMYPpRlHxycKvsaVD4RJEarLZBxkms5IzbLWXuqwjclzfT0
54udjfq/XSwDCj89L4jv+ljpfx5YmlJ5C4uzP+T4Ug+9nrX3WdZ+961/hCOTDbt+LKWTbh0YfwgV
NGpnhratOYGuyihxH6j/dNrCcCiGG4DCHmtZ/INeNNskJQu41YbHNG/3Tj+U9yL2t2kBLHCygmPR
TP3WNaQ8h639WItcv//LN/vVuj8PAcexTM/gYTAMoEZ++GaJXUH2dttDMZTaRhohYlejfPRDa+Fz
dLvXqAxvCg6RtpdlpFJO/WNC8XRrJjgZWmwoXkAasiGCG7Fi7t53632eBtVjTgcIWHKozjUK71ta
UYFDpmIe/nz94vdXngnPI/gS7bZLOI716/UHRWbgfjPagylLlAZot9MhhdjCE9lZgwlirksvIQKv
rez87Fx2pN0i9CF0Nw4c4Me1f3r/0VOC/8ulzW/Pr2+X40IcYJSbru8InZn950FTwxdWsjD6gxd3
NGyLte/lcgnG7VhlXYzh3ZQrGncIEHVx5PAHmgskySXISV7/86XYQCA+XIpneBjCdJ/H7fKcf72U
CBW3Z1thw8tGedkr5N7TiPSKkMAfpeUNG8sgFED6sr+ZVBYX0DhniNT32ixek6QoToqmKTaXSttU
bWdsq1ZUr/41qsL0VRvIHNN6nm8eoHHuWnwlVWG/laM3oafClewq816v6TCQbXwrZJ4fIivqTxoa
ex9HOT4GF7Unpb1V3MPpbfHsLsuM4AmljwiAcr9+HF2qjqTk4s+3A0F0k45+PdVMLCa5BOAXjWv2
Wmw1Iou6LugCYLCpsw1hEx2JRtpHBTajJBmGjYPyfC/8cE626iP5lztt/L7gsZTqDn50yow6S96v
d9oDxEbJBfEbxyb5yDWMaP84jueYgqO8r88+QKEFK8H0tSSGsh+mhaHCdG13+O6CUas2eW6ka0Y0
2ssi33VRxdkc8wqH2uGMWDZ/aL/bFjZhxw9eMpqoNB/IYy68qnr+86gx5gH66wD2TKE7rN0Gc4Q9
o0V+HsBa4iJ4dvTmEHb4OmGLZNtBZ1MNtqY+xDXNm4bW7WM3aM59HH1ih57f6T7W9T6qu6MFQnBn
hhp2UjW9DHA3AOpU6MbC8Duqy+Y8oikb68T9sTf8H1fTf5msPdPyha5bJouap89Txk+7AJCDjs2y
UR/IGKgRsgXJrvMwrg9x0J66aWKb3+WIynpTXpOhHubQzW5dQoj7nDgONcCife4yBP/OaK7UjJHI
GTmbsKRRHvQ9XrQOLCLzpv0J1jnTh2uuiBfUdkKUzp4YDc5uaFkXNieZmwCisvrzc/HnOfnjc7GZ
8YTBfsH2P25zOgpHdu971cGxR8yDsT1utLFwNumsRGvNF1Yw/C4jiV/61C7ThtReuyKbSi+ybA/b
dGENzIIjatedX/TRxTmb+oIQcQ1vXWUjYmhdVFNVvO0omCw7zw22ntNHWyyN8NOxucumCdex3qIb
LmPvXDT3yC3eqiQdrzRaTyJo5KagVL0s6hYpQwfUmvm1X81MjnUwP3u/zUZa+FZ/jUvC0VrT+0I7
qV6KaQ6n09P0SFQQoUUmsiJSmY6pqRuU/5JHZ5TGdrR1b5cN3SNRHTHRvXoBQ2Ay95zccrQwYbm3
dDScMT7vT3lFuLKYj+/xGD9S5LI2RUGXRQsfitCzVyOW9RVF5TMGECItBrI8zMksLhVg2LUgzgCk
sktavTn3cgsSGkmZO+WGdXwn96pgmi1ktJ4ZXfBW02+cJatDGrgReehBev/nR/++K/r46B1nnst1
A+aP+DCRExE8NKbm4yQes347mZLYtbb2N+zvaAX3UIllg3KR4g7LOKLFfhqNzejqFlLkCJgjWRDv
rERBQxvSR21hLmYbIhF7LzsC5rLBe0idsHqsyFOW5SseQorhrBUvmuZrO19lqJAx8dlUjnTRONjq
OOknfgyLU4/izWRm2SlgDiAQvJYvvjfA4XAJqpsZoXgpzBUEHPtUSyRMvR8/0MqxH42iH5BmJIgv
aNGfzBSlF+do4DyAMXATzERYX3umB7BvhdApAKXxBiJeuZwCc9hLA+8Fkg3rL1tU61/eM94vg4nP
MR3hfJxIwm6svKHP2wNkBHY8iOIvlSTSSnXmcKiCylg5TU9zVtnDKjerChq7b++KwRv25OVuqp4Y
obal3wmpnvYMqUuKdXhlZGaERJL3MInj5DokPYSK9OoObvHUKPJrzbR86t3MOcywm8EzAxT0oBBJ
IiYNfGgGCKGqXqWUnL8Nqd/fGZ0JR7Wq90pPYriKGAkpdgXHP4898ftW0QdMxNBjtwWNyp6Xvp/m
1TSLByYcWR7MsJil6S5BKfMKSoPCfjMxeaDFytYcZmzi9gZ6PVLicGn84hJP7n7u7/1lInzfnP7y
NjBwBeutIUxmQtapX6/InwhUC4mt3KNlX1Vkqxk17W3ir04AMECQePipp4M1WkcjLDjRpZuR/TYl
jIMZWdtp2oKoOWhOOce8I9cNCEJxws2fb9vHowObUvZcDkIT00dw+35m/emuJVMTa/Y42Ht0FuWp
8TDnQT1eaZZBmkZLwbOwsn/CLr40QHb/shsR87nk5xs0fzgnOwuNgi2gZc0X99OHe00JOyM07L0K
HRSG8IKik+nlLi2P9EFK2qdDpB4sPAKr1Hfw5btwTKfwWxSZ+9xyh8/4A0AX+NSeu07ew5hJ/3KJ
/3J7iP7lCbrCsnjX5kH30xXKsCWxGXD3fnY/UhPfZLq/9R3tq4MaBEbJJs7tZVPkfznRiY97G0YO
Q9ieD3UWlZL3O/fT5+osgZAAGTqRQUhf5HWQ7CgrqzzbkqIHnV+P2l0lQ7AAzmawawRYlFX+t19e
wHPjiwuTugx34MMGCxPI4ARFPO2teNpiwv8W0qzHx+N65M0LNA7hhSJa/hAF/d2fR+VvA2NGp7ls
kZBtIuz+eDaxpsakx9qPe9TYGAPb5hTaJkgRWmEocvBKCYda5J8/05gXp19GI5Unsk90mzoUXXnL
+PVZBySFTnpERNaU6tuaZLidn3QVY5Hq9uhgWfdsFO5hrG05knyv5KhOmZs9Vo6XrpM+gfZsv0YT
PUVTjDpeM1cAH23VQ+DZX0DQYRtLVfTMWq+WNZPVgWig4S/f4cfA+PlLoGGcp0CTYhYsPraZv36J
Yqi8afAD8hikdqdK99m02mChnLFbKw8bcEWAlEboh7f30F1fqX1I9jiIdipC0Netlb+VctA3Rtxe
gsTcC9PXLlkb7TtybI+B7lWXEJYlMuMvnaNnaFST6mhg7Brd2LlVyDAWNta/RBn5yY+QnNo6Kpim
L+XRy/xb08GCC119pbn/oMNa6GRmnhtINweMsS9D6acHA7pPGITi3BCOhHbQG589LzjGWoaCHSNJ
nTRkTQbSXNeFOz5VIbT4MH5oQh3cNaSlBmz1fSYzupB9jViakL5loGvWVrSVDcE6IbHLGDY+p5cV
6zxugLrTeMgjMXlYB4naMNZpSma9ld2TBCdXGor0nRE7YFdDO9tmnWUfYfrLNSyfPdsFXkF0TBs4
fKwwJbbRDnzZIpvz1/RG6NeE89UiVjHtslFHEqW5oGLZHcKR9U4dcMALAg+E9jZXUcYQ9egAr8bU
JqZoukvMMTjbOCkv+ELF2YCayX5S0HdMdHw27lJWXX+LzehlAkuunCba+QD1DwLvnkS1zSkmuYph
qC+ZjRtYGrHN7lD7y0Tx8VSJ28ZFkcOp0mDQ/XYSczqHfkhRF/SXQBo48DCy3Ln2MgqoGfz1DPvx
PZ0/zbd0RrdFUcU1P2wybVF2Ai8BcTbsM/imn8aqmD6jWwljYx/gf1+lncUDcSHGK2mtdGGdA6BM
qRuqlzwv5dwtnTW/UQOFoiLfWrRLs9d0+rpIXJKK9EhkMfXSatwbnmf7L3frY7XDo+Liu6ag+mJQ
9/h4BqfWpgCRhf0uJWGOjVGHjiTR5LqsMpr3PSotHFYGPjHX/MvZ8/c7xyf7ummblDb/pagZ8l6G
2EJ3hSYPY0FdBRjCn2dR8ftY8B1KOXxHh90PG7JfJyAhYc8ScdXtHKRwrTtmu5oIo4W0iHkopn7a
mNp+KqBd0IXCuWXrcidzywdUjJJvzMuO+DkUenYBeC4ZPv356v7l1lMldVBou4aD4vLD7Ni3pYz8
1O525YSGTWuLY6B5iypHC96b3cWWqoeeiOf8zx/7296U28FtZ9h6LgKG37YRpSCWrRaEIYJQPDvI
y3d8R3eVB+3at0Fl1CO0EEMWF9rPYBzp+ZqDv5MJWa55Ev6tKPnbMDCgdyIwEIZlWA6bm18fEUYM
Ebhu0+zCxB4QpzXrkYICuR3MYGFEDsU1q8H0Y0xYZSlYTs2koYxmBwNWRU4cd9D5yyvx21bZ45JY
dzlczecZ0sd+vaTachT6xazbhWEcIYno4g1w5fvManetM5vYbCPfQtwxbf1EoXRjNyH5vkGnVo2J
ycy5xC3OM0RlJApG6wqwuEU4SawjIfrzo/y4IeR15Xir+xyjgXKZ1od7B8sBvUEiKwJA3Ktwvpcl
ixz8gGbZ4l9sqnVPq381OG9//licX78/NXovLrxc2mdMHB+LpIYLfYfcYSLYcPgBGcF2aXd1enTn
H1aNuEXzxCHqZAjpnOxfzuLhpWyyNe9pvtRbwpdVhIt22Yi71o8pTAwaKbhKK2/BFIuTJ+2jVKa2
TOpa2yVeZ8PiHNll6qygUV7uVF6Z64yO9q5VWUOmxcGMsUahrG/XTtMRNqf59kZrvW+xkBhROLIu
bDOo9hE2nYuB0wZu+RLZrfVdWRpAKkvbJJRcTlCDcGcnX9uhK5YV8Sd5URjbH9Vy3Sjg/N0T1aYv
BY2Xl7jXCGT37c/5SFyqLyKy/9IWJYvhNKB0UlQcahzypQmg/Gtnb9gEbONRJa+t5StEaH390CQZ
Mc/zWUxJh/lJL5tPDSXvpjLtvc0fXOaVHd2Bf0hny2VHDDi/hiKN76ootle+lRTrtmqspU4ZbEcd
3QRQF4ll7WrnKe6ma2HVxjGuUcbmuJN2QZsVeEjN/qr53Z2jZP9EzppzS3o4iBEAXTKKu4UxSf1e
SDr0geV4B2A73Z0CwOPLmfQL0bGV8XbAjRkb+XSWblVc+ywsrq1KdjG14yU7nPDAHrYk7TdDAdJ+
KSJTfcLVI0h2xuNGg6qBN5i7d6lC3c9VfZfS+C6KTjv6ujY+lDhqa7ab53iWTMkp8FflvmxdOvfM
KDxyvd/lrVVvGsMOQRkHw830p60GwO2CKA6FolfUcEct9ckmF26ZcM4/lLKBzN8gei8c1wWh1k2E
/1L2QtbPpSaxWnf5lJ9Lny2+U2r+uhP2bUwAlOZxYiO1z9bs1iEGxyNHZq2InkqHZg4yVJQ5Xr97
f9QmJeloqpK3wMwwfTrVGjlGeB/MP2qo+E2pgoMhmqPh+fZx6vRsPWSZQ1q5blBcy3p0Nt7GrnTz
1O6Qeoa3hPoT4CZ9m6K2AxxononRpm5m+xFJQv1dUoX6LsIdjnzIhMsFX6S1dHICUv0AWm1lM5Nq
nvspIGPyIUgneKCYd9d6U2M3YYPGntlL9+hxiz1kwZZJQ9UbgD+Cw068SVSh30Vq8K9GlK2wO4sv
A6y892NHqQROSkTOG6WN2bWrE0EKJlxSD3nStuixwFZpnmw7yMjbEhnNZ129pu0XQ07Tq1PrA1ry
pjljMFmijKq23H7n2thEOGtWYd6yYvyS9i29Z8zrWwff7CICmvyVWjxGqkIB460I4ao7e9lZlo4X
IENKOnIaNosAzlE04HDWnig8dVf0wRHeCZBCkV7q6N1JTAxc4FhjXE7HyEyxwFUmKw1+geW7fGM0
po0t7GpXG94rpW1xx+RGmc6ruk2vK+chr950JCf7HArFNsJOZjgPHfaBQzNh3SLccpR1+5BPiQ4s
RMfGHTvlYUJw+YnOAO4sh3SheDx4HkSEdBjWKvHGY910wTlVFj/aCpNI0rU7HUnazSzvOp+EBFlT
fYmKxyh29kM2oBdNtTvNV9Y2H4en93WySFLOykfP6cJNY7qKjo7vLCR4q01Tl+2uM3qSizJ/70/k
UFGXJyI+IeG4HgVESAIxARj4UoPb4lJ40eGHLnordY7wgTWq0aI59CLtV05oTdxzcTdNfUXEO47h
REuh0SWe2gIMhnFC4Wbv5c9OFDencqghn499Q0QO6jKyDL5WfvItd+thWUpruOooNnsv0Z8NSaVJ
r/p9ZrbRikX6URuJ7h4Uxn5EfPUinCb7MHiRfTAKuNlJcxa9FV6tSacIGvUYz1MjqVa9zGtygiXx
JOVoXvIAI2YBjHNlmE16oWrKF0+ZWkzNhKBLqukBOiBpwxZJ9VkfThzvgPcNgbMDx5A/w+OjHQK8
C1WZEZJKghMu/KqReHli+fD2eo0BvLTlU4mX50m4KSEKtFbHpGmOLJXOigi0O26Je1aBWR3KXPwD
NiYn7V4NDAFncrd1h1iVlnCKQwdKYtym2dKejWwRm4+FUiCa9JTtuFdX5TnMkPyPwdy8iSEMtUXS
X+qEM2oU6RTvh+IhsYtrVJTh5f03XUXuporOIBOw0poyu2FgWDQMaNKlxfeWvc29Z+GXNUfuR+mA
aY6aoFuCRV9Jnb2prCx9qYOKW8dGbx5Dic2vldm1BHC/zK1B7huN2Gk3hT7aD4dO75G0pyPLW8RR
0G3sx6LHFSt6NSLjljoiVyNf4uXUmMed5uLnZX7se7gwfX+0zKJ9dD27PsUazFGzu5k4LLbcmw5F
Y0gmcd481ZVWnfM5lg4KE6BpYzRf7L4DxzDEsxTLsHYAduUamf19ABPyvoiBHaKF/txmobwGvdud
lVGtGxDdQqvHV5ooqxbExKnM/VPjMFYCa0SDxr/WXV1uhrxLV+8BLkHQfala7zkSHNk5YAPTibz7
kZyo5dSW4DDL/iaIDLnq/X2WGohVe+qaASwlUYbVIkvA+8VdLDYBRYJFo6thG8fGvZoStIaF/gxq
MDrEep1evKzB1pR3wrwWQrsfh9I9Nyg4Jl30F6u4YWCLUcO77RYl4KewKm+9V5dXrfKcHaggskWU
dU8fbFw4NGnAn0/DdpwwHbJC7XzwRgsJhfHsDwL5ux5t2Byrh3BM072NPT1lq3LOWZmZ8q2Yd+Vo
BBdSBMyTV0aPnkzJJxBKHVVXOzS7yI2JIzTKcZPHFNrR8Bd+aW0JBPlWOJV1a4si2HTCOJP1qy1a
2s9LG6V0u+ir4TPHVXoxfNaCfWn3GTChh09qSaeb8dBYRFQnxUYz/WQb2mSCFOF31m/3hO+93RZz
Qmv2FLTsR4eJJp3WUhIlbGRv0z2FDp+DL5L9iYJeugaSpTY0ZdUaz1O1BVU3LsI4gPwfhoyxurXu
DB8lJ8vYQhffXWSeIh6fU6k22NfxaLkIY6nfpOj31WNQxtkVxly7w7fZzinbz9Tfqm+4/bdoXFnX
1JB/0aQOPkLONheX5IFJHsm3x7AoCQWojMA+90q3z9TVnknuXHHtwQxwyn0TMKUXH3247XVwrjzB
VerFG+yjChJWkWKSDOJD2ybnrrTDdSkI3BsqBNGq+O7MsJIxGOR2LDvFATcclx6hbXmRdLvK6ODJ
E26wzdNXKzbtpVJscfDSPg6G1p2ghn9v9eBuEmwgqnM4xQDvWtWfJmywxFUxyA2vf4ibtH/oynuJ
7XsZTjJZ27Y2nIPAeTQaXNm4k2hzAY9bESC+6VEk72inZ2shB0UpLU6OreMFB/Dvaul5ELUCHfUm
dXq58hNfnuDkM1c8jizMh7GTctHqlX4Q00vWAR1QmOCRrZhLcs/WcD42PpTYTeMjJSEj5zVky7su
PGbAjihbZn8XAdJon2xPLlh3o0lvL11etZdJH45WN1UbJyvUFbH3d6dJ6dNh3qZl9mXCjLMyOXzo
XU950iEwjNPnzQ6gxzoBfyzxy2xrOUS6pTRhX8MBLLirBUw/PCFD5OqWZMfJHeu14FFdmnXgO8Vj
Xs9Y8Dz+QpqsfsW4X+FYhcJQfi/8PHmsebMOnJUoQ+jTcO40P9rWPT7VzuoeCxEYa58XmRIhXnH4
1eXC41RC9xF3TaCKNx/v8LWqsWniR5Z7y1PjA8kcFDCrXizTorEPcRvOCfSYFrJGA22lD/4GX39/
TLrmEXGQd1eWxG0xY5V7Cq7fNE4Jb11PGKpGmh8Hi2ETxS1RUxQ5iCYrrwFuS60y1IvmGjevQdIR
u0a1KRuDlAMNy5vDMTnIk68UuYMvGJnPVsl+3S7b8C6nMQwlLdS2NJnZzqYKQCe2wsSqKrj50aKM
e31Vgsk9wJ1ZN9JqFkLrNVwjw7fSDzl1euKpEJRsCNUljtLmtnuDJBkjgKPoln57GgUaXTIfoK47
ptwWlioudZqpjQOqeFW3RnOHvmwZOtFWJXgPFEw/ze2w1MVZvCniZCc52j2OvdyoPm++tCDYyVac
SgjHrnY3iKInkFZhyyLKtQavq6aW2u4cT1i1wV4DIRUlIj52cTADOPmRW+Eu9uuejYbycF02/aGi
qI6NrjZepoFA1mSqrxM5dLApHIr+PteYee6rTnThZ7cdwNc3KtkWjFc3kOJ+VHVJZzW8jbRZMSCp
TYbLChT/J8oS3ilRYtUZmnMcyyZaeJl+8XthrYmRG/fOJIqNbJV5YfuXcBJhZunYQJIljs6N3NjG
ra69xYFXH8aIsIsmOjnuSwcvgINsWtwMMjM2Vpp2Z6ksQuNSAAGqZfoxPOsZX/HWIxb2rSKzZCVj
ewIcX72WRpI9DSlzoQ2ac2klU7AurRHqGHCftauoRpae0q5sNd0DstZ7JWOF3AFJWFyPyT63g2mT
9JXBftgFsGFa15zs1/UAZnc9RerCq4mH2G7adZIO5YvegmyoJJpvWjg7q4lxzkpCtBucg3HIw8+x
kq5ARH6Zw9tYgAxnKZ0o/xJ1YF+IDufsE+zeZ0XT5LyMJes6FXG8ikalwGNnHBO15rUW6gQWXMiK
TDsQt0tykYlnGZpLXVfiTowo04GykvM1IiVzFeekgbbJlsUYt3ITf2PPgxlCK5PtXNVel3HBzGmL
FWEQzQJTD0e4sXx+rx5KagCqHb7w/FZGHHy3SHXUc5brVpBXbZQcj9GjrXLyPpYIa6E7tyHOCYxD
pYsj2kbl3mnAl+kxjRvlm6zzCfYD4eT9VcoYGEhV3fDaoQzRCA1wwvgoOHBOpK3BMR5IFx102lTN
NLsTiQNBLfKllAhSjOFKjmtIYWEUaxJcJI2CMVi6lboAI8lwEJG21qvJWHUhJaIgoHyO2eCMmG7/
Y5UwzXsEJbSOkLFtGqwca80l/iMABbKwZWjA9omOqugFndimPfa03HnjV8OQdPcVfY7GifPt2PjG
i6Rz1kygTXO5M8vxOM/rio7wMs7JQyqz/0fSeS1HimxR9IuISDy8VkH5Ukkq2X4hZLrxkImHr7+L
uS8T05qOGEkFmcfsvbY6xw7dVkT6Z4hpHCmDletbBlGuOflnhC4EZ0vzI3dFSEXBI0sXfkktnzO7
qeajbdXrUjApdonb6oTj1N5z5o/X0ZuoyqrE2csYbS4Wl03jIkDIuKk35TrXjBrfZkBjJE+KfNzA
Uwve/AacUFpva9gO3Kdf6eDHNyez+3PTgB50aaQ+sgVj1hrGMBvnHDDTQ2Y0b5G2yAuvNmOTKf1M
8ZBvqN2PYANQEmZeqFCGaEa/a7mGhq2ovoWrmjtaKAvh7PJmAvodC7CLbIZAHTcERhpasnVW57OJ
a++8ElLdAdbW4GqY5mpFhNHy6IrxhQAhm3onhdQwEmCb23oJ0XN4lq0VvbI3mx7EEP0xVKG91n2L
L5JYDIKBq4012e5bI2xUV9Ykg8wuvbex4nRAF4WlbP2vkb8yXHk8z8UKycZm82CMWvKYrsAOoCcR
4npiJUyPD5xMQgdX8EOkZcYp84cXC4XbJcO3fYEZqdng/gte/dNkg4YjtxJvIZu/XdTNzr5oqnM9
DmezaOdntTj/nFgfT9lII5B1BRZ/hd4yTur+c/kWlfkjp2T4Hqvobz8w2xnd1gw8M7WCumn2mch4
j0veqiGJAkpy5AxDDLKomEnLHtwaRZhukNrADTLp1rbptP6Y23Z6drysOzQ+gGvhxDzduaady8qI
N45Jkju4F+JXHWK3lTSe4wQay///zXbv5RjBtqQJsxsfm53lvHtOEjZpuuxysxh2k+MvB6d0AhK9
Fn57FPgL4LBd2VsU/mlFymh8qIlC240JcdIda1l2hp3+yzcH83Yudn0jh0MrBLMjD7QdL772TMz5
r2s32tfQNoopaO0h3Kl5UqPsAaigDhqzzj/lmMcBGbLZ2R9b8e5Hn1jgJpqMwtymk788DRqNgzdo
1d72sCAv3FXMPkOzNtQhZpCly8Z7mSx/urWq+1vXiK+TKIueY1UFFKrirz/bdzy0ZHhQ6lydUpHe
HuvTrk0z8zVDZRo2urseW1bP5p4uB/Xev7xjBKDBQAPY7s9HgkuqkGKRzPfRvxedzv6ta6grZxSb
k25rQSJYzLB+9Q+qaLtrliLRM+JL33Mwkpn8yg93HvVInmxa2JtfIIZrig8d6NOZHwrHGyEI8+y+
FZC1gjQfqovDK9mPexhHn6XJQABgWP2sjLU90X2DIUVzLAmehw+JFrauv2LMzK+DjoVz6jt2y7lG
KleasCGJHG0NlnuJIPmUtmntU+spM8SyK6g0OUPzt6jIv1U2sEBOyV/k03znK9axY1Qt3GphblHy
VuaCqBwv2Tsu1NdpjKZQxsbTxNBqE9dkqRTRrD81TK0fCisFrm3znLRNRyZPUdmgmer6mcCYL78i
jhyln7mLkb0e0P5s+w7IJKa+CP+87V7a7kNERbcmnLkh319yNnCxOTPfDb/YN8GF6ERkzc5mo4W8
OCBtDYRIHtwTLCbNdLacQl1IWEp2GMLTF0n62yZrM/cn65GgZc1yxITs7I3e+4aHvry2C/BRwsAq
bmYzfhiMdsDpL7NHI3E/PcmFb+eL+5KXLjfu8I1MK3t219jZmLIoXOQKIfDfytWIJlL7jwuH/S7c
wTl1CjP9f1/X3QWDsTBfBh0Jkef3O3u2zOOcjtUzERV8hmOR/DRNc5Pt1L7FDq2DoWnewR2N/g6N
7N9/f2G2qzfk8jCcpXtP+b0FsdV7twr196GvpH8c43y5FghFiXewppdYg7Tfw1r8gfcZlqMyfztO
xdHGcjkJmHVjkjPwJeXHsvmQW2NUiAX5efjO48d58fS9WUv9d5dnxAUCwIkvkCNAe6FROJL89s00
nxBSipEQLhDj1poVx1I0TBDxMWfC+Ep8mL25AHigdaAcKeqhR8WR+55WoKt6DrCis6J7WUOL1TR8
oMZixveK2o8BiG7/jCkm1MwxPmLPJWjKGmb4d4v/ULoTXt3yw5RyJr4OiItT9P2X1Zl34Sca1F0M
t2llJnAhzhg1CVQlYhEuSN1eBxGRzoTrOYLs9OIkMUr7cokDnoXij/Da74Ux/Sj77EmyLT6B2B1C
I+/sLzoEQpu+vSpVYT4CFMtgpFyjsgUdqd9TgBLvdSrbk2vPvKLrH0cPgu4y4GM1JFDpzH+sFyGe
hPto6gos9voHN6v0nQ4fMKiKSX8BxKqHC1A99JPVPsv15rVfrPucMa2ohQfU2fyVLSDqtO/9E7+o
GqxPpoeF0Ktz2/rtjRSWdcHoGj/2sKO5bjeDdNILCSUeGR8Kc2LTPGhOAad60LSdH5dGEPUQnSCE
Ef+VHyoZFZvYZ0xhOW69VlffFWHAe9dOSQxf8NlmrdHtjC5jsaGc6FHKShFkAnYL4A2QKMhzpzKZ
ktPE8u1YJxzwspwTdMCKMhrDrWmP+4y++RXZTtCPkmqdTdZekgv7OSkuVXZbx7b3me9TVTqBR3Lz
TiT2fC48s4ARCk5UN+SVjGZy+QqwqKXrDK9MscutBz3ujaEPgOa6Mt/o0G0oEQFzSfhB67EfT4kT
6MCX9v4S649DgzG7J7RwNy1G/4mi28nk+OV6NJTCrYtTAnvxPiXll+jr6er2ubZOlMWu7xBOmoY2
v2Qpha3esi2sLGvBK0fKEKrF/jhG1Km64Wm7DgfOjabMvklXugcPxgGlLVzxhXhYsDu5RevmN544
UAVroZgpTMw8FqFbDa+4Xq1Dna1VdxT5L66G8mnSvmYgcHzapngboS63WI+JP+mPViHbG3u7aYO+
BzJqTiC5HWVXjW/r5OrTCVzjcihAm+GpIUaqyb6mInaOlNm8f6OWMzZ6IDtCAuGFUSAKC2mxTqoC
tmPiMHWF4rMz7GBmYBlCadVDgtbCatX0eHHbYrsH2dRCbzyUhfxmYIHlubcI056BuDaVdlNz558j
1zchLmPDKFlKxMAJdjMgpZ2HFA5/jTfskXM/k3KCistTt/9E6EVEfj1HBbveqLgx36wxqiQtsQaw
t6xp2QsdIf04GAEanec4KseLOyY2DbYPkjI1RtxC5kouKkv4JJaz9+L1FJmzU9GlgpS2wdtlvxZb
u6cG89/rzNpDKt61pmCrhwDA3EaLcDcW1oV9NimdWBs3e58klDtbsZQyiSCrut/an6+97gW2l7rb
durbWyWZM9Z+/+g4DBDhwM0XUtWcrTuOTpAb5Web57QXO0UVdiY1u9/1xfin60z50S7dTzUNN1Fn
Du08NTb4rZG2JgPY2BnmQ5stt1ST9tOk4/h3F/sFydYTDNDmAJz96kjTuQ/YSbZSqM8+aojpwu56
smgYN00XsfXSlMKJlr+y8cv+2d64TQunf0MYeFu4btbxvHqxaoIdnMF1rkVSTMeEB+Kgt1n0oKGl
3TpDCmOOBQImHWfvLj6Ov5wVPCbIKpT2T2km+auTATMzcCrtmqKFY+cnDDvjNj83Vs01qDuvPhtB
BjhaUJbw4UrWJ4A37WHr/NHNRX2DBfA2ZVGVj6YxNQE/OLYGvCIOvOSzWzYPg8empy6cdpfErU9x
j0vtv38MLEuXqY0uZsHri8AIFRMjrGNRK/sKKHSzQF2e32ozd9H/M8O0inwDzqzfNypml7u+Um2k
Bjb9vhlCMvIeMiHTjbe3jDJ7yWXnwUBjGUJ0/RQ2iY2TTrJXbVtzfikSsR0xzbxLNfdX1Tf3dE4e
O+W0j4yAJYJ0soPY5xivXhTmhc8dN3Y8sDlrVJzqMqxZGi1+dzd9o3vpbDyOHlEqM4OhF80ZjI0X
5+9GOxavCssWbOtxPCoyZWtiPURTAZkzWuusDd5l5FH/LzZYVjk1u+raY8nPhVoxN1UcWMlkXwnp
Ss6RU3s49Wm+/3vxoMZPD1OLCc3x01sZe9NzM7/BVrND0GUccb6at+08RS8Mj+9eXjZHrOxsFizj
s8VDUcy2fhfkf2xap8w32ZSlZztx7W3ugQEvilk/DQUQysHLX8uB98JiVpBiEJm3cJoqRL1NfanR
j5Lh0b/aVrv3Z+Lt2oi4nFxv8xDxAym5bZgvMPeoaudnbcizP0AvGa7juAL9lV87po01eTV+fo4h
AJ2rEp4rdJR8Uz7XrWu/lNqDh8jqZKfayHMkp3Hb5GQtuY46+6WbXg2ObtZabktgHAYa0P1Y5TQW
yk6tv8YjQ75Gb9hDTfdIxOZGRFdPxf3nvICic7wZYB9V6yUZe8QOFSmvHCYTJpG+v3ITTxtPXvAA
gGzN9hVbvB0omuro4H3A1lae2P/U59q7DyMDhf6cGdN8iqOc5kAHc8r6eyVrkXEoma/c5qEmJzM2
1BsDBSoENz3aM+9tFn/PLj1+pCVz0JjLB25yMjksTz/7xDxvWNxEq7mwuXlXc9S/QVuMQYoI5pSj
R3hAZ7AzhAkFTjP2yHRY7PfoFM0RpD1heU9QJ8xd4lh/2qE8/3e6p70wt8CQt4PwMUFWsjnGAstN
ruqHPp4uU5J6z24DPpBFd8qCLIL61nCzlk3pP2GaKs9WJIZ9VP9VzPUeKbdgt0blIUlxmtmI3aW0
QHYXkb/rIuD45GWQ0Zt7H5lpl08TMB+vbNKnhXREgO9hyq9DHxzeNahW9lQ5HMnFl5n9RHAgny0N
FPXkucvdNNw3JLd7epX5sS+16dEgxnvLQTqf+gJScl7FWeCko7eRliq3VDoPiiLtG57O3w4HLUFL
FSwZHfTpf/9Q0DUMnzQujIBgA2u1sWS816douOlV6a57oeapjok3W7Qn/z+e1tT8nZCkgQmMfNwX
og8WVzJ6lMWxj7sv0K8Mmfm9sjmJHoes87dtwTKiyBkedb46USpZ5XDQaZK1IieR1ROEEi/5kcBM
jGVx2M+0A3OCJ6XTX/OsfKk0tpnAGUnriORVdRIwUk7NHkfzA0LrghLUggY9/WZwiDqyt5hG/vHb
KMxSBSiX4rPz34cS6DrMSlKUnPKz6x6XMUVLQQvRSOaB+ZCilAOIxAIK3cQE5LlqfuMI4CFsZ52M
Tib8jk6bWYGCYp9Z30hnDFEdNFxa5F+ysNvERUJqKlmErPCYLLnTHda9dS7bwroxztT77jfr6XDA
2A3bWGifjISzvR5z0pJ2dY/M9t1ypl+Q7XYYYePgWslecJyEZB+PTJGXIYTji7uqfxlbhxjpdj1l
LN6ZhuVV5vZHBj/NlocAK326cL50rxRYQE16Qlcz3Fw7H+GTXTGrtkqASORoMARm85JCiXd59jQe
wJ2N5gDJy9XqelQQjnmKydhZYaX8lTw5zq37C/MtNMb6phTxSwSBkmRin5zpLCb9Qszi3s+bsIM/
lqdKhlVdCOQn1sPSZSQnDkSOsA6LywWHmdeBMYIouDxTMw6BP/+0FZOitKu+ew+sk6+n1AjET+5d
Rt6sun3SfPB6J5r6KgdqTyw+WO7LNS7sPvp8PlRgyBSA8y2pQzqusyBqR3u3HAurTy5T3dvBuLyL
xDg65NwHCzmlWzDOU8lw0m3xVur3zqMcqdCVdoW3RcvtnpIafL6XoeSsEt3b2FnXbkfd6g9GB3DJ
0f4K9l8bX89a5gQK7Ivfg3zVk4Mrije9r++iSeD4G1ARC8Oix62rdkcUbtBZvR46KFcc/lf1gnSt
gOhWmCPR3PjIOOWgKeog37u4ehotMO39JP9O5bBsXSYcxFgwmcBO7BNqIhl8bc02fYpH8bRIOzlq
Bti/dip3azYPpY139734kvmfY0wyMDs3JlJO8gRne48GduG2jH+GHCFNM8Og9PfGyBGoFDlBRmVu
yki/YsT5s5oE4zg+MRRqtriNPUjb+nOfszYo5L+ezvrUmueiMsuVUoNJfjBbgODJrajaiWqx/y6x
VUCx9ZIDovPYpeXoHOuJrMDnaf1wI8+hFLMdsS8JIiI4YR+Jas2qAza5jDVZeVOO6MnMt/pUfQgS
7yuGJuzLrKMWJX8mr/hnVWZ6qPCAVQWyf0bKDVENai/8DGO2A32/2Wk5QJCZdIp2mgEU+g4CXx1B
ezVND8TyhpI49TAZ4OWQ9fkv8YhJTLv+182tgeKegh9w6cgmLIERHbOVLmCKQIG4g73EwdCkZHL1
7CXSf+PQobwaKO/wkDJMjzvY84h0257MjwaWaKOr7eCQwy3MT8pgRpijSLZGLP4J3c+REff0/vYj
pKchBCx6K5xFbarB+7BiH9+grn5tg7FaVo8sLVUJCgiH94jlPyC4mhTTwfmXzIPYAVB7aMsf3jQ7
HCoH9ajQtqnb/WWLzbbdiycA9O2nkxKirXz5MfFsIJe9JgNLaTKkndDSCtRRrELhMfKdpSDO+uQ3
0adxVyXJcZDrbRTJ3878YgoAeytamE941zhxX1UkSQyu5yel5pbt/K7pRYJEYkJzpulE3nQ3GINv
RApvIVOUQQFXpk2Xv7ZkPyRALQsMlF7z4HrRp2Z7F5HrHdlVfLyRY17aOM1hgPtOiOvXZMfmMJv1
xVayrO58YLJG6BVzjGyUAp9G+5+yJJksPG0cIeCtmyq7zBZ3RJKBIO396U0fk1+C3J4LO57C3opg
mxNSV1JkhHEBQ9NanEDMKYWB8c9wUxlMsQs9MDoTeeUlH45df+IvUDsyxL59lR2GukA0OzgsseEo
Ba1Pl9RKLn6CcnPqIz7iiYSSvOD7qPd5CsVj8UOF/BYjNb5TPXnOtQqpLguGi9V+43C3mAgdYtv/
aBMb1fGwwt911Cim/KzJ8dgTk8QxlGm7eVo24EJYKQh2In7HDwS5uEtHEYgJKe4kcMv4+kbW6kEH
wx34E8ctJaVvSuCR3ehu59bYi8x76sCYzm2HQsBKn+ORh96wXWRT2q+U9YGZLavYbN6mxMruxcCw
tFnOS6l/DRmbFSuHYbbaNsEr+4FfyoNzqrGis0H1SnZiSnl/MVFdGXDurdUIYZmxH5qpvnf77NRE
xisdLjmFmvqzMK4tI0+QlFAdRvCQhrVMu8lAlaLNGXenz0yn7Flfevyye0EXXeEQ79qFhTCxUdpz
T+cTrPJtol7HEqdQPu9Smn4EbcVRgkKBk5umV+Ukh7rmqDNFpDMAIDtH0TN6k74pfHPZFwl9GhGz
pIPq9NG85r7eiFXdmodl7lEjray7lvoHHfjN5DHGcL0lEIKPVJcr5SJGBIyJZauJJ93x6lXaRWrU
gFbBd1lbL9E/AU5jxPu4S0vA8b2YzlEz4lnyRLGT3paa+doAfdj0qjIpakmAif35IdHbY58KcfAF
h2bEEbzpOy7cRFm/PtnJwbymHfvKP7eug4Y21VYq0j1inTbHNTlHa8LUMPwYYP9CO4/eEKdZW6WQ
cMydIKbWgmfTYd9KCS/fdkW6Rmx9zYS1XGaj/HFdg3O4vE+NIa5RDZMpn8KqzC+Dvoig6+3xoDUO
euDau05Q6FlQvfrpIsKszn6rKfkYq8W9OIYDkWRB0qBq/OMYzC1rWrUE/3yh2lNOqR/WrVCblJkl
O85M35WCBTKGQrHt04bcgxQvbKsXe35n3qb3npM6usG7Ix1AOyx+eyDxjXLViL7n/75q+VawGHAR
0HnU/Qu1jhfILn02dGZgpY7yMIYSnMvbOKLmnqi/9KGzwRto21LrtAeGemwsWTJa+qMbU2slXsvb
KRSQ/9p7AQe39TnP0sYrti2kytBVOm8EaRVB2QeEo1LjrIkAwzS8TKJP98p60BtN7rSWC2CS+dEC
6kD6FizIrjQW1v7ykDWZs+2q6TIwz9umpE2S08tqU6OfxgjboYLRm13kGqHjtSgEpjZnjXhuxmUK
7FT9TWdx0MntZd70tID75OCMxGOBG7Kz5GM+uZgaudhh9Z78FH91lLrM7XUk+mUP19WmxU80DAAZ
WLmFMC8Lg1g/WGz/0U5tgIOgbeFj7opTEdEaFTyuqH4ToJyqA1m54JkRrY+svDuPSa99EBrbLNaD
V3lTIBaFXNGIE2AOkIgjHhYIF/O5b+jk2+nIL96KrCQUNrY1u0pZvLnTtnPJbRmbW5dBwVfrfq+4
FyUZJKVUEpoR43w5J3uz85dN7WIr0r36lzg+ByXbjtzmtzxmhxuXI0RYA1DpQpirZhz1eaEwtJ2P
xTL6cBRsfPs2+yKZQSDyZmtkFNaX63LtYJGNWYF4j233tiwLXT7PQs1Oi5HiAUseiVnlRyS1R1RZ
L2i1nvROQa6m7kWIlnvhNLD1x5/5lnXGM0omUCwDzhlVQMrq4tbkQKqQKkccT10/gAH+WVIGdtKY
aWzJKIdA2Gy0eL4BAT5liQF7CxZH2HmMY2PjmGY+O+U6r0AmWk+l3r6WvnVLjCbdLrMLKPsvXNSv
iodjU5aTtecgP05lm28/PZKZjlyEeHRl7h5mxyc2edjHi0mwDriWLcoszWwf9YaVYZWiEhqIJNyU
zkw4rAUJCEeSMyeBpvrqWoGuL43qJXZ+SFy0Ts3E3qRSijkijakp1Q3iCDK46mb5yV9lNQhl6AlG
G0+OrO9Yf05WKw/toHpKmLoJk2X8E+POmN0JgfLc3v0+5d6fXMg3ykUkBo/e8Q6Q5V50NLmBVdov
jbvyl1lJ9RqIE28hVdthZOMYyLOmbtubnN6NGv8g4duh3k3gkiRxOBLg3qx1p3kt9wNg6KAv0vfS
7bgrkpzEGhAC7CBBksxmZO4jaTwlbv4iuAcIsPPuhCKWZxDjKAipA2aDZ9sit6ONK+67vCoDzA/h
LFfAPPm4m8qvHvLYejMs3A9kNASsGJeNaZDj0tmIGxefzJ02sch48LM7g1XePXSSXvoktPHMFt3l
/UmWTflYxSsEmEdUuv60NQQ8dhhsxxZU9eS+LVKROVH/dJZrhZGxPHfA0JnwmYFT+KQ6WAvWdrJg
EN8OYeRG99oNTQgaGxeOCKXBS0Ra8QZ7MAaj5uSVsj6l6olLceY+QxfVVFdfp95pC4a0yhjIm7GX
J7xPB4gGdeDihkzcmoShatOb9bQ9St7kCtLUGi61l50jz2bDm9I3sHmS6GukWqMd+GxZPdCjKxcJ
JyQmqbwMlAqBskl28Vk0kfMzMG+W0LRV6gc11dFFXciw21iqiO7msKjnXMmNBjpAVGL8RJIvc2wb
rKb9t4W0oKyLw25SJEDYNOSSIjGH8FHqPTWD6YOq4pC2o9za9RNHa7aQMDjcvBi/M2SGk8Fbo4pC
2wjPRdMfk2cAFm7n6lqxXcx0C3yb97WakbK3rJJm8dOmjEKajtE30vvIZIGZTNOhGn3jYZ6a/pjZ
8W9UyTcgPFCo8Xqv6NecQOL8PC5LYPsOT6dYcNshS1ysxtyLVN49v3wnz00LsQqsEcINUwFdJ5YK
WIwgoXmNVC//E3QAWJXztWBsxtnub5wxeizZIZuFmANbo1kayasGBOZpgR+V5TaT4gLnpdwOhsGX
5j+pcO4wF0sgJ6JHzc+nXjc6ibGgzLfMk1jBQbLmMztbszBx5TQfSUPyk2ZyabSTnYd1kCtii9pU
FdsENu21infru3GZSv/Rz4ejjoY91Hv/gCKjBulEZC1pYdJPCeswrBA4EkWBkNu67ejkIgxhMdk8
G5/Ky+xIcJHczkTZMgBpiNhhVQJ4bNTi5MHilK2FRk21MXpXET9tyG1VaQ4Jp5TsSJDqYJ4K+Ny8
pfU+WrthiEvZy2J7b0NMrHgehVSaO/a4P5DNTkT1PuNvMx47pLJ5RrYFqXKXjDSVXVl377L0YdMk
6X7JUkDFc5Gzd9JCXYP63fNCidxjupxEJFnGHskn7mOa9gXSLpRE6Fjw7YPsserYRIlKTJTQDlNH
Yz+y/AArm5hh7daQoNb48wmZpCzeu4K6xGg6tLRAsSFwP/cUJ1ytRhxWo7MR1kTTGOWfOV5Lim59
30dVHzgRgxnXJVs+x31nRutMbVQCphgJBqj/GpHeZmZmA+VlsEz0I77FijHVc/oqnoX0ETjHEys7
+YNQN960qo2v82hfut5kWuOY91isBJfEROWbUegUYl+zY2QI56J9IqQi7FFg+GZ2MrU706ySWZP7
hjxCI2u1uFiCI6BNxExgOpnKaszqQ1/nuzyhxE6bF8dUy3EoBnLCNXokgR+lLL9Gi40eurjQVvgg
3Zm498IhLaBjX1ujO3wb7O60qCq7zU76Wdp8YJazBIoGGPCjpF4XFyOWwwZXahsIAm/CHnWGV78K
By8WM3frKHM4/5aZHCxnrK/C9UmiX5prP1yzHmlK1rKCib0ZWqb5qFkiOcq6e+L6WraDRalk9Lzb
JmrZwf7MK6WFXTkSQIzQwfK/J4E7mQAL/FouDce0XiY8DSHOCNjCBsEe5SiT0O6Ixqrf1UyAGPCI
k4qRQvfIhEBB/MljfKS55IxlTTRDftwD6ker1lQPkgIE1Sr2/1rj/5PVxra09E3DTVMVhHBImVJH
8844rDUR1DxO+ch2HDUN4O+b3hcuUBp5daV8wqtIAeJR2QPYaLvhMZ7bj3m98VP651w7ASh4rJ49
5Vk3AAoaMhoOA4Gyj4gtVCkAIoQYsUayxOfnXC2q6OG0Xr73uv5tustwimJGDV4qd5UkyDqzOJt0
BypWbbdfuvoCChMdRTT+1HP1ADuh2/Tzo1u0IPGK8o3MX5KTfROBbJ9s6NOTLap8azdQkyq/evKa
PmVinsjTML0xPGaGkYmQQZG2MScaLeGvwyE5U7sRSpYz7diaZn1vqsUg4mfB+NiD0Z7nIiAU4xJL
UtCLRSOdD/2va2o/C+FayCCIg8OZcC0kVePQplhNMSe0aY18ZGE6irZMr8dzXUR5wPn2S874UPsn
v5+HDcQX0gmuRMaiRsc5xxuvAq3xfFaFjMtzzQqYJVkblsPPNrB5TvZTH5VeONp+GwzWwdasQ2VC
bnTTijfIbRApdTjnMF5RIZp9QNbrBeUak44GDZYc0NmVHsfKf3yvrJdbxFU71CIPMWvByyBo0aX+
nprs3UjPPfaZ8QKVn2A8g8FzUqYXXde+KDwYUyhY5ktfvrA3YQxB1VoIBuRK+hDtuOtAZLzlfful
GHst7Zhs/CSGc5I37+tp5fTIbqDsyrDp1auhG5ieO74dOF6EHvI91YQYBbQSVzhPap+qOgv6tH9A
T2FvJj8jHhPgbF3NcaislFHkbDNSdhj+EwLMzrMknV39ptN4XpKWUClza6fsGvuGrIHUyB6YcZXk
sWpXLzM/WlHVl0K3d7rO5i6P8pD7HrYVavOmHGms3PdifmEPpQ7m1CahuiMtpPNn7iIWLZg7lXHr
lD9VVR3ImNnPLdbAKmpyJgRrMHyh38h2t9jiYa3NDfZ5TLAfh+q3AQMJmYP3E8Xxz0SGQsfWr5DD
Ld/BQ7ex/mekmFlUFZPlbsXsv5awvXZGohq0+FrPDbjSRT0aoyjZAitOkUX7kN6FOLMf3E6VcG5l
gjQYLL1LlMj4g5SwYZPqXXJfPdO69egIjs0wjudYzU+SufmG2HYS5TJylQai7jXa6omLNki9f4xT
sb91lcJm79VsMOrHuqjqbZdP/1gx6jtnjv9myJE0mxWirgaPZeSAjs/StwteUUsQMpfP32WasW5d
MP1F8zOdB75u1pCM6/6wD2PlN4mrYUXYNZiAq/rYocYKRWXsk4p4jlEx4sPQCOEEF8sBJkLKn/kM
CgCNO52+isdM/EGVaO2Ry5P0Lk+5Lj+RxWw8J0rCoeeqdRBtcA4vB0hR2PXWqMSEJWwP0eKqd8PB
MtyrgyZsM/aEtGD0I/GgYnk6GPBPp+pfU1I3k+Xw4CNR2oAhTraux6U9TjrxX6UXKL34Stm3S1YG
VHdc2AY4433kjwuweIKYOnJbwXTUiHhtFxMfemvcKXV+WIeMfpkLIqb0ORyZhGlL/IjJ/sNhwnMU
hngVtgw7QzHExrfl4jYP1uX4Xov0T7f4Xiwnv+pEigXx+OtScAXFKx0grF4kLQQUGTTM9pQQJpUd
9ZQ+ltLnrzezpyl5ysk5JGhqtsbD2LnVIa77C0GzMlAFIn5DK7g3YL2Ek9kZ29zqSCG1q7+x1Xkn
Wehno0SM1doM1VLzYD3DO5svaaH9GCDqTaExcZz0O+LZH2BR3WGBA966JcPvJKS+aolYYrXHJraQ
iRHO4mtkiTF5zM4yv8/RElt7TKQt0bFxhOuiYLCc/ylbtg954fHx1to3mhymiuuX5EKDaA7xe6Ex
qFNSQwXv1ws/8nyYJKY+rJUxRg3+aqP1zm0cTjmxgng06vHAAFBufAdvik7LVFLZHdIcWHe6dlTS
XmMdnyKUs6dqZvG/rsiKX0aALc4ZwcKDQSnGz5CnGYDGUqErdxhdNrQqKhpOMzoYrh7iobCuMkLQ
0CUP6GqHKX23ap3ZYM/34WjgCrLqSfsfR+e1HDdzBtEnQhVyuAWwecllTjcoiuSPnAYzSE/vA/tC
LlsqieQCE/rrPp0wV8uGbCJ13bFIjIoGozp41tBFOGxtoPf+Kuy5PgB2ZEptOLvUsx9cGaRhQWyb
g6h1SBVO5sX36J/AHUPUBv+n9lMgpBwdOd8cDf0rcYeTXg0YkjjFZAAS0H+mD9619VAnXBX16Qai
DWdKtZgHHP+v/bvHEoV9fJX8UOhEU46zE3PrHYKJLcRgis82S4IAvCTFxRH+924Plg9Uy+Pk9Jyc
Cdnu3oBPcVVfgLAAD+VaxYZnP26RY3+q/o0KnKm7mRp5LFrLUWFhczsm/ItYR3H8mJLVKI8BAQ1y
IC1Y78V2N/iLAcoO39HY2zZXKI+dJl0ZDUECrvqJcVUGCBdHpynbp2RJaacrr5gjj2umBTHkZDei
7bcmBwohrKqeraBb8YUvT2rNappW7g3Z/Q16gV19SE8C95lmb0doE0pr0EWyKL+pH2R0rVdnHTrE
zphGXvRu3YGntvd6b9BAN30wfotWkQXx7PDLCvy2sYmdJ3RSh/2YWVwOJfh+90QI8a/y2mw3kP7i
HXkJWvdDL7ZJOFtL4WVp7EyK5TAdjoGwh53qBofLiHicJrqFF2umzkdSz8NFilVHA/JJIDdcK/42
H/gNtUkpzZgcjJuh+eVh4VxaGv8KE3tN239bgX3OMhlzQlKRJE280XXqkGwHh94Ocw5/kK7xxY4D
a1j3aaHB7tKRE0U5xZU+KxabCOBp7MwHEWSk7q3hgwDZd5NrZztVDNoV3nMyH6rltsuoxxMZMD6P
SUog0+d+qbt46as3mpiWOENEsjnoR0aipaC1IfgzJPQmclGWRioSNMhSNhagH82PUIy58arqsMKw
wBMJWnXqPpLeOHluS7fPYnPmHdRBd5YJ+od7s6WOmMX7SkvzVbcSIKrIrgS95Tcs1pS5gQ1zhbbr
yISoRgk73V9kj6hc6VgR/fKf34sm9LR6jO2hRPE2obLlNHTXtbHDdc1Zp+JAmW9+GzEeCEr8ywyX
rVvO+qXboK0LLmI55frBWVcZtysZRLkQizcYn4cm0BKO+Bha/ZVgjs9yfiwM1TAz+ym4tKQVf7wj
fRRSZagdza5LjkNa7BSxQPag/AFMRn2c/I6KZSidDQdk7rWs/YxuTfclsPPkmjIrCTy9jvoBXEi+
lRFNcgNYORx6TFoHT4HmGuQMMG9viAAtP3tu9jN4nGqNrvmddMyck61/qzoAm0aJo81t/mTgbygX
/8Hw/Z+SMwqUxBewFjgWRG5HsJKudq+GPav7RgwtChIDIZ4cfsrW+AqMcHGqS2GNj4OsY3uS7T3a
7hjZabLuLCu7ZelhGd2YWdh31WNRrUtqUMuKoRHLlBEyBjCYWY6UVWbTJ/4I69B07bZIe0/rzLxm
Fd1F6Kix/WBXcasztPZHDpcK86SRRggyZMBJ9l+F4gtLteJGZgBXRbkEcUXCuMLfDGyENj/RY1QU
M/WFGEAiPGDZgbK8lnNEVOXUbQdtJU+izJArdOu7DJSIm6l4TfgSomqi3Ypj3qtUyJ1Lvjz6o01k
XyRRvdQPlRqXRzuli6tlx450C2k0p4VBuBOrnlU/0sU37N0U/5nFF93K6Z6hOagR28ARXXXeDo/O
q7sl2BcNVVzXCGnaxTdIrn9NQO2hnb9rqQ5qbrLOhuF/9ZChwJ90Ry7mh6Ht/LPhadQ6z4sRSeL3
/FhPrXLf8pLqp9nQIRBOTDj7rnqk4sOJ7R4OeOEwl1/pYASS0lU+E8DKoBUU3zEBxc+W+UlM4iPM
1YJYX5uv/LYDhhc8h9663yPyfDSAtzVp0U5ddzlwS3y1c9ATtItdcFMxn0UYiKRBIC5Vrh1BIHpu
A/meGPYzDZUFOGOGAi2YgGEe2fBJyYHlwqwup/Yr6dL/aoqn9vn6ZEGlOYqME/hUJbtgGKnUKk3M
J6CG8NH+oEVjyawyMrWltnWxt0tkLfUQezcrwdjiL3RnmCQv+WzWZI5bS0+PU2ofvYF58KreWhxX
CBxYZBLllLGzgv5XtO3hBBcxWQIv8+1jX3r3XsFGiuUrY/zUYcZWFaeYMp1QwJKRqbD7Mlb9jtSp
b2B0Y8Yb13ASIpumY4iI/Df+AZxCRC19LoCJYYYm801mZsx91rzJ9kBCGDV2dTzm3GdGQpt3eY3Y
4YBJwJLinMdg+EU2LwFvoCxRcuUsa3/gMG1fS+cmrKCmXNVirXOSPu7go2i5+VLQBUWmfJbYQQgz
ZFr7kk6MH/wJ1FpDAorQ3vdg5DEHFNoHEg04uHhf3BTwtc9Np81+qTG4Ub/bRaXpPvq1rd9la/Pj
mEocsw6FqMLvBX8j65Gz8mH0IkIYByGxa6nVNCIP+R3YDTHjXqcvygJ9A1lxPtpcbxMwInYDfC2v
+r/a7+6tVP9affbKxikvSQol1TER6JPs/1HOe2nYPV/pgs6Iz33R7LtUpHc+laGxoehvUKiZrTNy
d19c7vNsWueiBwgdiKM2GuM5M2kmLe38oaynp24V08lUrMVFgzNp9ni0WutpwCLDTIQIhv9UZxQK
UnYAtM40tuMfM8+OcPI8EZPtxHxPGvhaDgudkZ060T0B9Mu+FhZdpNy4KGHTg/FXbDacZcTF6ah2
D7H5YfRHeAfWTGMvdqWerml/0hbegOxXQbOiT/OUlEWyU3nm7ydu+wwsuVn4+bwLOLc34w5M8a3W
ut/AzZdwSD2NMRrp+0rzoecwwWbGhPZBxidK4KsRjEAoA0u5k8sHBAcuFH1NQLI23u3iVNMcyNcW
HBWHIVIC85eNxcHNwW8BGGDgPu/9rvhHpuu+dRf+/PYL1OlrAQUW6cqlEdcNLmy/rQIo0MjNfEF/
cFemHzmIzagq9P5QQYWMvO4VXtccGVyRdyYquWDRBe99CyADwi3ih1nh6YKnHXbQEmKsghmVuHTg
rWazp7/jweYZhBCIgcd/b4CyO3PHbHnC2UWSbOwZxjv0jUyeZrNEMY7KOWQ1xPlRmSHq+JC2mgw0
iulzAmb+bdS6ybsiH128mpnSn/014IlcEPabdxzgbrSAyamNcyuLv9lYBcOm9K3S8jfN4NzkJf16
MRgXh4HeefugVcFea4ffdbRvIp9fvJ5+wKzJPin7OwS9WEPXHlsOIiuPoY6ZyIezFuZN8K/rOHH1
wHzDvuB0z1pknEZB42dAUwgxQXriEPWajfKh+vmjnod25xjAdliD9lOF2WnN3wD9c57SCWPlBXwF
fQ0OKzg8okdRBSsNFYlkfD795xXWnvleE+MkLnYNNhyUUrbJJn+eVfDh+9pHX/cPrp4rygmHOprs
8a+z5YsgpeCX5nOGMzmeXfthNBWetzbnetFQaT/l/C/LL3YTWg3jpeEoYOhFtUU6vEor8FsifWGN
bUNZbmcSWoHjlJdPFwB1Z54gLSsbEF8cZseF7ykfcQBmVftrP4sckwqQyyT8caDkMmyiuS2AaOVm
nGkDKrib7IY55nHcMGga+MHQQHSOLL+ynioc/ivLcCxX6GXdqHEpFQRkGx97lT65jN3nS6pzQUpk
8bEuOUMsnYIiCyFH2sueKaFPObn5rNXFrS42l1fZYPdMP9ose+KyxAtrNtUJH+Vj2eM4JY8X8ZhW
aELSjJe85rPZjXRDU4Oif6c9dtcBWwCimnbjC/nRuvXHhWdQeP7D7M+fWA4ZRTGbMibT4TqLxtYJ
DDRYu5k0Z+atm2PV4eKQRsElAWHCVVfD2VSrZFAEEaQTdk6ShtQ6fiabWNsk7b2Wc+1TGC2PSnoV
wmOThr1iwIYDzHam4aRxZyQdlPK1YBkd8AeNDW+3TtKZGKy58fYqAtYR/bszNyJm275Z8/fMRLTU
b4MsG2H6fOuNEAwep4WErX4VBek/defU7b/MNFmWtPHb17cgZSslCaE7W1fdBbb9vrc4uupB9Sly
RpVO495JDFiH3PSvWc4tpV4VIyQBnJFcGoGTlTnXqh3WYHtUOkptxIabK0gFdnL8GFz9hbYLMGcI
Cmh2Pk6yZo6WrCQZRgYkqtt02S8PiZPhcMlIEC2ItHBpNDJm/kpYtL5DvU7qlMG5enC6ujisKZc8
W9C9qDsgqgF5xC1GU004+CeYuPenxrChkxWcLtnoj07Dmw5q8o722bijXRIfFXkxNGvtZeQq3WFp
ZQhCqpxFMkL8wU6+nG2YwyvvhyQjC/rdp3Wl+7KW1N+VM8aeLMveSWvw2Tkkg3JmvJNos71Tj+lu
KK4FR5a9m1vPXlasIR+zbb7kvXitAJwicLJLzo0H2JN4HrCDIrQdPQ0hNstoAHiFvVt+QAFsHW0l
GY367fUQ6UbrYPoDJUVr92lOy7eZ0R6tTx3r6sTtpJv+csXIloDtb8V1HW4LT4gu56Pwy0dr7l8s
2WePNPsAnzYHJHKL5yrfiUQUEXUbOka+8tfy2KxFwKuFM36XARjcNUUeBTk/szq4cCiXL+RE46or
X5oFp2vCI5oU4wsHCj4VXGTeNvuy84ZLaWLvJXMbxsvcv1KTuWEWoFaL7eEQJ4gdqCouMNeMnDSl
4ATDOS+mm+7jGU9+Krho+qilRcckyVqBx21Do97UP1sieWyCMw/oi1Qu9RsQxDCVhc5iUOGGh8ld
X0qAT7SOndLR++XPcLDHY+/ynE7Q/sN1WRDuMIBHtaMO1pyeul7761yL5nPaNN1pM4p/tSzaXLa8
XVoPiHKD4wK66R5tU9yKKt8VTGciB4/+trifaWzhab1WW1IkMJaLubg8NpXCWzNrj/zEvkv3OCST
zROupt2QYjRE/E688VPv85OHobFP6qcgqBlTp2oHzczmCM0IYywIW+NoVLP6KXGrKAvkwNoEWLi8
7Kh8Cwq5VZ/GoMArbGCQmC4a4cN9jXTNDI4fuIaXIgS4VGCIHecd8HviSBAeD2JGR2N2fktNbIKQ
zVTZvUl2ixPFDMiWa7h2NK/5A/e5zC/WO3cqf9xG+8lA2FC4BQnGosuz7PtXkY420nb3mHRoyc5w
WxenBH5Oe7EumyhzWKyQC7GNHHzscURHNttRo624MXQ8eCxxaELgZAFFanK76pKV3ger/5la+D9z
hZDeDuAVsEMnZCnKB9vY4JTKCTVz+ZuALoRciB5UQfXqtA3vza+Nt7xb3eIRvBOe8MK473szvxvh
LQdJhbkyFQTDnKLZsUNubb5w1syvfKQs1cKt4Ez4H1b93lrrn3xICE9Ub42F86dqKb3B2hD5HOoZ
/sid9tK6rPbCExqVQxQ2liQz2YnsWLTtJU+nP6gbxWGpq7eWi2Ph88pX1mzEkHVl6KnyQqZ/Qp6z
kDW0U2nzPTKjNRomQ1QloAVOAxVEcCOdb85jeai0RTEjpJmF7/y7bRlEpgHBx9V4kr23nGxX+3Zd
x4pTPQee0DUtPAl1UQXpKPw6gBap4sYjdRrxUuz6FncS6vHN1SyXyMvwVnHHDTn76zuMo/ek3NJr
MJYPpuU8W7V2gE0sEFqxKEw91VsDOGa6JHZaApxgxAZIyRVlHwWNCELjaluCO0akfEgYKbZo2bWd
lGw0w2X2Rli+3FmSgM/PGqd3U2jVvoQ8EDuZcbHMZwG5LjQLL9nbo4lBTFq3QW/pdsGaWGT0qgeg
xUwp9pTqaTFXKWwZAQpjaT9phsstoOPTXs09xPScqchCIBkbXrnJuD3Vb70Ge0R3MUcE3lJGCSNt
DGM/WcmeTQS0OTST/SqdfyYt0FybdTiaFZ6JjtAm55E6RW+kVUCFRhtNskwjBnt7SiJrAof+zS6q
N5lwg043SXVKboPm3nSrv/gNimcgP5OcovpKX2+rVgx7UWhIS74/35oK9WDmIUmsNdjTpIUtuDNY
MOckxkRshx2z2LC1+/vZ0147XdOvSe5axA1alEkzNhgryhEX7eoHMkpH/8Wbc6y5AEB8BenWFN5T
gnszbJD9YjE++YsvDlRiPpSw6uu0efcK9Zl7Oy93aohA3YeH0EWopadDHYtpSQkVVYsGFO4s7tp1
tzoD9MsRi0m+ydce15FxD9mZyY+z8BA6zS4Fs2yYLi5N2lf36/roOpilV5vSAsiTSzQGmKnXAiKe
zLer+OSlMYiVK7aanDCahgTZT99TPhMhKK8mbpWwAMq+1+UKUcSdjovlE12UsDpaW+0NwKLIUuR2
kPy4wZIX0k9euTYY1xtz11GjjCD52aVAu5wMVg7hsNdFFJKzU7HzJTtRibgZrkxALq0E8YifTpmz
vTcd9ZN73+ls2jerobp6yJ/sAENUZbJDt6N96m3H2iWz/q78MT+QKW7wcOk4vg9uIzGBWESJ2tKj
Sv1RdfnHinBGAMJDTidDuQybA9X8qvp2oUhw3iss/kQjVIl4qMi75NTTewS5Oq6L6YDQs3q4Iqnr
82APSyVAg6Z/DGgbVA8mg8tAtkOp9VNbgusqvnJFVxN2Wt/Ov3ojO8MbIweAsBGKykzITvbg0LjX
RHoJF3DCpMM6cDK5ClCPsTAsNDnFWsh5Yh4R0eoECOxYH70So/LkiPJcIkNjW+xCql2JExg/dfKM
AZXcEiEz8dRuDdFL1R2WzZXq994UzWX9N+TLmzY9dyn27jHlX2UJISBY4Ps1eiiJ5PymTl6ykVkV
+5YbBaPHGsrhBni5KqAF9gI/ASniPanhJy3nlVMePzmzwWUcGJzIieN5sbmZ6cWmdbuwlqTPd1Q7
zmVomjb2tYmeCPC9NLhxTWyYak39eTHnbmcN5n+i3EbUGxeRUTfNJRnPZMflIkSc9VhRQm/Cri4k
OLQxTb9IuOFrKnBI12sTU6VYATyP/BJvxpxwqam6e+je1V1qrA6GvwV6npVpp2JY330fSWAh9G6J
Nomsbg25Tebgkai3agFpG0yZIs6R+wk5H4hpPJTZsLeSzVLr6zLSEkQPTNXj3m3UYz1Qq974ODqL
e7KG3mXu3avaEDZNYcblNI6n1dP+63yCb9aCJOCZBLTbzURmFTeH5fD/wps7a1zjIDZtJpEKg1nd
7anLExyN3B0abn9fFe4Bejxu2TTtI5dFxu8YwUBrbGMSbTBSpPPeredZN99nwhTuRiZTnISjKiOl
25PmyLUMPiZccCLGezHwt5taCefH71/UmD/Y6Vp8YEh5nr0m+6/sYro5qUPLn4qEtRME3nRJfOJ1
Lucg5UOP65z+6jG7BkdV9pFyDmZLTslpBrI2fjvdcCvpETzO+d/ItuqogJldPd6bgdZFrom+2Bfm
h2eYFQkvDAxtwZneWjc7T28xexG1QmZnkNx2WX7J/FpFyRR8ljnhJLQhql777GRULP2ieFiN1QyB
l72uqgxiP89H1k4moRUuH3wc782ArcvIBYFgg+/bUU8FugOHinvHJVkJ20nu6n7X0Xm2a7kqTMNg
XFbW9c6rFDafsojGVD+ZFupYzaCLFBuGYKD+kVfslsl7yoXDRc+FCQSVl6NqEs5aw4hzmc8Ju5pt
DcQBMFfteCxPRlL9gMp8YBnFgEpPYalxHB+w3NrfLar5UhvWodPKN5Pc9UnowTXn7QdGg8DNDBGn
b3+P8y9aISxETCH3LXAxJm4mxzbN+afq8QfqAj8myezHM4tXlI1jt4HcmbzZ59Uw3uqZzdnNih0F
4ozczk6d/Pk4e1GcNBHLajm2Xnp1Ewee/5jZx66BP57QF0iN3H7MArEb8T7RX5nGM8osyLQEdLgM
u8EroyxBgHJaezrN3ZNOC0zoS3wrdsLU1eNyg0UyXJ2S9Lw9ffaWzrzP1fgpeO+T5hnsjNWln2eU
quBd7xnxawUfmjH2h0xz+fOsd6lk5SVqoiGUgJnXupNmlStjeu+4Vs3FMz2aP1MVCiPhorT9Yotq
84PaqB1kOXc1oNmOEDngVmjDFUvM2Z//X4HZ4mAXOiN6b+/BjNunYEUgc9IUuCYSs5yUZzfpXYoV
RGwpogyZpVtxnby4tYSDhwGD9i3I8TXEAG/CqVlr9Us5AFjJMWmTYv8zc7CivSDsHUBba/XuJOyM
uyf3Np2JeljL4L8ZmAUThuno7zxd5/pNjrNMfieBKtH261OCqxNYrriZBwBV6Gi1/RL0lAeJaXjA
zyFYObfexzq7eWmNSXVJaHacYkTCGw7KI9nT7ihhNdoa+jWE6V8JoQEXlEvU47Os7b1vYWIqvQCE
R4sk3DtfpVBvXqY/eEq1cTUExyY7J/Z4KkqzRQD1H5sJIUxHvE10IFnGzqw1MACctRxrZCcJOMev
ASaSogXYyD1KbHznChb4SNUiObNHE5DfiJULAb9ASw04NtQAMNN255M7tAm72Ww4tXhr/cwir/hp
bzxAvwVGbYyZc1mK6ewGpRPNRvuRrMcp99XRc6is5Ha278vgoc9QANhZIe2P1PeqYIjaztb4u/Kj
W01ncXPr9Gyk1hfhTC8cMu3DwvpnoJ3zQUoue5vNsZN/GsLli820yYMXvwtE4ALexTZctnhsfM11
8boBObect8lMkYQn5i+e5U9He1TnZou6jzXIy70+row94HBKQ55S8uah4aIkDfLFshnWcgHeuH4S
TDhYxtw3rGvnGU7sKH2f068RqwQdGu4Eiu38LkV7T/creo+EiYCq+9dj4Ud6SUlnusGzmZnHQHPe
vYpZWkb20G1LjEtO924YJG2Q59JqmXaTQYQ/ycynekZ40Yrie6KBlVP1nZbx8TXJeS3Sn6Xv7NDS
M8wLBeb0inGxvjUGWPoB9sewC6rgbio9UkIQEiI+/DvmF+19kFJm1DA/w+zJvutuI9j2wmbKABrK
dQNcQQC0IPjEZHmF/lQEaLYFJvSE7WWoCbBLPOWTJJGt4Yka1fiXwx47UB5dMHOHfS3633JioqBX
N9OaCug1GVHhrk5vJV6msXCPHD1Pq01mrrMTKzZsOJNS4rkc91Pv9TERfdpWa4PIglNfWKFdZTWf
uNzuLbzREbTUTcOjEwaBOLan5uas/s9g4RSYXQDm/eCT+GuuI+0G5JgGpq5JepMzjshJvKdF/wqt
/5qkbIRB4p4D3QFd2laEQ8SfjYWSXUE72qsc9jJPTOgg63849zgREE9mGbSIji9vOKseEEAwNs3t
QIIyfxRp90RxJywjF+eA4khX8dDAzq13WW2Sj6rR2YdCHBdGCLNPTiibz3LoXqdacazjvIVYtqFG
wHqGNF66OG7wTJVkfQ/uxn8O3J+yWFFtHbX9v2Ocd6mHIj8cgCdxFwzEKQNa3XChJOeyn5b5D3Lj
KIgp+bDYjRU6kdPMdAIH9L72dGaO63DvSUVN8EjAbxPpOqThamAOYlqbs9Ds3gnjE2tJ6XwbaTyu
eK1LsGKYErCRwYfFwSYAMMJUraSIOx++uY+TWS88xpJEGEKH+ZbsOJWUhfGdLEXKIStFyWbWDnEN
82viCIMU5U/RmTHEvnpv6RMZfALTArz+FnVN9nhqUdsUJhab8Ex7rDn/kiFP9yS9PutK6bFJbR4X
8+KTXEBvW+8NEZFdqukP+bDeWZoCGUbB9olLYljr1H2v6r+8MMpDoYkqcoPp3NR5ecLAdyvs8ToH
ig8p2eb0Q3H2Pey/xrYwbt1WYVD+ph0MpGxmaGwHTyhvVWwz/ceFYMO1Auube2ILl94kdiN/M7O2
6gjAheip/pT5fDEB43Qya49ewBmhB1iwhfWOXRc8QXB/SWYm2co6ymL+xi3HIdo7pcBaK8t891fz
C3+HpNGX632rXQwDoI1tYyaZMyZaOK4/C0N7M+qG6McKTwLVTt/7pXfLOjpSk5ZcIxbqN8Y5WOtn
HCSaSB882/o263k+xJ3j7pXO42cpj29wra6ywQA78q00gnnLZMIgarFHd/7wusjhLxsYe1fy1yO9
R0Y/feF3mb1jcAfQwBS+JTtuEkmBDZ39NOCk1KbJDxrKVJkQiGvw4a9bfzILLaPibWvF+E5skhc0
d8ybXeNOGRoe4UBZz1ZundwGGidCOfzNmSSv6S5MJnAoT2BlgxHlAmO3FoJHnEMCX7cUmATpU/WF
C+Z+4qpiZoMLcreOMmGMkeVMwY4RmsKTxROsmGYb3UK+T3+20vVSi+Jes5kYW24+RGLjV2zuW7PK
Lu7YPa/jZv7zWpopa37qTWvuXUKnCOb7Xr4X1bEi4RsGK+fbYbJuDGZwvAa8/uVX4FjvjG3f6tbf
JswnHSxAZU7YUuVMw3fq/mdYyIB8dITWePGCdEnvnRRbWyL8ozIkb2ZqWns9eCrlIqOgQfTOiYNH
wv4sxPgfRxUonoJunI3BRGVSKmCD4ykDDCFPch2/fNmiNszLXV/S7lBxMhw19L9lzqsYhjL0LSRV
5SZ/je//2mXA+4z+tfg7wAp/1sxvasaoX4SMjYkCxZkZLLRAXBOW+yc8dYYA9F+pioROFe9dB/2M
2eNoEAuehuY9m7CLAQmFnZxUnwybG27NlQsXB7i4C451LU42GyHMjV7iRcDwIvEOrOkHZjXSHqYK
mGOl702+/Ji8H/sgm1J2P+us88Yk2ol35UOnENPOpzmqi4xKn8aOAT/cdZjx2R9OZMceuu2MJC2M
rimDOi2ZGlo0n5xA+6tQXXjMBcko6UVSQtc1xPpdcnsEa8RDTomN01MOBk2IRU5Pds2ZGTORUYeS
isr7sIhx42RMz91Kb5fXWvVhWvzriu4Y6pqEs8ahHeyjOhrkia8b0BRLBupYmnMcWVcN8IhRndwO
G+PMTGLgO8EkkH1VuRBn6VmfHmSK2LYqFWvW5kz0hiFeAihzxXSyx6yKaJXKmu9Wt1CeSWajhj5I
5gmPVsZahbNiU5qPuvfresW9qTsGfAMiPl5SbVdiMlN6e1uUCSHKhHlLDv+O9jbCurlfnpPBPGFP
WjHNzQ+86QsyZHm3QD1KETxS8GTba9vuUmxkIfYmJh/kdwrIATvRSJ7XyUEvydlw535kC1gZEq08
IxNbwo7WhCBaUgvHqmJr7D39bM4ctR263kpnehnp0UMTwCbO/OmVlOix9kvyWtnU7IVpMGAWW+5w
yD8N5IaRNsszedW4SJMvF8ozrIz2ue8BWgWrjkiVN69Va5HHUALZmFti0tE6Mk/6czBzTXDWc5lx
9hlbcBlGinUoffFXkLPKbOc46FUVqoV7dmeiSjTaVypWnS60TuzmhfVGQ5pUFvz4Ph94aYV77df/
PFPw3NkZ3VCLLgG+8u88z37hxwUPA7lbN5rn+QekyIEB5pX9FWHfTGKRd78Zi6Sd4QyeNH9X5VR2
eAKSPQaCk5ljv7MlBQm1dTDI5kfg3R9qjWG9Ucxhjk84rOr1XQmejmxc4K3WimwmKa+hYBBreoI4
kTcdZc4VxrDcOaJX7k5IvJU+9n5qiK+WOXpP4+wzoLIyrEKkbU3gBuzfyf1Sz88y5ypQ1UZDTjZL
Hsv2o9XHl5qCwpurfJJfpljPbA39xFcPpIq6gfIJnQJ/EtFFbMz1Xd0bw9EkpVSgdO+JamaME6Bn
j3N3JMLG+8YawxwXDq6XZ1dz3fzS9Iph2JoPVP5ASRywCWs0pqDlet+BV8ObLOZzT4iXpZhbXV1P
THzRj/S6IhznqOxhQXAElurGE9darj3JOe2zS6kswjy9jGWRdbRybBajGXuBsx1LlmLusETR2ks0
lksps/LW4CiNHlLuc3MeAKlTUqwpamJWQGOIF0gUHiBSMfKREXyVMSHKFGaoNJ6r1YKn6tEj5mVP
5vSgD61k1E0JCfHsIiPEhx24YN+TJ5xHA+NUCJblZvR5DsDLJE7/qhXT1bHSA1VQpzxZbE5PBYmk
irlNPsXsWRRhwwILV33I2R9b7Vyr+d5ogaQu5B5al+awcfRjTzp7feVBojzRw82NycclYEskTXPT
7uwLvLHO2p6q81p264NdPDlyRLHzgTL51fxu2dnDPFF+ULvjqfTp/0WiW0P00D5MRf5WJ4x5Pc29
w24qd0npMlH31x44YrqjJQ4gMEecRSzPnTAObH2/hN3+lT7OoX6Fsm8b3Oma6p4W9iKybISVtjgT
kQOXCDOaREp1BY12cNJAnHHD3XmO00OzkIeM7ml2xASDTIUjDNDvby534JZ+TSNruHChjPqy3xvL
y+A1H5bh3/KWKg2wh/e50bwXvngmYH4tp4y+r4ID4LbkFTb+u9LrL0lg/ydtTexVPdPFo0c2Aa4I
8xxt5xgddqAl6ohFm2zuTqA5jsLiIFLrwb7PvfN2mDyRLrj0lCJg+8XI3gv/VIDQ0cj74y6qYrfM
57uqGC5IxKce+T9ubS7ZRBzMcKidA93f0873CekowSVTZJf1e8aCdkTfZ3fnSt+gScwmlo9aWbhd
yEz0PqIRTnxI/XCLpvJYAIQ4buUmkYUKOMmMLJQ7UEkxjKRJ7elOz4zhiVN/y1WzenEH+hkl0Sq9
E8sV2hYN4+P4jFcRt5WNp4DHnwBxrb/6OnGnjo0VRy8zgI57RiNMLqwG8Co1OJ8T/zzjRXXDO4Fp
2L2MDn+vt2okOV3zoTLbuxpdM5x78z96Oig7CDhidyWk3oQVQQXXod4so+lnh1rHJM7DXL5lKCuS
Y+xKU9wtCACZhYEcwBastByXZjDzswdQ7Hf6maD5v3xYnmuwtXO//FOzd8V+fFkqGgb5T+i4BaJQ
6j0kmbhPBq4ytdAvChmeq+DmgDEXEq7jA7AI2le2ErmBCZtH3grvChivBRJoOIAg9F31ym52Hhce
W838zTnBmV73PKD6/I+x81qOHcmy7K+k3edBtUM72jrbbEJrwaB+gVFCa42vnwVmVldl9VjPPFwa
gxEkLxGA4/g5e6+N9KS8a7xinZXsiVMvW6jIy53Qr/Z1ryNo0KN0a+KEYSylrxO6I02pi61HTZbJ
fU1rkU2+Cmeb8qbtKXganI2LUZrXLlg7Y/ARUWszYUDep+cPpbPPwkcj6fyF1dFWt3oILloWipnX
co9JlYJux1i+e1p3TvIzo8BPu1FOelB+ZyZwz7KDUuaRREwIOwUq574PA2iZK90yiElb6/16Z8Lm
nVVQTih+ihe7zz4UYX9XIx6AJFao0bUOJ7rzFI4edB0U5fSVtLmu0ZPIxacQAeEBg46Gm7jNrZnJ
FxlVX2nwmcvsnr3wS1ybr5aenVOWMKlPABp2cH1jHxSj8OetPjy1Ivke673ihLMmUZ8dDGzksF49
fG1TH+VxBD47Sym1Fh5BTIGb7DRuM/NcH6N5MpI5psR1A4d7XDTCvXeZ6fuetqMd+hyjKUPyEmEq
Coa7GGJPRVRy0vM+K+RJmdFrqE49mvyuR+KK0NK+KY74rLSWCnFU7gu7ptQZkPAEVfCWxT5JA/rK
TfEaOVq8llkhLp7hKYefcCbHfk3kUD1GKgLeXAUEoeNZoAxh5uixeUkKd69o1SnOmbfRt+lpvyIT
vERd/Y2/jhUDIQSetezYx/G1Iud0iciA0YJKJl6oocPU1degr4eDmn0rBVwvY6ToJdgJP1wWbsbG
bFClIws0RhdpsF38ODMAEsnmoQfZeCwMGzFnPm07GkZqqAMjuSWVgksF7k3f5x9uTVB55kmLWA8H
eQxr7Bpf/6ss1Q/XVYHf9xGdXdMlvobkc9MrIUwkLulBOS7WIX3tutE46ElDzqpRBthNrXDTt0Th
kIjnHTq1OeYhqk8IbKjMS1yKnvUZFQ7Spz7T9jWY8qy02PFoGYZFWSgLIBLM0Yj5O5qmVW4lUdtM
Tvwnk93G0Pvjgx+rbKB17WAuey8rd1pnrztJlLPb4c8ecueVoIEiZ7ehU4hD9+FeT0xFvVJ1WI9x
Sn2gZujZE50CIylP0lSutJG5V6TeEWUikSEN0qHIUT4gODFzZqanYe8QJuqZBvfwczx8uIQmmfrQ
rRBc35Qg2fbtSI3WARvpQ/3eNsSWRU9dDdx31q0Knz1d1ojT9rJRjwXFexXIZ8ehKVkH1bEyS7RP
9LVDZtlzMwrJ41IDtqfG46TXB/fK9Chtd1JeYd/p18e4l8Wm1uODwCsFYyfawl6M1gIt3BjWxIg0
1peo1WZVozCn8wshlN6+O+897613wxc75xKr8+ETuIQ385BmwN4oMV3QfS9g4KC/DGSJgm2ILxW3
Pi0wXg3JORf4p6SQbxgXbyNXj9HEj4FW06937/ukn2kV2TQ+QV90Ldeo7cTEQkvXOK/ast+RweEV
z52DWreQ3lNC/AE2UEylHn4ANiJQBFH+h/BPlDj0lmFYnxzNwHARTRWhQK5X6syvzCFn/5www+SM
dUv72Hm1JCs0ZxTVauziZM1SreBcK+9wRnFAa2Axdpad4J/KGYKbJCaPqRpj+ol+vUwnHOsNMnW8
6gIzW6kU91vI0m027wGSXsAVsJiO+VVtaYErwMkaUveWYayUa9pr7AW+AKGeUIo+0ke+U8tr5BXJ
xmmdWYFmgoED7I+kN59J2owy+zUWArMuO3WO1mefRsO8woAwH1QXM4KPYWOswdtqqHNiIDLzUZTx
MhyviHwYN6e09tR2r8anpCF5KBDZhsHua9ihdEhRNs7xLTNjNTRMaAFzjbBG9e/jX1z4j63bwGwN
y0MoTXx8tJBt/PTuiLJkVEsVDnb1pKc9B2y6R8QECFcFMldVG7vPDpDQGPUv6Knzky9VhQaOSJYu
Gwk7a48Vc7J1bea8lYDdQdw8K65bPjlxOp8YfRxLs1kVsER3RCRtyDsIN3Gno25zQFN64eOgCrZF
hvqie4z5sqEwGa8QL2BX2cbbFZbZviZKBKo1IJXM6rOnSozPUDOVmRZZhzr0YLX42ZfZ5h9YP/1V
J8UjsgrMatVGsL7NNKObF76yAVjns+EUcIQ5NkWxStP6fWz6LUxEBcEjrMO6N7kgsGL0sXe00SYS
A9eeIvPitvxIP2LwarbII4rCftJHBEl5Rm/eZaQ+U/XiWCcjEQ2eSnNvctbAeUEnxKTRiuuD46un
jIRPtshAecqO6CzFN88ecWRxjKIuNtRy06rgDvSCVboERj9HRsdA0DOOdIbgz5Q01NrkkzHJ3qbc
6mxmiyQbOWjE9Xbly/bVKHsNfmoK5s4g5C5kh4HtMzsnff3a0wHeIdtG8mOq7qxES7IGD+NfRE7z
Cjo5PqZBvirI4zKCjPcdnjYi9+heA3hauapewQHGa+DrjDBi5iNG7tSLmE0fvrn8Pqlep0SrbWEG
tFoGZY9aFJZTs+669EFlSj4TgEnngVK+aM1w1Eb9omjdISiqRegPWy00XiWHdZ0q0Rva1+BopNFe
r3UC5xLkczns0TKBiYKFaIMh4KSIrRs2J4NaXdNpvDY6Lo0k0t8S5Y0soI3OFkEF5KXr6kMnuCDH
cFL5c4Z7zs1j50irhzuAU3SojhhUGiixTiHaRct4QiROf1v1Tg26cfilDKj1PEdVadLB6WIsId3E
4THKN0XPvtAWuQQPV085kIeZ3aMC8jlWjLHPDcIJ1YiGY9qSMtrqGrpoOsXAhuq152o3YtKvwiAr
proID6qeg5fJpkPKqlUsU6Dapv5uxoIShQhJVOgoJ7AEr+m7vJaOvJgx5tekH7+70bp5OkJXBdQk
2wMa/yTlImEED4BQsodWgT86t8YjDHgFShP2AEx6NCr6YuU02d4LLR2xB3ce3zfh8WUKzjVV8Rc4
vtmBEv0yHyeqKFNcjNM+2AXjPRJ0sNlbP8elhdVH5C8qzQX0G2Oy7C1S0IVxHYKm2hpSOY+juNlm
8d2r1jFQGZlKS9irTLake4feYzsM4TUYi30DCrKO7XAyP7SrJmy9vQVqed5VtB4l0tBzMCAUC1yb
aVlIZLARVhMFpF+VuqY92fqUIt0NKghtdhpVh+QDSwFyCTJJ1T4/qRKJLUQLLstAiaollH9Jvw9Y
M+lRWgn0Mnyg/vUXNnLOReBUT0mv2ji2KZZSHJzLOrdW2O6ALY0uM9f0gaXVP+QhlWPiNdqO7Q61
JAQl1yDn1LYP6qieU6V9Tqpx6yUEek1thzhA12VDUaOyBbCzHbTsmfYA1WrrLAYgBptWb7SjR3IQ
Y/zyppv6SQlBTZFB+mXRm4G3CV0UpxgXRHrhqg6XpUnIvY0PB07LMe4IzfAYnPTuSx6Rr2IM1XsU
dfd5SHE/SOe7sNuz3nHb0BX5MaRqejw5duM85aSdaBpB9HrF6D+Qa1KQsnU3DqDGXSAeg5YfVWLc
ucl7yTYovebS5eKoq4O7YC7ESurTEOqr/ERL1jr4tDjmdWO0e6YKjxBxFBoiLlpVq3nW2mwDgDs6
63EZnJqQ/naiKM9xrKYbSpRNCDZzT6MWmZpPXl805uEVUdsllFp7YdbXXi2rMRbBaAPmKdIVMTra
geB3jG7dd57Ldm0UEm8/t0ssoW+hZomjEnsdpZWKNF8bLpg66Xk5GLjpfM1CabxSfjjM2NSSLadG
nZmF9rUr8WkMEDvbyrRX5RRSk4mPomYk65SUCWgyu7VP6iPWoguRI7R5QrootdSHsytkvMtxCEaj
nx1wMV0dhC0HiiL6tbYwX5pRvHOzT2CEtodCqxeWlPad6SUSy3BSEOijl9MU2YffFVysKDcewhoh
89BVKBK40hMFGk1hN89NpkUPrU4JlGjBC9ExtD6jKD2SjBiCrwTIqvkFBHQYCxeBTaYoFEQJfQR2
zPeLiz+iGXESLTySEtDuRs7MNvQvuW6bpzYY40uuuSNtl37j+ll8qacvtYEWrCAde3NrVLnJGZji
qedwYkwP7VipD4pf1QeT8SJr4/RYp/RLLS3ejr0R7dEMR+x8Q4IfQkvDQFSzBxjcrU/wyj5LUmsv
tQyMwM+nPx+0XMIMJ3OvyzvjoLqDu5uCjvouZpCq04vTDV2F/RMr7F2nTy2UJriT6YeS4G7BBHN8
lF+4UxSmKUbMfKqJ4VIEj50jte3gN+nar0fAxyzldCjc5iwIecfSGjNUIHfkXKZnr+6tcyRs82y3
wyuIPX2bRTcfi6JU4s/Kyvsv2uUzzfHTR91Fg8xsFHa2Fpw7ttA7QmZG7LH4EHLMwldLSa7sbN/d
HHaoOWraqgpiTha3PwNFfwM46jyXHAmlwYeLYYj+ov3ij/dAYuqT32gv+H70jajKDTzMbPeTds59
0j05ZsGVCaKCQff812//9p//8dH/u/c1EWWg2qa/pU1yyQKE2b//kr9+y//46vbz91+2lBodDLYQ
jmPCxBTC4PmPt7uA5Pjff6n/y2BlGHylaTdwSO15ZvvlZrQ0+rh1ACTC0+9cM8i5ysPw8D//YlP8
t99sqPx+CKyaoaqOmP5n//SbpTcwn1EpA/QcKZGNvIk737izzXZBX8dFC0rP1ol0d18NLIajFm5k
iArURSgY6S0MiwkdG3VXZcy6NytFLW+haEqYmzDwOFqx/6waZHuRA/4Qw3absdnIHuIk8E6USqC7
oEWFsD+BtuXrTs/PgEOhZpB+seymbWPFWbd2Cf0lM9zKnrhbrjM/yG74Kq272rE2ZrniemOnDfiS
zjEZPbUrrF3KMGPlVhGbjBAlvYRddvyfD52q/euh04WGTMgQuiOJZjecvx46Naz9LhRZvgnwW81j
2WBxBgc3iX+X2VjWm4pdLnMIEg1NsxMHryTqmPNKJX6hyv4fZ5A6/ba/nEK6zW7EYj1jTwLr2frr
/yYQbGeyhjxgaDNMczWmeKxU2saLlMeQWxT1FmmTyhiNYOVjsFMhh5giBUEC5EM0Nae06tidZ4Q2
Fo19hMPL1i0X1YNaN+4f/9t/+8sJX/1cAB9ZPsCk9+t/efif66/s9IZk+D+m7/qvV/31e/5zcfvf
9799Z+Vvx9vq/l9f+Zdv5Mf/+esXb/XbXx4sUzQEw7X5Koe7r6qJ679fmdMr/3+f/O3r56fcD/nX
778+kJ7U00/zgiz99edT06Wsmhz3/7ryp5//55PTn/r7r+NbjPj9v33D11tV//5LN/829YUZTGqW
iibFsH/91n39PKP9zUJ7Z0Llp1elmb9+S+G/+r//Upy/kexqwjIRpuRt57Nfv1VZ8/Ocav9teu3f
/9g/l6E/3ob/+7I0ffc/nVRIwHSLoZhUVbSYiMWsf1kdvMFubE4g7HQDdArdybJ7RcYsU2mvU+LJ
9B6mYXvOOnP/82QQlaDq4J0kRqAc//EBw6VyDEyiRSKTBv0/nsBnrhx9GVs7XSVDza7ECVmNvgkt
cH2jR2pOMa7rzOyeRWngzcJ+tfx5GBcA2NNIBStfVBbBhuGqUZL+2Y+6aGs3NIfLKjr903v15+H5
51Vak9O7+dcDIoVpCVO1hW6ohi2nA/ZPyyWVfKHr5KfPokJ58Kdkp7ClHckV5bLRtlB1Th/AX+qr
YIiuTGmZSrd+s+j0rNt1dXgeI5qAYRtsu7B9ynTwNdIOvwqQV7AdElIfDfYl6G9K3LnbqItfjUh5
CC3QqexEb2hUDhl4R1mm39AtQYhN63MzOFfEQG0caQstN3VkbePWCWMcnR5N80E1r6GuPyt1ER+6
nP1wpFurGGnLPOmXRRkuSZxCKy7GhaOoa0c09aRyhFCaM0wYIGk2HiggC6sv1tZm3ytjvDHRQgLo
o9kaMrAhWKXZMoVZjyOCtSRy+9lQNPel1yHkD44Ao5f4g4c5myygRc2m7DC1Mdll4y6HBWF/azKN
t63LH17DUVPBYtm1gEja7Es2OAciFiSNGE46X3ZL4noJolHp7EzAiTjHf5u6nc1+fl6Z0HT8WtJ2
ULzPpjR4dYZHZsgPmjCewcaDsKEGLkP0kYaSsTYHuMZc5SNISDEas7cwOosw2YGx95Y6Xk3QiueM
phfshBOaaSxayTLUqgvxNP0qiODsZCTKU4mnUfyI+niSFzags0nSSFXk82gEZoRu7zwT7rCiok8f
kGLb+C3yGDZNDyJCNjI6kGE3YwKUzoOcmZ4a4TfoLdKZQY6sbAJdVZMYHYxyS6stkC27bDZK1Xzo
JvlHUVKPtqOJaKNLo0XnKnuhQQREIwUTZLI5oyBDNjDL9bpdB/QiMAany1BBl5A72Vwpem9ZMtKc
sR6QXw2ZQKXkIOERirdba3f0IM6mYFypBjEuNJf9xGD4Jz0ZlgGIaYhXd2oxIMoO1Uc7oYHgxqAP
dGpmzoS+yUkSA8rh5+Wd47m4kuD0zmLPPHInE8uGgdXayDBGD5pJwqfmOSwg+7xhqG/HyOMbuBTz
sihfAt/eRhGbYH2gJaufFSmiq90VxwpsPt5hZ2D4Be8pJzIzBSPwUvTOfMQRYQwyWYRRcwxJhSNs
LmQoMs5SVVgLE0MqCM36EIxndzQxDOaQs5HpnkHwsEvJ4s9JdrowQjRcVeZexkDddp5zZ+gwvgLu
pNiyNimtduZlxafNdgEtQDBupV7ct4PPaebsndQ5qDkdRXokyL1qTqORC13X8GjKqsNl7BwL3792
bDEQtAcPiG33Er8SNTMSB9OJFlQaV6vLV5Vc+EH9bAfIqf14PwgVbUVrbnpWYiyN0YOXYBxoNAGv
gh9smh7lCCJeeFZil9GHwsY+VnNtbXg9OhRFOUEhf1dQfbHZBE4EfOJglFWFYnuUG6URj6qPUIn/
1FEO3Y0S4+zZEh61VUMidzBL2MrOM4Z7Zn7lAnUZURVkqi4iBugzmNM2qSKu21AksnFgzvkBmm6v
ueK7SzB0oT4+lkFz60ij5Gd5u7g3jY2gLwGYMJsHquvvq8h7UwtkC6XWfbTgjNf0jZGIMx0sO/gx
mYSAw0ibXKCCEJyZbuaUq43n7oWDvEFtUybMOv1HYoCnA/L3Z62UHhIddjn7eTEpXVCLevLfwAsi
TjBik4lP6+ULG5vXAXgxu4jpM8sIGQ+aFV04vXrJzCHdloR7zz3I9ys3txv6xu9l0eMND5xVqzDP
w3ejenl5HvSxPP985oVASVjnaKNp6vLnS//4YBsR/nrFWmfM42dq5J0wotTH0e3mnqVp96JiuW+S
ooctxEONjseSzDex+nlYlN5DFuuMCSSwtjwrtHtcueWxCfL3n0dlaCt3RC/NNM1R7+sW2jsbHISn
bLRXbSDerRYmRgcXfjnAYwCfRNbnz2f/eKgiytwFlWYw66XPTv1A78NCXhYz4aM3eysrTkFgZCZi
hnQOq9z8kr73GiWt8WhLLVz2VVIfdVtihI8ahu0xBJq4R8cfBkgiESScBjrMWZgRAmdJgrprsBtW
lH0DbzDjK4ai5FMLUlrJWStvYIqzlRYUFm0kCwoa3vwlHd9urXOlLAqbYRajHefTbE59rSbfdYfS
HA0KikXfX2YuKpCwd7ewepsdnPkcJPUQ3aUw7oxc/xir0j7ISQwdSUyCRqJv24F1Bf8jk4rAA1zv
Kgd4aCh7i4dkaLV738WF4YZ5doN8oC+N2hiPXqp45LdpJyvy/K1E4nQiO6mZMmXtW+1UDne1QHv1
+a29hlUq7x9YDYvX/t0h/EdlPvg5kMGaZuNd75HXIWKJ9SVUPrq2+ih7J76iH7RXNWyXPTxrY6fZ
nrVmE0Y+hCqadW9XxE3GCUeKfTRUE+sS1QxwqzB7Y2RHAI47qqs+4mTukWftLN3SSM+2zWelaNZ2
4BEFkUG85JytrqQlQGpEREqYtKzwEJDBVnvGSRqnzMzjtZ5uQxt79phxoFSlRr9QmrDz9MrcxYgp
OTMz1vYpIihRzHxVE7V56Yg7xpoEGrRWonJh5RgalJisANqscuG9SisdL+OUr2xiQTiNU63SBfm3
DzhvAbmxWPhPsUf6AlZYOus9eTHAGelWKEM8b2KbTklI8hyBm8YuzkqATU33lFTKS6WT5om72ch3
vhlsSKgN1+BBDxUF4R26zaJAokXu5AMt+Pzey/vtwEKeKuUpz+tTQUg82lPyZOMHBXffLGvo8hJl
lcwTljJbs7q9/+FVtXLOrMBf610+hfC4xgYN02PeBfUhA/YZkX6mlAbZR5UbnXwyslHTBBQJQT4S
mwMKdMp75L+uIb9YW5NUkxnsuOwKo56XY3fuRKysVbGI3XY8jkHAOM3IboHJnKqJP+Uoq3VrVM+A
MSRFRQ0QsNPGm4qvuJ1ILA398VWF/gzlW/QkW+YJllmc08IaVq6GJ6WzTyMxWOcylm80b0tmq7DR
SWJfxo41TYJKkni8qXfeK6zG116b1PpG3kDUGoxN5UR3DrdQFNT5JWZ8uBsT76bGwmOq4gwrdDoO
VORCnrqjbOxkP5Kf4ClGyN0G8pisu4vaU5xl0niOrB4et/SDa526T5rpNIuf4tnTS3H++QBP9+iU
uUdC33uO5YGRxaDd1wKHmxcGQKtkkO94455yeoN0wRE/A48vDyC54m0DKCKqeb9yKZkHIfHGM4SC
qfKrZs+4qr21Zsz0swN+MNCVHXO3uf18CDBeSUlLra2do6InxinuNFIgrKdQU/SLZybwicekXhtj
sMyjvr4ktlHcYt+0l6IHkFaiXLkbh71JzuLVH+gXtFl48AiaZDTZVicrzN8NXwHKyPe6QpiYMhpn
gUyWslUBfp7ohX3Npg96kRI37ljewhq4k7ANCxnAW93RVdqYUoJZTdWEBcFjLQQE/xQbdv0gdaqt
MPCfPY4QFpBMzCkVvGdikEvAIcLc/jyrNOMm0JzhJvu4v+C4eP55lZWTPd4o1Nye0ASy18xctXmb
nWgZZaegWEVeavD7eUDWKXhLTmcE7/FRBF18VJIkPpLvl/nhUZu+8PPVkvRwJj3Tqwpj4l5LvK3/
eL2lSp7+efzHa7IJHdKp2vLna388/fOT//E9gYumxs/F/udLtjtoeykR84UUXiUt4T15IDajHB4i
ScbiGqVluZBQqcAb8MzPa4DHYID480Wh/OPlZcNlC++qJ2uaP1IgZR5Kbzg4UQyr+udryWhmRBDR
d56eqG/MEL1LobfpJaZHuvc14hu0KL38fFDqnOGHnvlb2p3r0JP1QwKo4hYEk9mbRy0i7ns5rAur
1ntMbThCgva+MLPmwVZRO6NtxGiPszSwJNM6bz5MwTw/j9QEGKDSut3m56HB+j05EpyZN722bdvh
xhguCtg+9fwqKtG4PnKlYN2SrnzXvJ0sxvbOHuneh+nWU1He9cD4es6GLFcM5B+Mb1QneS0BuRSl
fssa4wqXFXqgZ1QUwORy5wgsek+8t1rIDBRoqClOtlq9CtM7suHfYEd97kcLZlDtn8KuxM7IaAfn
h7S+oD7HM78ARWGjVZiCGXakz8/R9UyYEqfaEq+IpUTAFrAMTiGKhl0DqANRPQZDO3LXYxRuAdy3
84wuN9jxYlsojHSBd1hLbAnbutd0EFIgcrFt2KteNcyZn55cXRnWQvjnNLgHk6Ivwwm0UwBWQQIl
np2w+m5gkMy6xt3ZTYHkv61Zco0e/o63x4UD6rhzbsiWsJYkLAle3W1xsssNa3RXauPSroEflZ56
MQNMjS3y7Trdibq6466zbczuyU4EOlLtHazkMmwCJOYa/LMaUk5PoHXeNCvSY92DKGJExCWED2sc
lv4Q7XwdVkxQB4eBHeAK5sO+gDy1KG28eiOiOTTl7r5k9uFFsl8GInz7KX2wwGOmoiMIgI75clTP
2hCoFCMTfrTS4jAskaDX8Dxy82nMKCIUSt6mwZddIENEFjue7P4z7pVnxkSgKGgRueOr24ulMJnI
6F4MA+BFT8XnCMg9uAwqiX6hzHfwd19Ve6jWTK0XWjR+aWH2pQTtp5WXDyrDBGapZ1NtvjQof3VJ
3Y4v7MENyhePfO8xAyM4AF6dmQXoSKthINQCuKP8pr+tn6yJQpFILlhjiLYJiRozN4VwgJR/WlUB
mnNW602PkTP49DzEErpmb5jIrhlt7QAfoAEC/rrCnvZFxT9T8azy7w4Q1pJbL6kEonkex+o58tV9
4SFk8PxhX0c1Y9KJq8Vk0dwiNYIVxSqQGhdHCep1K4K7WMMIKMCmzcs6PY/hFNgk3r06ex0tsgtF
QZNAdUEhjZb3RNqXBZgd4X/AtDe5bw22mjkqiZU5rjl3W7J7CHZo6DaskgapTxBAE0UrbS6BFH0n
igNfg+lw0HAZ5mBXkr74otslMACji5go+ss8tF+EFRxdh+4APMJhDkCOO2PUMPm+s5UxfWLKliLu
XOOV/kQn+xwMzaWsih4XZLyNE2JNTe/ep2uVDyiGgR/H/KmFuzLLkQpNAaEzSGuO/etMOk6NZxkW
lEQzBcJFvGs15W3ez/Nq2Cn4fS5iGDeFofE+CRSJfqQdOUu/1aLcAfSAHmyht4mxpKNEpAuXGcm8
1rUvgTO1wZ1OBvKaEdAHLsmChtXKalGrg9YaKUaWMUGG7SjOcXQRQqtXPvHOsvoumAMtzMy5Q63r
S824Qmpe1uEUrexTGpNCRdCIGz/4xXhDRy2XQL9ouRX93CCifA7UP0aM35TrZijvy9CIiTSrz2Oa
a3QAlGNcewFoCK14sjne8KAe9IxhcA5Ojsrdt04G9FQCNAgi/cSkjDOfo1XQSoPL6m+0tPDwJ7Xz
MdE3TZKSl8PuZ7CJTlYy62DisQMbR+ZPWatI05jJ2Y24kIiGVqTPvyVMa+4X1FsxWJGRMcyEYn/s
+LtUw+1RtmoK1zLEFadzzqzRhFWZGBuJOsNbmljr3LYfo6z0b92kezCwhWnqrkulf40C42zXFWcV
/P451PG5IEbmCpsB1JdS3UUp/A2MUsVMWRiJMvEOpyA9/HrwhXe5S9u41+IDGzVtZaSIm9Kw9DG1
vCRmcseMO3ty2upA/OCrkJ31KGLz1pJcsGhIH0EyTUYu7VryJbpy7fcIwAtseZ6h4/oBg7HSnItJ
I7u10ROp+pQPzWyS5mr+TWQsrZORTNBSk7eoBoilmvdmrrBBDrM7dA7BIm5oZCZd+oTJcaYXEZcp
8M75MDY729Jy4AsAbQLp7nKx1K3xWQmVfZqAWZVm0S+dvulIWAxOtB5eK75CtmKbTugJlCZKRZxq
SSpAl3qc9TE3T5vOWsUl33b1qqpbrOWgtPIxcjZOpnNoK5bRhAi4uQWJpGf6Y7ferlNBkCpKd8Zq
eE88HD5fMg1ovY2PXXWLeihQtu2kUxrFrMS6MLMqbh8gx1NPmkfDYs8wRP6y8VCBDsyalnVE+WFR
4Y9oNZU80LYNQ7+wA3qp/pjwVVpbVP60qJVq5+bEC0Mduwst66FCqJ9wKq/6lIy0AbdAazgW0jJY
872wjj1+EaaD1f0YGE90cO112bCnKSvIRpiofKgbGXf3hqwLBuNsjYszaZsPmRMjSZUkiQq3nrm4
yWXdbBSn6Dd+CjZQscV2gBQCyah8VaLxHWbYFHNkbhX8TOvBkWgWcbeIjp6dJ0mARQqlzMj5qjsV
/aY13GoNPWVkaVeId5xMoSr2kz6hqfRVEaYAPkk52CiWfZ8kqyGs22uNOLdvxE100oPzsCVBqZ0r
vkCbp1Yr3+JdagwU6k6JILSD9WyggxM6eUqj7LNDPXpPDlbMmmCxLLTARYv+ybYrY96NxVOqOK80
2aCZRcF9H1ekwjWWsRXlk6FANUsDu0eURFkQWe90XGdKq5CHhjYp0ZGWum13Z5NNsvEdc4adoixP
8fSD6R4CSuE0GGAX4CCh/aWa/kqvGdTGXDQWO6G2CMRaNKgt3VQ+qGHnsc01XkzAuBcuPNLKHNS/
Ll59R1vFRbsJc3GN3SmRUbfBBMj8vdFMeonYXWKU6EZU8trYerYK7bN1iRLwCF4RieEjM2SXnxX+
kSicu6IVS3qgCiTifZt6zsFPws9OsKLiq7lag3hwNOyIShajRGFNnptuAzNX6SAtQHucW3JbOr11
7WWDbmnqqqDTi53HJGCjb7PGZw0yFucVjym4M71fdK3RoP5ChRdGKEOTcVXYMd130VzQeC+EoGeS
Bhgo0olxo3DqbCwdELqPXw9qqslYpe7rT0eWycx1NNp3PkyMtBLHMbLfLAj0+uCCXtvDCnpVUvVK
7I02t4LwyW7ZVOajukawcRYj1X9gcsIDijqntY4Fz7c+2BkEc5QdvhEsFUcZFoUEf9jrnzn+7IWf
VTGKJbJ2OPtZRFBLu4Z4qTqHVov6WrYKkNBMAPqI7C3UtGZnNBbweAK+N2kbHvXBFivX0+9padOH
ZqlHqLhMpPMRWflbK8vrRCl3bCx6OdPXINkYsRJtZE5pEBcPKfQfBhZ078KM3mLVO9/0jpMVgjWK
nzm3WmUyUUQ7I0V/VyJGL0C3VF5OEJrnrvOWe4Vgh4oqn42H3UO57WqsgqhwzuQCgqeBHZWK85DQ
9CFsVi96/YkRI9MkZSqXPW73Fv6VZKVV2BFiS/kePUsuKlqEET0g3COs0aomxMyOIAZ6Vcs+1UWE
ojaURk600riBVWW7YgEjqpNR3hzYwlElG57Qg2BjUJMtU81GkIvMN/i0rBLvcet/dZJ0NeHt887A
h1ipvOsglpfI2+P/w96ZNTeOpFf0F2EigcT6yn2VKFL7C0IqtbDvO369D1D2TFe1ozv87gczKJan
qySRmd9y77n0hacCH/C6CKbv7LN3nrETMDrS0JsQEdqXJUVupJKNrTWffgZ1MZcGiHRagXrqp/xp
QZCl2p2lMCmwMw1OXHEQUdEB6ArWhOaFq6aFZeYzO4SO8MG4wlgYMSN8XVwraITLFMXwPmASuRAU
RxH9ALszIOnFwOphqMdjGUfncAJfJpjTuLiAHCaKe4IEmy6x70YrOXB2CZ+tn5ZBVo6GSbplYMNi
fkMFX2nLliISaHU/0BWeBjckTUAnGAdw3burNvskk8EBX8gBSyUu5bo5lHngL6SdkE06cnhYOckn
SsObP2NzlrWwcVIrwWrr8DfFd7Hdnuf3r6UJNobMepGID0wxuGBy9Rv1pB0YT0NGBagMNj44OdG1
jfqpZuQDh9rba471qXXuY24V9toLuycyKzD1ERK/ImPiCg1SPatJUmAg2QM9aTHVs4ghizdiBSmu
MIceYuwiOzQd9SpJrU9vcJ7iUGE0beB/jLZ6IOttGimnQVDXDrjd9OhxmKj0lUvOkQsiK5wFg/2A
dc32GEDlQY3x3sHJGhgfCQSPJDDulLz+rIxMXrQMTXVfFmKFM51FLFPUtm3MVW+S2Bw8Bjb+U3bK
5rI0nV1nPMMSiu+CjoGoLL5hRLHZcZHMtlhSRcDVzFGhBR7hQl3xYIlTUcTjDudIsDHE+FgUNZ8G
sNlN6H0phgklqivWvYNpFXQaeQFjvlc/O3guRPp9jq1JGMZYBNhAwzeaSh3CBnFGCAo3bYyhPpFK
xm1KhZUyyxiV+oUe+1MW6prF9rAyNQM4hiPktszaD8QCDDRNVMSFGZAa36AsE3KvqRD4a53fn2sM
BfovBrrYojEXyPicBuR/kEzBslG0DuwyHlruMJcIs6XqDTBQigM6nnozhs9c+Qp4F9rBMFFvXcp4
OmXjaQHU2HaZAJ3WePe5L15H02IZX0Zb0jg+EQ0XZoglXESHIK7fbYktF338Iem2OqO6TZV7b2GL
AlXJXeS/fAOsXX+kQ3XG16bsy5GULBnKjdJUDx6OEBB4QwcwCYtDX9vLwJLjPmB9N+osZnt3l6n9
qinxRYOBncYlDpMFx3sd/F5uRZUrO8vbORiQyEEh3FNreOja7OZIa0N2QrRtbPHFmGCnM/KZcCxP
ntpzGwvWwlaPRQVHw1KrFQRbyr1Nd8fNzvjAUMezUI18qSjmya5Kc0EqmWWqNI+2PZkd1lSixR5a
7UvEOsrR+R66RH+XoMiWdpg+Rex3dPYO6P4Sfe+W5pvMqvLQtXDuZBWsEXox+tb917J/Uhjr3Fcp
wsjAZ5uH+XJH9qdNh4ips5PdlahzlaLdHZdij/X2Oo7dN1rat4aefN0RFlZa7V0QhNHaywnCdmhP
0oz1eUQG3Tab0quSgMCURjMvqUmtYXFSdAlsKGGGw8qmw6jo3zeNn+WsIxz2jbyzXBcNdyu5Fwyu
cSWx9raGTydXQw63dter+Q9yyUnGa/Hwg1FZeb5CZ6D9UToFKXyFXNGsGbtEFerCM8pg1VfFeyNh
YRp9TfQb3/OoxveFEyuI3FDLOBarGAvTdU2KQlO4+7BX+Hc2DoMVQvNWkX3nV2G/Ap+DfdBRgUkk
NP7tiGxbZYZKZuti5PxeoClNPzrAYUgjcZq8ykmHwmVqMlCgkEUgjrVph8/CI7E5FWtypW4qs9I4
2heijo5wXa2lWgCrU2x+mm2prlwGZSDYMRl2KYiL1r6PWrCRKEO7RlsbafgRRFwqN9WrnoFKMT/R
PPxdgmGCx0bylKrfLXfF2iD9KQYNPPjtk99S6UaIsUuzv8LSxuADxjogfVYB8b8tjfEVcYC+rH0V
GzTLBQyc9EIG+mW1+WF2RrnytM+OBJFdXBg+1mLdA4IANjTrCHCsCiJDoe5xmLwbrvE05iIlny09
uj2tOyYLYggZTy0i6AYHrsQn206OVv3ejSqDTxyfnpn0S8ZTqxCBw7IwML+jSgFp4QnEET4ycZPp
oUOjnvtts8RpZ58Shi99jyhJRLm71Jx2m1mCuLcIAJVJJMvQxuYmFwM5UK7Ej+X4+9EoloD7rxqx
2Se88W+Q68mDShzzILyJquGBXNA0fx0nESr9PMOVZmNrqbKjEk0W5cm9Zeae/5pVnIfRSbdzRAOx
v7UM4OpFizQxAtiRhkxPDKDCBg6VdUW9sbTS5kBnG6LEhghKXAbhvcFwicsuOIXU67QWpCiJrtnJ
iJo/HACpaHqLiRyb5Dg5tqIaLLRl01MX3aSKBpflh+FtqNR67djG2mSftkMZSJJ1iNUojz+DBNBp
iyakHwa2601wphd+8IJRWXPp0XpK1gWiKdiwbTLgmCu80jgl8ugM8+ako8yAk/FS0IrkVPKZxZhG
I75oqMadmRVP0sGSnZRIXBhjShZxyIESCWavfxJ2zzffUvwhhBwoKpSNJF+EaROl6uD421IJv0PF
uSpKNNwkgS2JXztLF1brymSNn8SkCLgKNrkqxyOOXBWpmZz0TtSkTPyWbQKH00/a+uzl6XtCF4ZB
h/54NHHExHrrLYWDm0qrj7bnEmLSijNxqi9NWjy4heOStphV66r+I4aXxjulwrHM8tNRriasgaeR
xWRPEweqXIWgo6VHo1PrJQL1Cexkrh1FFiD9Cdy0WibbxH7cZ4H52ULrWXHF2ZuGTSO1TaU9xPSN
7Cu8ao2PBK/PqOxKqzjGCFVjQXgcGr1H2YN+snv8dIrpLD2L/wrhMAqFDUYSCDvxGB/B2uyNfsy3
tAIMWwmkrLuGZcBIcaCw8MGR4X9WXnMapvBOeuM7lDVH31GUnRdatM5IcYaIiijrdTQiLOpXWmey
dI/Cox5aV2nKbo1V8RbmHImVV5BQDjNHNSwdx7b5bgXYsF2p8euesjHakSmfQFiX6yyen23XjNda
V7OqoVs98uJ41OHaaY29iywCW3PG/QaWNHjGtrl1UrzuMnvLM2OPXJctXKx9d/iUMsrQFeOTCFSS
AUrQ1J1NZOvJmRGL3EWdet8GRGziwGeQ3BThJtVD1I2s6IzE++pHq92Mkb2Dg4mfuccGBXX3xVf1
94hGAxhhLFaBwiJZgz2WA0SwAkYQSq1/p0PabUZiARc+77ilgFUfaW2ybmPMKqY0vhKsbX3AFImF
otDGYJdED6VdydME4tRNt97KREUNN0bA+6UT3fEp+2okEc0jsEy1R7if5gZlaNTQ/1mquwUCqrPr
pQwz51Sh+y5kJtonhNVIwyEMUGEup6h/SCaiTBBDYAQ4W3EcuByZF9WE/NvU2cYOopxJjoE0CByQ
wLQx6SecJe+M/NiIK/IndH/QQa2yOuQtt0yZs9JGc3XpzayFCO2pfNTybdERcGR6NCFByU2A2msB
tttEzcXVCHCXxXphmgdDUXCMbAYcmbEfwUoaXPPS6mJn9SJaNZMHLhQKrFELfjIYOWC90UtWrAod
e8Eo+KuxUHAZlUm166rJukJ2FfC4KKV3QMaAspBzfEGnF4eMrmUbPmedOKf2mvz0FhzAiAlx0IMH
Q8mxzLbssF1Qucbg5zdXId8lrrejyzJqcEmaE6326nrZtUc7JN2oWMea9diMEem/zns1ehVHtMME
pRkPTJBAh+/rqO23QFr4bJuWvvQAyYe94GzWniJCuBaWwDJInM5e6YONw0LrMLZVzI8YZ1qhUf3r
jXIOTaclHqiNACNWi6wnVy2ronFTA5srfNujNXJex34f9+F3UYwYi9JuW6MkyDGLci/TGZnp7M0E
ihaEGR1ReJu8SOu06ZU9NMtjRSxAA05jN8LfA+UVX4kwBZnTuNVW1iZUSl9/8ySUHXTMmyT6lISv
rSgML1JSF4NnmwiQDu1uly1VYRyVsnjsmsJepdWHMWhvevNqYm1Z6zWCQMnOmv4dMC092rUYBLwr
jT2BElI3um1xdsb3ivJqlbTC2aqo5lRmXzu3t75yrX8YNEIWzaDZQEm6tTL/SFHMKUW+5/gBiyDU
YlNaDT24Co8V7t2l8S22j4gj1labMv4gr66k7ovaGI5ubaExbLMOpi+5PBaoOC9Wn6Ec4e3vtoHJ
gIRE0m+V0tMptHBf9ca2RBQyQJ1fGDmThwkSMIp2F9ATTEtoG38S779wZ9HELYGSfQDZvaWdE+00
PIaaYBaXdLD8qWz6JevaPR/lrlCVNUE/7O4FdrKkuvmFghKklwUNKr9y4GTuIRHNjjoQEEdzsJmj
8/5oWaKgIWkCLF5CXCq8PQB6GaiQPbxUmDwKm4AuHSkLPxgU3PduFgfbbOy3EZEGXc2o0Y/uiN/K
8fdDEM7G997ifir1W83NFSOnWKUGZYaFiHylpFqLMUowG9INIrTWvlW9oGShljLSYFsBQubujjYN
S+GYwgcjIOHd8Ti+N3COVkRmo+1BrwprdFyOTWpvIJ0NC6QqD2VrLMcYuTExSacmKtclVN3DEKIV
sNPC4BNMGgVUSv7GJ4DabCWj9qoa6ZNmEsZc2d3BwlHVomgBVRMfbFm/lniH7grLvIXYGX2Vgs4j
kXej+ywsflRjV20smvhFlnTdjrb0pMYh+7+zYrg1GQDsYcKKs11gKHLN5Cogj1uCzEcjrhatg27Y
tbT3Ii1wlofDxuixXuW+fx6AxzNq0wpKm5zrZ1EdFAPPPL4gjTl1vh8mAK7TQxR1DO5HJrinigCR
g5NDxqIRIp0D52Oq/gEL1YauadpWs82V9CFA+rklSMnYa+ilEheBqx/nVz8o6GYYcMkW9aLpp0D4
OyTqNTxzkoNgE6nDIcuCSWBo7GrySZH/3UKbmg+xwwEdxbcMbblkV0fyJDKd7dBTb45Rl16JIjk1
LQN21VZeCpsFj8+eH5QJPUhQDguspaDYR7FkizKuqxgpmZkDlyGJOqoUY12jkWcBw/85iJfc0j0U
NZdn6WVEelKApWWG2Fl7Jz81XA26Ei2jHnFZ53Q3P68uyljcNNVjgSX1HxW7Bi2pSJPOh6Oa9dfE
wMEtA3b7kCwxODTvzUCT6co1fTnisNr4QWbcoyX158FpY8Iz6Hk0EjwTWi56eKSA+Wqk9aYE1Mj3
YNWgiGKfldyCNknTmVk/jP548tQhQ5IWwwYnvixljbLH5/jpMvY0py5xgAzLHrxZmm5w1ntuPL/n
IxTAYQo9H4ghp007OI+RWqrrSCm2tYz2Q2xbS7aaVD4oDRmq6GnBvYdsSslVkgx8LO0qwKxFD+9r
MUpHW5kpNkxT5mD4UEGFAdDpoLUdxqXwZT1JcHjhQKPOm+4xbF5lpk2IUwN/NdbsXtrVWmmCPZz3
3RiV2p1eLseyrNeslZNV5YMhGBgl8atKbBSc8klvbIKxe9JedbKqSkJ1cBJcWGZAt1Ap8K16RFZr
VEegvF+KY8dL6U29peqTsMB6jESODariz6rdezUOCIBDXMhRp/VbOBCk65afg9a9IOBsjtO8l0iK
b9c1mkPd1j8GpHAYh5t6rYcQloYa3GAxaK/SbLex5nWAP+lxzJohhlDVcjOdNf28FcTKjK1RRodY
aKfWtejYQf9qicyXqpKO1IusArQSNJtvfJWG88BM9CEOQzZxhrot0nBja2RbBHg/0Ccrq9mF8v/e
KVVV/+TH+Yt3ap9+ZSkJEx+/2Kem/81P+5Sqq/8CBYEnxzCEZc82qZ/2Kcf4lyZ0jWLT0rHs6RIb
038bqIx/mbaQjmM7OlIoaRh4q/7tnxL/gpesC6TLmqNZmm7+X7xU89//J+8QJktOIYJr6VFsS7XU
371DUAvUvKnrfgPX292KAQihgJB4znoF5Mz8LAFx61bKeJyFX7rslUPdjdf5qwTv8i4u2ZIr4O9X
YUEWKWr74UKSxnBRWGuRNCxwqSqpy170g00nJgdtGK5Rw75bd9XyFX/ZZ8h/9UtEzC8qmwAKBbNF
71XFF9Omb0kCx4vqRp9VKh4iMiEfwCIpTCxL9m0iGI+u1TqbKpH9Az5ounXas1fD859jqyaQ28zc
co20vz/GJgqjUjKEGWhEblSx1wjh6Hukc1J4ikokQmeyFvXrqzFwybi13bqbPI9fUtllaJMAZxii
LR9s5mIP82skqXw70hdHZ/DvfF34twFN3M0ji4meH9PDKgVrycJSkpIc6f55fjbRlH4++89rP595
dBRFXvfAaRoIZ60zvKfhjxAtyasx9tlufrki0m9MEVAePGCeTFNQKGaK2HrTs4G1ws9n82sDfFP8
4I1zio2LwyT4VskmeSxdqNFeiy5j/pJCGTBCrWdr1SESp/baZzTb0aJTM+99fqZ0pvL2p2dR/2zV
b4HWVUSA8SDduLqvCURHv0azOr+GjOwfnMEkWP/idZver7jcNM3QLazaOAH5aPzZ6ybKoKwt2+tw
Meg0mByRPflZb3S0ksqqx4CQe/Lo1flTJKrhmPRJ9cBGCaZf0iMmm6Q8qAGqYz09y0eNyyINLVpp
vrRTAqCYWQwrQfwOY6Eq+UyioHzNHxNdH1CS5gSltYm7DYxIOacOqYP8hNS3rgSKzphqQbCk+0B4
R7WonCq4uo2WrzMI1l7UAmRn1YyMO/nvZ/Nr/fRaOL3m9Srg0kkyYxZFcJfZUHLKIipfhqR+IWPP
fVes4rRvehdlECG7TOG97tw3yXB2Y4392mgmP66//bFo60m2mpAUkecGYUZ2BecemzO/KfKN87F7
jFWGEGrKrVVkkvF4cFH0eHhrLGPbj47+YYY00zb742sionZTYYXZNRkxWSToXhX2cKs08RmCTF/O
D7nqbKuQLMS4ZfAVoXM9GWOtPaG/DhjOAIht3X2ehO0BnitGBuuztjqdeRrHxjqr9PzRDd+lg0Ru
YhxdZPhDCwNSCnX1jyaNkpe+h0WCLSy55Dimtl6J4anTKrGj2ER7On2gEWCgrHTa/CGttXhtVPIr
bnTr3tbt7zbuBiro2Nvw9mKl2tn7jlUe8w7VxUYn272iVzzTwEohdIO0iRbtZjrKK3jz4BOSabvw
RxriHivXzrShoiPMOnvOWN0H04OM8+oebRhWUV6fv5pfz/J9OgL8tliEMp6I+OwhEnz0poMyK5L6
XlHAnHBj7xiYGUxV+HcKIuEXAZ+JtWKwCXPj4qF2C/mCKiXZS5vQkvlLmyE1DWaKJAXoGJPwzl+L
Jmh3TcOIfP6nhQ7qnBpOxpLWMCGiDk51fMgM1gfaUJJeknsrABjisXRcVI6NPcEoXHPh6SOcjOkh
zp3yZPSd+Q8m8clB/OsVhJNXaLjVbZ1yV/3dsl6PdqbSCfebLlGVXeICPk4S58aOqjvqvvmN3Gjb
uYn55abBp8qG4KnzoNjnHTYOGHDzgQtFYNeTH3c/n8FxVXyzlGHREpnpQ6mb/s3N3eTBdgjjko1/
kyDRCJAm7yCgewJQinLLYNDCeaZdMn3oL1pQahfLcapLLQgGStQTttJsneHjWVB4k2dqgR49xU0z
DfC5YepGy+489s8X2nmd7dXP57EjN38qMP43w++v/meOwMlOLwV3NQZr/gkTPeFPdl+rqdjo5DRd
wDrJ5NPyF4b7oF+a5ueT6RWG5DUJe0V/9+8/L4PqpWe3sQgtD4lE3UQtA5QECHg3pWTkzCFYLeD2
qePuj7oDVwKr6kkLkday3XsuEWvRmA79Yxm33Jlm6QFeRQj299/dX98NJtlosCcEdnNhGOpv312N
J4o5EXmaGTueBZzmBlvoEK9kD1AT8+v0Zs1Tuiq9j8ZzVenN2RVgUweKDTJR2R3K83ze+DXpwzgd
d2ZukvHV6bhbybJqTymjmZXiyfw6P0uHprgqqAlX87NU1B8/awaL+SojrdSYwJQmJOPwDx+C/0rw
jnuQ8XCgdNKBY0N+K9MofE3M/CjT1r3iV1AumSafRp+Mtmrw8AbyG103Qgtegy4BCxMRtfz3Pzhb
/v4xsnDiWzjj8ceZpmZNH7M/vS1qZSBvgaiVrTEfvKkvObv4+T2p+AlCpxguuWE0T06W34q+TO7L
JnCmIoZzBBu9FotmXRtdd0b/1Z/nZ6XT1eju+vDQN6+D0MvHtuK7sr1XxaPbS0LFWHqTlgY7/kia
XvwqRnDFs49AqZL4JLXu3LrsnX++Ywa53vtWr21JEpFPndRMDsPq1rtF/gaz9tjolX+vhIa5D9sG
822VFVdPUehgCn38MUeRhUAETTS0mIgzKDjTf7dlc5nrTvTY6QSpjamrHbuB/icDCVQbVfBoRkbw
SOzJj4ZJxVKtSRyEBe7KDcd7w9yBwID5FM11thki7GivsgCUYBQVe8tBwBZqQbgyS5XzIca+4Zpl
tkxVi8ikgktiLqCU3i6vYcvVEFnJI+Pi6h8+9fZU2PyC0rA0w0TRDvhFZRqpTr/+P/161VYVXdh7
0TZQq+LEdKknnczqfz5LibA8DGB3/vNSroH4KEMvWeLfKs8ZY4fl/PMade87tqWJv/xr0stcDLbA
OxSjw2L+ErhxS2JT+2HqGcQNmJ7ndlE6g3Wup4f51dFOyy1g/En9ZFX3HM0M6O/1qQYMp2rQMB+U
IGdx4eX1YQAJJZbz0ySH3M2uUV2BMTnFYy8/MtgyXTw6X27EXTfE8fDoEzJMPhNMzMJJlTtGpngo
2Py/B56+Ru3ofI3+8GVprITTBjN6DCbi2PNGZVAXX5NEQUs1PTAeLGHz5diMc3Rnaysi98sWhspG
digfZioUkO3+52uivuC8qT7S3GZE0tn+a4DmD1AbZkl/JOBOTR0PUHWtA38lGhXtj34Yh8z5hxPQ
/Mv5TnwX+aiWbtCUoTH9rcQNE8czLDiVW1VrlK0G0v/JaFMbqRSKwUQ1h6M+lxiZWsIqn2KTpy8Z
KdGEca3jq5b5BaGqM3UpBejxfQ7kETgREtZN2VCitP2UYdpzK7KIamx07ghIxBNwrdUwlR11JL/D
UjEXeu529wh4u1UfAMONA4QyndcPX2SbsOP0SQgwcQdq2HO4SMrU7n4+hJ35ipe82SRhg8+1gTva
2eZw5zTdcGe1LiKYTEDqSlLettkQnYUJ07nvSfBytLrbpEi+JsdCSM4P8y/ArmV7TMYfAePmbzXq
LnDUkw8GQTg9YiN4RhqK+SfKuwfd0JONDKv2LEswX4QrBru/P2itv34SJb8hw3GkbkLY+f2gpd9S
NDdqo22WqxrKirK6z0I124eN9QFYjo/A9DC/HjKb6p9tmyVurcuXBkQryevMppupisv4mDPaYhc5
nWMBoAgIlcqL41Gqw6uLNqrl/Xx9zO07xH/RgWErWcSjp95ZkSbAteKBEBETqfkP5tfmPyWGSDvH
w7Vkhrm3RP5YeZ690pnFrTqD+EhL66e6LzsYpM1cMWN/partf0oTSXLcd+pDE6qPOLsIOHbha8VD
ehnZPv186MZ0h6Nce4yG1tmmRC1v5prAQI+DnXnVlb29FVNDoCNtgS6puJv5yxBJ0l4MyCb8tMEt
FASfeYNWoVDYxRaVlt+VEapGjO/DP3yonAlW9evxKW0p52kLq3ZO0V+PzzLrOfwzNdwmaRMBcJH+
zSk9ifIoxh49fz5CEbx7KRG581CgdPIfTfuYTydFN/HjioQNP3Qpieo4ovPV9TP3VUdEHEJcxUC9
UrmagYkKemhYlcGDjepg7w75ohPUCT3qjpfIyWCsp0O+5weQv9Dov3dlLu5ZnTPwyBug3Bib2Ef6
07LPq/fzl/PDABqyzZL2YiWAkrKJnZG7o3eeHwa6ifM2s7ujjQT+Lq7RO48qqvfCd42NYjTxteNG
3lpWoW293oqfEMw9uz1WC0WzkvsiGPONOTYUD7y9X7QYO1ujZ9WdSRD2Xev12V0hxaVMM3U/fzW/
HkqXi7COm21KdtYFVduaysK4MXjQb12Wvgdpluy6bHBUTLQsftmuXaPC/KCkSO9Ux5NPuZQfzkgN
7XvGq/gcUl//cMquWWuj0h/8wuqvTq4s/v4TLH8F5lBBc7aCxlKF7hiM0X4/YTVPVTRDpLjBR+Tl
TvU+IppaMGPugKkAOXmOp6WIAxTsouBkXui9np911APHou4wXWR9cauILVmMZiXXKAb7FTY1j9NZ
pBehSDadjnfWMofpboUcdeum1DYbhZHWXTBZKFOF9Uou8AxVrPxOtY1nRh/xC0ajJl9qC0FWSTV7
6OFHvAx1eAyct7//GbAU/MsngquOW0Y1NYpP8/dPhAUPBq+TT+qk3g3rVu2NWy9T86Qn5ns/fQUj
RpBUqKrAAyNQ/kWNKtnttGE33x0NKbz04WO30XQPVFpMty9svdsZ5tjD91a6c1VOFSJvVQJ0/XE1
BkzWsiwduU14Nk6vzWOPtB7QOvmlddchuJ0tp9Im/LGIcTxB1BjeZfHDqPzXuVRk0gjXuKW5C1yP
M7LEsxvyCQurGNrevz8TjgMuo6yxOIkMWNTg9PmbhMKxrcDrrlIPFng5At1sEuTkaMv0h0I4dx1g
JBVJHCIzxQt9Fk3O2TYjWCN1iZ5t8oNP6ty7dHoY0nMaaR8hpGGrqPJTHBbkSsxjvz5oKH+muyFp
wmjJ2pIstapBcqaCOP/5idIGkBHTkAQhaoMrwF3i92f6SZ40iUeetooJjeZucZcjhlZ2a4m1iDpC
XGGR6+qdE9kr1bdvYTUMj17CSKjgdr9zw9LCwU7JGiJHXWgjEo+51JmLHgPAxT90Hkie/vpW0i3B
FFnTbNOiPv31cEUnzqYGavqWzK5m4xaatynZtq5QHuTX+aGsx2+s2cUSH36wqBXxpdgud5tHLnWQ
ack5NCz5MCZsnTz/gBWVCdtd3ggOHz53YERYvmsVZtWqrj/GgpixCEgvSvDiNFedVkr6SQZLCqpo
zFK3L8DvE7gCjLXLCBu06Lcaux9eWaYjgZ3P+xJfkpoU6cUFjXqZn2kZgGwd5R6ohOCUFcCcvM6T
b/OzEBbFGwa6DauwFs4nJ2OvDsquL4PXuer1nVo/FxVEdQxd50LY2lOCGWIBEIjTPGaiOPa+u3HD
6HX+w6hAeWp2qKOnl9ROyE06mPEmpis7d6nfE/BsXmwrDpap5qV3ekvyHTZnse5jJbnINE1OvatD
t5Wevuytqn3EH4sL2Coe56/mB9GfVFbTNy8mIylNUNWQVZ2hYMim7T0SMTsqpQkYAyL4aEAvMBlb
BawSVyoaw5ciw0LPPPQwSsVdj0F/7zQWuRqJn6Ao7QmvshkqtgBBUC+nn4FdJmfGr4KWl2ep1gnk
y9AI8bb+nFX54lGM0r6QN6vchpLdfIDOnM4mu5Pkg5wCSayVRFL94qZCJZGJMnL+kknEjqHLmVbW
+qwUgGVFFv3TgFn85W6wdaFPo2UHpBpv6t+pl2QyZfVYMoVLGndVowg6cUyS6lRbZ0m4y1mdHuZn
82u9jt5Wj/G75fJJcY23NpHtXTF9VbXyrcyK8Bg7IToez7whkWXcVKKeYUpu3IpUrY5Oj0S005HQ
52Nt6tg37QzGJgYATj7grTwLG+TNC69HTFh5//PMToajX5ISnyb5mhu6ecNHPqytcgyOQ1Q9jPjp
j5lhjLyVrMXcI3TCre7nZ8w/x0VkJw+pgIKU14TaEKGVvTBFLhcalJkzyfL5S4EVzqz95KnNLEqb
GEA/Ht3lQFL2XarnPqgsvAljXLc7Xarj2rOTJ9G2xuf0pItsZze6ub5lIHlfjU17zUcvv4T5+CNB
yHOKBNpLYDzxzowNsZlHt454zYYueAtjGe8q5BYoPzp4b0K/cYtlmJwT66s38NKEhv3Yz0MdJ0yO
oDBSHOpdtTT7XB7LznpqpyLPGCROE9WkEstxgIJZWgxZoL24o76HKjyhbMLi4AdTdLXs7X+oNIzf
3k2OxhvJEKYBmY+SQzi/DWW8skAllWjNQXJt1LeQML8b/iHjaARJtmzGdmE1JXEDDqEn4Xy0z1+3
SkPlIM27Vpr8/3kNsXUYM+6jilRhtbKPP7ENrYcxxE2x5PjZY9r374OauX8MiBx6NDg/ALzoi7a0
hwtyoTW/AAIvRd7emLMixg7JSqgmK4qfvIuQ5tE0UnGERqVRB5CXCn7uyWyrlTJK7+zWEZUrHiKM
gpN1H6ehfCoHEq1QpkyqS8hYpXR2c/3nW7FNRKpExzWVg3EeK/fFy9/XL/NP7k8FPT9ZEJAI7Zl5
MSs05G8FvTHKHLJKqx1sTtBwGZUGOByitV88t311Mk/5owJ11IZa8/7zgItw73hYgRn3DubDf57p
ufHgu8FL7gpu1gIW4MoWcEgU49tuy/hg+Fp139AJo6VNlHVYqMvMBPrAzYAYc37m85qHf3Lli8yM
zk3vEDhlZNgKxky8Gz1i1GmeGvtIk7zCLu5rCOFHFaVCzWdkoZgqWvAxG7euQPDRG3Jn+vokm+TB
13395GoeOyowv6s4HFjvddOtYsaPiZn2mGSy+oqrSZyB4ZzVzq6upbDhKQfxpVCoG9TabY+95+cn
kH1EgdqkMJWDFT2w/7F3mpb6u8oI613GcGE1Xy3zQ97G34Zut3taB6SkHDO7yAyr+57oxyXf/HOp
ZN6JxBY2B3ndbISHmyKrIfV7Rq0QYJA/k1MD6tCp5HMSKfh/0oI+xMEfbkXOwqBN5KNJ+6Oweznh
9fRJZvcddu3/hpn+L/Ny8Hi/lieOJpnIO6qhwlAXFhivX8uTbgBVbQyBeqAJ9O+jHANQ7ECRtEqL
xF2FlJ1zJpWnGrLdXUyVv6QfHt59RLyLsGzEZYhgfytBxsohaS6NBIqEutD/4ZY/EjGFotSq/V+E
neeO29jWbZ+IAHP4q5xVqlz1h3Bkjpv56e/glj932xc4DRzwkCq7rZLIHdaac8zdmCFV7yavOOS1
96nVzfhgzAfRmBr6l3k9QsecdK/mFEO5fgu6ZtqUaKNIr2vPSduZB19v0nFRu9qqtuvvMXHqnlaW
B1KCiptwKxYRVaDsqAD02/kuRJrqXYAeolgcjSfTyurHoVAcaBYGMIfMKz+w0UWrMg/6fYfTbVVW
8LIGFWMclKM3synzTTX5P3OttpiFmAdQnno7zSXPuKQLQd6Zku0I9Kxv4ziW5yltr2Eo9uVkEzI2
WnA/EjB+cn0+vz4iFqsV81vN6oxldPOdgsFFGI335Dp8lKIO6W0nhr6FT+MwXpSttzI07wrkBdUi
O+avbl0u1FBVPti1ZJvEUPu9q+ApCFK6/BjOfeBVrnuGOzXt7911K0zIiyFhuV+4KqCPAn/PRlW/
Nfo8vlZ6970Q0XAXu/zBCf43ctX+s5hAEdZzDJ01o21oIHBd+68bijgUusy2N7AaNce1nlTFpfSy
CiYeZPG2qa1NQBOFMOfoaZy86kEvKuvV7nd5IoJXy2r021ASytQZFrrdDFmgIPejnC91PUOJn02s
nSGpFcJr33qGGdsK0F9T9TE6xf5wRqdfxqlKCRPG8HZSRyq9vu/vq8bNKe2wMGW70CzNr0StUOfN
9AdJtP99BT1ef/l9NVTiowsCiE8xiVr2SD4niIzx3dBZHCZQ6QIj649DBlmU0qJ9oho+Ub8Isz0b
gorOZ52x5mf5bg2quyyd2H41larAE2sPX62sO2jxOP7HOk3uTv8Z/uVXYOKtMW3d49FGuvLnM02G
rN122TRu0sL74TToE+WBuvSvMyqEG4/nMsqRKO864yXwNaq/ido9dik93F7BpZ0RY1qxJv4cHbLH
w8ZuyPGIaOtRN1kF0EYZlZGfdciGoc9aY32i+xzgOquwGKfiRPpPgVEwhFY3r/bNxH8dUStexHzl
WM4r3RHngqaLqMQeL+qEpJdUURI84LksexbkNviUokq0R0Re2qOOQxG4i4mkMXWJ8Bmi14amzY3q
ofrY1FW8G5WxXoq8b5b/MUra8yf270/UUlXDYXh0ZswzXfm/buq2xAKGrNXa1OS7ufr0RrAoMS/z
Y54zGW9HURD7NHrVylACsRdtSXa553+E7mBcCy1kjJ+tLFm2tMB/wBdVxVpW0jLEpX6TitfOAgTw
z+thoyCRJ1O9RnTTuZhtAh19W9Tl/apHlrgX1tPY2uVTm3XdswGoahEh2T2FutM9Jz3jHpL/CpAg
G3M7qPJzNKvltMTxHwr4VsjhGW+Drvd3VHK1VWjGKS4uBBZFYVPdGOrmgR7Jhq8f1ixO9H1oQKjq
ZlhjIvSr/FcV6plYxc0ZJMGbUGzisFGZskxqBwBTSCcKJ3UQIu9D0FbHniYx8lnuDMlskwf2b+KU
VeS4xE3jPYR65+KS8Risy+FEXNZBuCMlh8ZEya/0xbTr2YWRoWylO72z9RfD9btVVUKIjVPU+mia
LPLxfJgHsg096ElE4sJR9q/7DBquMlAxm+R3lnQQUHT/nEb+t47F0kuXeg9+O4h9Jpxv8p6VP/99
RfSqu7Zt39gKO9Cvo02FvS2j8dOvex050BhdRa/rVyhWHV8x/oXALXFFijzZ9iOLbiVE8R+W2gdo
PH+DPV1s+8BRP4aQKkRL55CSwJUcyPFoB41NSijTlOczt4VCry7jaGNhcREl0AZ+MCKr+rAASFOl
ZUMm/2wEOyyyxuCxju09sJ3x4GcTjetZ9jFk6XGoyuzFhb5CAhg8FSNLYAu8yvJ04UFp8QeiN5VJ
lS9nZh7tcfj2a1CeBsgepwSME43vUOspZrGCvSDcqp59V9tmBBT9xxrW+XsesRDfoXnQNSR4LhK8
v9awbdko7AVjf0MKhruqa41OM7+HMMdgY/YEJNpaar5Vg7qUD1IeW79ezxMoTjiDuq1t00Nw9cDY
y6JcxmB/io3wTcgJUP60NaN6a6biYM2Yl4EgE9lE5xEjizZFcFbUwj/aLX6Q2hijb6JQwSIx4UBf
PRVmW31WbSCWQ8VdkXoDBnuLZWZXdA/yBrLg4Rl/XA1+kB8GUB4+9YwU6DEFFjAvefEoz1CTFI/R
EGmrvFeKx2A+g9RdoqV2hpUsHk9T6IIfGK293EFEbe7tzATU8SCMXUih9IEurncdcu3wT6Ejq4Hb
qZ566+ZKCJIVQkFFlB9zPa/+Y1/HF/T3aKnx3bkWGUY2RU1Ms3/OPyR2du3Y2PQTOgitG4qL3Smw
A3FLCIf0w7R/z009WpJT5F+LtK4IqlU2VVkpgMC9OeMqVZ7wQLeLopv5r+WhFaX/g8eaQEQUaVda
Jd8GpcdJaPnel7LpSOxlbwcEm4COonhvBdFcI+L5MVKHK9zer/JLRRn2Ftam/9ziLNxarlXsWtOl
I911XwvfnpaQv7KdDxHmqiVVvfUCohu7YvCuSiQ0wpJ7C/c3W68tKdMhgv8yPxepf0FeVz2zjE6P
EAe6lWxMweXF0metRySb53H+zKlB6gj1I/0gL0NByAXGPGUtLweElYepwnEc5DR9GKJn58WMten7
igTR6Ec+D8ydEVIZmYpdGrLjZUBQ15VXIMScjbeEn0KiIx4eOLCSKxubTtyukn3HNrVoUzfOWl4y
BOypUNRPSux9yWnyfPl9klfRV4Vt1EalErTkg2b0raN0WAvUkcnM/nMQe3+Fw/PAeFy90BDQd6mN
ZXGImum9YvzVsiCBJT0mYJfzbE3jJDqYke+96H6zk2NRr1M08izvUYSWd/KtwD6WIUoDMy7ES0cU
G5UMtfmBMgwZphF865oypqtTD7fSzjGc10W0FwQ4/0et1vlTP+naIElVIoPAaeqWhejqr3VTU9fC
UFS12A7xoO7Kees4pk606tUQhtl8KeC77Wx4AR8Yg1rm+Qqnm56317oo0gPgPOyGffLdqKtwLVvM
NMj1h0jbZZ7K5gcu9gKbhQAaA6jCI7l5MaVJfraVEt9m6/DBet26Emn17gCI27Z2SNaCYZ0njx5Y
6Av9RoMKUs98VkTihtoCaI1KZz4eftA/tj8JIWPHr0+5/Yx7B2mjN7y3Js3Mpm1OAfWiZxyAYjUY
/bC3535WmA4XvPWobwvcWcBtvuhBPb73vUniu+2QWE0NEpt9SCjV0FIi60rqXrm6RQ+wtLD0reWK
WVHUYSMvc9eqQDob6ap39GuEWvsmmgzlp1Gf5MFtFYxc5ZwxPL/WRqryH9/kX3of+U3qaLcRl9PV
tNiR/DkC1eEAR9H2i21RiJLkZ5eKnjHXKhJ1Ug5Fm5H9ysOC+XfoEAT3zblwo/87KyCOFS///Pyf
M/kng8F6NNxUf+2GOTY5dAl+Y9cLVI7WSzt0J/SB1l1Okvrau4bMaGUpUX0SQXTUZp1kaTJaK343
XLS4U85FAfaJPGzMhpb62KlmsDH0IDxpZVychrh1uZWUfpdkBm6qufIta+Ba4Lpbm6pLs8dpNOKj
dIb3LI2XCvnvr03Xmmt4hV+GHJFnXrHkQ8zq7lWVgoab+/VD7iW43nmKzqNbvUezPBuCMhbrqUp3
ZgVr4N6sCScAmfLHmLX3qa4HyJA03GvgTXYK2hHo96V2I8QxP/ZDEqzF3Lo2qy3xqT2WsXx8Yfja
kx6Xv//vZbn1/80zDlscucmhWamR6PPntwye0LcVT51o7gq6P3U2o7Wp3AVR+wjqsD7knUkHaRqQ
56iNu6mauNqD1JgebQ87m81SEMyKsrf0iS6XXZXmxemDbMXGUV+ZgYMBzw0eK9wGT/RJ+nkUl4N1
PaQvDkyGi7zKggPipv5W1apzDQ3np06z7pFmxXNug3zJgy7c5SRpKD1k9dx1pv1fZ+zi1X2ezYtG
t0ZtNgvARAUcUYN3v82SDFg1pUIr9iMem5kxaBmobitKYWRG2IviiN8tv/pWJw7/+xMmmubvqRyG
nMtoiPTUdVTcGn9+xMBryhKShbP1Qie4DKoX5guwD69yX9+lmKCqLiFhee5GRca2UAGqt5Qp0qWu
txo9zwHszKx2aEiYugasvAacfKqyE47iPgMaX5N7iuaYvtI+78NN6PVkNswNAjP0sc71qbMq3NYa
FxZKNzqGOjTjHU1VELEICzd0ZnJKmy12yqCsdrpatkijE/MSiNpY+hErLGr1FJi9SONz45MFnKdv
9KDUkByOxbqjTQN8e/KP8XyQZ/8chItNGsI46BK791deQNFYp0ZKsyjok9O/TjO0PDyqIcAfpNX0
SQCcWOr6bpNwRnPpCN3+LtBXwDAp3ofSCdZOb3onWrFgBQtakn2QODfBzn0hRwkz938ooWYhnRsE
ha5ixAAF/vneCRkhwO+6wZ82YZKZ0KmoOctLHLXgaDThLxj1qp1sGLcpPmw0sB45KHTYfatMTp2X
IbVmg5du/TSF9Wenj7IzQyrOeC29/DEg3A0zWAv0OPPqY22TCUMEjffhRwx8tc7+ZkBhqlVZsnTo
FJ8JePMeohxvhGxgooanMRM3279+KNfx//ytHt2PHU32LR3qV9Zo/sWEJX2kiAo0ZA7EKpIOrvO/
zixAElLBfP8dUkAvPLMQ4Xg76omBHAUyghYDxzdQkp3WpqhbAS1ZJyVHJKhXsNnMRgRPtLJeMWXO
CmW1epJrE4JIcC8XLMIpC56mAcJFnXvV9f5FQhxmBg9HhMFaSjg6QM5zYQuxJYj211mhpvvQyvfd
YIitBWn6jIoIS/V8NsyvCaMnRdLvNvJ2RHSrM0JVw1EM8LAs8pGCxFMh1Bgl2iPUuEFf/OrZCjXw
SBt3QJK0FD3mNGMw0OipzMB6HlEzPWa+Gm+Moc8BWxvJhS5TvYLc7myzcvK2pzDx+k9q7PrakHRh
Ctayah079ufsdMIXEK2Fn3sXUUyveqjqLzHA5w14ECAOentTDWsnNzbFH1eADtsbULqdFQ/Yf/vg
hQKhOEY+SEY5L4lO7ZfKpwuxdpflHb2EmA0CElyux0r/wmI+o7PiY1wqzJ+qr2xIFAfn6cbFUfam
mLaMRV710z7xZ16J/NJAealEUvPFi/lQD7DK81ogz5kvC0acLY10lCfN9NJZJg54/OinMPzZ6mgb
5HBSWxWgfPlfU8Nu5dUD8UhqAuMYAlpFUtUrHVdzL19vdHA8rQojQKoF6PmvMpQIF3kVAG8CLZI3
y5xHYxspbnwmeGjpWFNLSaDorHOB5302QcSj722w3LQLvSQJhSqdORxisA4tTdGlqJzkSZ+m9RTg
U75vBLiDhgN+SMCwBHge5DYc1BiEmb7b3cXbOubXqVSCJ7Rx/mrK3JhgE5p6g+c837ebSldMS0K8
h22OJvyskGbjA1y7Fs1QLd1KqBspv5GHQVOSjUe5WNj2eGLtD1VrvhukLgmk18Smp71as7BR7igq
NXDXXa2bi95vy60T4PKRH4sUV7Deu1ZDLk5d7wXstsEtkJ+REZHbwkPJ62ADJSN/kKYAPq1TZJcA
fxgvaa1an7KryZaQyaD3P1r/497YDPnA93KutFK0yYZWeHsiG2HkRQZ7NalKJyrhJajIxUKNNZ4y
9ykoap7CeQ2lqtpMeOuslQBAd1XBIc9vSb4HeUgQ4/7v2fRvQyHLUtc0+Z/pmKbKTsOdmzH/0in7
gVmbTVQrW+IUoc1q5ZdW9C3qA9/bNyyU6ReU+uc0PBGkZm60Jk7pKo32RietYlt2gUapSF06Sea9
+nWDwtbqyXvoW+0jHs2fzojjtid9/OiPVnt2QaF5uupfhmQYvJXuA8hOyMnZEYJ8UUa1AV9ISqSe
hcqxB2CBvtVMt7kBo0K6QgqnSh9GwI3SFSIPUVcmwOxU6llK/UBgr3Mh5steR9NAsYE5dmsSS5Ss
jXKq1nZCYIleDubO6svqIwl+5G6qvbkliyL4ezZZ9+I+BmpWoW6rznKhfqB7swP1FlgDrY3IZwKr
Ku0hl8v4GKNz2AW1sSopah8wm5+9GdhPajKwrESxLqrrUpFW8+jJ0SHX9KRxb+vBSl4xL9/0lPU0
bUZcX1aB/RmVx9VSEBIKq413xeBGtzHLPruoQBAsZX7a1L5L1VmhTWLnRmxn5aVlqxXFwzmoLQ3f
WqYfNYmalxTezLk+Y1CcYgIb2hzKtJs9dPOhr+A33IUu919mKuGl1EGei1VLBz7Lk0/KJdlWdiyF
ymA7EEEkG5YxPN4J/McuJIN6DBTnQSpG2aHZe7XiWenC3v4PJS9tgr+Xfh47J5UsI4fVNXK4v8Qe
hMV2mQeVeBfAeN2UtFmvtMBetM7WX35f0RY3XlRkggdWduvejJt1DxlkX3nkS40FCbkZyXip3Z3l
n6wyZGONYDK4T91Kp393itE+51aBPSnLQYnwGM+J8opwzJmGmD2nQ7aTq0RSpo0FmAlKI0YOKBSn
KDdEYBONNJ8lQfvrDEsSTWy8/pgdto423Owk+hbNFShZhgKetSLU27nQ8S13RLyiDIECRb2nucg7
sLLLT6HlzQX3qv4yX1licDY5trGV4ozTumYmfh0GKmlSctF7x9Qky23KU6SisvTMJKqeWAffsPKW
u77vMgojEJ1bwydcXO41mrEnKLvSwl3qQBjLwfWBG+xR+ptBp6/l++1ojSyj+AWuHzNhQjqUnE8t
peuX3N36Uac3srAQg/ibImwVmnwcxDDpr6ojZmr8sVZZkJlpZqLDy8Iz1MngfkiUycT0I0yS10p2
lYPrQWqwSRtDnhiXLLGbJPmWVGm2FQwXS6MVzZ5cbur/1IXn4K30LRmr8CXtTHNb5lPFHgkQsi7X
W0CIYBTNU5BpBvHBSZse5RKIlC4yi9WAS2DRgv25ULivnzF1bxNPxE8CSRvUxE65yIWJrDjg2zya
5UjqQttswJv0FFJKb38/85GCjwNBHo6YNga6y21IxexDD/y1H+fTC7rn/FSqFtqMjtfrRFkDVcs2
TUqO+j9yXaPwSGWUtxZ4FN4CdTtwFKm6R02JSoLgyiWFkO4ha9mK20Xh7+hiPmBLLPZjQzWfYm52
UXrP2wROv73Pyf97+tAt98/sX9dG60AjytQR5iKxV/G3/zF/TGyaTCMkAkNnhbP3HAyMiFPCjdex
MJQHd3CnGg7g/12bZg9kofkyJOlXuUdQEje9ZEP0NQpt56q5Jp1w10x2FOG+5jq9g1yZyMUysFmb
wqRZKrWrboX/m2rsqmlbC+Oh2z21rJhl5b0yXAYGPjJSo1Aq0Im90sYl52gudRiR/yD3NRnR6LIi
FhAdsC6ybTRmNPQdy7Q3GAZgFwbqi5LTHjXKYicXGziq25U+X8plRwDgfOUK/5ooWIINnGtrU3jh
C/0sUDmEdP4YcSTzHlWN6litgZEGN/bFaqjPm7GX3iyblEcLS4Gdj+wqf9tcTN0EDW8ZCDTm11hk
tsteMc1djc6vRPD/OM3T0u8r+W7mK1ud25LzpvL3z369cdaqaClD2qIk5BFOci1G4nWkqJdaRfMI
2Kpfhq7pX8JOBOeJcs+CtleIbFMqZJvWo64zzbJcs9Ttd31qiNzB5tmG5qs9u39aXBgrPU9p6xeG
/b1qM9x2dfeFv/neo1dYjHHqb2wFfy5govQUKMPPwvLdmz0GJ3YwkNY8K36Uh0xlaTqRuredBNv5
pZqZJzsI8SSTQoNaObb2YFGg7xRC3BzWp2j6Zmmu7hE/b6e9ANlDu9aa3aOZznb2PoW2vrYOMliR
UhDlBFpwDLt2HTlWf5Y7TceILy5iZuosot+jdK2eWSqurVSBC01L9RgaDWzXqn43e5cynpLdRJX1
J4XAsrsgbLDND/wA2sMIfnDdAkrYI0SKXp003LXseukUzX8xiBAGuXL0g0YGBhAO6zwMBlDN5TPP
FARGyiNqc+ic8UVz8mf6T8pmiLtwheDfKxc4J7pjrSOH3QQlwMz7V+RuycGjlJ8sisUwIMzl/4F3
/xR2SiTmSFrgKIIexjIAoC37eAWMmlbfdPvt/g9bfT4d1JBeZJCVzFezENLOy5hURRzYddGuBJIW
/OJOj40l/6nk8HhXY0Z43/0/oBMhvRhHMO5JqbxK60zo+sNOj7pozVqB8ASRplCw/BFpFJV5a74l
Rr+NbwpIrrjg+1HJMNomstZvkiSO5vsSuwkbrqbyX5UKeGyemslpiIKtfIPQMmBWmcO0k0rNyTD9
vQr5TleRa8+iYakXlgemt+c8gHoJebHed646HlVINJvJC6Pn3GPQVUatvd01QH33UdRFdgMZUh0s
koY3fQlYa/JhFIUllitWhdlb0bJ2pBniHamCf9z9XWEDfcKgC2sBoMNwHyvhshtRTPfeYF6Qt5sX
wlx/HUodX2e27NtYHIsgaa5irmvLg2t1x26OIYFkUR2xmtAIaVztkrNgTRaNA1ct9IIf0neWFlRB
NQSMW48w4DfFAOxo+ZiIOjVtKONyUNPpOw7a6sjUiXbNR5BCphGF3nQi+WJummNWBjflq9lWXjog
/nbw60bcmeVMXjDzrVyyVJ/3jwh85wtqp+yUpMiB7YLMxATWNBbOnCrBVLi7Umn9Zl+0Qf1Sv8kS
Az3gJ8xlwbpEG/dmBkxrKFi0kQQoOf7XLMfk46AJa6LbMwConJ+OkqbU9i4HTzXHEJuhJHk4nruR
odsaL4U+lqgGlYWf9OFzXWPosrGTb+U8M0yasVCduj1CunCXDfjNtRSglI6Leo/vUkU62cIYvP9i
Ixl1Uk417w5DS8vvV2HSADuJp9eiBXgelOZBVCGCC8OMI6IMWGPJgzufNZmmHjr5PBMhuZRLs/jJ
J1Lwu4kGbmEjt1qHaBLEBxEV6apOw/pUxNaGDoS/xf6Dvav0caokiU0ovAISCG3EWq4Bw9maS3vu
R5pw21vckvtI5cYoPMI0srHtX7vG/1mhHoQ3ndli07U4EebPuYgAdOuT8xyMQUKfa6RPG7fSxbdD
mKG+p4B3pcnNrpsftrx/k4JbvA4Y3NOZcsJM+oSE85oGoXm1Y687Om1SrtOEtWFH+/+ISWMvtRZK
qb6pRVW/WuY1dGa05+wk8JX8VaurFzNCApzPtA4CDd46r0puDNzDCtcscJmQ63XXZgQUTKq9U0G0
bjvERS8RrDU999VnnFvWpba7NxVVVG/kFi4AjJJwaL8lCebmUCf6ZJZPOaWjwn0chn3PW6SkmUMK
CO1jVAafsyzrUR4qbTKWbWHxH2OAXqSz1qSfG5x6FZVPo3UfqtS6RjhVtO1aipgMp076RZ1YZzEO
4V7eqMp8t7YIb05Ddmt0kZ3DgqWRmGuilR2huecxX6DdChZpauC60QDvSWmeB5CV6AjtrQeXQdfF
prCpReEZ+2pwP3hN8tVsc0FIWRwyZzbDTtaz5cEFfTUk4TZFpUOSGUY4K3fKa5zmS+mNs0Qpbnrk
TkQ7zLddN/vbW7e6O0lNRe/2pHyamFTnlU4EkHICZbX1DFY6Xp/nzz3i20sTabRmsE6T7FosIHWN
B4/pQLrkarsoT5kTIWIn2PRN9V17k4xkc8aGc2IB5pFeiMWoCNBKyDP6yRkwNQZYX6A8SEv2NeXc
XgCnUZwMpftB/WqdwE551UzRr5AN2ackI/CmTitvIz9vO4YV74QA9uScSocAPVhbkcfWhTe1hjL5
z5laG9ruPlVNwHVIbrCf4/kjJkIxuB8Qyb2rcVqfKcjv2jDMv7naBJzSbr+UaawfcVJAZYyz6ODw
CF/irJtWfgS+AfRgtAyZobXQ7x9kj8psR2prBf6lfArZTQbAvCNvhHdqBtHTMNbexhl5onpNewib
wdurOe5l+fj5mbFVQL+tHMUAOGap5oXGCI/gbDsbhF1t2WSFmx6R0mLeIxzCIANWOFJsHgnIuQXh
dy+AgWm3H3ITKS+i+tOaCH1j03wPCOy91j6hMEOaVenn+2pv0n5ici0XcVKxQJ3blBX7mPvIS+cO
dh8Vv7VcXnmNUp1Jg/tWaWL4Vk3Xfmyc7+ACCNUdRosYvbnfqWmiPHo9BdYK0Old/EIxfwMhgVSv
+Zltu8HZ3Ueq3iRoh25TnznIs2fvrd3vGz1zXw1qFhdhrfoCUqA5pAgR7Np+tMzqTX5ieH6Yo0K3
PHVG7DxmTXF/3aPLxXse3nUNUJP8/CoF8KRu5y9FEVrXqs6/Ip5j5nAK8UBW/acqUEa6qhasfUG8
bK22iN36/TAQD+f4jvNIz99CuJsO32YJv8KA8GxHEPtHK+qv2L6KpUVu66edosaOyVd1s+JZTRAo
G0XyWjud8YaNkgWWbb74rOI2tc3qp54bTZGXtTvUKqSgIWXkfSvRTnJTQB06SqM/lqO+stDcnZPZ
u4znf17RYkeVl5EXtwSujzVrNApOURC/hSpJbyZU/+2QBsZrW9aHoSNWSR3YjUspGvsmd12QDLuy
KpOJokY0jmHA37dDghpdIIpn2UWXXji0s4KGcabRm/knXJuk8AVZ++ahVjoywqBhn+9tefsHelQs
RipLhzl+8kk30uFozH9E/rQM0vaBUZSFdP2CqQ9+S1x6L+XwJmZDi91o6WUskmyRhmF2JQjvR5s5
KU1mmxSd0BjfHTf4IDMNoV7g2Tdo7HhGyvGdOejvP2WOqn+OJ7reg2lj10ks5zr9PgPI++u1f86C
MGR2zttff67wk/JsQLLODSPfOiUtsC4R4WXS2PeUWVW9WRo87ghVo8qkcXYrMkmw6cD7bESOlA4d
5zZXyhuV5ZOpZsWb6nIzDh17x2H8xqvtWUqCa2t8C3rH3pljgdgl5ZdZskUlJWUezwm7oB9JIxfK
DpdyVKcCSWezfIkrzz26CTqaYcye5RNR+bhTfd/OF15ZmsecrFRK0cjWAqvNSd2ZI+OMKlgPwFdZ
OgGgioEm3YaOyqI8k6+F82vT/Jo8i91gE4Skn0qfvEWPncabmxGnh22+IUymixMD7HlQr+K5v4CG
CuwE26CNn4ZUUZNB4KcID1iaYQioKFHdsSO7GPfjxqo8BoOU0ek+Ro8gznwn7J4ywhuejGr4rFU6
APAauyeVtKFtNdike88/hBPX048YDXjyrK6COdkJDR39kg6Fw+ggD9b1SyO69ti1nbauoTcu01LT
tq05iZVRq+IBTjvtx3w0uZFHk/poomyJrUvJdUNJYLm6eFY9rWba9tCw69HNcHqdmJ7YWHWzzEBJ
383Uiz5of/ezLRdwz7gJJp1fMbHMJz1TvaOdqq+q2a175FTE0v2fLVwPO201tFq9myzUIJU6zdv1
ehlHiXFTLP1nPSunxhpPO8M5/Q+zMk4TKOMwMu0vOP+WkrsERIAU5ko1typk900Yi5iQhoZI7LnT
Kg+thaoz9Skljc3mvm8ty979tYEr1E5b5E706TLZHdLff6sHz7aazAgcAjde2GF1K5ypXrWghmif
zddxSLujcJmj1EgNv0Ip4d+3XKhoPY9MAluUtnp1CLCWYx0NwLvGREygHIMcarnOC4gCcp9mrKs2
ZMceqe1b3xE7JKWlbIx2Uxy5a6UggPZeuTYsG/yJIh6kiT6enfT15D+qijmcau2LNHpSyqgWkRcE
u1DvfyFPUrPGxWjo+dXAtU3EmWjm4cXe/CqFo20DQo9HCISNdcS32z3NDdm+dLrXNBhovkaPsull
aUW51WIBpnumBA20ow+IYFfWoDjvHiyVTQ8afqeObviSZ+bNb/h27nLfxiDlPFZYRM1LG0Zt8rEL
cu4mVyG+KmF6mkXv9MV0+vdZhQvUBfeNeTf6OpmKt2yUOD3royvIl64JFK0tg4qzxVpsUtDDqlly
5cmMsBcR4js3PKh6aMjmoOBgV0DtOMNDsJVvtdCrn0ubHBc1msFKffYs1wv95CAu56qxSOkVwlPX
1kgMwlQ3wRcfsRf0Xv1nG8ULnkNU8kRIrhR99L9jhPloUr394CMkNrO3i4de5QachwFC+1xq7Qa5
FL4+67PN7muXYyhES8EebDbCEPw8LkenCk+JHjsvCo5JakQRGaiavtE6dnsZyU23ejSC7ZQa8VFx
W2owYxpuUiMs1m7XOFs2Pqdu1kIj2YH7hEb8EBk0hbjP0kWsMWUXswAoSDBzhEbXvqG5FD51g6Qn
ygi6QnpCRkeVZUZYVaZ11lBdvSK5NTcKsVJ7EdrsvyrKZBA4jJPIhh0b/VUReHsMVfqPP09CIhf9
fg6iV+bdpJY1Zy+n9gLbKzrARPm0+SeO0C6aR7/xmwvMLEhPVYd4ktWgH9niUOr8fkapiPfJTncs
LdJvmcdKOlQY1MIgxOsGIGkIZwRXr7bbaT4L59fkmXwtCNDhq0TqEvDlgY6u55FqdA5SCmJZ50rx
+RXL5qEVaf2YpMVDKLTujKQ+o4/HU68hsla9GL2A4U4PmfWGI6KDHxlYT25FCJkFx/cTG+SVDBFC
kysSD1wwzQs2nk+UHPyVm3rKnpTFbNPFPmlc80K/Twr3QuWUEoK1GVoG9rFFu1rXhIiPMUwFnRYF
QwJt2bgzHj0ji06y5MA37q3bEGtpbzuk4+kR1D5cQEsI0BOFzP5fOyP8EMXGNgFBG3W6oUclvpmN
SUIhOl2rNT+a1vZew9L50VrauHTzgUypuXyoQWu6on3auml6/9NYHr4Odju8ehPEUp6b9mzi4rs3
GkePHNkMSVVUDBMZLpRpG3ec9rWtTUsw1M8WT90TXfd4oVgie2Tzax8yF92PwDX+qVtvhvHSB3ry
kVZDsnPGUN/ILTMvl16cflRmmewKdiDLyPejvf09GsPikqYEmxrOdFBCO9/XMBKvhMAQK1or6Yen
YPEqicsQKHXQjqo/u0jriVNVEXoE1KcZbNrdYCcUZeezSZ4F6NDvtYu5cQKlu0FDRW/mZz40EVZl
Mgiczlb2snDqT6JcMtXlBydBlwm0hsJlUHgb0yN9VS5S3EYv0Y61EfJ4Vq3aWLn7+xQfai46ceJJ
4NqJUGfqa1lvLIQes8VmWHuayRzyoyw8wYOYlD8kM040tY+fPwxW0nrx/wg7rx3HtSSLfhEBevMq
71NKn/lCVGVV0btDz6+fxaPsrp7bGEyjIYiS6qYMzYmIvdcGRFm7QgMxIKxdUbmPUpoY6oyN8LiW
yyLqQ8CdWXuU99BNN7vGmsCJ4TdSw13J0f+MjAxlnJk4dE+JiA1nkZds76RxcwjqgFAffTT3nVoH
m7pH/5apvbeI8eJc+yZ0j1kUOavEn7NqSLZMiShDFdZxyURj49UY8L2+yL6fUB12SLM6hnWrrRJj
DM6JKso1GW7+Qpa1cc5MLw2nA8j+6MyKDahpvUPnVfwp7PIfd4ZU7GKPkD2zzcACZspwNQXCmgwg
xspDZkmQFZeVcyfsrU0SrKbn07mZFWxivtF8ozyK2DoGJuG67hRMW1lzTE4IM6SzppXcBDkePAXu
CKc6FUdJ+LhrGslwHmibk2AqfykjNuuj3KRWJuG6V6OlfCxuBTEN8xQTJ2tzrMwwXOCXT4abOqrO
Mog/5e5RWoi1FsCX8mPNcp0CGA85U+tyYqK+cMj6WmVW9xibOB8lGETe+LPQri5b90jRvwlUAq+M
ekLqNjbfy5SOnebwrQlIGgPCeryUvZW/XRbLHwQxl1pL1CqTVbs3FdqP9D5EZPbHyG4IOpLND5Z7
SAyck0JEru89qbkWkIs7jIu+aOj7jWH4HBV2sZ3m7ol8lgF2RBg0uQ6G2z0EYQ0gVNP2QPrzHfGd
0XVIQGOpBXq8MY9fCTRTLgQJjMssT9+hpnpPE5FL+zFEDJNRR35aWoLyqiy3Bd7fbUBVf6jowy7+
doQq5t0rO0maBTH23TJ3k/7NcMojOYvF612bXWnkVaMLP8qToZuPBz1N0k96IjDktXDcUxZAC2Yn
KbXMWht6Ot6PYXPuDDhBfKo6Sz/1tttvWSpDPg0TbSfknK5UjIuuIAD3Z75ZpA8byFntRh6/XVET
DK6TyuQqQF6GpqGXAslgxamn/CQiYJPpMwdLKjgcaRz3OnodaEgyLrhZ/zb156ionMt9QVWGeCLk
gFaUZbxWPS9clKLdx054l/m7mEvWQ+sre5Yp4ev8eDfVSx0f7ltJpvTa6hpOaLpyf65lJIwFw462
FicLvlickxa4xdxOEFrVJKPkkXm1jd7847eEhgAn+DWmTc1UWXGesenoEP5muzu96uXEuOlBWia0
Eaq2lTraxivRisSpQvIiy4pCpxsvbVPmYG+iPipftEppTyUzh6VfWG8KAX6PSjC8KLFl/sz7+p93
quJYqPBgJ9v5nUNdMKuYIbVgWRaz/vmlDPnPoi+Md51sL8ZrY/Nk6uhiDM9sj7mv7PIsI9oxqW3M
eQrKGz414OtZgzPfC+bHovnZf74u670dF8uXmJXXxndi/1pGfr0iGi58IbsBLVRYqx+FWn6EamX8
yhxtjewJtIxfHy0/heDXm8EpzpRuYyFD2w1E8JLlSs3pAJDesbqwdiFzqWvvMwm1e0DHeWxSc8bt
b1bhn5UYUbKVMTh9vfMfepG/G7L5qOMpmMY2X8lNUsng15TVku7k8IjXGRZLNcRfkZUum9nQoyjl
+7yBmL48N72XPVc+Y9HaKu2dHg+U1Aj1d3ZCqRSGs9BD03/oCk2QGa03E/yjOLc+iHKtlkgXxGOT
2OUmpaopg+dKa19at5l+TFDjFlGRhw8jF/SL4wEREJ07/aj98aFri2jpSA09df+d050rKbYfI/xS
fBsFZZaf9GZiplQVCD5Z6YVHyyCytRsdls6D2Sw65PQXv3ar29123QXZk9TnMBXwzmWkHeUWTdbm
kWXgOa2UIyGpfbKkwfrSdW5y0oDJPxYtBSOoogVkfOYSAckIDMcfjCRKluDowBBbZBq4tTKTmqo1
85vmCGTsOTUjBqseNkFntubApHpR21Q8Oy1q9y4nip6WzqXqOyKa5vWfiHL96M5jWrlp4CF3astc
GjMpsZspKPJeXOuUNWQzrscEWWVTz9/K/BL5REJfkllp+j5MXX9RavRHtU2+soRyIQIflwF9jqPW
7aEkes9WTxngtK5yksNzY96Mpkc6FeUxns/uXYvRsDaNaCM3U7etj44VIt638zPK0uIKans62qM3
Ez/oexgg49Z2Tj1lpUfpI4mLtMpWnRvGe2ts9xRu9lFrVGOdZ+QaeRyhR3mTOsK+3+PnJ4Eoz8gI
9H08qFNnaMeqq/91FzY6TGTkHEPn53CX9e4Mk7UhUclXnsew5t2lfvFLKyawMN2v3nHMV6cNHkcn
nD4yG0BmFTfZo1ZhjUk7LT5NbtYhF6m6tYSIYejQjk6pMzCfmxeY0cjwriCMyh2GTjYIDPAgcs8J
85F0J5/5m0J+jJQZRBkXSGTObM4ahMhJcaLn+NIDWoqsY5onYqn9PQpDdw2L3Pg0isc+mntGhvKR
eBm+EVbc8sZ2COzs9Nzb3rvMpKE9iC7di7ReawHmRDIL1cfaC9byL4t5q/SUlfw1FdXPNiLD3+4p
3U3W6cYQim3V98y5bFYceV2TwBURkjymeoE+gbKWdM8SVi7Ta6WPjJ2WetbaoxNsKGH3Jx63jcP6
D0lO9hiBWPzQB6ZZEGq0vd6RP+gSxzL3sc25f5V49kMTDHsp35A3qlL0y6wMom0jjN33DHNC5oIO
2diLGvqlbQzeOelUfT1mif9o2R45Rm1jvYdR9TnqffC7IVyVSQLeWXoEa020D5zIjHvT2DLsYlXq
RrNUBlpOnWYRxDqT3P2RSW9YFjdyW5rTGNMVkAKAf29SQPm7tNXHJYY8+xTOju5KH5SXAiuOO4RY
lMP4uZ5XyfNW7zXxM/7v/f3alqfOR0encl9Ewls1M7VLTKyB3MrWFiW9sFU6V7VuCjQuFNPvdp62
WaRnnzuQSGqPFKDgCrCO7jydwkd9TKGR4m3dyNfKG36MfS/i8mIJmoo5Ugc6ke5wJS1lb9JsRNjG
VmLlIDxqW2CFJOkeJPBFzGdxNYNmGlb9tdQmp172xKsULt5lrqdfJhJGcBTzwE60NLiaoHVWQ3J/
1/Jvj87UzIVYTIEj+vP9nEp6n3b1NALyTKjDVFz8mUBHNIaGBVxXXkbESjh4zzGEfnZm+CD3Aik+
9pqqPVXDKXUQDc0Q3mhuS0XDSdGpi3Ta9JcEpU47L3e7Rs2OnUPcaEK8NSGqRv7BgI8m5uw/7dh9
HJTTRsn6lp8tXgeOAMo664algDkKNSqnniDIWtp35nKU1gINSx0eojxWmEbqexLTsOJTycesyehc
e3OPjg+Tck0G/UXSR1ujhfNwczqeE691Vyk30vsbqWqE4UB7px3sfGM++klX7uswRngEdGeAYfPC
7K5K3A/rv/dwjPTXAGzeeiyTpQf0/Zu3mIQX1ElwsNNipFsK05EVj4tqE/CqHYlqYZttcaUy7y60
5Do0YVUI6D1Si01F4NQ2d/xknWSNtqrUNvsM8ON6Ab00xaRzixfYeZwyhLzCVbNdPdVPXaT4xGqy
2jO7saE1Xp3S2VLtB5h4Gld5T3vjyypYDFvZVcrRS4MJctp7wBEhTuTkoe56gMO4l6GIjvM9xeSK
EiQIO+WmfEK+ZOyaBnNVFh77+d7fZ+e25v0/cH9dO72SLwVwyArqm28M5WKIw3Bf0NRbWhE/Rdx3
FHXUq+3O8gtmgPQcdvQjvYU0QJrotAlcCR4DteifvhubAyNnz7kSvNle/uMSykNK+aiLBJNrULGO
qft3s7MrBj4ekrAMwZDiVyYxpsX9/Jy7k4X5YlrWYbWRR33UF8Fe8/A3dV3R74yki1cyeiXt1CeP
dpXA9kDvow/qP8PcdTHbq5V20y/NM/sFa//v3mszQl7tx/qhmPtpHcOTN6vBAjNDVcpqgdsezrWG
FiUxLGPdZ26L9gL+XG+yr0f0a8/WvEkngLIiIw4sdqat3ar1Tswtuw623Yvutq/NRARHOLlffW+P
586oT/KXZZgrNi3zsKXQO0pN+aCa52ut1vpzMnfDPfrRHPZZdI7H7uj5UfY7yIYjR3j2u/abY8KP
dtejoXFdCSc0CeVG6FKJ6hVWWH41af+8VtlNvu+hJJylExlCkeBR/nBuFqhQF/wbU1zytpgOHmKS
7dCic4FoRjqTYWRla8tLnHetQcQ094lTDjUWagR3xWH5pGBPxBHGjD1PUsD8AUPU/JxAcFzVDvkZ
8i+rMS1qlzmY4kXDqzGyek7iR7qsv9WecA577hn7KQUya7P4HLh5+1z12l7D3QSDS3seSK44kAdB
BTXX82UVRge3Z5EhTyxRat/6TmHSJ8/smo6NTKQ99OlZb9abTrWNOz7Vk996+luoR/YZc02zkNxB
aH7OSoTR2jMTdRfMzJHCGv7IVee8xMwaYHBoaLrtyIRmYfk64uv5yhsqbXycagTGjFu0lRUN+XYE
NnQLTRAl8zVMbtlcv1p90s+O34HfcMZgZVl0GhM3+TkbMf64KZNntGULknGvIvbdi1llNYo8r15Z
HstGt1Gji9Ezbw4HK/uy3U0p9Pon/r7m/oIB7jjF+5yv9l8vEEbEQHsw9/94kaJtkjRt/u//yr9e
IN8HlN7g3LjhkXI7PvV0iheVKpSPwdR7JCXhLPdWpyezRe05Px4DqFhnRm7s4xKfdUvWkHy9EzOd
qau02DIUJlav0DUYAJp3G6Z0K/fIKJrq7wsfDLV9j+yN0nGuE4fCpu8vqo9JVWibIpY4JQ5oMG8k
792MIpbdvpueaMzKn12xoO4rymywm/cCnLw/FcttV3Y1ZA9JigBMzPONQReXMHcM7DYmTW+jO41a
4N8Xd+R2jdu8zL43M6izWwFndIzI08OpEaFRcYOlbg/dh+p6b1EbDr+BES4rn1bpglycVVKxmIrG
4dNoFeNYO3oJuIGLZKUVLubjyKcaRheaW5n31qnWuaws8UtrnTeVbMYXryEvACAkbRIOxockYnKa
YMBYDilggWqYxLJq3fzR8izY6IOTnEKEikfM8rjyfNe6tklyAs6MhknOFgTfvTN9amG38z3SI+cl
wb3mc2yOZwebkkoOoFWazavRDiWp28DGqILrSzNRZMmRklEZ/o3qJYDUYiXrdp5FkvwXVNgNJ1Mr
113uDOfW4D+UeMSg5CTer5Dak9ccp+GrvEepH3zfo+Jm9V8ssQZhiwHO8SNE4jvJQnfCENvoZv1L
75DgelWRv+J9XE5j+anKcBIU190ZOGGsFAAlmDXDg9xWtUL+SuVe5U3tuXd2iEtW10OmTYdgyBts
AnTn5ILfUXqFmsj9qY7azFScn7UpFrDUJHYznSsvMe77ykQbVWkU8y2a/PWosJtQIGFPdbP0wRzA
9yRxW/7ImmFlz4ZXnwXfwjFj9ZmsQnNjoyPK3KDA6IiyFk0JnyTFmLb0KGc3WZXQvZ5VWw0G7b3c
tJgGLhWCkLfZUD41UZJ9YbzD5cWCA6JSQP0txujgW464nwhtu4wO4By/Ny3w+verQ6QqcC6S5KZa
vGFlFMyvCpbOuId0LAShjSC2OMtLB75k/xDH8HflmbsAur5KrOj+B0JP/3IZ351l1eVX00cxwYd0
sXrAgz+b45ijlWLtVGIKgnYdYUbNJ2tfUmSB1SRMTB3o1t7flI/YJBnojMqTuJqF3RGk3X9upgUN
RvKC10EZRp95gOBBiafw+17hnbkKdTcgVITGgnd8sLxY2/VWme+bXDcusi9moiCIKyW8Jnqp0CuY
3r1Jrx/leruwYnvJkYZYGK8AgK7/h8VguPo/UT7AR7ESIbjQDahiqmv9b9tCTTsA34AS7Gtbsdba
UHnPue+Rci5QHEIS8p4jp/b2QqMZJJ9FOjyicfF/yCdhKtu3qkXWNP9LeVNDO52Ac24sNFkr+dBE
dstY2cbl/m+8HEc/U66DfJKBGBg99ARb+ezfvy6fbYjl2psk+ixbF7LU1LceJVzSP6ZopAYtf5I3
wk7aFRd/h52Fx+KBbmwclDtOo8X9FXrrIqsnfeb+r0p9nE6J8N///jfIsKXxoYvsCM+weMInGR9E
UowL+ZKhjamKCjB1rf0U6VVylrIdE7nOvlITEj2kpq0tzSfNnuwVQ1dz3WWKhu/Wc459mOs7Y743
zI/RPJsb88jvcN3sEff49gGIQortsra3IYO3ZTtTYMOW+qHzXdKwhZpRSapUKL7kfRYDgj1F6Hu0
CPWt4hrVdXG7R5k3nMmYgwMSxXPEPJvQOcmEKxSk+j8sx+9/uHFtrAKa/bQKBVm0lfOKqqY+qozv
b2IGJ9Z6TbrxQ2Aa4ycjF38h4a8QzHaVjTQR1ZH2Viv9i+yTqwbeqa4Y8a0EdDc8IRaFHxqECxjz
bptSdTP5KdZCgZPoll6xlRj+rKlTLgMgNEeP4cxcZkypd2gV1fpUOzQ5DlghluyEJEL9VMgUzZV1
5x5cJ4rdrfBxRdZ+aK9Mp37N7T5Y5GoL/DwnzffvPZxF//XY32fz2ZBcF83z2OT5S5Tx0h6b8J2N
ZNsRExeS5ItZlptyMZlPMj3CWgsTNoCA5Ew9YTG5HXZ30rwW9+zKBRwc1A+cB+nK3qY+7M6c+6s7
dkQvcamntv1eOG62khIt7E57Re055+Zjtb8bnotWWRImlS1LjRKsMNBUGUybZtGyqpBaDjdXlC59
gVgHQgWQ+FEycArXf+f79Y/yIXMiXSrU9rVLqJYcTvbBqOynrmrYH3TjJR9KZZ8zCsXyLX4Vidbo
VOfQA/F7+OsgiKyHv/eCknleU6ndQZ1thlarECdNptQBfftd7q2ME+Atlk+bLjXKhVR/y8ccgvaI
avxR078D++h4H0RkA1TB/h172GuhQN/DGuLAISOCM3rgUu+KaByP8t7fG1U4w15xm/sr/j5uLzlA
lJMuQn3V1BZ903+zFWErqatuIujCtUbn0njlSop/5SwWiSo2fjqZeFHz8g2mk5K/AfwvH5qi+Eoy
u3jz2jjch+CqVtWYFktU2y47tVpurcqtqUTH6gNQaMpuMvgsDNzmLdHz++Nl4btr1rwr6cxU/Teo
wPWz3EgHRL9BemmDkm5Ah4REGUaoBXAI/x6GRsfwUT6WNE63Q25Rwfdl8NJjBFkYfUXbez7Ch0p8
3F2bsdZki6IkBLWmN/fqeNFt0sr0A+gwAxzPAnXK4TiJary282C0DRv3Qptqcd+aHyrHwloqHmwn
mSmg+PBWSTYxF/d9nmqi2zrBqD1iCfsz0Z36mYwsf0Y/Vm6y4Z2FtLJ03Vve9+VYmXZVV7WgUDrj
jVp6hbx9RGYT1VfN99+QCLYXi8dWLUOXJE3Q58SN2BrkdKGN4OstdfVAqyp/Hmq1PCcKJOi4RLpj
wwpSxDOK8ulRidVZP9HzSUzAvpql0l1FQlqE0fdhII+AdLDfEiTIhZyqSkFvQl3vgE/EvsBgzzKV
TVOUDqOdutyAgAhXrBO+P8qYo0lnYeaF2fSptB1ufotwcIv00V2f2gCCk9JireQQqWeWWOKSyoEc
aWyTrOr+zHfCyL7fQZ5wvyOfCntlpWvVQvRfZkdeIXSu4WzPN0mbOPu0K/WFLzKx5uvDAC0ThurW
4+yqd9hrcqdZhW3S76U/C3fbQ4v29+aDGQO/yVI8HtZNZbsXb549jklWHlhVwWnpHPVKNNRGGAFi
LIdICimi8CpfHO47lBkVV4wk5lPu5c4OIhwn83lUYaOEesqUnagUe5nDtaCKxC+KnN1290PnHXqV
XCBhXbHhJN/nx04r6gWTvGLfcHwzmuX0E4s4euJiWZ/8qfnwNJ1DTD5rqToEmsw2q590q4ixnc9y
tkjdHZZWZyHPd/LGb2cmKUyN1eAMP0pD9x50OI8PNO/1o51Vp/vWvx/3eotWrOITUS70jfzG1MQN
N6xZBBMLDG6ebsYL30+tSxPk9hqwTrpt6Z+0oEMTwCqXIjXpf8vNouBynjMGlc9m7hTjPLeZk1rJ
Vn62ASfgdZjCtT8E4DqmBs2E3kJQRTfy26nX8APg401kAFaaXb/kufGexsLYR3W0lHukTcLKvmsI
2JCOQPuCz9e/yft5U5gHMBJca6yQqZXX9IKBogKQscS71ra/zDwN90ZhoTr1uKYMaQxNJ18wHG2I
BJ//L5xNBPCCtzdLUAnfAycfovUYFrXwm61F/XSfLLTzZhV74TrsGH3EnfsgXyEfkmtkJzW+/4Ed
tdOp7tFDPsooU5Tvc2+iEheEzNNuRHAh1xnNOBAq1dvNWp4Dq0wND4KqG2emPj1nhcqiC7GxkCA9
3dDVnVw6VLohzoF/7YKYPrU0BSe6TdfVa8qTP5rWin5p9SM1w4WJQDuvHProQ11wHq46m5Wp9QLA
wbxgKcgXZWoEFF6Bh5Oj3GdhNWx0V1gAaQAxaqXyaSVgO6phbA93EGJmIbda5b75VmOco9lW3aTS
Y94yBmI8UqOy9sKiVWS7KA2sxiIF3kiD9Tf+HtksciCGAnlsr7s41fZuONhPmHrfpaixs2BADjYw
gUDL+72mRPDCqnRNVpz3VhFlIQ1FTpFdNUb7F8cXf5AMVhttEmLfFln5PLgBBF4q33KE9YrMvb0C
uGlXgHxLfEDaki8ivGRIra8yPK+ZSR/lZPGerPruVyLaYRE4sfoTJA84Vpa8187x3kJGMtsIP+Fd
NZnENDvymmmXD4Zq1dcFl/oIz6VdqN0vNUiXtRwWZXDCC3eqf/jt6BBEW+lPZZ/CQVOgUlnlpCzk
KU+TZbNKV2bVD3SyXCR9S6nqdShPpThPPj7gVTjkYeRwYbabjZnU7t7zMvsGlKWdzbAs64Zn+dHk
DeaR/BqF3rlTsEuHJmgukWCmjlJUFI4aGzdIa2j8bdrlgxjpS5LlVCduAQK/Cb2DNVQvOQYGf2Fm
9XSYbc6LIgmTx65m7GQ1WvwIBgBlzQxAMKe1XJSHSVw8qASvyks2kerN1sQNubgvys1I2xtGbSXn
MWTX603ycrKogegk+Ulu5J0l68OeJ4FjU0JtGZ3moAyoJSZkl9IsqogGyK6RxFvpzgrHuYYs9R0I
kodyNh+TULa2CSKEmaApzO8Ln0ttdJ2qdoS+RXeeg63ZByUNd3lvsiiRK6xL28krf8rdOvfS9FL5
w0IoqGmjyEsehKNMD4OFFvL+iUuqinMcNMGT4PNbUalcCpWfDwVFzoBpKB/+cQ8I1zKzyXSZC/Wj
7eeYc/ManVMWeO0iLXVcGvNAG3Z6fC7N+MHzjVcp01X10N60faZsEr3zXgq6HIVOtEAQ9X/mO7TJ
hj9BgqOW/+2Zr4p1ZY0a+kf8B/LztEZwcfXUXGroQvcm5ITHxqJjiA24vt5DV2s/mROeEZJjORi+
Gm1ZllqMwJCABN+Li6surJSzgTtuqlx3XwjEe60FK3t0/2736MTJiNVUm2723CmW9gxRhNtA6zEM
BSbQOZHl5O241cKAojFp0XiJ4ub7ZuqN8YKG9TIlcX6Qj4Pq+n5yRPx0yLUfgjxHuYI1S6M5mXUn
FlpQXaRIF0IANbhu9I9tQiIoVP7gkMxlYks7eEs8Znv3+zeTew5i3tNf9s4dwMOga9nGLej9pP5x
54hgFb2MevuDIikBL4q2fWwOFZ7Sp7yd3GPo6F+dl+f0nukcTgLdp+4Y2krGQVsVyF5NAL0Zplrb
mHZuvlBNLOU8mqpQ3Vel8agb7ddfxk8o1OriEEcvx3e95jTfAcCmUOAKOxjIfPovDzoGiaMS0ulD
elYv28BPl+VEMLJjutau843wJNJslkop9V6N0kuEcuDOGcpo+6wICxw3tqpkyADb6SFWhXpMlC5b
Q7R/vediBJz6NPHUADz5slpdA5DvdBcvK8aNWqLMbPWnBg0zgpRSu7aTBtzWC85yb8UM45IqXiOM
MwkeDqwoPpF68IvgWfcsRsihUYVexs7fBw33RGUl4FcCX73FzAw6xQ7WIOu6rTGLCHzYW6t7CLIf
QBlgjfYf/J8y11i01/62sN1hL5sTLrDJzPesk0oKK3RrBSHJrFPrBs9flKqvb9rSOOmZSZJpkkAK
KtRFlSskUuctVy0WtIu8tx/M5KfXNsyxAwvyiffodXCQ3T7e2SwFmrx4ijTvBNH6NqCXWNL6t7HR
To8DXT+7K7yVyKojbGZ2jQDph4asR+nscW30XJPagRD3/oSIX1mVER3WvoRWxGw9beAkiNbwiJ0y
V1A0wZB7ur2wXW+j+bzjBP3LUm84vE2/fWpEPOBi0PD7NQ+T7jkrJxbJRkVXGCf6bow0C6sI09um
xcsSMS5uB5dIZP7KaUj4u24GVMudnmiyYlmsPDhBwYr4LnOX9q21TBrlDYrVLUnzZNUNiYMYsiR1
N8h/FZaKTRmTaBV6OLwZgmbE1y6CyKAHA8tBzRFX1+H4ZHmNu/WyBoZWr28oMQ69aQx7S9iIsHNa
93BZl6pn3MKkzxYNyNdlWI3BcgCktOBgfs6miGlGUf8sWgTmyWerfwI3hUiQbPR8WJamcyKsKFoB
vCY9neEulgKdfcQvUIM4nwAZdk6mvs3fF3HBAAZDDyqnOlJ30W2xWJitM4tFUk0fY+/4/FPUvzdL
pGdTbbtNaoENctRy7RXiiQvPF2pJaD/I8uz8C3EbSYAMen0uFBgYUXG64sAs69MV9oW460XMHqD1
GfwSJTvEAG6WytT/oG22KGP0S3XmiM1oTSzURkI+aysgQWR0rnQDvvomfysi51rNJniXS5Whpfo6
0QUda6fr4RWrV08oBzIRlXPZjfuAJgmLZw2n89i9dRTKy2pyDmqZ/bZKDvXeMFaabf5s8/IpCnPA
yK22ySb/WZmycmW685sycAz5MyNkgNdsptFTXmrLkRO9ohkB7Omo4oumsVuif7J0pKvnuuJaFk8j
GMJYS5YsNPPB85YO3iKyg1N456bmY/sWTzjVo0vLKa3GSNk2TIkYsALdUXwDD9PZr0eqIYPwb818
yTtoma5gvDa4aoJertYXDtXFAhTjhwUL5YQDFFKYsyChNONH9Tl2teirLJjrJ0xj/TLK1qkWHvSw
fnL1Gk1sC4eS0/Gb6BFDZX2KZYb+gG/AeY5I54P1LICzcymP1PbTSAEgh7QIusgKdoboHlDUCNZF
0WNuECXo1vE7NvYNzp5xaUfViGx97iJ+MTkKl1M08jlIBY4n7X2IzFM7id+sZLqtcIKbaXd8EIfe
l46sry4rDFsuqkC/yKYVas/20OTWUXXHktSb5tCONB/1Oa56SsN16uD90e1T07OoGkblt1ZN8A/G
8mo1HQoKu7245GAviDS6VaqDL62LsWH006+mUX81BKPytWfBAovEPphJh9OMzeyb62grEeQHCBNF
C51ZTV45MaPTb0cEk7Q6MneNz4YVTOF/elld72OMK4s0EBP7chqsmiSHtaVGlCKgy3uWWiSGvcV0
LxBRGCxorW1cigfHSW+Kpn8o9uRTDkavbcISGkoUGUNp42zijICUbjReYFvExySKt3brsuSqFRSX
CsJbPLtBNCUYFsiG0LHhaZ61nUT5mpfUJkqAFFQJfmVhH1PIoqN1931m0jsyz63AZ+Tr+TuR8Q9m
q8RLm2OjM0S9DhNihvQSpIM/bcumTk5G8N74IHLQiywnknuXEBMXGQjCWTZILpOdHovc5GI4KPHC
ingfziDWkN4evKZ+TyE1roSSgCti70+eUSdMLzMLLqx+GySJbXH1pqskrHuAA8NvNzCi1VRfw9D6
wTcrkrJ4nSb/RCLM0jH7bK0qCReW5oloryd+y/Zghz7agmAauNxkPxpN53vqtlVDbz0NGbzjDR+0
Gy4k7QZ0FgGfP67rJvzIS7VfDKrxYVoj+jjff28Cp9yWaLOWikG7r07SlWF16rlCz2WbKuceEHNE
/iFxJo0JswXlDkgZuggK9tuVEhn9cgS7v40iazeppHsV7macDfNuB6gBjv0xEXiAbK9/Ssyz6ONu
4/naq1Hq7SLDDrMyfK1ZtqOyUQGAY+xtO7QLbfSQ5CGwDozgipWukCozCamupemjkAtqhzldDVfR
GNj9xJ8pTm5TSiO/60AUNosEB/bKsu2zXbe3IrF2sTbSHy3sdyZzHS3YHxromnXZtwVRMhGTGpPq
tlee9Vh/V8sQ/wkenVrD0OgJj1gR33nWpoooGpc0h8jrD23HanwEM9VVY3dy+N4WRtt/hH65Hi0c
ihSWDFB1GlGFXz75/sJ3R30T0TtclIRD+0TlnOw+/Q385zFXzX7NRMJcpCruy742yEuxp2BpGtVj
0nfrNrGvLvUKJyB+raQmZEZTV25TpGcm9Hvq1+BY16BbsB3oiyZWvmxreswm/dqriKuYkb22CEsP
F1qqX0VuXImdHM+Ep68I/PqBaYp9x4Q7QEohjNrXqK+3+si43PJ5YzZyw0VAE/EcWx+Brh5F1aZr
G9v9YgBIzRdwcjEZTJqzjHNqud5SuQgOJaia/KJqFSZQcmj5Ljm/chCBVTu5Bcd7SWT7wsJDt3Is
9yOf09EzLNWcFd1nO/FvjkrnWgNZ1BkUgojnSCUOrknLHCyJkUoIGmSoC/x1R7EGfC9Ycj3ZsXxy
doi5bhyDhHMBayORPPnj1NFTG/k55um8XvSTAowSASgQteEaVB9V3hc4+xLyswe1wzdgkaAYTksT
NsdaBCXHaUvybhCnqzSClU/aLbBus5twMEznrMw+shYKlUWXKavdG1JLoX0Efibgkv8PYeex3LiW
Zt136fGPCHjgDHpCEvSUKG8mCEmZCQ8cePP0vQDeqvpvV0T1RCEqrSjg4DN7r02RWOL6iZreSzro
uz0Vj0snH8MeNJSq28etBnNKTag/+nejjwHoJZFzSYb6Wg6tS8x6+8rwqttMA1kK7NdJMKtVEGU6
pX3QBe5qrFxjw8z9mIBVYC0XRCsDiYDHODDBKRqlW+xOnoIgx3P9nBQ0h1RBITMsXRMLyzIvsJc3
4UaXGQg+0fMk0NLvhpEcWw7kkLZSfAa8wZoin81IkZztVrsCNGxS+2Q71bRoJY3Q8BL46/4EObTu
jPeI3Boz49I3ECo8Y1CuR9tzlDDh5Apwd0pqAWn8iTLhMnezeMIxkRzYKGx6uE8pk0pqcebyVsNP
vuAtLI0ZxIrUQY2xcfEM5vKp+0MfeokTXwmIqQ9dL5HixAVFM6bewUyJfOINlyZCWlNpN46kVtPz
iNXUOGKZnl6Hsj4HTsrDa+Ru73T7s3ODo8LU/RyL6DdtDcF5k5RE6PDOidZ8IojlWYRz+uz3UODU
zW0l3phCXN2ZLsbIDXcfupGmyHkyN+kmIvZwXU8GFL9OLwDpKIJ7HM8p1Xiqq+lWI+Jz7bi4NqLX
NMdRW+lIowYTeUfZZJRHYboe0IcCFcVDFpgHZKIX02bflNB6rQa8xwzrSxhgPGg1qTccu3kJN42S
OMWLYipoXEHQrqBvzTdmHRvRmhhmBH5leI3Qqb/Z6TrHbduiGWAKV2Ch6y7z3dLx7TXo1dWavGYl
eIEx8h6PybbgxxrrpDHovrZzQmD2rBoQXA/JTmvCKwHvb6alUy6Qu7RWO2vcqH55R/sAJv6kAGSj
Xxrd1UTuaSKzX27MhkpP618MMNxTa/yyFLTwThBqGyZrJwoq+JJmfhfEm2pFxhklTUB0mzSxROTa
HU0xuaxqre16Vl69YUcrFxXfWrD4QYLHER+sxt451aZd80Wh3AVD+MsW2YWAWLZykfqgtIjPKkVe
FAxKxLT1q4kMxA0b+O/Wwb6WjVylPuimMj/U3AqpgHFiFdzCtn5hr/eUp488ClgGUBYKIyqOHct0
LNU10Q7pk6HChOzaaAX7A1W96F9TZhdFsW3tPcDWbz8gzFVhqL51I9MhYONZrycy4XVuVvZuzDPU
a2tDCKgpHBrPipwXG9r+ukX3XTuT2OlaYiG8tzacX1yN842suv2vsc/22DDEvm+6bWZH+tmBSa7I
gAVRNuXr9GFGkoJj/MQSdnTiieACah7PBBez6oO7EhLBtavYk8MQ19nFepUt6PSKxj4kdOiPdhF4
Y4dCeaKxmqDBcc0oGuImQmhpA38aHzxu7cennp5vrBCjBQ3/9sQ6IynzN1ISn0Qp7LWpsDYc+ypb
2xVA8T6BqmO6zakNlbeR7eYqMRj7GWrVUzsj4smywpiHSc7RqItsa0fhh90zgrKFfhXIdmcHkfQa
7QjYB0qRzMO1H/gvwnQ/6rx5JwVjrUtZ7DIrevHxwKw7IjtXuRV82tJ9REhQAoeoh80gM7lFiHZu
QNuuoFFeJMADihIKX0Rq8VZgK0O2yPnf++4WLRKCvPoOsT/XqLpPxtj3GqPHuxIa/Uq6SPQF01Wv
yutwm/i04fi+92rqE6I0oyjJjwDWyBlJlZaT2Gq1a80X+ioZDNpSDi9hEbKcNuV7HZKVFDk9e2HW
WfsuH65F5I8rMArDu1P+4iDlIZtxYNV0Zo4Ld3rApIdTL+wJskFMW4bscrskxZxScZy7/XPTNley
aEwcc84H7sIs7VyvSdVrEioZ9dCvaurYq0MmRFWKSxd6x8qPs+EJDBuO27iCecLjs402heaU6wjq
zkUNX90B5N5kSBbDyP3MDDaKNQv2/A5n4jARGJmM9WsjE1jg9IdJBv6rVD3T1D1MOhRTWUpv6Ygn
NHrDIZgRE0nm/gwJwT14O5oHOHRr00f8GCBlMM2CIrcJDiAMPQ3d64jzMYxmdEFms+XJ31J6jRVW
5VU7P8ez0f9wovmiVS0VCkKLFT9nsG1jxOW8mHgM4q3I4xnCtKrbBldPYcMOUZIHQWqMYSVbkma0
tYH3jb+DysJWupVRG+VGpAU45KAVB2YwzRFR6h9MlEfZtl8Y41mb0vau80XjPmlbtcrtdRxAjx4A
zB9M0Igr/EPOLEtYVaL6g3vqR4OHssk180rOWnpkbXDuS5uFbVc6nhDAMNlJm1itFS+oJwgjgcMq
W9R/NOtEg+keQr95Q6f6WCkhbHlTXnFGbexw0K9RWeorrbDydZRVP9jxGWppKg4QGxZZ2cRbHrbf
Ncu0riqwzcahR0K8wbj4T173zoYyPoDVVv4IFKROaD8ELU+iuQ22KjPw7FZ7g7rKSj7wxYYEqLM9
qi9T70BDBwMaADRklEcJnCnPVdq+DFHhrFV9fNcxyHJj1neOUqQnQcQPc9rpIR+jU2dR1kkr+SMZ
sp4QtK1cYWXUgmp9bP0IrU8YDB6wS0CQbDKQMCh3upYOK9dGl6j32a7o+5WjG+ccec92gIpk6zb+
qzIgGUz3T8MgH1IlNNFIqM/d0PIc5UpfWcqQsn5lXRgkEnOr9Zs89WPavoJfEhsX5P26gQ/lAmFc
Q+nLN7FBC41uhfejV5+6ujS2MITQgMabRu2P899uDVa5nawjx33CECrjSO2wabT4gHKFXOyah63V
bIOhM7yybD5d9Q/uNqZBGAlW7Qg+uOqpWJMQphiGz1XZDr+Lrs4hmRDxVodtwCTUqQ72hI1NZdq9
qQ2KSPRG5masiUCtZ2YBzm9aGjE+AqCjUJjgr0yxydSwHV4QiP9EDE3R9jdrrSGFj6cFSLmznzGB
jNsAkgRTwqwis1gMwVeKAm+ttxWXczft0PutfNHfc6dUPD1lSDag9gxMDgO4srO1+gWvPkYDjZvI
VMwXmLAGjZr6mMfTdzg7de2MAPW44ajWBxAw8zyGzHTYmAo/fyUFG2aFK9zRIUJQxmCCrtNR7S+z
EeNGOuXR6UmZHpuYJ4+wyUq0h+eeMS5tyI/opLUaRN1trArXG9HdjhA/6KQbGvAH5jtssQNtBzJ7
2Fd2Wq98Q+M/bpcO60UuSH4H0ytC5KB0/2Q9MwG2E4Ll/CRWAOto34O1IHX9qGrFiVX2RDnCjeHD
DiG/ejhlWumlVlCChgoIBIZDBm2iekI6u5FxfMfUYiI3cZowQNiHDFeYyKZrnASqJ4VxX1qMxgZc
oJOu6szehLHSh/ARDcCpgIYMGMlmcii+bKd9qp3ymgp/A6AWZ25cqGuzV5kjU0KE5Dt7XaH+oI0n
7E46Eocb77KSh58AbTwmAUyFpwLlGzATqFzFBofyfioqSJVOiCet654Q17I/LFtjk1JLo3xCGm3U
JF808TtWi4x2hPQciMBfcd1WD2a7Myssn2MR4E7X56mJ3hHxyE7AztAnpP0B7V+9XtuCqZlCldiX
8t7I6QbAFTPIduTWdyv0a5VNiFUiHiZj0taMeqOVSOjjSewLY4w6A49WA149c5WfzpUgVaOXOJo8
JZ81aTVEgSCPXrJRhnvhW6uyougiAzv3fDHA4Fv7xDiuK5ufTiSiZ00DjRwNjDLU4YE9+sxBpKoP
8/alwx10bIOgR2NooUlPEtUbHNLN50w1xMabWZ408ewUQLd29MF9lDcvk2PsNFmWZ1DrDiNIDDBD
9W0pEb6fEsIbmc9y7fAI1zCUeEWcfna18qUO4qVOCRjXe7DraSR9JFBgMYSPF12xopObEZU5xO9W
Any4gAYCh2pnTXZ4F2j0dZrEc9W5RMiEJOB1FWOu/tiRKrMlmSRfGzo9Kw7WYa1Rma7cHMNv2eSe
MQpqa818aBzsJRri+W3WR59p5X+UTvMQA+2qo0L3nPh1TGZfTkKxNE7hVrptcN/lJdG8zlrhxvWY
qeRrQbWjF+xgVS25IHddq3X0Iiouahe3hZfVfr9mnLKLTHNbBW250VzldzZl11DiKIkMzj7dSg6u
PzFPFkB5HLU2t3JORSRBm4KrsH8jrJf7KurfrRAdixGos6Y2J8KAMwcN1J9s1stT9cM53/Raoxxj
f9wyjPxtwZ5c13517w9jedKSOAHN5CYMwnYgmPAtCbVdDa4zkqIOF0OkXp8grB/CZE57oZbQ35KK
vEOE5PaG5R5W2FzujRLNa4V/dbSpHlq+1UblGzNNtNrGay3yA0Sp1wj8AFVXSG5Lzo4/sZASCf89
n4yPkjdr1bXuPKd+SVLXWquk5q5xpFr7qtGu/TTc5YPNA62ztF1a/lZBtOd9ucdUqjz6GH53uVl7
E3i0VU4kdxRknpE2w5Eq4CMYB2tNwHDquY1EMsTPMJ+YdUkFWozFi9r+4r97srGcAR9ONqFQTjwm
AmopGMpy9rcEn83U0n0J94+Kg75C05m3+q9mcPd6EhxTxLImdJAjLtV7uyK9yY3NeKtr53CkNnVz
o+ZNQlPRpz+VLrj4QfSsqoxzHjzpxknYVyUEzkAizDdV0/5uN1BDOhCxcP7dQpsLJvtc5AX5d/2X
iqQLV0p6anP/A6thsJ5m+PSUm1dTQxoampimfWfwZM1CisHGN24xEmxqvCSphK3oDv5lSjpORCz2
bqlEbHSvfmOg7ZSw/acY5ijpRkRfIOuYgA1abvDG4zgcyj8dLllgEYwQCCVYE6+jUfIUTDn86bFM
mGK0dWtvB5sqXbfQTNkCL3zAs6yqOvNa2f6PyxoUSUjH+IROFtSmXNV2WB4wgzqoB9mO9IZark3q
JgrN8Mfts24TxIHCKVcj0zLHrySUza7h2+rxCRkIOJwEZCCuJWZou0jt2x1CTwulJ4LjgS32KkKz
Ri1+jjC9OGAK0b6wNasUa4/siE1sT+XX+/lWnvKUiXaLKDFmR/ecsYzCp8w1S++7I0D70NZcxW3r
F+hVm2/VDegFhPsxx6JSbgb7qOuCdVFzWE5+cnXQa8EmbeiOOqpvxwOtDx1QcQzPL7ULp1q+jcGl
jdUkWRGGmDMoUoJU3XHRzvekEF4UdQ/oUDsyXTNQhGP8Dt4HfLxR47PTdhPwr4OeJ6ckHk4jghh1
VxW05UZrovoukic73mYDkGNTBQTHY9CeDLZjQXPGqWQepp54eAs9NuN+hqtTkq/KvtwKR3+1ZPAS
q+uY7K6dGRu/zYwnnhz3XTPgNulDNgBwQaShEeiHJM3U9dJDdP+YS4QH0FfvCTcnmi+J9pLp+Vo6
Otnmjru26pwIOwt4gm/ZDgxYjbGCAcg708nsDPM15i4m6Q19R8ccdqj7eu+7HUuVAZGj3nfl0UD2
FY2c6nrhAuIrX0dt/C3fyrDz9/BSabIS3VnppciRquf5BTPxcapUx2vmkpDUCq1mgjsFaU4hi2hq
wpOJIhEVKm2vHH2vFRaqBALato1z1OTwTvoBMQJooFXT/XEa3NskRsVu+WUO+g+ykC3E7mk1SLlz
h8zep7rPBnewPGheGSg1e6fb/rNWj3u/Uc0tcOqMkcGlnea4DOyoK63zD5WqfyqC1t91z1UbkVCF
Ag9gpvWSZNV0os/7GVBoyigFSTz2zaE2M3go/NfpG3lnUnP0QvuPHomfuOWEM3XK+yRT7oySkWpu
5Z9lE9BWoD3eRrI9YJwljM1PkAarwZYROE3P/dBi2wfK5a5EA6glGP+0JUurWDTqZrS7sykoZyzZ
47iLkWBm8qUSfrhhtPJZFixK0UMzJLWSCQvFF6zHJxuM7yZWCb0Avsqgt36quJGoHHQqJSPNNkP7
23JB2cIVxJuyboqECAFnfDNLVJZNxxVpDIwrNOafXQiULID5t+li8yVBkBJW+js7hq+iKisGJ4qH
0MF0SFtYiRG8Hg3LpUrzFxvIDiB200NDjTw1+izy6CchiHjmCa0Rs06IWZj/D0MxbnT7mtsgCMPs
oc/pXXrFCLcarn+jINWllejDANOcfGZS6yxmSVO5OyTt2S6z1V1HLjxSX5bmjKrY3XMMmSzsQCSu
y3yGZYg08Sg3V1HITWEW3HWxzbcnMgTphn7qGobHesph3LC3jhjhM9is5Kzw3ypKNN0LYwIg1YSn
qFe8DNLoNirCXzVb4pWI5yMeTK2YGKUGCYAOFXGOQdbEaWDZAYxtJgbqFy2V7ToT9rEput7LWdUp
if2V9WQBM816VyouJ83lokF5CIhIpeABrBTo+o/Sae78qAapwA4DbR3RFXoZ72l3D0MNxjBHrmFS
N26GXnxoIwPEjPCJqztAfSzmZ04km61jKF+6U3wJ3fiTm18GiPO13qvI1pPqyUYmowAs5PnfshSH
wV6xyFk1rH92rV09+UItD6WieoafdfsqOLUyTQ5ohBhzKpXFBN8lOEL1f0XJwJ6ADJBKvSMauN35
ZCogne34+fBGWHZbb8eseW6AbG4hIXJr+V6a2V8+dyRoFvNxivFpU9AcXF0L1mHtPjvTN0C2b7bV
9gV4j9+YAdaM9tGOjWwrUeVrISeMluFHJUnB6O5Toi1th+dfWa3izNVpF3Fw0mBKZpr6uDMje+fM
UWKurPFiUwwmU5NuY6s4Mnh+KBsnRlEBZrVVfst5U1qCpuepzJDbz9jeoCRwNoqinCuU7oCOYUEw
pj7oQ/Wpz3bTwjHLpxKsYmSdKgeqs6XVtofHztxZTWDN7BdjrQ5h/uH60UOO6PBPEZsgyG3rjuUy
+Y01B9J2buV42PXfTgnHKiy0QzgYh4TR6qVPyuCywF+Fy81klDFLEccG9q+hKKTAKPCpju67Hgwl
Wks6NYvFRhujzK4WhX+VDNu8nNOR8jR91Opmg1youEM22qyT0Si9zFFyeFr6CZhju3dsq35sA/R4
QqFkvL2cIyFkhia6z5OWE0BR94X0lV0tVf38r89cP/2w1RotxGzPyrspuGN2dKcyUZ6lpygmApFX
J6D944XY3b0IfTQQjgPdGE6A1zXz7aIPxts45DFigjI4Q30w3lw9WeNTjJAfz1YUyZa2xLFCNaTr
l8UlfPOOD7qxN8dYvWSoDlvY2pfcxWrLwsxkNRgSKEP6xlNi3zMUM9AXOawwkqbJd6Xs76s5cLq3
0UY6uptvO8OsDtDt5cbBT88VD62bvr24H02EYAuDf/kF3cb7l+AZuA7ZiA7eh1+UWMQMWsgTkCUT
wLr8OwQu2RcCc+H3a5VxP07Ie2+IEDZvOmw/FO5csnjGoui5dKLbK8ZcfIPzn4xZ2CixG+1bn/xw
31XSrTMLOpZgxrR++ev9jZTukDcat08R/V58npjYbq8WEfqiSfe79DUq8R8vjvM8Nlb0IdanDJXX
21/TE4bwlRmk4Gna9C1jy1gZPKKeWqQWuF1c8graOj8hJPTG1DmldE2sHvHf6pJSiyxOc2e09SU1
VevdQDeS1BU+GEfDkxb2zrnSM+MeVTQ9L8xKr4wDhNla8KsS0nnIBzPmQK87rE4gbOavt4lxJcjr
DaOm8BZzvtX1JGqRA3vL8DYqauDeSD7yVtPuFTOdH8GBfs+dC2KY4ebeIl9p1r4n50mSZsPelNeZ
L+k0l9yizurODWO7u64eq6vjA++zBO7cjtll5MrCW5JTkMCT/6T0D2XcnoNB/1Sx+nxO5qCt/ZDA
iBbL9XqBUwUiyzzZVfkNfzKZaka/qr9Ju/+4RYWpAyzIRITTKSiVWUoLZRcavoaO2zzmKk597MX1
Nk9ISrkp/CshputEJRGR0vdrNNjq6YaTvlQIdJFjR+rFiLPkyCMwAi3pHsfZsZItwSD46Xjr/yJw
TBCWPdao9p694vjexPEuzACLKiEmSlEVLF3ncL/YnrUiE6WFUlj+tlEM48jwVL0g1iXbZpTWq6tT
U2XjeDaiGaStIiMH7tz58TUepeuiuVLmWT+PQt8KxkMcmJuFb8Ow5qSqojnpSS92SQ4RJOoH5VpY
3OlKjfqTpVywUVlUMYSG0tar6r4akYcNkDVvXKKuRItFESy92CEp3OicfENojgsD0Q3urFCGFxQv
UBgAfq3YvPgbCbx6nxTh18KCcXD+72g40CakSna1SDbvnTC7m+ZXy5ey0fidd2TLj8ybbowSjMev
im7gvMLLdJRVam81MXXPIFlYMft2+yyGJZW3nzFSaArZdunGG56vcNuEfrWL5peo6eOVhuN/l/TT
3KiD2wmM+J6I6Pi6gDK0EjldOOf+aWPabWWNruh2xhn/fI1qhu9YJQBUTom3HF+arRcH28F0Jeuq
PN/e+r4SA7Qt1m2zRDdWJF0KK/xLC7eXtUz16CYp/PikcXNQofWf5URxEkTOjuAuwwOtrtIcZs7/
h0Bq+q499nVHhvNINaK15t7SYt7xqW2e/e61w5lxf3srxoi/smvZ9wScxdgE+Cx2xLrCAr9vOEfu
q/mDBHayNno0O7evYXTb8L8Uu2KA65PVorpHs2V4TlEyRx8oYBYwC/qHNWf8+Gmo7w4dfxP36qqw
mviXMH8t5iE7nH6ImShfEzHmXg/4hWUTS5lFuG0M1oceVd3dcnu3ofth6Vm9boRNJ7Vg9W0/ig+K
xTmy3KGKmz8MtUwfM4roq1MWX414rQNDuy72fywjG6SJyuF26Pd9ND4wV+8zA20icRQ6jnWtQWVQ
adkd4E97zcgx+xnT4xips4ikGQ+LranJXfso7enKWY7+L1Rc5dDYdIU4baaDCBzEOzLqnrju9ssl
5s42wKIoTeauXGKpihZr9Om7wQIH3yLVpi+jkk/EN9fP6BssbKIW3LL569FdLGXzFWNM8JRUHw/F
yLIGEkB1sObWXpiBAbBlrNkBamrKnKg/QzbLr5Stf31AEmevIOH1zBi03czH9sDGjbezkO6ufVTd
Dzg81lMajPLQBWNKCfuckzX95TKRANXlD+c+cJkIUwjtu9n0upiZKkS76N+GVQxidLskHCuIJIBp
EZu2GErcRjOQt8fVncJkOTQ1kwFE96MHoziUo1R3CLrsh7wqSX8brfS7CMUMt2kfetByq5gIirVE
G3VuiD94xfi3irt2eLs9FqyIx5ifxjGzFlnvqgyzxUAOyL/gTnXXwQazcaTNyB850nGgqGpJmkTq
4tWmqz102NQJZrOepvmDD1CSwiB3jnXH7hnQ0nrh5N3QeSI+NzGP7+XVQA9IVnaFRet5MrWzSMro
ewzR8LeIvO8M0HzQZzoG+fMvJFO8k0ZkvKns6XbgbLN9pCjJ6/wnl9+w/MlcIAULm34Fyy567Bzl
shhPldpUD3HGMlMphfEGMx3VLb4LBdfdpqGnBQY/Q3P1FullFMl5b9+ad5oeobelZttPoX5pZ0+V
kdDnONGsbxyr7oLf3SIiRNiveUo/oaXngrPjEc9l9SjT6bwciE6VOoe+UrKNyzjAK1v+72GFfJAd
mk/Yqa48QWjYW1KO9KMVOZYqKMJito4IhVPMIiHp4pruqi/D/Lls2M+nbVadK6PJn1PwSF7Ohbs1
hJo957wD0Hnp+Uz3kwWj9cSE03qSI9X+BF54IRqGKlXdPBM1JxJiiXMEtBtc1CEqP/KkTvi/9qW3
5HVqqvqRl2m66Rn23Cm5OC7OotL0X/SuUl+HFvrUxCHtW/5XWErEf7PfcAltK0APVIpRbVEWSaK2
U7KU8kK+CdP5gqBl/ilfc9Pq/lhG/qyz637L6Os3qiH6S0HvfbLUjKj4GUFzc/ndircxtK+BAnWo
YlY6y9GnZz92wYXAMPrOrIqsxBBg0ZhKL9LD6sdx9a3qW+zZgf1gdTO3UyMnQmI4RjoA5qvQVtQL
O5aC/T7kA0MPW89AJABETRov1vySlByF+TazL5QOwVEwwcAnYhLPZibTe5ZaOtkJkAYzETvm3pba
2UUfeYEnm9VJdXuxfCVPGCjevg/doTlI7HhOie9A1hV+vFleLh9US9GOUEn7fVwEwwmvLOTABPpo
T4nnxiM6wFZE22mpPgy1pyKNoSCx63wnC8FlGSfTSyVlembw9+HH9ufwT9u3MybJ3shDFR0ATee/
fgFXYlKz55YtEUYYiVGNzKdzT4wi3Qts/aF272+nrpGWKM2LKb4LaoIFbNqqt7IJ35LG9H9XeKdA
qzlHaAgWs2XY/ZpPDLhZZelrK7TdgmFZvu4I95BO+GjY8oBA7WK2egHjt6XKXNB6NtCciZ3uFBVf
I6fl2tT96EruBQguQKS7AnLuemxnBd5ktcHOkMDy6CifhcMmG4KXCmjf7B5EY/9pDZsq3sZWgIIp
708LqrLqFOvoTj67u5lc6UoTr8LY9phymWkxOexUyH3G7McWmZlv/nN6rJghK0U6BkV++PXf/+Xa
rulYhq06tmpgFccG/ncIS6XJQmllmf2VMNpbZs14PIruA9z62/yfn7mMXm9fa7iRhDlVLyEVgQhi
H2x7mN+zwEHLGFrZwxhkJN0VGbqs3vVPE52UZ04DwaB24lS3L6KW1A5zdESkusNV6cqrylbydPM5
tohxPdUszQ3zp3alyiCHwtdfB0B8993yIU0mCl70WmUm7pevJ0QFXuxQfLr8y09OoSVbs1NxYBd+
capsw93GsAofMXk/Fkn0alrCf3FHB3Tk/BlbiHzdZ5BWGiSXG0JOgLUBk5w/RDUqzaByqvPyUvdV
e2OZmVf4bCyUyQguocqH5TM91F5LbJ+XTm3fErW37jqz019YKpElV3CEuoA1MvrkGwTTVbFQmlbz
UPWgK5ueJZhdvxWYSraEdWESnj/4aWTe2a7Kd+wkz22rv98wgg6eZLQqOLAjNWF1VIGd/T/ivk33
f18epA0LTSWYHgi+/W+Mnha1QBbZY3ewOtO+0+OZQcjI0MiM8Gq2OpnPpjb7+sIEAUFkRNJT5jVn
iNVLsVp1I8mA2YBoZNK0dIKljN3VrfbLIEefbkWG37idv7UGWsdWK380K5Z7SkVIBrqC/NPCdDen
FVQ0KCSrwQ3umKXeikAL0a7Xy+c6iafHJX9mcLJ+rRKpso/nJJqcqDfSRLLtkBo1PEqoGnII4Aag
1jpG80utTx+dunevNivep/98f2nOHL78txvM1jXbtbA7aYSPauacp/7z9RjlQf3f/6X9v4pKNtNM
YR8U7v61GhfQiNVGstDAF4JDiz1mJazwvASRRjymt4haWNMKvP4p3jiEMiS7yZnRmb4tiABDi4cZ
q4wAPkiR4xhq7Tk13C0rhk2P6lhb8VT2v6fQhacH2qZQH3lmWEAw0g33cc8G7R+lpar2+MHL5jUw
EG87g+h/GLaQJW3/oqxHoEODsR4wHx9QMXDzNXsXAOy9NP5BOgjEEO2zfpZXSVxSwXS3mA8Dog5W
kcyDe3pIg6gMtjFRZyKI8HsaYtwL9/H8AbaWeTZ1vEujSN/hopNpwADl9pl0LW6DZrpqjIO3U9Dw
eEyi9D612Oj54t6PowAQ9mDemzpcK7PZxO30gjukeWjQJz1AFHsdbeJmyKwk7LAK0InXjsDgxppm
11aDc7HV1L0UVT16ia8l02udVZLNeOaf0f+eUTtVDwnJISvDNKPzGNhnEJ/hU9Xq5r2Tsb0AWara
w2UZLpEJKe6mbnxdXtGVHnynrzeEaravU1GfwtYJvwfFZoQqxXQXdS1H1GSdl2mJjajzDDGHR+vy
2mrK5xuvEwJFeacUY7bF7lvec/mPZWkSZhQl3gL9C0X93Zpa+GCrSnQN0Jmv9ElhHBhFgUcVGxLn
1XRnqSvJqc6zYNeBkHgE8EWXFzrBLiRbdR/5rZcMHT92RfujDL7/7Kj9s8+edu3DntrboVq/kTS/
nfqm/jIBMG2EsKaTow2S6D/gflAtvijIca3pqXZvTMFPNGUXtRHdGTlgf8YIMBx8MpZVarlzhllp
dltjzFwtv6eFamsZ9UcZ+Uc0ZcWLU5n9MUq4iH0TbcQNjPaf705b/983J1NExLiEw6mOaWua8/eb
U+tqRyIZy4+23xdnWVrR82AiWjaa+qovefU3EkkxaM5pwfogGg0vqdVm/HCRq6VB6d1M823aWkzc
RlZNC9k5C+UIeI/VUw2oSaOjPS92+iGhIRvDpNsOGVQEvSmHHUIB7dBV4NH1eVqxvGzml6EZVmtV
sbA0zXuwEKbd4/JZoGXRYz2rmjUtvEoZkJcmK8oH5CRXMsuYYaa47JcWtWo7c91GCMSoCgGI2AX/
TmKJsxxIsSNz+BfuO/GUOrLdZ2WGjrxH/xDAPdw0ph7ehXOW9EKXtfNY4dsb+/8DBmfNh+DfDknH
YCOguULXdUtHNv/3nwMHZ0YoYZhjzqzDVWdmr71OhW7qR44eHnC2WxADqidfkvE0r/zy2XWcDHsD
eZ++lcNB8WOM5eUGQq+LWpzJW0bVwDNRApOMRXaPFXWzUG2QBX7maRbulyQ3U1PSw815r1eWchgj
c9VodCQ9/Nd9AFts6+jW8Dl/3af3W0G6NPZk3vxeRqW+kxvMesI/9LhQvv/xSvETZ20TDnHE5uie
pg6d1lJTLh+AYG1h2XWn/3w189T4t7fRMVVHtVzN1RHG/duzJtbUio4tZ53VzFSXrLbsH63Q/jKd
y4E5QpcQ5BpO8Uz+CpPn28VbmKhtit55sqJJWQcTG0etIdI8rzpuZab7q6Ud7NnGkq5G+no5Ba9Z
r5X7trW+i4ih+yacI5CWr4nI/ea++qMtW4kbuCSnEUASW3DnZ7t03r0sHwgrCi8M9VY1QuVHYkbf
zcHR7oyOTXkTNpgMZss8Hvv/Iew8luRWkiz6RTBDICC3qWVpyQ2MRQGtNb5+DiLZzbHXYz0bGJBV
JItZCYSH+73nvkhNm3CHh+M1bZEWWqErt13u+jsRls6+NTJ3T/sFR3yiPypGiR4V7Bi17IOgr3Ab
oEnbaA1ebrCv4XOWMAkFLNhuDVOUT56zy1Url14ZArf2irvlzdNKvG4ZDWMDGZ2aF6lR0VR2+YGx
nmUecA2A+OKt9H3tC+JlTWt4uuS2PqyqKJ8QbaWoQkOq5Ys6IE2Od7dqhwhfez8hfmx4CtbJJf/3
IWT3y1sbbW8fy7nSvsuRPC21aga2A8JzDECjs5BHKq8JHeOSj2HoiNt1q3+qCt17yPsvFAv4DpfH
Qu0j4mxbF1GZlt0lVePtwtImpMTy9DOVyhE7hHzX0qY56Q06BxL2aFNofr/heRfQsg6jx8YdEL8g
SLtYc/x6q75uRR318Vtf9DXmB9rSfzkKCp/QeEQQNc0zo5x5r6Do6hvG5fvxK3srMfTBlaDC//XF
cOzOgEDji/pWq/Pc9X+/VeR/1LWO63i6ZDky2fRY+nIn/a+qjElvAulfb4+eZvZr2ynxyhaTJ4B+
sRo0yEfJ7kj36nE8erP3yJyWKteeX+eDbGd4GhgQX4IwzlaqIwHfH19VOj92PPeYSqTmcWFSLfP1
9MEpRbDxg6r5MKv6NctN+VuPXzt/vo8orNR9oy/TBHVmD/MWKOGwGRIDDaRwyk8/eazwEf33t8D5
j7XPhdAjhUN9D/DHNf+B36QlHppW7I/HUgxXrxfWW8Fifqor2a+rsrDebFz9u6AGiOosX8WDH20s
nRwK9VV9dJlDIxa40ucA/2SBdrYm45sC5dgyRJCWep/9CH+ox7SHslV467/UH7dCY5+O2hIhwGAj
rew/90Ww+NqQsr4ns5CfbOPWywWNQNgDnMjS4j2Gv4jHCzGNdLP7KpzRhfLh/W7BKg9FE26ZpIbo
UTNxkf3kMnMxiJZHrX7QhyOK4fDRpCJFmj0tXZ+lacLuMdyrjJG5Rk7aL5q7MHGyl8SL7AtsqB+N
7LKXMlzIsKwTIGKa9jhXPkoOX96pg27P5u3Mct3/ZyMm/wOWSsOYYsVjry75Xxn/+MAy/TbSHHnJ
SQ5aAUyGCYOvmd/0LArXnczIlgnLYEdkvce4SCtPeoj+Ts/3eQXCnKf1vFMks7Iq2id1SLvmV8aU
udQ6vz2KbnD2g84MykPTfqu1tFg751nq/oxmcUypQ+CY0krG1lSBl5xWdZsCNmd2FGVy2OQZo4r/
/hEV3n98Rj1s49KwpGlAiTaMf2yeXAND8SQM75ihNQAcYtjP3HfFiq3/8Ok1y0gtnfw7OxarYkDf
sZ7GJSZPoNzaU56NuigfMV/O12LML8QqRPumDQxKpcFYu0Cp7vq6Avyx3LhaJZ6jqI3e9RztBc4z
MAyltpfTImSapzQ6o9WpdhbDhvuALg0KCb4cWTxYtYBumQzqCfXJY4fkBcS6Fj/O4VTjPGnSO2ts
7N3s95+Ys61NsJBNW/x3Y5REWP3q9QR0u6bTG86XGvakZQ8vevpe2NTRiMeQWy1gQsOr8E22Dp6d
CjwdY9tyq0BFIymRgYXYnwXcvcSj7mCn4Cz89xmTi2RN8+9J3Wv+ZGQPTRxUG5rJeGiFcaeec4NT
NweCs/ewwH9yx9BSgEBE7Jo5k92kRe4+6WuwWd5vJFbEBNJ8ZuxHyiPOXtaiUK3UsX9B5+7smS4y
QF1onePozhfd++6l+i+F78xhte10KE56p9nbIMSMps40eKz3Y27ZW2mURIH10PiXq1DjdROtOyHc
eNpVCbD8g61RBZtipkwJhnEXw2P7YWTlsvLS49apRf4lvRCWgyLZysoUuauWn3yduCDS4zZo8aqL
mle6CWMcftoHjGMppu80B13reuKMEZJo0s7zXuO6ytdhncPUNhz3S9B4uDJlZ7iKAXiLx8TZ5upT
GpuZvJJXU6/5+EY/pvgHkgeT7vn8W7SmdRzbDh264TX3AQ+flTSm9PH2IyYW+9QxWnTAVVL1O5td
8Zc21OMl99+0Ic7YnRj0XnPq9ikYuwPb5+neEu3270jHItt5cBMXuz+PMQY9cW58L8cmOavsb3CH
h1Sm5sqdWY41os9SJN13rqAbH3R7Yqem898DlOoJOJczIqHoxYmUON7IEdvVWZtAg//32936z/rV
4wknbN10kIggbv3HdgyoJdCINg1PwFJ7b23ZyepWQ+rE12xdCKHbYMr7h8adMWh1DcANak5PIkgC
kV3u4eKVmEYd7ODk5l1v72Qd2sk6tRKkOUAzcCSbXX5W1z0381r1QjB2CZRdJWZDNkY704LooOLT
qzR213NGSZR1JRh6pDrqYNlfJRF/j1aD0E/GNOQbt4ICAc38ODLtQpn/MhGXtPKKQPtlVVetzeVF
sPNeq4SGOg3+JDRIpy1WSey5rwnUnJGaHL8/1osGTLoTyh9gc5pXm4U1t4z5ZC5zITUrKiOzPlhs
kjzfw7YBFdp1bHmKgchDF+8qaD3t+D3OsZsWo//LS3uUgRocTWjgdDKX0YxpQYAinCY9E0a+pC2W
4bkNE8l4q6B9sHzLLDTEqCXtHTWOiKfsgL/MBXeB9V+BfAlFPNiePKKN7t+LVv+FFbv/8Jd7qVyE
NssUY2pr42IncblyutHci8SJtrldjlemFsO1zN4m3wof3AhAqKvD1JutYGOiRlzf9rR10jBb6K+x
aTFKzylRdfcuz6IcuTFUYkg1n+pOgQtqrW2UzjwxGkQ9ffNY1e1raXYjEWF/Xr71MBMdfRX6v0CY
b6FF5LTuTePWGnIiY9lwqF1HXllyXaplxQRex0ybHny1xH9Lq9lrpkb0YGKGi3pI7oevP0sPRpKp
nJ5vihbycpqciRrMOfshxlox1gl8NTPBaeEmPc60CVcRbCHc3v2MA6I3ltuevfoKte9G0foUwa8Y
vgrfdta0Rt2T26YYgyhsANKoO5KhJetRZUzfYm/CLMpuPjRM82oIbhgZ6RuzsnrafF74PDcg4/3i
NWvTGwzYrYzyPs3jl4XnR3JZ7H31BVgfizrjYhfOsBZxLPoNdPq+28Up8uU2cb5knY+vObXVQgSM
Tlksun21MPpRvmKAiioLIawDocRaj0lXPJE5qy0iZPk1hNbaMyb9FGsYTwiKz5ifaOUxhhqMjI73
GEBMdRV65X0JbzfPDVvBJTNk+ftMEVAHBv1RQc5vi3OW2Ii67bkkIpMGuyP2WWg6G1jUMaIky/ty
4aUdFdS8LcDThtSUboL+bKnc0K+ad0Gl79yGpxryzPqoRf3LrTew/DA5ZCdiBeYK3F5y180WeNnW
oX2Z5xqPRvs5rW3AainzV5OVbeVoXbjzWq87mHMpjoXmYhbg6u+3aWhdV5ZR9CcN6eVD7wUX2sd4
pfrwVwEziGihAQ83esex6ZK1Wm28InevFSlpd7ZTP5Aj3LLLJF8OXdODihmFKOkc9AQyTFmP6ReA
PMZdNlvcOEbQ0EGC8wuKBrPJaDThEhV5/KN0tfil7h2utGlbIVEBCc2K0QXZmmzO+ux0YL+w4/AM
CaEm3hpbcVz/Qj8Td9H0EXD/rug1R3e9gcomyWi6C2igBUkixyH2D7VvlBmtBVfuy8my1k1cJBea
h6g7BHJnFVDPYBO60MTK0pdpcVA/Rzow3sz6kaanDbBgarztsERf2xnkn3ai0tOZQWwgNjhvtz8b
xz6pjmgkmgUi79ZOcaq66jMpvfbaICKEIUPfGS3oMV9+OCQ3wOBiq2UI3HxpRXcM0Eu/gTj818vq
GwZ50AoHY8DtaqyeSyKy7Ti7sxY2pjpAg8vWtV+RyyyLvYtg7MBngHzcJtg7nWzpwdY/uxiRaNoV
K4PP8pMefP4dMfJ8wsMYotru24IpGXb+11ECHy2cIt/DaBgIPSMgbTukhTjFdeRsx9kon2iN7erC
65FeBWKnpodBVul7ti23SLMiXHh4qQNOVN7PYmi/Ey38TUxt/2JoiKRMG+eHCz6KxFAdzT3I2qaP
rR0o63orlh2phFaDZCwSW5nMh1tQ7ZSiSFvSZ5ELW1s1mAnfxrjS8PGh3yOt7By5OnswH61PAE37
ocon8l/HcdjnYd1uVF5xEP7Ul15nqxFP3k75dJnopdvkpjS7Sq/HvSnycTfpBhUiiOfDFPQ8gcuu
PRKyG64VgVRxR9NdYy5ZIE1YM0MxizMC9efAH3cVqVVEQFIgwLwvN3rcm+goC3kVSyBMf+/EnX30
lwoodJrxzJTyrSMfeJViu/3mRHTRbTOYCKSe/0iE7ab3L7f34LZBsu2uhgOgkf/llyaZzUl1QW4K
qdXBTmN38e9OGMlJFdcWXWgeThBaCfXZK3rmDaEpQTWo17rl8+100R3toOys3leHGOFlElR+1oE/
HZlixYzDu+qIfdB8tietPtZFBau5xw1kG9GnGYfENdT17+WEOZELuG1guJJirZEFg/mevuBWn0uH
1ISKPRzlVLgv4tcURCNCGFYQAVVu5cNNz7xEf4N9unejwP6JC/X7FIP3H0MvL9B+Aj3IdZvYgiXp
Sp3lVfBRZPoTz/X5bJoi2+bSLb5pIaYL46WcK+h0iFBXIIz27Pn7g1vY7Un0EvKFvST0TmZ1wTvs
7Vw/pPaXLuToAjic3fvirAlh4diR66J1rFeN7fiVXGrU3jMuv6JoSkQCpktQdc0P/v/0Slg1/3Mn
6krXcXVEfpZuO9Y/StMGN2Y/5pF/vP1TSbG8S0hFH9s+a09FFIU7s3Fi8spTuQ+yLHmQtvMzM01S
ExrAP/rMvlNdZql+N5htcucVg44pns2YanMNTlxug8WrV+rjV2aWOFeHqX4shTPsMygT7O+IUjXQ
JG2Grg0vNtsye5mS9iJ6HJFjXhPXzjHewtpeRDdm52XPUNUaCHorYOQ9genUr20f8hxtbnWskAbq
4yQyTo0c8FfKsD3BkbW2vV8Ym4SmxAHJcLSJAqMjACmLCTGvaSKHY3G4hfUUfW+vYAQXB+xzCX5m
JK25U4RHkSbFWt2ipZ5V8PE3hOn+i1Mc4wwkipw030Ryi8eeb26bZQZuNJ59DlO8aY5LAE8hMjR3
qu6LGvO7q5sfbKqMw7B0+EXh7Ms2n556JNRCzlgHxIC7FDTTop6LN/Tr049wmN/oU9pPvhZ+iMqt
L+rgO2lzO9MMv9mag8sniEetiUQyHkitc4atU5lgWnPNp5WOdlA16WbUYCsPS8I+qEvQZab/289F
/pBXeB27MsuO06JxpYart7aIWKhcWVx7Z6iOjZFeZ60trr421d0GGj3G0yoq1/nc28Omjqr+Yhgf
N5h91BIzyj42S1kWE4HpDqWDGXb+qSuTR3X192DLnmQFIavi3p2Lc9wJb5VKgc64Nc0XS5tnZsnu
VaC3fJqtWT4ZQjupYXJj7IvWau8Hsv8AMnXJQQ161YA3R4Vz78rTZCPMu6Wl9vHIHmmST17ip48S
A9yzGbf0SQm58xiIopbFN224PZMSNcJO8HBsmlKMGy1iX2bnOdJyrMo8egS+V3pK3Ph5IfR7jU8H
DWmnfwZ00uyboZ6PgBoCjcRD1bPPNRqFuW8T7Gle4srMH7KSDp01/ugszUc5sACwXSxie70p2zsj
r76htDdec3O+Xan6VH0tNV8F0zvNe+nJc/5px8bZQBT6EXjS3GQOIqTGycRdJFAlLLK43Kvdg0MS
5Uqru5ucdfJ0fRcvFAhV6vs1O0h1OUbyI4s76wlV6RWnkPPKr6U5pJWe7gUofWwQ1joq79SQ3be6
Xw4Roq/xAOaUfj1P4cn01l4/yLscJxzwnVR+c22He6QFM5BSVExLVg41L9ONYiWnaTj8TdBoZV3v
E1jrf4I2Ruzutz10HELF9rBJX9TBWc4yN2t4jqwKRIUoqN+R2kp4yoDjARPmV5tmyK2fXxWndGTR
VC19YDT+RrfgR8gkxeJSLqgWmgL3Tj69Tl38EORT/SUYEefL1rPJm5dKpO67zx50KpYdn0PSYtvb
BbI50FJuwz5FPet0e2oebosrfQbm7cNGWO1n0TB5+lrgo2kw7tN5rK5Fm49wPTnzltdIn3Egz+CG
0GHl7YPRqa5/v1nr42SP8Ovv9//9BssuvqgqtfY4EuGTOUu4h1fdtxn8WQLS3oqkrj7rdukJ5qFz
6MFG4vNzvJP0rD1FcvbDjDVj5bmu9hCAbDy1+H23bViRCINgcjWyHVwjsJnu/CH1cea001pJOdMo
PxgzbAZsD/WhaJuPILH8X5MTrTtaqz+Qe7qrzGd2BQu+36uHTzSWP6eiySiHVmQzt78M/Ys5QvLT
DyH2pBLK6sQEFWWw/2hWTfyZNe8q/E0yU8azX6QHfMknqy9xhyp1nc7gJdMB8qv3H2QhyWl+Oh5K
0/jh1L08/l2gqlhsfD2bVvGo6fdGUsTHumqaA7wk8eBF/L/aLmdtkjAclQsqrtNHWgOIrosMUUpl
ddOFzcrKzyrrynq0Utp0FOjbADjHONYS7DgemHg0rYdCL8o7mpCAuGgLWHrPwam0a9I2ZFyASHAA
jaq/ADwRtrIpa4xjZtjvqZFsb79QdxpckJG0DFKNiNC2o69maHjccizci3utPIV0kzeKBY6OD7fU
YBqXhErjLUUNnnYyfs5N7ykA3LmJRK4/qrM8m/XHJS1XI7D5VCczTru6DAhS7lH/3a6zLI+3jlXW
t7/991hYw4dfM3q30j6rV+GSOO/DuaJXTChc33sXxIviqqIpdDgwJ+mIn0E64Cn2qumZz079y7N6
NNVTWt/dlqshIJGFILjiCDbB2xBnNn0kQ8VcrzX/yPDmJScln4EuSU1/bsHu7UYXjS7TVDoXgiBv
auJvbpVGj1jdr71tFk9w2MandJbnCJv6K35Gs9kNuMN5RkJ3WRTMDr/LC7ZBD01fha51Iv+ajSkd
7aV3mTN0O5ZD/VXrZngxgya/+KYEIDGb3kuQ4vnwcygQRh8BPqDzvXFkmpzGxaNTgVeYS3g4mpmV
L0OavUcGUZzaULxrsY7wRFLWar8TPq3AQmuBLqXt9iDQX+c6ie6qaiL1tUyyo4YZ7k7oUb+h5xp9
ILjaTgzkX4JZm+69KFxasdEHTF9tN5PdspPLpZidY6d1eOznDB0/In/l4cIzui+tqP8IPVPbToXR
ncKmDB+Zov+2ECi6TsKDyizz+66M6ns5EnIRG25HR6seD1WZ+Ac3zIPzTRiZSgCbjWtuvZioNOnU
S/K1yOUuLVEsZzoQqVGH7tTabfkcY38hzWd8t3X/1BrGvdpM1BXuptkFB6gm7KbmFMnWs+k4o1rY
OKR+vmadM+KVhVpYhmBMTZvtp7FYE80pN1al1fd0zcV2DrzfoOOdB2xlxQEvHA0w0+vu3ZRkSrgs
tFGc3jkFcuZZJPCO1ZNRvI28yyPxu1qPaWwvx5pdU9P2D66Qw4H9qs8GuHPu7XH0gCGY/hoKSUYN
lKENKvQPyEPtIjLvdnVbaAdCUrHv6x0RVEugqPofqsvYY8Cgdol0kepoBoQkSGBIZ7TTtUnUW5CZ
2rUzZ9j5JW2ZQv7Qp8l9LGMjuuZ2MCAbJPiSWf+DXc36uZRJDTSs76rT7f6hZWnvfXqSr1EU7ejG
l590n4ngrf15J/1Sf3DiIEMnU7dPkx4DbnMjcVDuAfVac+hTv3hSLxRJYR+caHRJ6rS9qwZXbhMv
rgWeR/mDq2Guy9sWRFGOTqjKfH2xRNSnuHWZzC+zxTqpyqeo129XGs222w9p455W9byt6zRiMI0g
T0XYCEQlPhFiA4GhMAn+abt7neb5Cbqut7Ncw71MBf89F5zzZiSQ6ztP4VXUL3CpaNTuy3rKVoQt
QTisdXcrqiG/5A0f7dmlHshQadAUt6/qDJLen7NYMB2uc2TMJQjwtNSmO/40Atc0+wx6qZ2DUR6Y
TPjrmNjJ5xFZ4prsFe9ZvRaMeOnQTlPy6ZDR170SRAcd0KFgKOpHDoTPwGT/iKOUMwAbGzsmwTcw
dlJq9jetTlGgmWWBFFbPXhsvvMfnMX+3mbCtTQ9wSNiPFUv9UmBGWY34qotgAgS+9lbSTx4hmr7U
rFpPXU6S6PKyDdH1wqzfWPVt1OyMRrC6JgFm9E6mD1M1JWemN3CBB3f4lGEMdYc1/x/fYUr+Y7kL
0b7Pvi2Mgwrs/xeOWwtciHCu6tD6NMDUF2zLWg1gLxm0YmEl8UScuq4cHtmitytQdZf+FuYCx34b
+XNDzZ74Vwz1Z9XrayGkXtuwRiqvcetFVmjv1adMfd74bxCkCnhiiO34EEE2OUKWKu+nCFuQD7vi
g1TEe8yU38fRHJ9J+On4e0rxAg1v2op5zq8ND8FTl9KFGfw3WG1K0Ni3CEMr4d6TyXitMlRwk5a8
MHjlqcnIKfIwXxiZQ47oAJ9H0laqvFS70hRdg89EGIIUL+XvX5zKUpvHnW6NITAoGks3U5U2vGXY
lR96ftUrbbBJfOiydhvUlnzIm6bdRstZsLymztRrgM+H+wCG0pQt5NClhwKiuH7EN5gc1WuqsAmr
gd+c4S+kIcx6GrDoB6+vAprQjdzRTdJfu6j+IIYw/okn/wEdPDATqzXOKras1YZ1nLAbivDYbBpp
xafRdJ9MS85v1NX5riWd4CTrQdxbjPfWPJ2cHzkYRyAgGTyko3J0tdncLkZ+ACuLADeI30MQYK+O
YLmgw/wt0Ytgl4jZP/j44hBnEqqLBgiFpEfT8CLuW5I8Lqhah4u/HJwYQPcqbmkeh4Rj75wkYv5T
+rQXQfnRB7m7uY/imSeOTo6pU43N1h468Ulv5wkUmf0UDJnNGJMHetkH4pPgqRjCY1df8WWDV0vo
/Gu11N6u6lgLUTzIVLwMehK8N0NnnmgHdusydez94GEsclN0FGw6fwtf2zV1Yf2eOUmXV5YvJS7S
69abh0scsWaGNgVC5Q/iodJQGxfCDb+yHJSX9izxiz7afuc+dd50TmxI/0WdppBGZmsT51r0MXcz
cBvHDS5k1zMjAFK4qkPyl+YuL148wWAY5y2Y2yXTwECZvdW1h6mMootLjsJjHQyv8xg8s+kSu7au
imtDzXlVZ38Pdefmx7Q3r2aUHW+lG93N7M0ynHuHwf+vxvR3C8vvOw3dBmUvaH2CnIwii3BAZ8UV
Zbyz0U2Bh7EoT8JkD6Fr47i6GU5LPzyUIx0Fcgi0b7C310VJ2k/vEU3VJ0P+FJsh0RkUenumkP2d
VrJpyn33Q4Nme1DDKPDq9tkIZ+TCjB/+CjxkqznrGVXZ3ucTeKfp4W6G436ZkBXcDtA6eWr61YCm
s1sw5T5ZZCSG++5I02XRHISpC2EGQOzdMFCxUdksExvTfmzZGZmRVX02y84ISqZz4L62niOwFjhF
9vAJmzfhW+YRTiMtqKXGrQbsHv9+XcTpL2JeXughWsNmVuFbBmCJNC6v5Ef8yker3GeZb+47w4Eb
9K8urBvp8H696p32FqhikbznWVYeBbUH0Vc65kXaKNgy0f54ak7Wyv4XcnAIVQ7jfM18i3pPPmj5
9Ocwlj9oHHT3tVGYt5eDwapWuCvatd21pF0tnX5imUwAG36xnUdoousWAnIxTk90iMLn2PLl7YuM
ebtNEHgDPd2CYWWg9xiIRoDDztKpK51YXH370MZu9sASlFzHbEBzxhVIMv9YhvObGoEppao2NuEV
kuNtKLYMHtXLtp79EIS8MoI0kItnizMrR4G0r8T8MIYSKrTGmKTxAdm3Vlxtu9bUL3bUMzQE6ct+
0TjDWfLP5XJQZ+ogg7A4iwlT+HOwGACmHDGFY6beE4WY3CcVcpvb3pyKydhaNCLXmt7432pb2xtD
6P+KvOoOl0u/91PqNKUzCRyUQ+ze5p3SflGu39upqx1GTRQHaxSMo7JuuB9sbBpVMRGfrnt7dhHe
vTrgcsQa7ciOOX335zUIg+35VvPOk/YzDKu3KS4lD1OXGUXLhlldtuYMWzicaPaH2mUsewYBTTeT
k7MIntil8q8GAoFX5n2Nubyd9P86Wb5EeMdKA7/67f/+vhDO36do642ux3e0fuyfc2094l/u3s2q
q0ELJ81FS1FkNZ0fbAs7yz9El94NITeVifgHO4U2bpjQFQQem/1Hmh7S5a4TXuIesgwBG0kbodkV
73HWl2TL2u2x7coSK1H2WWqeRc9Mr7dt7ZT7wXwzskS+R0NkXUx4xQxbuYwp61ZBRzZZSbRnnwT9
2RbP2XLxR5XqpfshD7BmBnw4n4puM4ZDBPrEgPq+2B/UoTPK4OS38MOqZbqGEc4955gVVm3kUG4F
4/TcOyNxUkvuW2mCPkCZZTbuQ7Z42vK+xwRpBA8UXoSTseM7+1oT3LUzIKqmG8wnRq57264xFzko
XapgrM8qNGwsBzbCwIpWTtLLTw84mAub6GvsMXu4XZ5fvK4i0pMMzVXD9JNuGMVZK8UOSttwmSri
h8wweImA8v+oHfe3xIi/cweIQEL30/M8gRpte1g9nVWQbTaF8EEZvRxH3cuemGYXVHYEyFG8/+Ms
BEd1ey1WZ7Q8N3i6mgM321l9/sy+0fAtA3hVlwIvOXOub3blld/5J/bh0u3BvXgfYYtjbbMPeZdK
CMkk3cTJwG+Z0G9kba53nVtRvAPKWjHEDl7y7rlYxBMWw9frPKYWgiY0E4H7hHcDTllJHt7EvhIh
wOyflQdvclMNaYd58u1RO5H03twnZrDX23Ch63Mli3baZLkXQyKsi2Ph4Yu+jXv/XscENK1BwnZ7
MT+3fVQ9qN9RKIAb3ba2zYiszu9PgW0Nv5aTJrJGdTIEDjkqBtI9AzTwuc5y1qzlTB3m2aMdUAYX
9Tr6kSOzhOaq1rIE0hpMVuneUlizKUqxi+sAtXDhIr1pul9+k6x4IjU/MgxB60gvncd+CtBoIvk6
yhJ92ZA3cj0lerAfeqHvUknet67Lb83o/B7K7M9JlEs+ifVDMBfZJiyY66jmr53/GqzWf+shv15I
ZY2ZQ9ITBhslV3Xu/EQIi1xlEebcrNzq1B3vA0/flX5FGQrcF7e0nlzMquWJTRpavwEVEYCvatjW
+z2SxWUYmv770gdE8Th1/la1/QiJmc/5rG9vSvusk4gwuhmpAohPNS9Gjt48q6tQN16T3OMJZxIW
8jj0Rv7slx4QxVyMD3opwRXS3SdtyWenavpnbzmos5ZMXkhPYhqOqeqyuV7/G8Hh4+y60eUmnDH2
iQw2iqsQ2YwezSQKHpwcgZhwBJPfGEb/0AMzaB0J50f1g7QIa29t+eJYTkR2TobnXnEvzCi3Qnqj
QRJ9GVl77rOSuiRgbr+sSxp2kE1BR3dtQB64/YDqC17xaFU+hdoiVVAKt6GE+m0HwGRCG5XhPpY2
Y8Bw6n7VsV4AXevvHN1w9mZiivPfw8ygvVqh/8BI3c/umtAh0suXgzpTB/Tj8cH30rsaYw0SyrzH
1j1wv/gp8r3lzGi717xk53l7y8BO9asIUvSWHry+Uv4G5XTwJASxSAkQ0lo+56BnQDQ3Nh/1pH7J
Zffcue38nU3XAs0SEtiw19xpMAAxzrXuqu0r847Izi9b6+KnGW3/pZjtad27jKKY3Q0AXVghzTI+
u2bpnqflKlwW0lYGzikL7UcRofkk8ZP5bWWQPNAWMTZ3x8SeFJOoRJPba3blx+2DI1IY4aobGeOI
2NYVI324Oc0Sr1U/NkIwLcNluVXDiJoeQ6vV5rEdk/4Mb7w/N8tBnanXRsfgtcil9wyBAjwtMdG+
eVKDC2UBnz1w+JpmNId5sYXzDlItmka17mbeTKqabqP+ZeGW7ZUFZ69qdB0WKBgBGLF/S3Z1pmp5
z/GSczY2Z8O3j1Alm+ttkTGseI/At8O3/EMv/Z9z7Do80cT77THWzq39JVEJBbP0fnQDQUayiyQK
KTxVbTKnB+SnR2/22cEQ/LAVer6dQrN+8W07PYCs8fYBdocXq5Yf6k5h5PvdbAgjc/xUv3TVUk1p
ulxHU0knpdZjUHDAr8III30szHxLItSzx7zn1e/Kbk9mojgQDzI9Cw8wl290yTf4W7sJO576+9uM
8JnGqsaHUqdbB3ZYbjVoFZ/Ld+jT/DN3kvSJt8kjD4AsYSOMmlc5jSeJ2g+bSQMGk/pN7HLE8yBo
h+eyCMQhM/X8w2ZVVZnjhQ64i5v/2OmD2E3ssp+kEyF4iq3h/k9TmzH1CoX5Qf1UYZIJGqjtBJKq
wuq6NMfhnGy1wiuPEWFScVzjpArx/AXY5iqmEye7ok0eM0tG7ZGMlfY1V8OvvknDtyny4LnV6O26
eZGnpW10VHvzeDTgJ036tE7TCUBSHPEcMhNBhKCuV/uKpLx1sMB+jK6pz1VWlTs5IMVT8DNdg/zJ
sI6NK3kNOGA2I+22SRbhc2jq+Om4d9duYL1pmj9uR4q7F5bW743mtY9pp39YS1XfwD3Rwr4h6BWo
W1LS/ygz73uxFENx1O47tLrvA7rMfiG3odMbjygw5Gr2UvsgKXFvFXqzlOlWP+0sw/ePKWZw2KX1
sO8nPwUqj46yqlqiY63hUf2zSigFkYEbQ+jJvjKH+iXqbBznxn3nYLnGoI9VbXLGj7LA1acF6V2a
zgBZLGBzaCiNV3zCyVVdTlUWnbsqqtesEMHW8vXqNANeXM+L/CQ0injfBtLYDNmSFbwoq+2U7Myl
8QyorL5aRFTeV6bn3udRUe3l/xB2HstxK1sW/SJEwCTctLxn0YgUOUHIwnuPr++FhPrxtrrj9uDV
A1BXEqsIpDln77Uz4N1CkJ26MsimrVVyahYgXVlCxbNrigbgk3eAHs1nptr60SD6TCJc3CjyT8vf
PAj88aSnfUSho3+bD4h9WA6w1kdfyRI4WXG+02ed+dSm6dN8ZoIyRq0dr1RQWnePqZuwido/SGGY
XM7Ka9gii11E2qr8RfdN7t1xsqwddEj7ZY9ASdy+5d2LNc0JWPN4KjchnlZXh3hAADOQmfaQ9ACW
fwm35NclzSa50lXb1IJDbmnZoz/5+TEMXbzGpN9eG3bpy5GWw7WIHEdbN4CvHypfMw5LvLfZ7krX
ZJDXsMdURq1t7CmJn+Q1HOENMPNWP/piDO/UXZ5So7PWpafCysDHBC1bkPyZmMM2Rgf80LsE0oIN
7Zajaj6KPcGE2XTidaiGW0rH+gtDW3tAuBrtowwf9PL90y/4RkLBzFMv3iyzsK8YgiGh91P+lsKR
3FNpKXHQIXLyRvJBCKdxbvQ3VpCLjbseRuIuj6JJeQqyif7QfN2YRH6wh1Qvv6tjSfWEHgV70ifZ
5I9Eca6BkW9VRSFxafYGyQBtM2+Ua6WheLE0gjpZc7rrhAUI0iGQig3ZYqtcmOpTDraL//U/Mlyk
GDEIX61Y6ZEU1g4ky3lonhImD/58e/YjmDsevST0mjHJ4FmBauFt+R2A5Cfk+D9VB0ZqezOOTb52
1RdCWeAYBRklL03pWHUUcMYUYrKI7+sfohjkepBEGcEAHOUEnN4HpzlEPalhUpBAW2MEFCKI/Yor
w9pjBNeucsxJ6Fk0BKJdyNM8yiKBrA00dohGwdSOcedO+7olz7Oa7xkhhHnSiJmzZ7W4o6zgzlU/
Wd4rZOwCy0PdBtoFBsOzodEccqzOPlCzNJ9Hk4TP5YNSSqG5kk17nRAZqHiT7azyVlFWdumO7L3y
5sUYQVbPw0ilIyWWz/xCoKiEQaIHzZJls+mlRrFzgIhSjR6Mtywos1VGLu5Ce4LWbq49M0ZdbfFi
CKc//HnMNf4a7JrlFUCevc7mKmBsWVvXCZHvYDresyU9VHUIw4zVir2pMwUwe1i+AfRV4a0Fw1Z2
gmsR8fiHZIN/lkxqMtYuQEOok7JqrpLawcKe0x5wA+c2VoF5lBpB2HPVcVDyLU7kryXFvnsRK+OT
X3u3XK27KyOvz95l1rXwaCF985KrFLhYjeFtmV9xoUQk6aJgJeN1rkDrJr0i1ExEZxlwGPNoMB7k
Ua8k41HHBLHKXKjkotO/qGOsX9kd/aZZGl6W76suXyg6EUtHz+Vx9NDh07Uzf26duvm9fG9q/j5p
rfVTkDHdMCtTxqAkA3im31rCBVA1d57YjaSHwSa4VJ7ijNotLXS1ZQArrHAjf7Umi9y11ur1ZchB
qC0yx36a0ykle5J42zWsx99xqRZXUrSrS8/ef6FIMuq8uQMy4riK2k2chuGKkds+8Z02wFbK4QF5
9DYoG/22dAytDBsRG6JLQLIY/fZSu+SdMpyj4nvkmU+ZZ3Q4y9j9Kn7evlPkmGueVK9aqYVtzNI9
Lbg8D2DGCc3IvlgS3Hkul/bS4OnrqC7zA6aX+iKP/GKsL8F8bZqv+f743+/GrrdeOi4akQzLZ3Jj
bZd3Ea3SESKuyEVxaNHk3npaltukKO1n2rf+2qsV6z0xhheRDepv3X1pikR5Thjq141C87TVkzcj
9Rl/JP4k8IeLJm+iVuTduo4t9g2eY9wcdfT2ARyXlWgycTPzVFyoWa5bMoz0VQlafruIl8krDOpL
OBrVpfjPEdB09dh66GuLJ0nKmwJCVXztqZ71T/XQyBP5jtP1+sqaCOhVsizdC4NTIyHuPpzLAAGE
J6SKc4vGFH38aCVKBju+HLaiVNvXslPirakFxj5qg+41hBO2Dmx8mPLdxh2yFYlm9XXKsvY1Es1t
SAIHPH9lIiV09bVJx38dAUq+KokzPDZe/Fv1Q/N1kX9Cv9hpjc5er+umrdqn7mtRti9ZMloXlbmc
JOSdg3wa4XICWamDGsgeqi9DElKjxj1oLLGeep0yrd2UD/Ks7tX+kPtYw4f0+6eQRPFoXIRV8D2Z
k+lhCqBAUXUSTMbwrcbZ+ebHLlQpzQTz5RXVCTghyReV903HU/IUo9TFGWc43wtCsauh934Fsbsf
CFKVeMtUi+l2TWl5AWIMF80XP3PPzLc4BLt1O9chUfjPOa+lsS0ivJWC5L1PMCYS9G+LfiUcczR5
Re5oOyUhXNu3WP5JzJB8cWYUxVhGMAMHLzp1VajfdVPb/UELpdMDpHvcQqX1hfXCeJLoxwIrX0VC
sRwvw7QEZeS1RMOkHojilO9WSoslSCepKWpPVMTaWKTkoAzKxu3ZJEgKktfG48mmbbjCh4uKs96M
hA7eLa+b1o6OhyeuYnTRpYb8R6QgHFqL4ULHebnc8MuNrW1jddJgNVrQ7NkRYWKK02LVZM1wbWy0
q6EehV9EOwF4R9z0E4UEkRQkQfYKkT822PtNF6c0aOb5po6Vexk2HaytHstvE+TzdFHgJPebjWQK
l6P9kKZV/CKvJ/P1VAFulPmavU3ccGLl3wVHDHXixSjy57ofQlzHPpkFwj43KJplJzT0cnqoubb0
RdNMeV5E0csmKOfBuWia0QJbyV4dpprz5ws4gH+eyjfGHH6lmaKTzDzM9g0suh91B3EBJfFYTKgi
l6q71esu+TURtT5kg4cxc8N1iDqSmTGnEKpzS88D/jLMDyaxEIhF5eAqh9n+2TanjqkwAHIvSL3r
VI9Cxvzsz9LJA5Um8qr1wDkkkVfPGB7ji5aFRAdYenddAJz/OZXvYnD/864+ZkD8u4D+LiHCoR76
b61XpLeqEGDMvM5/C70oPnYFyFj5bpdkoKL686Kmxn6hHZqylWJbX2DdHflRXJ9Ht4GPMyP94JT9
ngwEM20E8ZwCNhKCeUX+WeYwmSxIe9P7g1OSlEYRiBgdHEePrTZvyimvybOeM30ukskzynmk9PwK
NZDD0g2JkDw4llWKxxh+91l3u2STt6CShUl91VeI2Juv02pLNkWu2mcd0zs1rKx8ZPf/YIiweAvr
YTz1waiuzfk0qmnyR3a9EY2F1inTVcJ5Z4oZlDZkWV5z4wmit+G37abTPH+fuO4KZkDwHaVvjX6J
kaQs8+ruCE2FpyuUlVMpFUmyPahfRgVWU7ERQwwsW+DtCHP6DYAacSmy5wDf5nGwfXPll3Ag0rHN
MFAYDo+59xISF3FhfAuetZmxJYzsSQg3ODkoxE/yiMgFfHrjA+JoGs2zmAa8CCAURsCbZkf2Q1OQ
05DwwV6EVZ4lXnxoiHYEZX0vYHKgoiLRifvzXAQp8dKRXV0MLSXEOnLyt7AcHCIAWLTJLoeSd+na
Tzu6mDpIlywK670TGHw65AYrjdY0KA025UiPSUW1SlrcgplFlipbJ2yO7G49fiEFRpKZPCdP5Yvn
Wiv7NaY2bppX2A9/nhKzr5MdMZckGrTWt7xQVNbshTi5RFVvlWYwVsvM5MVOcsPKVp5jTIE8mSgX
UxbHQKyvaticCGH+kc5TiVF3BN6EdUGsyPBVIoHZ6H8jP8rcL7f6nyVMRcHQIzBkkf4Lu8wOShx0
q7g1f/y7q/b/cC4AQzUpcILVMdkC/eWhR2GlULejtlJnz7ha8v1nizis52nIju5hrDZPQmmmHURJ
EjrViiIMG1rZN5AdhL96CYabTbvI9gEzV4HD2lJ4tNf6OsDnlv8uZvu1VJvJ64vubIguFc2bUzHl
POfTRFT2wEKuoxh/60nNMtP4Ja+4u1I7GU6BgQuPHqqzLWwG5zbtupci9MeTGRGrJt9tmvKuDOZp
wi9/LfVpOLHN2ssdhoPzhLYrhnrUiGGlbAZUh2s5B4BiDdE6tGs6DNohchncKz2kDGfks6GRgIfa
qffuQIjNBrHvbWEold6EDt9jyViaubWiOIkCu9Iw7Phdv//335i2cA3+Bw/JsXXbJkKCcAbNdP5m
c8yiefAkGtDYoQtP4RTXTwPGHQuONyjIqtjlRh0QKseLPhCDt6QdeDD9t32bjafJwKkhHXqZTpBS
U0X6XtQkADpm3e8SK63e84FEqbn0bqUhGH5kfhev1eM7/AcY5IlvfXW0hzTA+t1DTcP7jiDbc3j9
bNvwg+d73fB+yjqcSru1gC37QF5F/TgNaXzAaAGdfBBzFEBBUVUcAmu0N/7gXtCIeL+IPT5qnTV9
GB53Ylc54z3XgI4kXnFvphizk9xft9TUd/Icl5LYeXVN3Gif4VEOS+I02yYqEP7H7FnDnOqZ0pjP
dUQIFsSa8CJPERT4+0khR7YoXAuLpCjR7WIYHbyBQPnAv06VCsN7Uot3KyWscUKshel+io4Lrcfx
clJWtTb8RrI8XU+m6MynhoXE6kTvBRQQpJNpX81N+tQe8l3ckub3uQslEJRisRcTSmVp4z0xHJ8C
I7Zf0VURIEzqjVWgNlfCHx6hu3M7lqb2P96t8uBqZhaMVKVy7kQtMP4olrOtI6040wPQYyQ7pKSn
IsiOE/usvdHU7lOZkNRbsPV6XT4IEvgParLpYUo1KPsxarc8FmI7VWyMi7g/2wF1GulwFXOPQ77I
63lSnz8veVl9WchOiUOQZ4YVF6sx2vVFe9dgxd/YVKj2zmT/roqE2UYbR9b3RIqTEu7eOsb1xbIh
mnJPWtT4lbwQe5dyuJO3rq6Mz0KMznGhHEnIBFCvPze7SqqJCqbmyZm1MpL4ZIqHMUqwg4DAWqnj
wOAE2/3UJDGgPkdrH0XvttccLwG5tun0Id9QtTg4GaUY7rau2Be37KnNRHNyracP5kp2RzsHrWRa
q7tqxsTiG3R2QkmhW86nQ4wYNxTmvooGCyftfDOkJkWw3iLwEMScvw0Hj6qKMHs69jYFHv9lATUF
wWpiCYtvlvyenN54Tnn1J3bdQ1UchkILn6V/qmHmWbMucQ7yZk5DgjQRH5wRCOGTCVoDpJ7T0oE3
fDD5owWciObYlzrxdp01ZugnXO8NzMSxxVT8I1DF3u+qawF956dL5sr8JHb03lcGE8AXNc7HrVqM
PgRX8VV6FCu6NCeMvB/yTMUtdojK2CT5qlIOU9kk+zgwo9dRKRERKNy6ZTqd1TZ2jyPqbLyaSvw4
hrAcZ0uprLZ4Gcwn1cVHDGhV/rBo56Bodfzbw2A173NdMR4UQAW1Hg5fdJUsIWmQlD9CqFoFfh/w
TXpcKWsicOudSQLqo3zDaEHzyBIMomTSN7op2ZvFON5KJxtvlPlZ9YcDaJbWHdAgdKm1Ue3mirS4
Is3EJ1OVcutVaig8mJVLSkpTvZY8ea9Wb1m31vxV5P11lHKq+QWKJMKq+cXoR/UC7BIvW3WL+Pyb
qPcJzJZ1K6KwszNPznpOEJNbCZ1i3dN8Juv78oxYh40sCmku4M75vZ6xYI3D0Nt3SouKY36huwZZ
LHYb50yydQjLq7Oy4k0LExx7fh7vkmxf65F5Hl3xYc0KpmpWKmlTiaag3eRp1LxMdH3XOI3rl1yH
+DfNR8N8Tb7rF8XvmB3uQzfq5TOim7Uss3ttWT7r8LxNapWK0jl3OXq1KtF7qqrne6vApFDK0d4f
bdLpJANNxSu7ZzvxNbVGhJq9mlDOGeJyL1VChV6bZ6pykHRZE9GFaq/C12n4MZzKF4U+9qopPWVb
ijY8svJ/+hyL1DEpz/Vo/2N4eqJE9cfNnrh+vTdtjZRpt2IHr9fL17h8g/LLHHt0lTa/q0lxB7h5
3FrlUT75NUzo8zK7Nm6crCUnrXJ5MNnQPDamajyrZryXl21PK1jXevDZDF+5sJNA7z6pw8OYILvU
qsz4YsPA0cn6uLrFdI2SKLlqRdBta6Trm1b6cUrSBYSnz8msoGlA3LzZNkmejI7GVMOW8IgyBpQQ
bFj6j18thG3Y5PHNumg+meHIxEipc2wRYCVHgJ/Btdbr76iGmb1DK3+pegTUPVh0clHAyox2oG8d
Es8el7UcXa577YbKrW/8dmeiT7rRlDZWWaY+yAVu6Jj+2cerTliB2RN0Pvui5qMhIDhHHslryL3/
vDu0to+/RzU2n/+xPBrC1EEN30FANgJ8ymrwtWFzcwhZq+7kUo0gufWAkYEgu17EV0K/FIKEtnII
kIOBkQ7+Q4cPzSO6XS/VqxxhpnmYCVL7mluwy3CpQodsVef8eTRMOEeivCONqBxAAKpnpxz75U9r
eq38QZElQVoeMlv41zpgvNIrwis9kzQ0wqnDAw2zX1KOHdqD/5grP6l305kwCvoC9UiU4jQ7FOAY
OJs8VvaN4m/k2Pf5M/rMoX2plTSRO+VAuJiFIo3wDttyp/dqGJZFUuk7G9e6SvNiW2TKg2FbD57r
WXvTUixI8j75HnmX76OIaow8lS9D1JIaa4/11SRSaTKSr5EDaNerHQqPntriEkT0ID9ePNNyGhxM
R/rjJ3kJYvqqlws3CEvxFa+rslVrW3+IFU3ZYsULRRTepKhR9iHDqj34ab1PLWw4LZ63ZyYcSOgI
ZViGKTsxz7BqbDw3lkGVnfryq8pjfiowQKyWm2/pR3RRTw7oPAzIl9RlUNaH4rKMDJ55dhAXPSZJ
v9f9kULJyGjDzBMcskL5Jr/gEH3XzlbqGTRtAt/6rotcPxcDnRaLcsp6KFIVq9b4Tf72kO02TxXJ
SRuMdQXzettc1Yjc9flz9noC4XoK/V2Nv3e//ISKESZX+S85aXUNSic60Z+IVwW2qYOIbPuSitPi
cXVq0BaIXDbhhH2ISXoVNIN7ZCiYyTIj6jovYYayqveu0rZl5mVHlZjhnWj68TXxo4eSeJ8DrWBM
kqFdPXoY3dSypu7ezP5QAqAk9irN62+DkoSnUkf6Ro8JuTfd3ShvtOeKM9nrDYNAe86JNpn30Edk
jxrrXVs8j1H95CE8usruq48ehvEoVLe+Lp4MGgL6Q+gp5m6pK1gNxS7N3GZe5L8UKeGvORmj3E9K
fVzuxNK6gqFmBzWGH6k7rnPmhA/Wpyn+SW06K0adE7vkUlifX5yW5Knl1E/UN8eiv2J4rGOWbRfC
/n5jFCkyl7jS3zMtfZD4xDqpcVIMxo+giIjanMb8UVMjiAQNHEenAVU2oVtidEkBO3fkJlY4UneN
MiUXT6vQgBYBghXU8f+A+iTsrxxHYEy0oazkydrX7ebyCdaSeiMDd+nG+5NClPpbh/hw8OtUrnMc
Z/kGaG617Qo24odSKb6rdGxQpzMYSI9hjlJzA3QFwiR5NFMRaH8cc2z4yGswvGuceshODGFeu0y9
VzNQB+GMf0qFvytRfJ1Dgx6HFB1LWTIrx9sSiRCxacMQ5QYaXyB4Vbq7ICxGapng4/zxT64TyGGF
hqg9sLVS31KFSJJcscmgn+8Xszb0Qx5OH9Sd2rWnV+6iHpgtEi39gReDu3HtNyGh30Oa7B3DtPEO
CBKW56M+bDEoyz7HMNM6qCewESuV6koP+9Wg8FYRvj5eMcUuLhCC6cVdkk3aPhdnQSXmwQWht7xL
Olh7coKakq83Tn9cy/QdgpWAyr+TaDJJKguMrpv7k3d59nn989QZG9yxk+pvGzo8c1d4fpUCL98x
1HOVrfHUpBvkWMWaOJb/ftMsXIAX9KgXRdjYleku7BjW69EYb061TtjZ3uRLbU1MioGPfzbS9Ga/
nEOgP3qE+VybvHwuG8U8S3OKtKn4cf5s+eOMUkute5wf1LQQxzG3oNTPCJIg9HZF4dWv8jq+gQx0
mPlROqaC6UIZX+xUJx7SfKqaqT7+A041U4tQ5bOKU6xVVjgx1p+uO46loKDqTClwHNLpoErAg+k9
dIFzhNgEMyEYob1vETTi6r57Ih7v7mQOd1jTlB2Vo9Wi4pbEtWIGEckjKU+0IoGzf363LQPvqBZ1
YH1FaLQbdAzZk1H25zTLneeRRapLrBy15fysUuO9eZl3IeOK7a6icesFsVV+z4mjvle9urgbRtmr
Tf2UZX5ZFQTIz+hBaXz4x1tp1xcbeVGtJqbLwm3XcI3yq1InEa4gStkFdJEVizDvFM41RDhvR9SY
zk2UGWNdPcNJ54dwUSxOJaj6cBymbUB7JSr6jkwmWzR7sz1arpte6Y3b11QxH5UqKh5DNrVDlZVf
wt58Xjp9dHtJwhyqflcjvlhLveCncvDzjc9rdQkAOS+KYzCLRTQXJ57lZCfoAC0FmPnfM2cBie7Y
MGHG8gm0TgMa/T+/JcdXCaggoW7+nSVeN95DNqMXI2oeDBArltWXD3LM8HyqQbZoWfFLK8MY2PsO
w/wDE2CIhsPUD9U4aodpTl9RECUhqoi1J4B/CaAAUzvJa7rANK6SqCTfNMPUPcej+UMXdrW2keUe
xzHHJ5RVPDKarm7lqWNXeBbVzF/LUyrh0QOM3ocg1jTWplCy05695mCavzvIJKeo1b1H+QJw2zD5
YMF8xekxwIXhcDN6Bwe0pkB31UEf7TZLWoq8E5LC+1Lpipns3Bl14FlqtAZzCNFh3g0lbSFgBZgQ
PefTuHC6x3wgZm4+82hi3pfnIk3xi4vJ/9bABrvJNoLo7Y+itl6qpb7opV75Ci6CGrKufq1RaS9/
sgsadyvFuQ7l663pTAin5zaEPGU6b/cmZe8z8TP+wRfdOUCzfJWVWKPSs4s1jPQ/wbVajtvv0JAT
b/9582vBawUyaxOUQ7+R80EJ/e4aZtWDYnnGJcWIvNzL8raWLwpkXToHX2lOdQf5ZzS9nBDBt79V
xRmhGcjYmawc240Vi+hYgOXbh5FbvpaMCAgAjdWfuQ/d0VmKS33fs1HLK+9UbRF7yWsVhaB120/6
lv09UY84FY/J5VM8SgJx9phcpJxTXi3SLnscT1JKmgHM8owkvHip80V+X5YGuBoEhL1WfF15DYfk
hUqc9RMd6yXCDvZFqP5mojhMR8v2DsYUGm9NCShoxhlJT91UZvgv5OiSub2FZZ6ll5gLBvKoDIgn
rBp/Xw9efRN5SgD87CMI3ZAEmpb+b1fxC5zH1cxJHRKUiZ2W91jgIpi2WZ+cVbtu967dVDs508+T
f2GmJLXDpSIxZWRa7hBEnSw/fSO4S6+U/q2YMBf7ATBS+We8CnGxlxWnboo2fw2xcrANMLPi0U02
mmdXkGfGfCtN8219roZweourIQbZ59w8q8HNH/H4dgk0Y7cHoJ11aFY9tiiroFdC9v7MwvPd6JtJ
TFDanKuY1Z1ycmjMV54dXJa/gBIba1rffaFmLK5FQ5a6wM/u8yXtiZXF72K8yVtpoP56UHxCe/j/
zCtp/M0XRG1Gq6yHolZZvwK/XH+GTLXmxIQslylKZjYHeY/KlVAsPLK1kQbOOQXKfikgs+HOTr0X
R6t/L7eT9/A3Nt+xKb+Qz0In07UM/W8StmsWTtgL4yjph/FTp+QfCBSRL4Q8hx1JLDsDgc/KGlUQ
TjOI2O9o57PUv/r9gmACPb8u9CaiIIXHPqwqBtLMGg+5y20b20l6VP3iqnd5d5eXqAUWO83EPzei
slL6xLl3naqtJMfSSO2f1iws1fLBJ10u3ylm3p7sgIUX5XL9i2V1aHVVsUWg2VL1aED59mCHNZ4Z
tEgNuS9lQCJzbBfY0lhCV/ZBUmoaLfERCao0/DNzusde8a0rgcRroYGroU9+Ko4VHCMV0A2L6vSe
ZwSNtIDMmFQ4sIYDVWlnyx9uTpmiDHslY7cmy0tBLnCPWuVR7m9ppgBwojMRF0P8bLoGA7QREHOO
DWiVBen44lXNC+2g4LsCaWrViMziMQMuoqdEBgrbL97igpCMpJi0nRQc0ibEsdB7q9y3Z6mtUj+J
rCvuYwOirhqVS9anL0ZAZ1e08VOruHAe5oG3jOkoRAa0TcH+9yTlcE3TkHA3jr+cMf6QP3CvFPYO
Fl2Psd3+GL3QPDe49uTO2KCuvad/jZGNgKYwy2mDCifc9inmbfKMtyZFqVl8iW7KRmwpuwNIvpVw
sPcguRhDc9FupxRbidTzpTQa1gsseKhc6wk6xAoiVn7Fz/1VEinLEeIhwJls7bAhu9ml0e1LXKYr
+a4kVwov28a6kmDM8Bj6FI3Us3lIo73m7JDETeta9O+WBCvChVS3Te/a27xTxUqW0rV9EOm/pEEr
Z6n8qEJ+zq3gvTMrQVWZgkc1BNnZTLwfIeEoRhYrN03iRhMzmyMriZjLM7eYf0zEvWp1BPLTv9lR
Dychz/OnpumrfTepzjp3+MXCF22eABMjGZjbTknaRvTYkYkR0YzAIjJoqINn/EgiJKzUhC+aOpro
iaDfbBRVWXsUih8kaqHoHeTi6RDtiA7QEW/W6rprbDxNuFfnhJ6tXG6JHKbtwBrNjcsJnTAuMgld
JH9urxHedbBqIt4VS81e4qDBltMa+t2Zxmxdd/6KXObsw3diIpkjwt6oF0x3HwFGRFuCUr4xcwRI
ANQM8ATTOJVHASz1oJejh4Vb+2UOJlO4HkJfykhExBbz7LslcKFckHLouH945bZfxyhm525QUdGV
9+Bimbr9xYVq5jMW3uK4jw9tZR9tBRGy39v1LgaztJbTj3wZqQQhbP/3QdFQ/x4T6dPQydNUy5yl
iOKvrjFohNbKrM48Zrb57haOf5y6MHxuEXtTY5pWpkXdRhYYARBChYsc7cA+86SpvnUjstrbFp4R
TaDwEn3Hx5+InLd/zxJHjN7f5SqrG2PnNJ8VCojtAYee4gzfFR3Ds7CZlAzS6y6FlSkk42Xh879/
QKH+TfRzVa4JzTb4jKQT/E3UV6ucCAjLIDAXIfoeqAt1Dy8SZ8/Np2tIXY7yMx808ruQdbUK8WRy
taO8g5wUG0Q1ZjlRbqey1h7LHnW+6MLkFhftd3nWZSK+KU7/PYu8Fz5d/l6r83fIvMhBXFbjj7y1
3+qoL+4+1vgzmdqo3jLglr6hhTsrAhKU6A6DJ+b2qRy+KeR8b8LGV0/lnM1ZDZiIFH3XdGTcD108
HEMQ9Fu7i55Gr7AvqtEv681as9ED1zUjOAGgD2NKFK4JhKB2dPMoySJNw1afR7kEuGzY8/KbR3Dy
Zlc2hZWoz16iTgnXOqPIUehR9qLFZrwG+do8dorlb6uu6JAE8pDHMOeuJuugFVSL+pY2jvqi5RNq
wm8e0QZPciumRmAM+1F7mtEOuFOBK8hyLgKiHwQ6FM9AqVRwM3b1DPJb31UUgs+F40YHEha0S0cU
9CnT9GcydLI7W3HjOtG+mJfVV09CnkSWKzvwKGSXztqhin7jWQQBYBhWHFk/eJdIt6oL1rXZjVIr
J10QAB9qZnqXCI10IB0iFkOMcD8I17jxZ1VokF9TQfsknKvxqRm7q4n2HGFQfoXdNNZ3rTIpj1nj
7ohkG446xKZt2NkUE/QUB1vbtbjaLMM795YXoyDmW1CI17tmeq/ulyN1prNkOlAwF1DuwS3dihWH
m636Jh6vVep8uFldXdUpqYeVBWzoupy7TXYmIGIjL8kXfflPhqtCs/siraJVOOyHshtOUTr+njcm
Z3vK1UdriA/y15LlrbnLGQ6pWvfwvwNDf85VpKCDY35f5PS0HtEpk/iqtkMXMBOjpm+F8ssrotfA
KcX7FNPijmM/OFo4xK6T1rzacJR+KgV4ihZE00rPVwULiXBV98E20a3ul6ejrHLG8luJvWYFHbl7
qxSlXAMVJUCldD7GOArPZlSHmNo40kMon6Fns0GFZCAbbrL15uS2D3FuJoGWhdvt9cR6N0NrOgQy
RjtoTRqf2uxSBKVerOia+GuiI9MZnj9jjjWTqtjENqBjL3MA2snGai6LyVPRWd2mI1zvFpriXaK0
85bc194Y3aOqpv1WQCraDnmvXkNiJKUtQb7omadtCzV08RinX2S9dmxINx+S7/aE+MyIzuZM5i7G
BqqI2/YrWp5URPRa/bATy9hMnmqyv8CzU2Tpu2moDRYyjERj1Qj6y+2hNQ0gu0r4Q/pSaxtfCx2E
m6qU+b32Y0IxFJcxxkzh0vuoCQsAE51dfvEsr9qZ0eScWjui0+H0Gg8q9UfchNeBstN+6PUJpkXk
ssLya0i2YB7Tuj3m1BCe+wpdm+5WQXt0SEaHPRSBM6peZCiFZj10AUQkWeWWL6kSvFchM18fd3dU
XqCdmgai2nzkt/T1W6Wxb4GFEMky+gfZL/Oc7qnP1Q6WJMyytAOhiOHJPQXJwBZXxM6Wfzl4KWx9
4vcJQeRPhT4eqkuN5SgrxuR7WDHi4eExH7ocnYY2xU8adea1N8IBkLpGiun6ctr3ERnA0yyA9sep
WEmNLbJsqGbJhGULO8Par8FF9vg6DmIokovT9seM4BaKcvR/adBMl5vsB5MV6a8X6abuJ9NGtnit
HIWY1ozlVd5bNn7mVSsSOCpptoVTzPwT+L+S2Tav1rXC8nEm4ypjPX+ViQ4tgGKdz02LyMG9xQSh
yb1jASJ1P5hUrerJpEdS9x/CWddVlv+kluuv06EFr5Sk4hAx9iwiNKPpk3fqDQHFGGzw/Fqo4s3b
DvkCmoUaPdF/a6vt+1WbJ+pDEzXxAz5KiHrSGjhCIDI6OjXzyFlgfjz5fvnuq1CayVT/LpM1pOBZ
SiuJ3sXpQ5N5F3mFvzH9zN1HKf5WRYTNTlHQc6Opif+flYz43/O8Y5M9Teq8SjCaps8Bnf+IemoL
nUgdIOKnIRveRsmUBP4gNlmS7hJyIMht8q1ni3XdY1J0K3WOEYc1Zz73pfottB/1aLB3ajyo1Cg9
cUu7aPDQQHvR+bN3Jo+cMsL1K6pw3880izoOs/cSNIREY1hmdKhb4ml7tX+ZgAFcpYYME4p7it3h
Q54F7Ycrd+JmkB1snqwlqlgjg25GFvz7CogMnb/WeC7JOa6rO3x8SzXdv5nGbVkRHEQK4UlBdbXt
yUHciPGLXRfRrms7Khaa9Tsxo3Ex3sKquumGm1CnMrKPUauPUQhdQy7lMEBFj3mA5W98Mu0nWwtY
ujct6pB61LZd9l+EnVdz3Ea3RX8RqpDD6+TMTIp6QVGihJzRSL/+LjR0LVuu+vzgKcxQVpjBdJ8+
Z++1mR1oiXalb/LTaUAxrUkcBI5i19XZMrxmW+uN/8UzSb3QDmkeFl9IcqO6L/LqlNTJa964xVZW
Va6RZFAQ3Alwch2vglAfzh3FpuR4xwNw2jC22+tUAVVGp/994AK4sCcvgmQvyhBmR9Kip7B0znoi
DtbsDuj1k55pkJcI7k7ThafW9805jk0feoM9oCpMSc1DrLevBygIBsjSM2l1xptCj4gbyH3mzeS0
qzLww5CA3FYT3XMXVrdWtWd9nqvcNW5a7ZmM3MnzcmLqu0wp+FIFsaDRD6pSj6f8rtGgps921cEg
s8g0HGstDY16w6Czh+Fylivj6OcEDxmihRzmAS8t9DDDTUibPGx156kw0cUEp1oz6/2gdbTM3Ywy
jBiw8n3yHZINkY7sCtXzb/IqSFK8wQ4w6MzAqAHApj3aSuLet5V7s60sfost5yIxGhXVejFqLwDv
kq9DYMQol0rSta2yRXLG4QCVsOEEF85D2lqjS0vrVVFPSSAYoCZTfY9MkYGT0jRvutF8tpPZsS1D
yAUPVDu2G6+48GqlfOp1zLc8cbHbvBWRJeaf/PVLyNukBClFCAFn/gClTbCfSoO/Dx/tshNw5mv7
KvvOmP+jbrz62Qkt8n/T+Clqe2elRSMwbr9L7idCUFdixHvtFh5EsKpWD0OK3loKibJIhAeHMKr1
ItXzE5VTbG8zdsHRkpnC3sUSBsDQeQIivVn8U1ZQddvU9W9yRK7VnnVxNaYQf+mg5l4HubYoQPzg
xwh6onY6403vfIBGTJM3rCPGW6YQFBzNXHxWk91vKEsXKWR1M9M8SihLQakD+DP3gNEj6e58YuEB
v5lLMGhWzB6OsjxID7Ia9dsm5vQryWtTOp48TbEeLTUNHhW1vgkN1WhN6APhRtiCHK0c1uAKn6vQ
Uc7DTFWJVNf5OpCw6XXHLo/Fo1wHcihWa6ee7JVlZp+ojgv063Ps8DIUIYcuXPUDZ1iLxW0JXff1
PruL0+JMvIa5G03HWYYlnl+IQ2yQvGMVIVIYf6wOyCSrS4hkZusgJwN5ZNwgoGKrr2ymu4aPVcpA
1XXowe6vR3VF8i42YCIq8kzJGANM47aeGxsVXFnKrGK4LBG7KoiIR+IMtMMgON3zjf+0osR860K9
oy3QjVf5PoU/OMMgHBnorckRHjJJnVgQhvke7oWL3Q9fU4teA5qAcQcJwqMfZf+MdMc6NggItjFI
402FceOQqW57DjE1rUOY0+t4tHWi2tj0KU+I3/PQApZ58UP6txQbDuP8rNQD5dAjeNhHEcgnJ3U+
Q5E8m7RtXznG3/VKQIMp1PTlY9VICVnFo2ZfQekGzw33A63McKVomb6T+Gc5GJEPwJ3fmsowLwlp
F3Tj4vyKX7/f6IHpHCiKu+3UKcEC6uvG5lvV6OZd2RifGZrro5wCljSlafLwHoeW+x3GrH/gkJD8
x65FW/Zfu5apMupxVNWxEEj/qY2G2VE2U11OpyCKP0cRYiJRp2ktA0oNRLTrNDG++K7mb2WvFHMN
dB+XSIWBQLuLk82oZ44Q4Um22IdiQkiZatfE05KP2fdhzLISbZYkJebdsg/ibZg2EOjCZUb4e6IC
8PgVHu1hgZ94Xjrs5JjAmGcFpC8WW9sYs63mwie3mGdf56CAZ1SB524k2HGsBZ8E0NRt3g07fZw8
OvFhc3bjznqdG1HqEFXvfg0qKy6Yb7AsdyutF9PebiLm4iLCKmzkIUt3pBMcAi0jE0O7oP27rKOZ
lNWQKtCI3s04nkJTxEbFLfj4+ypIPTJLnArWDcNuORNfJuDyeW7zfZuPTLNu5q/U8IokkkM4mRje
5tck3FCw+dyPkf5YWpVygtHvbfH2OXDcsWa7vR59DXp6R015iyfuLtl3CDBtbAclRF5TpdlThUZk
/v0S1/zIXdU7yj/RL0zMba75KsvSoA9OXeCR6e2l0YZc4OnA0uDtZhDrkRmdhb+SPW60iTebgjzc
5qJ2zz5r903+INFSLHD+jIcrdBx78sVizvSVAqsIjec+UBptmweWfyNbArkkIuQvlsHqOjuJBo3m
I15ukGdzr1nlI9iE89OwsW/EhSF4bMjCqRMNBpyaW8dqqsqHoknuZQhUMOQqatCr5JHJqoXeCY5A
2EjrsFZMIMnEsckfMEmMfRTREp5nK4Qs5MlXwk7UfWCU6V7mlPAyHl2q/o7sow6R+cEse4Zr2ci9
Wivdd6icHXYboDHd3cIIiFyiMEF9GVjtj3IakwUK5nAy+LZMAHHEW+Ob3av5UeaMyYfGQk4vSRBB
1BVHucFUzkjzSde4o+JHNVe6izzugr1pzoVjf69C0TwadQJqiBSmdRoP3jbtKn9v0qb6wmnjEumc
RnOtts6+6ZWnlmbPPQcib2VkSr8XoTrcjzUsmKgsmn3VbqUPqxnhlqieNWxqyCQSu0aKVrEKDNt8
YkQBiilQ8jfOpfW+sQpcy+BcaK8Q3qRslI7eW2v2xV4RFbIlEB0Xq9Rhp3EqIuvqW5n7ydVEOXda
dnD8XNO263piXsdQP8rNV1FRASzlRdj/kDVRZBprJx3Tr5YHFrrFshcPBJUWeoSFSDFeMaQ6J5ec
qmcrUy6/aIijhjYC+ro1psTCyPyJkqV5SU2URZ4s/DDd4wvT9fxQEZEUxRloaLdn/0JE3RDcOQco
aHrRUz7O223TqtDI+6zeyR7+0HXWxjB9QiZmeUPQOey9HtTxuWNZlQi7PIuuoTyMTnFm75z5KQvw
AV2hdwViGJ59uOKLgTInDlzB1rSVgmEq7JJiyy3fi1EtV0ADfxRiGOfKm9d1pKlOl9G7FKa9VfzR
WHlDemiHGngwHKytlNCNuFK2euv6x+gk4W0+zb4NWxdtUGqlTRoo6ufUJvq+k0zcLgrZ44bpLN/E
xs1fomZsN82otsv4Q/Ya9LzV1wnCmBUNjK/yD5LhWUHR7mwlKh+yKnnuJ6dYeNp5Ej0r1fQOP7LZ
yV8tS7S8DBExOSBOAgJdf5s5tPDORyp1AU/EkX1OLKJszR9FeNLdRn0H6uBC0SjpA4LP3NaWwiGi
KkZkTIa4k4XmAqkZ+NCPctnBxdsCLkjKU4psYY+gtl7bEnSB1n/AFUas2/I3sU3I69hWmj3csgyr
3khelwVkwK47DTWxE68bRzww6GVUPPP7xlbzrr1W4ZiOn4WXR1f57dVz1dhnSCLkiif/EoSXx7Am
vQPN7vgBe0i/cadA3SWwyM6pkwu86ULddXUJWiD0ua3Srif9oi+2OE36C/Bo85Kzy27LgcBjqfkN
Ev25aIT3rRjt5yLBG59b4F0mZAPHwlUhxWFe1A06FJwhkmOqdeEljWHUSEevNkxAd3rWjEYbPn4x
J1JuHNzvvx+EH8/B9dUtm9zymI/xi06V922gOWnojFJxlZSrBljmxtNqhvzzpunK/bPjkLddOiwB
HMTSUJ1NKCO1S9Ai20F1K5TyqnqurOSnlA3ZUc1prsSolPQ/PLNUvukhOjC3ro075DhyChXXwfzt
AXuTlzXM/IkbJOeQtnIN+yI3uIKhGOpUYKirxRXoOqq3iWttAz4/4nCMwFRXvsgCRaZbFoSKnQuO
oG4ELKxyC+vgWHzPhW+8Nqb70wyH7K4kgi7RHP0k6xPn0nude6GmGE5er55GjkGkVKS7IrW06xgl
hCikmDUwHdal+uJh/PtiqGMLfqN/UzhO0noaoDv1Q70d+Qf1XmJuahPQV9V323Y++9phUZyhh8M7
rgp7nViFvhZEVKxGv+JvwbdqTf+BmG+CmjZSbqHSXl1NYZOfWhPXIEtqvP3fXQ3ccf+qDy2+BLbN
zMpipO/NScp/6/eEKfMGZqZknTeWvXJHFrtozobN7O6JXbk5iRwvYF0azV4x8b+oZtE9IS3bhUw3
mDCIeS7dW4CfX7n92juGQk8mrQ2LaCu/1PTn1GcmAcMXjpYZxnclA3HfLfoPzNB5lfSfsWiIc5wq
4yDEnMWUxs9pZ0VXeQOB9IAKF4lvBPoFFzWf2l1nxh20ecxWpKXARvJIULNdGhkT59Zk8Ne21/Sr
mhg0wrboS9UFXis/14OdfGpVWr6uJ+9Z3lpLkYbjsbDz6VotNxrntx3JMwSPzEWaI6x0DUBSR5eS
wsgZ0kRbYVL2noNSR7Brmu5yFc6vTcYwroFlrLohgNWDl3gngSEo0n5GJKvtlw4nVWmLMQFvS5JP
4TUIVfoCmPzR32sVPYba2U0tCkv5J8I0WEkaQd6JauNqIcFkHZ6qsI4/TJUgvbiZkHly1UeV/S4S
nWa/tNj8xS42iNjblD5VCoiuHvmn5SxncyN5WiAjJmL3HBjJFk5o+2C2QQR5oGlpmjjdLxlhyNxj
zzZHCC9r3A6zGKGzlYMRsKScknYXNwA+GSYveKOyl3rYkOCG/YvLef8M6Yt74a0r2vht8FuOvqnK
sju3Fwh/fjGINln7KaL5MiDLpPXdd1Ij+3VuOc2Dok01R3NfO1VTDMaTxL12tvRMsxdFPhQuehO3
0HFHcm/UYySuY8cbWrs2ZHTHv8tHnB603ev/UMRY/24MOrRMLWhdHD5Yiv5omWa+Q0QorOeT54bq
tgcO29i5+n2+MHx9ubDiOnszRfmBQgqOpdbdUl2fjiIozbWphenFyn3kO6hhKpbBY4zwfW1Y6sU1
0Y7KDthYlswubO/HUgGxZm9lzAvysQC2ToH6gmwsyxL1k/wolBKhlB7VT7VDVQHqB8hkOb72NGi/
1f9/kSjda1ipENXjFkfb/M5JTGOTTLvU6ZuLfEk+yMW64nWSO5oL48XgP9Yiy/1ziu5pru05Jt1/
h/Mq1/9cixgX+Smp8uk5rodfacxITS9gKVdSZm4tkOh0XpqFVcJl9KdoNxi1BirU00G2gqVnu0Ki
me/qiPWs9nLlIcSjfK0j5UggnP9gTL3/kE8gFNA5k2Y+vyYfAnrRsxTjVCvjxCzOJnIcvOy2IhGY
ta0mx3LgrmvLO9lbdcb4eZqflYpTsQw4HqejGF6ppRM66+tYIBm+XNzWiC7QF6QwVx50/QxCnDwl
JqWlPmQjgAMb3cBD52kCX0tZ7XME+xgL4zNK3uo2DWW5qQMvQZ7X8jNkPjqAEpl0Kx/sEIVdHMXY
0+YkO7DFG021wodufkbHJN44Mwg4P8pJ+DARnCec5GWimV61SXpMp0pd9H+uWn40lpajRoE9USjt
izGPhPM2SW4kwK1bW1knIQBzBtbKujVirhI92NTyav4paqxvbhESDsDLyy+Yf6lpNiYEQ6PCfKPv
NC0TH7XT1Os8zQGU4gLbO21/NIm+vK8IZ1s0AX6WrwrO2AQpZDfYc+JzvpgQGe8V1c7ZKQs+Z/A3
GBZxziiiuHORpBMH4F4dg7g72lNia+c/9RPCYzJjR6tbR2Z3BZVANVB2Lc5R99hbJvr9ORJoSIyz
NUF97LC5hzm95CDMsEtttNg4m+r0A5RIs8mK5OcwhEenV77nemWuU/IvBsv5OokqR+0l3JWtedsA
rGRaZh9TBFbMUjeKXlLA1Pqr3tjHuGK6E2HDsWaMr/I90DTKntlultnhp4hbXMgJnNtu9E58dRU2
NDhRRrSLKgNv+sDvSIbLSKNgDwSAqK8YJ4WJSRsaQUAcoUCyTKBt0dqC3Bn11I+4pwmITTYO8Mt2
V9qcoIsqfelb7ylicHBIAib8IMqtJj6r3GRzo5/2roPJJ1sZWrVvne5WBsFuzCJrZuHW26R/IYlB
3SSizi/gIrkPqLzxTXH+TLFjswL5qTZeZk/hKmma4JGztU/GA6eZCQFrVj76eRbs+qm5NBX+vyEo
9KNlgaevvYtTG97KLWKT7YYZpssoXiT5cFKy/Nm2dWCZnK45CdrTeg7mDkS3teN82JBwstIyNmls
EkeEHF8qaj/W1ulSQuAlHPBAGt7nZNLUndSvpnYPTidZ6eRcdUQvZU6DiGXs92PrfIrc406PRXtw
iQ2P63lu6kxPqRdjTAkRbnaaeWSsj4MoIC+lKyLxPBXWacwrKhNbv2q58llr2r3N7zMSjHSn+uKa
ZvbZifHegOC+VB3f55Yyf9UrOe8fzIZWtGdPifS1VmOyYfHfg06wVnOoHvsuSJ+ByE53cHFP8711
q+bKwOTJ6vXt5GUPTf5TZR7uG0gvOv19GhN7OxAWXIX5s0cEKEwlozmYnor8r537QSK8uGr91ufh
cJVSt3G+agF3zIZlrcRRaLip/tqQxU1/7HtUjx5NJzXdle6korNTu6c47099RF/EEEm71eZ9jK5c
jGiQktHp2pdRAwEa+kX50Pbtq5f3t1QbgtNvZCDO7uLcTO06UdPyFs5rfO/ayPhQfRTZLe+yfNNO
2Z6fEPNGRo/xNTPAtqcTEYDtxkEAqTUbgLEb9PbrDouFz0c28HZluG9jSP7zf2P3pFPhhugih1E8
Ekx3w6K09u3XWKSrdpxYtFOOFehj1Pso+loaHtpJ4njbSwM2Pix/mMYFpzrH2zvVPjTuISB5p8Oi
m6m7YQDZE63S4Msk7L0TXAkWN/1VGn3phbuuCB8xoRzo3tVLt25ClBgtspi8+Og0qrusPmk1+E/X
X2uqAnPslfQCbx2ob5BovuUsPHdu8igJSELk2royfWhapfLoQXg6+4JOng+PBcMpOc12etbyWUJi
XIz0pA5uvZmKIT/nA/VUb2Y/AmF5G1JEwzsNDkWufTV68CDkqPcxFhzd71chaNU1EZJ4y8wEiQlG
78nR/cfO99ehm5HnCeznlHTvrgWcRbj+c9342ZZuz9uoqUz9C7wCaffS9Ul1TYUCOtp1znz71GMU
Apqt5+HGOBVsEqqhbdA2HXxAw2dBvIs6sYyMZZMeBxsQe14JkJ4Dd3pI7FRYF1d7NO90FWtDBUhJ
JN8L/HNKtfVa7QOKQku0bTysUiYyO0E4zVgfg2Qyj0BNPhLvrfULFdx++x0zOfP6LvXuZT+nCvFF
uezDSbfuMXCdTb0pD26pVgjahoNtJ+FF9Z0vss1EPxW5lJvpa4MRKkibLj9MiUf5BvxuG/d6/pgV
JajIqVFpKeKXsUVAVK+BYIRsOwMKbs00uHCMmxGn465B1LC8Jn+KyqvYMO+zkmtvxNjM+4viURh5
dl7dHClyaEpSEtImIso+avo3mLE0z3Bdyrzo5X/NvEYcNK3yXGSS7AwEhsFwDLZe44Vgn0AvTrOm
3SzHmnae7iMkdBFFoYbLRTyudYRlW6oolYQRvJhyutY2yrjzMtfcRbO+jo/MWDy1o4AwwXlr2knW
JrmBIbk8McotSRG1iY4JwazurSHCcR+1i6CD4SHHwPlpkeDTNEDEbiWgxuzBEtVInRs9t7dLL+M/
jr7aHEL8d2yMp82iRiSbnu1CmLD/ELLrVME27qv03Foc2Kj1hqvrtvYmoYO5RjYdnpc5nKzdcdsd
Gpb717pV39HJkBjqjdOuh+N27b1+k5osg53aPuWToxwsy0a7z0J6FbL52Ifxu9VYGxF3+Suoiuty
XDWKTy18lMVL2PfMxYgAOnukKZwJJ0lWUUYcBem3/lOmE8lZljpN/sajm5GIE9Mx5tSBWozYYZTn
duBLZFjGR2iVNA1g4OM/VCecvXG2yaCqsi4R2Vg2dKzkeYJbedzgn/7eT1AtaU5NT4OqRZuiYYfr
s41hVdWb4swz3cwBNSBM420qjmFVObc06pr7UScLcj51p1Ucr5PO5f3BmJIMjspAWNibfi4/seC7
N2O6NtWAfXwWfkOe964MvvZBnuNK9qqrbKvXafWh9CJbzqUlu8rOI7STAUxYrW1sx1cRtDA4O7ch
zzcS5zHiIJzP9FNRX0sHMlmqUkhBk5jRx0zNw4uUj7siSO4c8eIMRnNb2qJAlttrgt7nbhijs8T3
uQwgHzOrO7Yz9WOsmgwm4WA+pmnxy6X5v28/XfvXaQdhou54quea0BxNObn7W+eFUPq+DnC5nHoZ
PRAVXUnPk0wlQTfWCPXmzssdmCqOeyeyoVsZpRJ9lha1u3A+uzkVZagqGw1XPRzlsIfWAXfeEB+K
2tgqsBcffnmGDHwztnoPF/NqEO8RMHu86WlcXDSvttHYEwi/9N34yEGKGRNs5zZaB7Pzr0ROAD68
o/Oh2FO/lukMGTlJFxnREJLGdGTWfTCTEHEvEq/mfWlxjCCpqDq8chMU9XCVXy/dtSjpwkxs+TIQ
tzzHVqvXpanXVscFqW8T/HaWsH1RTA1fs6F8t3ynvUU9TB2t014Xr40x4eRp/ZoF/qtmKuvGBWTt
tPqAJzlB7eE25nkwu34l30s2mHo9cKszPIMFLB/cr8tbz+85UQvGO2uMoi8DWVH7pFWaQ5lE9svU
x7ep06CTMq5s2RZXmWRyFHMqjDMf+xZJiaH4FyZeuFyZqvwthGhhGQl2sZWjmpTZ+Nt9abGbH9z5
QRsMLAmyYW92BeYUesYbidoQLo4BtPsnQ7hPyxyD/ZSRvF+5m6YKkb6mcKZ+BUKZeqrs5B9izzF8
/M5OrzlsJNG+4uV7Xal/1LQBzxyE1B1TC3eF1SQ/SldDOqjXpWnOJPYroaA4Nnyrvi1J1iaRYsDP
QpKFBIFRi4ak7HFrLbtRRJVCwwignHzAcQlVbh6RyqdWRNpNVqc+cRhY3JpBEwBYvfpBykXka2lF
dlTbOl9b0PpHbdDMO9/R6pM1YqSen6ltYBEWytWkW5h+kbNs5FPfB329NEV0yALr35OHqerafcR5
eumj8YW7F7FlU9pzuGb0XCqwqfAkDXMEuYHIAbh/lm4kXFRtAlq9TlvuZTUb0xs/uknxHBfbIjHy
vwlppa42UHrUA3Vln4dQp0k4BMm9Al4AARy2Ytg06Wn5WjQt3ylGwQ35axvkKMf/vaxY/5r3o/LB
YUMrxVNdNrc/eih0xl2tUOvmZNDQS0BycGYPyTiZr1z8ZbeJaSZ4BM16bitL35gpI1x41/Zz2obj
fiqicaPNT5mx5OexhwCuFsLmWBPqd2mbXeX/6sRDuy7I/9PvFtwL1itCIlpx6nHOfakEkRT0TK/p
/GBaJO9QFRCd5FFzlH27IxMbj3GgDeeJYCxUS476jkYcsfMUWXdxX2v3tdIHUKdL7T1FqY+Chnz7
xS7vu1X31mvzNIDIAMWhbMVW0jwZRT7+h37C+FeNoFumittNJZrVNPU/bQ99ONsxy7E4kQt7H4ec
9FxL098CpAgwIo34rpicaO1k+J7DzGoOzSBYXOYH2Tjp04Ccx4CTUO2I2++OTW+L4WqXAg2YqO1j
3Zt4dzRbAeXVjSc7Mx8LZZhuQLy3y6YZOll95OQ2kxLcabonAaXfh5OibGq8QC+/n0oNTDOhuvvf
N5Zm/mtSwHZl2x65oAbmE/atf3bnjEDFwkA64EkDkwBb3RgfR5EsshG4Pz1FD7gmQo+5Y/TxNW55
O6ok2/h2hsq1jN6DpHkfxiL4Nl8EZZtt61SvN/LMmbec75QMSF02GLNsEKGaJGQUvTlQ+1aPip81
56FN3DtdI/SF7Ddl21WqQ3gC/QhVeMEjuXLlodLU6dCKOTMwZ1dItXwbmMb4NdKRhOcD4tyCP2uP
b7t8K0VPde64NlM0AJuhxUgpMLLnqScuRKXfOnmW91ooPyRhbXKt+wKH3hq7ZvAERatbErwa660B
RY8qrTeOdTOmO623jUOgVtGXJKXloJTlxZpNiN0YipsY4q+kjQ1Hw6jcHVhpQJ9F5eyBlraPksPs
DR+WZlroxieL2v9MtOzEfEBHumNQLwvlMSGcNow09YvuVu1BBR/hjS+xxuSZX8ZNSsiIwqlfPCox
XGsqh2EjwE3RpEE+vixEk9so28mmu6YqwUegKuMXxmJiZeXaY6FXwatTug8Mr7PvQ/+sEj8Y+xNn
YsuGEaPk4VoGcY8dzSEd5aJXiuiO4Q0LqXxoELmdY5tG8Wx8W/DjtRpOW3iQE0MFK75XRutdxmN3
nlsc/LAttxg68v1gu/3aZuTN6HCOgpLFhlp9I0HKOgKRL0GcIwHyM2UXFGNyi8BI/O2qn7p0PXIS
QpsM2WicH9j81P/o+gMK+PP44FmaqlmGhgJA1Vhv//l96CLkWvWYcDr06arI1ipqg5+WVbh3RkbG
ap5r+Ge8+s35Z/435gg+A5oXQVQ0T65OOpe86lPq6MKkn2Z39RO4w1+v//4Vv68SsKE2vju51BQG
Pp8iISN5PhMSY9E/1H9dmZP56zXOgB8lLrOTVNNMyPhPS2GntqDxzancpxQ6V9exyz1J2trVqp5l
9WWnD3kV+e962p5bzp0/4rQBTEoiLxJlxsb053W+emx9/nmpWWV5VRsMJRZoYZBQa0gNAv2DjdWL
5C1rx/Lo22RXLAx61LWcYAhN24dhjkcJt82+8F39WugJ7RFVgcXkPyrU2WLVglm4JEZZnefo6b7M
ByA88fAuxmTbWwWfuoqiZyyVZm8KL1rE0FNiNvuU78K6lRpgzkjhtq6TJyENJGOGxysZ35S+HO4q
+AMPelR9ARGDXmNIxDboeuWAUVPbLMCVYMIekGXaLlXz6FGqmFLG/5B+UlJrFQXPIUsllvdHfTL9
h2LsbtIQYrtTsiX9LwfCiQlpaXVbeii2lVIpuyIqDL5/RBD2vn3PG1BvpRJKXhWNxkeG8LOe6XR2
HEYg+BBsNr1OZGODqKUmgfZvxNrB+sDmPp1TuxVkNagFGaFIan1DwI1zaehJY2It+Cej7qEDNo9P
2jCnaJwjARR0X6MMJdOAYhy8RqHzBe53PSlptZXs2Il//cYdBmvXwCk4hUhC1zJLcY783iS+iqCO
vFuGU0N9DAcAoHlC50eOrnS+IQRulO5a1liNxXZXtRE4wEx7Hz1f3Tl6TI1mkPc90eZ/AOG+ISme
AGUtXstGB2ON8qoqKZ97FcSbULU+0kZ7kWIze8jbtdES/mI7SvkeqWa3yyPslwoK76c/rvKMjVob
1Avv/71U/Qo+gBPthw+Jj49NxGOuFtESn0HyiTvSU3Mdc+1rFqsubsPxQIPs1TD8x6QtrBf8zfWe
39U6VCFvJtAzLZ/e81CESOEpfXMLb/5Ic/MwYdOjye8fu7FvrlFHq9dpv0tfdKk7r1Zsd4+LByXv
IZ/ZuM1nmh35Adk5KZk/hHhmgyi/QsNuXmbblGR9eTUGax3X3MSAsLDb4Cr/5hUtH8STTHEl51w+
xAHBEvLK7ncYPRW4T/O/SrZi5AParGlvOOUPG8QYwgbVXo+THgwrVWmL63LJufKU25F2DFHWbUId
e/Ixde4tzM5w59vmIEsVo8ATl4RkPfa/ho12/KBUUbKW5qKQ6QK8BP56ZWbex1npPv5HIeP+USJT
G7NkM7JVPRN9tPtnTddEYR5VQtExa8/H2kCFVGiLAuZo6oXtzQzgACnUA9uspR4xewUzeDRwQiAW
cZdkvC9dkLPJM2tcRZUHRKKtkotD9A99s9WymolBjLeiMvujTUTSXnea4oGZOscljl5nkM1iLcub
dj6MttBqNwKF0jYf9fhaCuxF8y0i6EwjD99aKc1k/Ib30i1Qcypj6cBwMcvut6PAImQxRVhNgRUc
HWYFD67ky1nZhOWjeMAZrX8vguT3BT0eBG8FwIAw9uKThzB77XSa9RqX7YDYOa93FbDYVztLHNQM
uXsc9ch+nRHRK2XEZq9WPqeGVrNOie+ixQq17GX03U9GqswNGqSpqpO2+yBwumtRzSpDpbjYVoS8
IDXaPd4/46WNvXDb1n67pyWPus4wGAkWxQGA+w8qPHPXZRwXNmjowSL0Ce3Y2r78fihSM0L10RJZ
+s8ftNp41yRmujF0B9CYC8hInkB0xfP36MGBe7gqeRWT2r5VhvuazERXH7mHEWXJCc+4diDNYxFD
xVNYrRo7VJ/SrHln0gunQbH0L1TfGNSG6But+BBHi+ldCrfIoB119lkaApuQWKk6LhHwE3PaaDhn
ZLO1aUxWlfnpwhNpEFpl+WQjnBE/mDT7P9LkRYMl+SlCKumqbd+heJhogqmj5IM/X+VmAZpi1JSd
pQEsrEfct5rqEkmLUfsR7eK6LOv4Xr5Er38GJDdVskWR80EfcHjtbPETdUj6M7XXIC/Mn3S8v04O
vg2EBeAq52ZoNPdtcKlzuG7GI7GShxz+ZEjeIv963XZJawrLI2xvtlHq5438B0VKqkG5LuhJzJ+q
m0zVf+gEIET9WXnpjmGpiKGwFnkuJ5J/Vl6I9wda0Gl/ihwjOg0Ft3E13oKofwjGGF8nlr8QMnBn
kK5pt/l0b8dYbrJStXa6J3yKeGUPchOKRBxN7/KqiNRxuQr/ek3+dKBL+LdfFyT5dxRq2tnxivEy
6KCG66Su3jH9URJbeXFluXDPSUQmhMhYQgJfeU2tcbgaSkIPZH7aFd50sDWfD35+Koze2yCM/oQ7
7q3BEeovbU+SAbyJ+iClhsxQeIoHlSjZz5QYN/jgSouooIrzPdaS4V4+0EFP1ikTJGy2CIIw63p3
fkVWQjdfVQ3bZpJE9U7+wHNg2+SerpEGkgRExJOja8RD9uyafXAEj8fWOT/NTfNdA+U5UAI2jyDK
64uPEuAir9z5CqiaQ+0S9QrRdMNJb3JxVYZfWaPkz2w9WwgIKmj8NaXRAfll04aI5uSoSu+2Hmis
vLPerArxdun1zDzHRvLUBU0LcshfxbQ5GF8Y/ZON7WA9NUG8/H6S6JDRA//Vv9Tc3ERVRuANqevJ
OSS66Ob3UAQdLxX7Lgff2mSNvxUAmqBHj7+wRqGX/nqN6FVnNRoBGlV05le/Sf/+0BLl0/ptcZKv
xzX+0RwS6zGcGrQGQdZugzn6LdVB8RBaU576nug3KppHNRMoKdM1/nwmQaFfn5XcsF49pGWywkyh
zR5yW1G2Au83apde3Q5z+ltmM46Pe/f5/wh7s+22ja7r+oowBoBCe8q+k0SR6uwTDCeO0fc9rv6b
KOiJ39j/n5wwACU7lggUdu291lyKEhrNNpqvIYyoT6oTQgWoynojPfI/3fLSPK9PzXQmHMU3CQhY
ak1jtOsnLU/emk4lAnkCDqbMNDQNxNPWsbRiQycj2ehs5oha4KtTyxzIGcOjwnaPaJou1i9cwler
X5PsO3wL7IK5X+w0J3i94mZ71Y+4TpD5Nkj2h5rZnNXXHzmBKRs6FvYjFbwOY7fHGDjWHyApk109
ty5EVac7IZJkZ9fxsHcDlIY1i+nKbNzsUXHV+N0gSWZ2eqFEH1ZEazEjyEPxkIh42hgiKr8wdj2h
eVB3WZoaNEPRhFlBWC/CMHmqMm1eUX2uvLBmH930Fbch9WLfl18Gi7hDeCHpLqgpsFWlUDdJYPMc
9Jv3CknhvuxRn6Fk6D+MeoZcReq3tlWnDWlK6nlsMBQMIqZSmENBkx5jz9I0Hfs0vehEcqxQdk/8
LsibBingrkWSvcXuHM+j/i3Ryz2MFrWi3cO+BrHNonCQlkk9n+54pdGm+lwMVB2zgh2+mX9C95cd
Q0ZBMgqznfdEaZbWKNtdZyvjG70hJk+tqoetJalic7zczy/g9hyg8tjGE/vWVV8G8ZOjwl+QXP9w
ZG5ktwVu96Lq37UCxEOru6uuon/sIf96NmJGy52lv45mZc0p4ezLYN6uNA3a2Famr7FlQoaRrq1E
Ee9Ohdwx8NT6vOwPQHU3nVdeYKnnaxoz4cakOPiqCgsAsmd9R4d0iaN61+rGQccFcbbRqT4uvrUE
AvtOBUrz2VTVrOnsCButv2Qf58qUrqix0FmQQnbwbWGd+3JIDy49I6PTX117JIEqNp+lMNEbhz26
M1g45nTSk4whlTrdETYUG1FqWCewpmtM+LNr0trA/zPQY7qWqF+gaMNbnVPpy7rdUWIB34FoYW/b
EaO23KQ1QVo8BSUXWMEyRZuoeWGkJpPfm4rneqrV6oNbW2zbqaJQJlD5Uo3nKyNIzzaC9VU5aycx
+jhnYSKLTx3de/Jr8DelyCGjwcn2sSOePRWJBvz4JXhaMYC/jnA5UrqjRpIX92qGMwgytUTo5Hc0
pe2qMls4VlJUF9SYQvQ2+Co3ssJoPnqLWyxX7kolFKLMip3KvOruo/m4s9Xetmrsv7si6x7K1sVC
QQPubvUU0pj50cznw9m3de4vG7A0Y65plWfEb1RyZIGK4T2ZY+ySOdUuzrHAsxNy1jQoxIZ0DGMj
JxK21zWXYRwu6Ogec0trv0fIv+RBbuW7xvU2SawnV0mxCvETASJOrkRFh587/NbrMOe2dvCHsOK9
BwTlvYMBsK8nIyXQjY617RrDOqELtomBSjyMpNxdEvxf2xS93g4NTnsYrJneTAOx5qbbMcKeQG3y
baybDRsG0mlDPXmQDd2xtZqzpRjWSg4e5QvpLfZZc6ZLq+KuwVOprcKiJqAg6YCWptqmQyL6V17h
pre5x2zlmvjsNE1cZfcpHW/zxfYlT8uGfoIX3pSS1JmiRgztqugD+/Fdh5q0kfr/EiHZKmmMYmHw
zzc7aq5u3XWiejI0JcfV3FRf5JGW2J9H8r2eOHkes195pnXPHRySB91C1RjMP7dqY0OHoUCunl8d
rah0nkLyM/jL9OJL13D1p6LKT3rvD4+f29QUmnCZkAes6UmOM8V+avvsWqTi0wxVGHb6IHpCsKTE
wQhzC6dH1sK367VrH9Os6CFCrTK8ShvZKuh0T7+a2Fqq0TsZpv9dRuH6qtZvI5C8W8lmJtkx2n8i
TSKGQmGLOmixcTVdHe5twgTXZV7XUHrGP+E7zJZfRswK8wqmaezEzHnsWkLOuDiWrR0XlIWvN+q5
qNB+/R0B5iMw1R0d+DeuUjIS/dB3/3QKajJnEu0mQftKdDj94rEyvsjd+jRFjLH7ej9OojkUvjku
POk4oetb+1yhtn2E9DBtHI8nEcFS5dNgFsyIFkTwlH4NPPtNnyE+/6fNitSLhQnaknVVeZoSRzmi
t/PsbKtgUH1XsvpattABYQA/eEloPLZzgJDmA9cBbLIDM+he3B7yeTga3PIAUGcPSI9twiy78rC0
uqoZkpHZ0x/eaMQXM+4+Xyw9iS/yPUcM+yGYo9LdcvrT8zAAyXWWcQK9GunpyFtx7VN3+//7d1Sh
tm5Hk+CJqK5WEinpkyfBnvCmIAx9zero2xin+rf5wFd1DXVXJ44SEVzDkkZKcC0tRoOKXwzHnmBE
JaBtPnKQ6/XzMqeMTURKlsVSPELz/YKU+TrUQe2DX3iajCz40YzOH7pS9ie9qoqVjBpT/UDZOWPt
r+VpkjruzMpzn3qDvWU8F9wirYpH2xv2U5K6D7KyVIdKgdZkY2kyxDdZGOIJSI++U7dYGmdin4Xw
qcVCDDLSDFeq6ZmPRpV9MEcor1oeqS9E126GqMDj7vFEmjErbizKM8YD/2gF0w4Q3Xj+BeEs38vK
TN94bfDjP3on+u9DIODUhlBnJzEtv1+HQA0TboZlKL8WBTNSuG6t5pG2C4YwPXhYhNadjB3N+1Df
y/qc5N4TdYB/qg2j2ohxNDdG1bxZmmjOWS/Oi6OIwu2iZG6G3Mt+l5+p/C0GOW95k/vuodE5ohYm
JCJTvGPbETU/OyCH2fI4zS9g97Y1FKOH3OhOWh+GT3mtDFvipcNLWemoxiKLtpQKYQR7bj+30Ahv
HvCsdeq5qx1rEwX0U3KEXmsMGcnb59Ffy/R43r+RpVZ8NYN6eLFc7nDMd8c6Ks23MCH1meHLR1QE
w7EF2T5p6gNk1R+y0wGUUX0gNvqHbHSwowZ3GfjmWYdoLiGE2LHMTaSCX2DD6+6qpszpnLkaajvl
FtW2zxDXpxU176HqrBhyVF45JiFCP0yy4Jm6xCup2pQiTqP0wlPVWbcojuOjiQllG43C3Dl+VdJ/
AWfJdAgasNYPlzDKnsOmIZ88K6fjFNDQNAJkRqhKUff55E8OQuCgy5pz7AzfKHrLjYZSflPWxQFp
ObTXeZTpWqO2N+cuaws4aSdnv07qFWwg8BOV0cg915dPdoyBspymp4nZxYPfDl/1hDxAO1VnVzkf
iP2lTOvyPxLCdPW3q1bYwFugfxi0fADh/YLnq/ReIHjHPFIURUTA8HiWtFstLJC/FIV6ElZrXxET
vvjQalKFwYJU1FSCCO1FnsIGxX7o2Mz0szB4sIhF4+pJXnJkvCHzB27XniWYI9rbYMkQPq81ww/v
FUg/dmpJA2Vycmi6hu6DR6MF+klW3+2xN/ZgHokpCUzaVe0sMKE/4DLeGHeqCmgKQzeTsQ5Qt5hy
QfDCNL0vY9ZijpHydAbQEJ3xurWPZkMcrgxalkeOktxwDPd7w+uuc700GoZ6k/XSfNbgv7zJa3I+
Ix1770TmfnC4KaWFRG0AyyXUULAjSOXElvbTGxrjTk8n9nWxQh5npLT6BX8mMDGHZXe/jN7M/oP7
3jgM4aebvBrWjAVop85NDn5NBg6p+KADdrlURvFd/sM6Yqce5jMdo9Oqk6oYKwQUQzq3s3exZB59
K3CvZDRjsg9YfOENtJdK07EbqXCD5N8iT2OAO7hkw+ktL8tx12spEC27PvfMK4qVWuljsQpidO7M
UvP0UKvao6zZWE2aHXRjqOgRDjCSfpzdsgiY5KrRGSQqpI718YhATHtDH7uTASwm9Zt8VC57tCGa
4B6PQ/Ce+ARVIGD4I4yIAC6nPnmM0PEf+kjD5wWV+zqkBDMEc6Ua9d5HXY8mIpHUXuOy6ZT75LLv
ahtybRugPP680JSNdhfwa3eeJVQI7qp6UAjUOii0kq++q1jkfAvnCwp8dbCP/xzaeUMrKO0gKXLZ
f2i2k5683j9LihZoqPpRsfq3jDirhE3dOa+gcsZe5hzMlNAHRhD+Ud6r+ZTtrBIWZdqIq+z9NYR8
GTgRbjq4vFefhxcilBDbNpN0PWv7i88wchkcF7n7MZou9a0a9xcgWcZatX2KTYycGfmT11bjYU9i
aViTKjNaolyp82lsz9zstK1ghVHgbkcs4XISrerq98IKov8QgDji114jyCDgCSANEem5hjZ//f+o
9BiLY01UOpsnisfdG+PKa3yLTKw59yLK/IAHlvsoqtG/NCGN7gWjHfivYeild0S++Dv+fh9EzKsq
ovBY6Km61H8uT2owLF16koEieIlJRUmhIdBjuhtF/K3mYN1NrrNbfLAx+7gLNzUFlktWXTKlt66D
DGCOY/SlN+Bg+gLOmRhI9ZrPaj3+fD+xC/FsohtnzJe9daAZjn1jwhWcTzPaKnvdGx7DzhVXJRvF
tSTT8uAGaOnke/H8hVJBna+1BfDZBkpHN4VodtQuPBRePm7GeELuF8XGY5AVZJNwN4hHAiDQb+zr
pLL/6DPtwcBq+d3R0AX942Bqp+UdjQNb0EgYnVDZ9C0/Ko2Y/KIYTQUyG6fkfxQ11m9KTEO3uLB1
DXIrIyHjl8eDIPe5HlKPGBpn7I9QRIxz4qfrpQnuDHBLy5ZxhJo0NzKj4o1DSPVySttWOfkYZVZK
iwenqTFTsyHnJIUA+Jri9VHqh0Wq245roCYfttEiSGPmoO2cABSp0ZQ3EedXh6fgsy6q9N7mwVGJ
h/hFK/OTwkV54PowH1XyVjZeF/SvKnuVFdkM/Z+wyrn5rfCet2m1DnRnwvkZeefc8MLdVLTDk2kG
ILeymuViPhqUDHi7xRCk7K23pQ2hlqcazMeXOkvNVV0SfmK0iBJtxz26mSCRgcaS7C55qvc+emR2
VPMeKh4n/9rRkEbs/NQzLACVw21aSVqQxCe4LfHaZhnBD2XWp3jOKZn8bskdAwZUL3GJ7eCddNGh
Us7Zm33RLTafdBhQ4nhi3XYUDytZ1sgCR4qFYo/S3ARtEltpsqVegWU85zrJFx8G6aYPbMatSb/8
yZ+ulkSK0XVvgsmXBMGuV4KTW8TVw2Ao0Q3asr/zuP42se618dps2naVJ+l07JRkj0izv9tzrNmA
xudiak7ygelHxy19noY0o0GnckekjfmQZo16q4ycMrEwGCso4ZZoOIFVqFD3djgMLKhIJeXLpHr5
DtimvySsyPfaGFfG0h2vYsaHshQGfa7tDHoXawBa5q7Sm3Cj5IpxH3rzoR80/VHSdmswxFi+nFWv
9fFDmAJhU3orflAMpN10WcuhYMA0Nn9J9VxW2dsQIdp/3FO/6+YgBNsYYlUVpZhJHuo/l03gXMCv
kd+fyi69aHOX0BRzrhXGv628RVqrUHaK7n+e+nG8CTTKctHY59x1gFIpXbD9+7TkcelbOpCqFMlY
ZDf2QzC/yCOGpjYCc5YUZufy7cnsfszaWXw0SXwLDCIeANA/F64Z3eSLMehgywJ2VPJUKSLl4d+X
FWn7/Ye9wDDEvE3imWEwZ/9ViYlXvKl13XNPhMs52yJTWSCG/K/KJGiz9Gr7BbFwtUOjxmhztNm2
IDLa5KYzfOA1eOQ5kP9lNfUDlA3zIyi6cROGWfBo22kHcTYvT0IAY5zJpkLowzUiNcmelQlWR78Z
cKm39VUG/yhv0v0iwimA0awMv+/0Y2Sin6jjhC/37TZ3Su1K5bsmcdxfOVV51Fs74aL/X3yiPNK0
yth0TJvgzZfJU16l+j4icntFzyahI4lkbeVXPBCNurrI90byH46OIDiussfqaVS0vyQJYdQaYz9p
rb7VZkSqCyGNqJTK3YxFAo+twWngeLQnSdB4/eefzMoUQpupYnWzw2yflmNM2puYU8FIzHMJkSSq
KqDdrtGDnz9sveyHY6qBs5dXgnwv6EmayEwR7EyrNw7//rFr+u9PE5OHyVwtoBqFovlLxdA3cN1j
B2/tIi8YWtgisFq/245hE5vZuBsl1gyigUaFGXBV7SXpINC0SyVntNbkbzoWpT2troIcDZXZuBt+
nsp7B6Lk/3QGqo/bcTBskgDmcSsZUdrBUPgk7SF8ZjxIftls0bB4QrdcG+RTfMsSw14lnqU/1YoC
MpxMrk2IifGWDvPwPvHjYxX36kuNVUBWrbRHKVHafHiavBf6tNFSvwMAQuDiQkiZBZ7EvMVkC/Oo
qFICq8PCI41wfo4QUWWvlra8TrqMrKjBXkCcBO64G6GRrKfeTA4gnBlIzgyWNO7KUxo3P3xfL588
UDWtabd34rChZmizrXc+7cZwvABr+rqcgfe5i2B8ayd2Zgkjhb0xpd2LkeKdBntm7K35NIqAg1U0
V9fyq7pa4brPCD0qemVcaxaZgo0v7GNZDMk+qHyPTUGM4lJYHQQ5AgVkndu6TX/JwXYsp0UjDl1F
wrkkiRR9CGfQJNQ4DeB6WMgUJezPoYagTTw+hZAHGeTO3RxNy2+9RvgsS+lRlrG0uv0tHLfyZDMu
+/dLU7Le/rEimfRtaNyykVRZnH4lmAorpUdoi/4MxWTIM+/cBqPDXGYnHUiq3dUH6DUrYfP5r+Ri
khsnlBT1xXaZWhF/TBvfEDntRCe+T+qY80jJk7s/NJ9HOfS43Mmyh8qEFtZPrbtb2EAaYqceevva
C+3quSn14GS3dbjowKreSXEER8pGNmeZyaSrsY7veKuVg+p6Pk52qg4ZhDBE9AgQPtxTYRlHH1Px
rnj999+T+XuXyzRNMTe6UH6blubO/YT/U/SXVRM0wKbKcxow/pn0vjkjhdPTs9rb2UpKbFwv9FHG
87vLIsYNSN/KSdNeLY/WdfWnI0ouX1hxDNg3y+rLM+ja+LXFB+4gtJuFtdTt0Iz9zcAMneFMm3fj
q3OS8x4/8N9MA4xNEJPnnhR6fiH/la6/Pwa7wHPrR7XN3ZVLx6vKlyDfT46H3ISjHo+PUuZpTFl5
Ya+69Qm62ICJDGDBmeo7MNoVKlzri17nWLGa6E34FdNVJ7afmrp9ttCTcgX3xq2u48eyIBZ0dNRy
Y82JT2W+G4KuvSVGXTOy0MtDkjTeFkdVdw6byXnAOUMefE17tDCw0OqsaWd9GOiyz2MPTfEeIgu5
zLKpDrP+KJGfdtlXaL/6P8yZq/wzLTOxuh/LnhqCh6wsZdCIPPK8LD4smivRYyAQZGFsADfhAMvr
rV3r1ncDqmSwy7zCORfzzF9qq9iUPdOQhMoOBYJYIWIwgrJQr/Iomo9yr/gofWUOeKmPwRyxyawu
u7q2Cdm3ZqgJtwkzQ6htB56PwdbQzR+0bxnQ96aN/QjtpNskE/sCUpu2ywo4FdqIvDeqn2j5kfoY
kgsd+qzHU6DyBfqnKyc2jXusUiwNozdspDmtMhRz24oQaF1uBWtJRS+skZ9zas+F0kLmnjxUHJIl
3mtqdiCaNmKEGIfayhi0Yu30Xn6zfT4QJQqGSyn4d46qBQpB93ZSLphGsblKkuCr44VowMrZqhel
P2zIwWSlhkANqyxBqNFp1q4fAKrZaZFAXGlfQuGNxMl4FOpeYfmrBfKF/NNaolPK0DS3uRtYJLwn
zYmExsPPDzj0zWpbeXpHOiCAUmue8Q6KWj5k3GnyLQ3M99p1MGbKOj6a3Zll6ZobrSrDvVbo9SYe
PePYkSV9ClL986hOFAVbrVjmR6zn3BCR2tAnYwHqi+BJcVPjKMWNsoVpdcEXj7keW4f2WvUQMJ2J
3Zr8PcjTIej30+gfZa8nNJtgQ0mLwQmMwb3s+hcb0TbPtPEQwB8PnkHAEA7DBQ0zfIsqx78zuS9u
VfKeec5dGie7IvBXehnl95qAzlrzToPr1ddO7QlLCJEsLRUEDtDvWk51Kzek+I2VyzzWy77HQ1o/
Gx2kwMYpw6UlUWoh/8QgfnMG/Q3mwi5W7Oa1vUsnzuBbDg+zHl7jbMwx0+4DGdXw6NhgGbEOqcfC
j3JaAyxQs4elml/k5Rph/9m7JXZ6+EMjClXTwq7ba8TYz8jbGKsxuSX12ZaWRc/aLKqT3tLCCxPd
6lm+6J51TFsmz3QPtSd+HIK3qwhB+JSKS+sa0Yaog4NcAIu8bE9LR5GgaIZcpgWMCIPxXQLIex1V
YJnrz2beZCsX59XB5nLfRej7zjSem4vKHHmLYUa59TY6sKweqhclCtkb9XW/Y4herRsIRpvAEtO+
lMkF82lTmhoMo3YjIewe+0vMgcbZHc1g51W9tg9lZ2MsQvYr1XiRwEezMB8DpYbSonegymAuqOtU
oGtJWtIIcxbIhzgIh01YBsEFy7N+1ZIWVcgc6NR53UWhMFeUQXxjB/5VHii59zVTO/GsITtYSeis
paE4LqPh1MPP41eYRDhDQvqGcnsVZuxJM5XOg9HR9SHIDMBLjubexvaCnCCKQL1Q268SefD3lxjC
mkn9wr6sfSl7Q9sGdV8ffT/y33MNBi8/CiC4KDl5pQ5fPxMOqj/yVLIOf3/hwoeB/igrWMpH60xu
bGVcG8V5GG2MFzKIjediscHGE23ktYLHGT1P5FzmTkIEfQgXcj1eBAhQ7LkBLKKmfOpwCe/7dsaq
99oj0nZR/hE5mfMoScJF1JvXhKCvHr2XmlrpXtKNydkMxKrpWNugHA2or83bYuFuR5KPcEeb9zZx
3FXl1Z/ZNEPah6RE1d7exOuzRkxJH2JGP8oXAwiAfJ6aCcOsHJuNjDmXyyz0gPqpxYSwdarhtdJB
kBAN+iRfQCQ54IV0NNZ/vxfZdfKw7OmV2QTuwy3pEjNEKfs/m0qKaQNX799fkUQ7GuD6mQC5hxn5
v89Aknwehep1inzrJMWtuPAQeZPWmPAbIxszvvvwwdYG8J/T0ptt3HI5RQ6abZLJ1HYafp+nsnuT
GZg/szEFjL4V4xrIhHn9GnSdcZt4INPQ2FB+o/6dTNQ3zTB06DvQnTPsqE6e0nWP8ntj0qZ3laXv
lMEvN7KqtRzSZDQgJeS8duef7wfIiH6+XzYo9bg7ER6S1mNFwHA8pYx38t9vzKfuGMc72Vz2EHQR
0fXs0crfZ42Wf43+kv8rPRUZlk1z2OekqPJuUmg4PjpFXJLQVbdkXUDDon/27zWjJpuE/yiuLddS
mRybNjEBpvmrHSjKhDEauZmc/botX1UTlZqqxf6bPCLGSlnek0e+q64nJ/gm71zQqqyblWMsNzI6
rPqcEtGzoji/LL5s+u0RfOAeiAl7ir3kcUn9PPji+JSK8K7PKFq5FhnzkYtscs+gmmFFNwG/dbjf
ZSxw66oq8SD5sP2JtKbHpTn40iixTgG37W5ip/Najc6fPjmdTj5H0IXalyEciaUz7eDRq4PxphX1
i3wfHHi2jbqwBY/rOq/sDzB7uPuxHoY7Dqnyua+Dm9TvjXCFj22oPdMW6VZy0xEaFRHWdTg8yKVl
8WMvBbMIX/AkHfyJUb5sIOLdww4fKeWBKvyxsjV6wr3SvmXV3Zr545WqW9g3YDfxXNx9RvBIXGzv
mNXeijV4V2X0+LNhOCagcrWyjjcpcgJRBWj71dQbdlrsXZaSdK5Eu6yD44h3fOXWBe6Z0hXvuRo6
uzFru10lpYm+IPNEVzdZGaDazYwKEA8vnTO+mwgL1kv9l6j2V9tu82vuDPWlzkC21rOMPIxCqEjE
dilhcxVKr84sQn2dizr4Q61ImhOheC/MvEQAY33tQ7d4RHPnY7q+t5HaPiy6myHEQKaOncbDp2uY
W4Et0T2b+ptc4yfDMrT1Irj592tf/GKo4MJ3bYarKmpyi43lryQDB3CaQjgsII3UGf6cio6Ecwse
s8aREfR83lafkUgn3hzNiV+zIBFsx3sMIVVI9Kkc8fW5Zl4KzG8gKKkhSUzZFDVTb3m0vDd/NZPv
/fP7EN8wKFTibJuSybmSDtioKOJLXHdP//6jGr81d2y2hHjMsPxB+tN+7WsGakdQg3C6M0B/+5ja
I5UEOu91WqvIOnG5d5gIGNka40c6B1XEjngxGQ1f1HxQQM86Rxr6EVzTebQ1Pxvi0p5Obd/eqZI/
3wr9/Mp9z80ILeRhNODYgX4eP7RO6en4smvOFHH1NLrKaNKsCyDr/lL2cbEdq0pFPGFfHXIoekDS
HyynJBXF2Y/RaRAYZ+HLv/9CzJkP+o9lz2b7bOCWNVyT1sKvy55mWgxORmM4F0BlaEJVbCtnJLxn
D0ciZJT3ynW+1kP/VVZ1jRMd4ia5yezayKy0k124P+SGWmRmeBy6ahcb5LH/BEPJozSLMJ1oTbgd
Ldsqt2YnkKuPtL2qvkZ38rec2dE7dd9Mrr2S740tib1VpprHoSz0V67LTrzKw4OfVVRFbg4lZB5F
yDXVb8djWIfiLBdXrxhJwcR7e2JDd7HmraQ61XdGd9F7ag/9lkC0/xDYOP8fv06bkBnELzbhnuqv
zUPPq4AswMg/LSoao1E9JDMazqCYzA9pl4VF9xHCor2CN0g24JOFtbcMOmij0gOFmJxi5zlJcaej
qBAVnUNqHYs7TLPinrUNC7r1rjCXuBQiPuVVZTgodmm9BEB3N3JH4WXTiSyP7MFXWsTFtt6AcoOv
x/d706C+xxlw/VYfTnIrVXWmuQnxxii0KAt3+AiD+jaEmfcMSe57V6Kj5HFg7vuMILmmBaQrj6r5
SBKWTBKXmNNgS5QSGgDQfL4GLpzMg+KVIIDcepr75oLDRkTJDM5obP+R/ua57DyfycccJio0gHV4
tt7trLG2WqmSBDefgmMaofHVPuo3Ngq254zMH8KNKnWzUIfv85nsqvKR+I+174IbEkC15Tg8azXn
vCyu/37faOI3E4tt0TvWHJyTOrzLX+lD6FqdXkFxe+ab8iML4XTrmoBqMHZ3yFXqnZOuZEVTuUz8
yLp5N0J6+lk3vtd982eB/YQthvcokY/klqVbF6/7TnF43o+9Nq0lyLPUVSz1cyW6yFgMzT0qE/Nr
Oae2TO2J9Tl9Yeucn22yEAvVuyfzDShfJMHIqxLnUwTTNDqoLUBvO70j3eUnQpcpw2eljKMOAXMy
UsWNhEIXQM4I/akuVTBTCmdzWusQattMNc/RKWYGWnzzxyk5VZTXKL0MhIm+fhyTGtIB8orPHpGa
9eGzTJNBsXQVXt/vs8H8o4HVvg2dxoNbOLsUQmHhMsGcJ+/+1hDX1oIfMITe90QtAngwjPmKdhyf
oQ8sQ75cs07LI4jpaX2SPQYoGMp5EurKM4XRb9SOuWCsaMo2S04JbK5bgCJ37ZfZY97kHSk5bnBG
FscGrxDee17wsCOb9Gul2tbK16dqTVgFpFuMdSfyMgnTmy9j+eJlIdgn0zqj2KN2EMVeycVea3wE
/GrxHIfjI0hy5W1K3fEMyIMEFD303zVFjfZ+i86fCMfgFrnFt3wadlKvC7mm2jRYr8fUU98w85Lt
SPbOchXjgeMi0nuYnpVD/tZsp/ezAiezZ7xP8whhijzzP9gRv0dnuSqx64LWGJ55m0Lhn/1UPQ2d
1nBILqgGN3kJxzn9vUB0GWmw4VJD/zo0/GRaW8b3nBxuZpQsuEDHGdAOjv0pjUfC2+2GFO783Iaz
lKMghf7JG/X0KrtzdUwYDWZ6/HhGfpJ4HnA9aKosVz0PtNY8AJuA/WP/RSFS9095kDcvHWkaN/L+
zLWfa9FV6IEJzajSD1I1M0tkICRVQDeL+hnQqviPnYP125LvaqhLmFLZNv+1fl3yqQmwYlW2cs41
YkWL5oOQ6D5eD5MaAJJAmbycZzWDP6UlKpNyp79YbfPWpEGL1QwEnFzAfBxC56aEAydPwd+1y6nm
7El1BfIXqmT84re7qoIOydDOz4/ZzGLSp48hiL57fabslQiNvN/34UFTfIAjipNZsKbwNtAI8Bbv
OZzB7mpcOya01dYyfe+vMFNveZxmH2metEgpIdsRO2hiJSNJpxXan51uqM9Kl84EmEj5lugl5Pve
+yvmDwaF59Jj0eJdptylmN2pCuCYTmOspHlENFwWU5BWexeQ8b+vxbr+m8iHNjzoDEo6HRkIQpB/
Xp8RbNy8qRT/Mhr885KoJ0KCPO5LPCLqG2JU5EiSqdKN5k1xGCjRfoaiN7e1qFqaU2mof8kz+fj0
k4Lo60KF9Y4UBKf0Eb9D9lxZjnWKQmIWexgcaZIbPzK8w4VOqJtn5N8K5SFHAcZEYBQXhZ7XN/zn
gm6O3b50lHBbnC3KJXRU6qBCbItSD780brKT1dbkKiB+lQJTl9LaJ18wSkdJqWxGDQGmOTN8JSlC
Qmn0NmHcEjYn8GTOim4L3+wNIYzZptcOgWBZg3p4RLVUPwPhcXZNVKhruXZPw3RIRRk8Z34L3k8M
zwiu9ZUqTUlLtxJgLr9N4KCIul7tvP4WzGaeaNJ57nso/h1d2ZVmVNKcQz9+9hB+JJS+t55uz1az
MckFbZ8cMawTm9WGlLBmQ6ssNp51TChdrYtXnqj7eGiMJUg4ZbiXpMUaz/MKoWdxs9XRODFOROw6
N9iOmgjrL33mw+MeI9s5gCKqnwozYTOpsKWO7QCPIpDLVRJjW6T9dUpqyOfL/AEh1N4v2fopWemu
avzKB23+XCunPQ4eT0bqhBj8JHRlGyv2PtI172axJ1w15JSulsQsRc+ivRhchwYa2dAlIPPraIOC
VHucV9Pk6ldnOPcKv6ihD2bPAt8QO7eF6IJnZUBknRsbqJS3hE/qLJUuch/rBsBrp9rFU6Cp/may
iSvw0m5nw6H8YVriSLpv/M1liEPUnV3fKis7hDMCOo5a45AEZnMvhogRp8GtJukqTdJfK3Ms1oOq
8LQmL2lfhM501PxJeRRZVW7aLrxaGTJpJCaM2XlG/VyFs5HSA8+s+qCKNt75atgSQ/6/I8epbq5e
PdYZAszOVutb3HvtsWsrY2eA8emtCu9U5uylRQyy+XdrisenstK6VweRqymSF7MylpaWUrMsawQm
bTUknEWa7TLVS0713MvVO4CXKna4k/QhZCYG0go8MEQpcyftm/KlgyO9raxKX/18Tx4ZVVue6aQe
NQgND5EzjvsmS6zzosL/9/VH/CZPdkmVRAzj8pCBz+X+ohgoHAt2BpuWM4Eq4FCaxLyzBxYnkZLl
uiC95/fsRoMMcayTNl7uZnlLN6gxDrFqMLedb/PCNNGNOcSe2k7dnMOZ7CBtVoP56hSOvrxTNPZH
69Xt/yPsvJrbVtZt+4u6Cjm8gkHMVKAlyy8oOSHnjF9/BpreSz7r7rrnwSigCQVTBND9fXOOebi3
8xr3FMyIwHGWig1W8go732yT9kq/RBKJJJsIIusA+SPAhZMZ+W6y4SxY/8e92F2gm/9rPYluwqTj
Spi4RcdBwhv+ar0mEwT7cnHy4Vl+mnJQOQq+mr1cUav2TAldbb/A/jG4W1LKkuOjho67jKd2nxU5
otnW6amEVs5eurWkb8sNs/nbYuUiNKr8asNE2UHtp9pjEYPrROZ4jSc72kI7HnHih/FWjgUZ0eKJ
Q6/PthsgWxpVrTx7cfzMfab5tWu6snyjnWsdqdbQLssTAr3m1gLzlxX0jE3iWsJZ29B3Eoe8zvKz
toDCRud3uEzBDJlUEM8pq9iC2i4e7Mc+suILHMIVdYQQMxtDcmO0RbmxzQGD4T9j8pQU4EYczxjS
lnGlVDyso93Z6iBdqYk9fksSUJEyi1am0vo+RRVlYChKWKZrBHtTKX1TGlLM24CQjdpEZrG0KOWG
kmZzjbXsq+uMyl4Dk7zn6FuiG7ayjuxffYNxA4OG1j+MSFMRUoBwNatanEVUHf7/F8r/wyDD8qBT
XlUsk0I8lRj9X1cK88K2FUloH0lPtx7ugthJ9It1VJk3YoqpcXRRSJXQ6pNHZn8Blk+dpjGKydu9
uOjq469YMaIdvvMAqm+l3NBi3xLIlL5g0tyMDeqZZtzKaaacWfKZi3HeRN/qlDTPz1awTawP4WOR
F85dvW6kt7FnfrBPEju7VQUpT3RqhqME2AC1g50eNvOmzpQfRR/YdFnMFHg6QdiObJtZKYIfHhNw
wMvCfqwtKjkpJHgLn7YcscbZflSnCj9Q7h4+h+JIeZsya1wFOd2ijHzE8nKnYtTaCUzSgVi5PbON
ggyQ+e/iigCJcIc+cvWs5YcyGNPiWtNZsgewarb2/V65rMzwPVuQl6FBFILcdBrKxXm0SEi2gmqT
LcgL+ZGeZaFWV4aX2MKpNHMXIeqkDKiwRtq6NaFIVrUFX6lLvoap/4uylfiYCDnHuE1/bZx/iwB4
yLIzMSKGor1kS7HHXSb7JvaZrFFLCOKsA5ICK/+9Sq5Y3ZVubHIqUNGcUtSoh1yhKvvPkDljdtEt
/akvUMtCEe8uNS6DS26RgNpBJ/nuX4y5wjLhdicpFauMyLlO3PYUM2RObsS6v2O6Tn9J/bhTSLs5
iXYIa1DoL8gW260Qv0kHVKBq5qaOEfep5us49wPW1TSDaqfpb+CY+v9jkcUjYwka+eveiUjINRQu
DNCP/NP/fe/UaR0EA5qOM2L7Lfa+mHtnRFLcUJeHftnIw8+NHHNAD6ymjAitYKLnSY5EWRzUPIAy
hOzp70GjC4oDMYYgDeXuX+fLY7mpCvPamcO0ld/nc3y29ZycQwIkV5+vzHXzn594/2Z5Z8X4aWHK
aXxqUUyV900bhdUhaHVw33KQXLPqIAflISGyYOZBLqNQyA/RNOckg/1nbwQ3vtKqtlx9jslTkMfz
0z/P/tcX/+tQnifHPr9NwCrsoYFjNgirOohq+rMZzQastWaAsyLk5zCaJvL+vrYTT+5mFR4zLxVV
frjv/nVCK2LjQfHjh45GO+/VcpJJyMK8QW/NO6i+IQ3cZ5Z2ctFUrvzQ+cXHgSZub5hrLAnkb+yN
Or2aUb1oPfprCoXPayHXTw5e59KcHrLSXpvRzXRgPuTRNdMAyDRxRz8/iE5K0v8i/mEX5S4aRbq0
aN83huUfm9bJtlMhMEXidicVYWhXosHxmkw3307odtnNWm9NHXBFjqnf2PQVC0EFjFuVzxvc4Hgl
p8L0nDl6n/BEJQUiZrqvaTkjVliCiJGcrcpMfSnS9s0NBVWCULM2WqWt9SA8jaKy107BOrCo41Oj
TqSsfcdOFW0JW9mkRv89b/NvAN1KL05hHWFfHWb3QBrLU+P20JcCdE7w95We288YfCuDMNosuVqu
0iee3/eqx/TxluXqk28djc4s1lPtI7Tfu2+WybQ39KtzU/R73yULzlkRMAM7qPhluxogGvhPXBdR
q92QuXlYL2+1Q+EUWFK+7gdIPIV6Kkl19EZdO8bqSkTil4HJQGdCuu6z8EuePmnLutncQYA/ddlL
YhT1ATjRC902Fo0Bt7LZ/GVV03OROgQuBo8GwSK2EsYrm3m4H4CQBHSzMgwS5hTNc33m2bytApUO
eJdVHFoIPZphP6Q6lZAlHaUCIGj0z0Y4V14xE/1HAxwLX1Sd8kBZuTU4ISaJu9jmaejX31ow8Gsl
I26lQydTq7BlZ39HWF/ogRcji0OlpVMJ+9S75iWp3UeuS4VPpq1CxYLXwDKSdlcPNKxVUcaR9f5h
58jWq+KxG8n5CkbIQ2n63fBja22S5ZmBKcZAf8gc4oK7kHAI0iOYvFQ/ZnouPOKf/Th6QbW/ocDy
hJ50RJp4o8T20yjVq1F/aIm7S5KjQjEBXbH16thoLPJq3xmDvUpdI/dmTX21C2WdhX2zzfTyFcjI
936eZ8/QIX0G5ktm3aIBlQUu8VXdF1u97yLUOpDSowYflU5wRN1k4ypOon3Uo6Kwo1/ZcDP5WOMI
fqdvoG2qKXipzfE5znluVNp7HotH0UKiGpR3rBokarWaA6ia5Ei/n15JH688pZmxmkTFqsk1okVs
3FSu8V7kOpkFmb6eiNJKdetAYTBfV2V0oYbCsql9h+Dbex0tp5hfsZ4ij7jBX7mofxqj28G/mZp5
NbnlsMshxNhlMM7w9vIS0rJfHJxg3olRTA9Dk1YHmgPlYcJvmnqfx25PJbbou628N8mNvDfK+5Pc
+3xB3i/lIUQodVG+ERC73BLlfTFQHW6J8j4oB+VG3gtR4tK7lsd/7cbwjfxM0XeR5U4Ty9Wizw9y
E7qDxUc5tYnVM1wEL2qWH9TlkSP35Dn/PvznlPury6Hcy+7foSVJksJytpa//ud/JM/I9lu60PlB
bu7Phc9BpkGko8qXUA/yv5Dvy+ep8rA1+sjLxiDYAJ7iPdCXn+7gGLs/K+Te55g8tPkVEPD8c458
+f7Vn6d3ufndQFu0KZtOa47W8sQeSHD4sysfwvAmQmoA6DYGqPQ7swZoJB9p4RwRpb5iXeRz+ye2
XghuaeEyHwj7KWu5J/Lt5HHQJm8hVUtvJA/VMxrKDJhvjSdVKXs66GjjNLqCa9lCT4oC/COJQjEr
cOF41PQ7p5rB3CmEcQZ267lZxJ1uCrj91W25q2fu6cwERhxMzUy6wdSvghKji18N6jOeQRYGJiQS
RvIw07mbpAkqGMas6pviFPXFjFyP7DMMZcsKS05rI633PQJoQHss88HJRtilNPYeZhqgWcd0rAcR
Eo4Ow2he90GAB2hI04NuFPleglyitkLbDNh8L9fMWU82B2qlF8uc7MPsBOiTl/I5S+6oHb+k+G+/
BOMqJBqHApFXfCkClcUCLSHWBOmfTofseciNHHPVghbC8nZVesMNZ0YNJKtQUi4ZWI0BCgVyCu44
ZMe7qgQnkGVW/5Kain9wO730RIk2YOVE6rEKMeeOsZ6ejSn+bQiNXCOoW088HoiUUqJmw7uUfPB0
tOGzfBd23KydeZwQzrndtZxpm6Gv9PQ8cW9Z1yiX0nBf5JEisuhlQMUnj+4bFH+wKd0nxR7cm5PE
HyAXrFMMtt2czFvqOoTRNaCyyA8BPB5k8PZ9sZTzOEQehhc2qc2VPKTcDIyyyyMPqcGWpXxGZpve
PuGb2Rp9mxHhBTsXsaDxLL+b5dTvwNTMs/xRc2j9rMMQ0doUPpFiyh+3XJYD+bIpRATI1UwDMKv9
t2BszI9lZ05t82Mcm2+FVVofMzsol8Z3slG9ONM7JHORda1i17+gKdQ9GSVtGCh75QvN8oLR6bu2
EIfWspFI5r6FqRKUqjRESBsEAuPjpCvtYxE/DpGZvEZlmD1qM/7hBRLWT7m+nxQRLyZ/r5vH/ir5
X7YzzlC2EFJp5Ls9yrFeK+1DZPmv8qhbwNlqUNyKqr+oaiSemG7Yz/g/D2iA8+eoanbgkSB/9KF2
6Mfq9EdVy5CdO9NuCJlBjOD/8PGNbxi3Kmid83AlhE4BnRQWe5sn/CHOu1OVJjGqPIXAIc2Y6dDM
/ia1cvclWz6qRmXaGAHNm+vOrbpuQ9XyZpu/ms+k7WKZVaZwN0lDfhNiGAIHTo48xNwYXoYOGjGe
7nPok6xdqXC8wq5VUuKq1Dej6Rqv8V3xMLSp81jkGUzHpK8/Zj1iPloYwVNnm8oJCT7OjuWFUo2O
WYc+0TbyfAeJmDxwYn/DmPKYJrrgOMW09wTK5BspF3zeM5ZnQ2Pe8tZWbxPoH15pMjcHylp0K1xZ
V5Up6aVNrO5Wulq7GoSd7KWpxI07Hz08gVzTiGM20/JgrZnk16TpkoewbHzXjXBC8YBexuGWhasi
t57IMLDOI8E+d1N04Vexx0wI8fBcW2cLKtpqtLn07pSr0SG/ZDF8dTPhvwP5Viy8x3HrJnmyHbk3
n+WG6vl7bVfuQ0PO7H1IjjdxjjQ16MGuU7xuyU2iMMJ8r/ZgELBotfpvyqy2O4TLAsy9aNVzNLxJ
Ny8e1X3TOJhu3DBcDQjhzv3Yz8+N6d5Eo1vvqTW5a4rGwUEJw+mtoyXF7dN+b5WmfeDzCDwsaJ8L
1yUecWzLF80RRHsVeb93ats43BXjAYS83R2iZQQmDFSbrnWbjw+Nmlfnzz1d6f4eM9OBXm7bqNaD
2ZCvrpcEYmUthjmZgK4W/rm1kvmqRCAYSH5ALk772CvqLvOWxIz1v2rUn9XqAlXFWs8WW79b4SpY
ItbvOetm2Z4dfd7KEPY+IEh+iCydGSWB5AiC8lvkJ/2mbn3jjGN92vMgVnazo4sLjR9zjUTLKwZj
3lNB6W9OTZBNkyR01ZdD3CcJURMO2cKd2t/chDLnHWrk+tN0f1/N2IG0kVpPZWNVl6pHPCjf75D0
wFWm+NM50yPt2Q8b5q78HWKrUlcIRVfWHJonsrKGYxGlDcA7woUMQR4FXJzyqLuILebRgWmnOHiK
keUlC/RtHqPq3Qq0bkVHpt8rVYrgMMq26Myjr3k9VN5QjtXF6qfgtWWNU+Kh/krXpTqCxKN40pXV
sxDzxzinzxIP5/raecjn6uvca2JttSxtkoZZfNw4UPLd/IdhNcNDnTvDWUJP5GFkFr/lkNzMSD93
d89L3CDw5hf1n8igEUWaPkXLgT5h0zLxeciX3IhbY+g604OSk2WSWNqP0onGU1FY5suQYGjPqpdB
Dzn4FRugWGw/dU9xMlDhBXkM3qq6GUlrsbIszqQFFc96ZhnVd8fpyn2AY9OyDP23S04wGvDxh2Cl
RQfebVgHFt9bMcR0/ZFGRcMv+ptoXaqiu03mmPAkN+zjNPPBJXlnBT6wMg9mllwHEZf7KnsNlQL7
bjeE1TqX7E+0OR38BtZGsZnDvdGKBLIjqWd1j5DDLt+dSOgbRU2nnT2U1Xvi1ijky+ptHIddY8as
cUPtJ8Xp5NEpqvKxdh6dT0r/rAkLgLmpdL8SP/FvwRxZnoC48DQzegw6/XtHTt9awsyJOBCrmknS
QbIK6xlbF3GcSTmFh2GhZUmp9KjP0TVWPTMbU2rYZrIJNbu/Tc6srRs7I9SPrKBblIyIpud2QuLA
q0PdGBu0Dsyd6NuuhDMWH20N8HEBVFn4csgNG5VbDJ8GA4vVYP2YkmuQtxhuhLO1jKh869OuXYMj
zPfGcujG2QeUyPGaJJ1yCS33PcaHZuhhfQ6WZqdscS5DtlrXJF6BRL3Lq3ThggemQnD6zFUOG8o7
dFo+UG1vx+HRCuFVz5alP0LuI2tnyN/VFtj+53ilu92aGrW7utNS/dx8ks1REcA0MbT53a56NNUK
1BU/sNp93GNSmFLF/z4Vv4Fo2V8XvozsKugj1xX2NXMtD1Oe0poR5n+FwmY8JbwxnqbNNNTUfRGx
rKhnaA8jKk0Wq3yup4HKT2ZZ5onndfGW8cydlDq9aRCft2UF+DbNumnDukA/oUGbuJrDehsAr7nF
dkS3lVK5qZUqLLwyvxGo3pNkETq7ZnCzW62CdhH6wjsd222tiuyt1vHMwXpTniFGDIeiUPoNFPP0
VdRiLy1w5jwHJ+KQBk/KBTNNP5EDEHm2jIsqynJxIaYEtaoz6pEMjU0woiYKl715GfvcC4aGjs8/
51HioPwY7/51QmGRMjOOOaHvhnpsbGw0mpL9d4d5Ib5RbFaOETqtVaXoLqvznlkgf2XexrLoaaxO
Hzigo7NsAMQ08TZVPypbeTjqVH+ttKv2ZjwYV7nhfvOhgNv6a0ilcHd1qrW+nGSPPG8DnGsPtJyy
Va8idlR10Txj9W+fl+DBWAT70BXuqgn0+mDjP0MHWGsXq86LjeWXNsLSIFxF/mC945C/VW6g/HYx
G7rKFbdW8tTHbv1YCPUsly//HOkmCBfaIPY2MCgkaBrNAMQ7BIvaNq60WJ22/DnDl8RVI/TcpidX
RXKlVI6geOQZckyekTeszwXpWDZhq3u5ZiiV4KSxBn6UawZNt0pvLFsIdMuKI4m45mdhzzv5alqP
8baiJwHcLW0e8gG5LcXPuf0WWBNcmVpRmeChk2rK2nooDQMt7HKYpXm9tpYkSaVsnbNJaoxHf2iH
iyJ/B2oZbvgzdKcCbfxZcQemBr3rfjNqZ1VYkcNSiIc1ePiRFMO2eHazjDKzoPPEBEd96YaFgtj4
0U+3iXbGFBVb02cqUET0nvm99GeuNLFJuoS+32AjaoP1uIupGF0YKzYdGMSNiGIXT2MuznZSXeug
m/eT2tNNc0lbX0ehAzRyebVNf+NSKfgvTBDynJzoBp+WFfHJ9GDSqKLe17njJZ/desu1ySKkJZmN
2/927svpSPflz0bXAzTseayPiIPMa0ST/Bi4oQMsdzjd7W7yME/a06xP674K1FXD7HmFwBc3k9Fq
wBbkrkgvoMe9ro7aE8yycPQwgRdnuWGyU5ybOR2AyJrKKgJPMIWGuMpOMqUtdWPOSbiR3WW9JU7A
WhwQ9VwbT30OS2xutS9BphtP09JYVT8g+SNqS+yjRFBJF2Lb2N2218JnwRz7Kvv8ihE/Zw0m65my
4cVI/NdBEU/y9WqRBYyc7S5nxyEBHUNn3ixxbgyhvBpini8sTFMmZjO2MqM3QWsZb11hFDt9Aa/N
VmYOa1Xr1UMqZ5tam1/TtNkoywUJ14oJ7giYw+5qGi/LGBwjbGRI/brU/5kZnX2urbT0IhT/a8RX
OHWUSn+9y2YiEWyN0CCnHCbyhA6YhWK8ScmSrHxXeULLmyL1B+e2OB2ifG4PZKO+B7P2RcAQDYrp
m0H5YEurINvK30X+BgQheFlatsg1VP1oF+0vzfXFht57fbfVZOX05zCsvyVKmT8puTE9Bc1Rfr3c
VNUA5dxc+PFO5q410kBVAndGYNgOabySmUl/FUkhEqt92BRfCzNorwOXFA8puJekeKejenNKe3gS
ZkXCJ5PAVWXXCHQYIjhBvTXEOnvUNuGBQA71ykIRD/XQUB4kJR0gOFqBTeo0z1irMnTuVXYyzck5
dySykJ5TVx9Vnq9EAPbdoQnqdY0JlTOLtG1esCKHkkfJS0uAkOo94sF6eqQxezd5Zf/YvRQ36Dc5
2vlVXrVX7jTJz/+1Q0EgvY8MC3lLCfodaQjknVQ6QclL9YfVFVCHSohdnPbRqcir39ZywcpNB2bq
aFntVpHXqxxrdWe6lDVx5GohrqptxBuJNbQGdXoMKHscfbN5ug/1Sb6/szTv/c40v69ve1K2NeMY
Eizz1eDJtNjz2hAqDQt+wkGYf277MK0exijsWQBE+VEyJTN6St1gFrh4qonSmDB3RNz2m2KMrFUu
Ulyes+lGIPNhtsTUnXGdpggGbSP6bhBNXDhD8K5rU0A+xZKjARJzV5pA06TuTUlqZy8PqykvLo3G
ymBpkM4ZiTZ2S+6khNp8jiGUPnd68mQ4xVEKi+/BtV2NisqONVpP8ZGWK0W8KSwutTMtl89inVPi
MdyisfwRycSRpBunvWzeYluxLrYYt5/ojzlXeICG5IfFJt7vBBH+sWuj9nksp++OMIf7UYKsd5uB
5l77JRYbg8CIg1bOpYfoiQ5uUvcHybHwWVgfw7F8nuAzP/4pco4V03s1Jrm4ctBiLdYEuZG4dWoD
eH+c+dhE/e4eWkjWoYkz2i3WVSM6gN7MzJIgeE9BUl/JgB5fewRm3BZ2xD0QCb/cWcKu+gVxKT/K
oz7N4iuA+K147p12/gANpK3TKQS1VMfxc09OoydfKJqk9fSyJ1jFaHuWW229kYLnT3ikPHRnnQUq
q/KtbsNC7Mx6N8AOec8bIFMLpW4SCrGSruhPUV+nl6YbPN4UGgkW3RKD9O373ufYUCJeaicLP6Ad
PsPjJid4LoMTdI/kiGqveGjaQDzS18cQRHDJoVRqkj1ssSq6cvqm2bG/iTtiY9TajZ7C1NhhzEy8
GkHfo1XM4qwV1JfzSpu+ZYX2UihT7jkGISCyAmfJeZqSuTRSzFzsZqM6GYqvfo2SyGZunBVnlhZo
/HAxEJME0C9zo/bm9DZPSjPqf6Gu5EmMqMjUm/VMGPcxqtQ/m8/Dyu76A08OMREfgkUSF1D1Afni
h9xx+uCvnQohdEK1SG0JToOv0i5W6xyXMldd4NzuFR+9c/ELUwHYDn2ikPJqZvv7tW9GeXChQAef
sy6GDW6S8oIt4iyBULSRsDhm9VUCoYDUC/Qxw2uqoRCRyUjlELibWmjd/SGQL4chhtGtlZ7RGKXv
ql5jLCiQZrTBbspm/5tjidmbqWyZhmI/BgIZYaKZ+V4Liv7aCQeGTJNGLMixYQVCz0EQUUKVeyIw
xneWpEDSlr3cQqOy1JBW0AnA0rg5DH00nisJNrS6Et/bPFTH1hkBqj4BUhue3X6y7iicKCxLL+k1
FR6ckpxrn+Wj4mbPnVoxOe3dwPcKvUz30r4RNoQJmfX80in1lWIl5UTVBHhkkLK16WJHPAXaSp6Z
dMsHUlOvGRL+/Z25fL88M5SdYQfAXCIxdaGSKpv6njvHDmpA5kxK6/YnAiADaP7LcdaKdpMKllZj
kP95uQzsG1aCfq+Th3CVNmgQGv1cXuHpTZtI+PY+Ef5amoyCymQhM89UKruQ2hgXl/QtzdXgbtOB
RZO0uDmZjlNkUc0C7V5lEU8jTZuh7tkLQyH1iWfWDBbMLrPfoZ1/Ft1oXAn/DPdiUOGazzwE24ZL
da7caWOKbtzIR2GsRuGZFJjgrJom5ZEGqGdnGh4ap/hD96mwwnsJrkpqDAfEVd+YRWmrRgnTyzA5
/va/7RWp9verxUdodMK7Q0zHaogOIT1ZKVUsEEnCl5nbs5al9kUuCulhflH0KL2mUc3VunB+I5Xe
5dyl2rWNnGhPIRxzFMDJxyLovju19hzYUYLekbh7uZfjWF6VtLjPc9+epbJ5sCPevmya78pmWQCQ
Y5qgBRX9qJaINaTRzZFQkNDTs56bT4zHf3at5mEO63lvaEH6SB2gWzUVs5J2FglBFT5lJLHql0qS
IVrzZUxH908Bbycfd1IoVLMQ3DltCXFpYZKURtWf78yEFHfsajSj3/zE8UGC5R1NLXdKqav7YYly
MSIrWxl1o6BS5IbpyUEF3cPkD4esxbklf3pdTzBFdNIR86XGlXZYIsvWohfEbyU3Ydo+cPfr9pVo
xamtHGuH9A0fZZxWX627B8iIXwiuwkzJM+JMraPZmQESfBBLNM8g9TyIqLZeKgWEQT/0Obb3rN51
oNLhCsT+iVlv/woHw1M6Smd+9sUtCDtKBF8NdSKDGm5YL7Qh4PDqNycKrJ8zonQWgvl3UzWmVQY9
jcCmWfMEDlHeR716k3uw2eu3oed+KWIdRG3dI8lfHrYuX3vpoaE40hKkNo15viuy+DQ58BGzdp02
yPlBt3mx76rvA/HiWx9//1adtM2dmlK1oQXJR3/WczodY0XIkdCE/RWW1MESZU1wu/7DiargC3gI
e+tUidh3VpQ/drZWrjoi3n7YgxeUk7HVdeKl6RcNHoS79qvcGzSMju2UX+RUx0wwE7dUighVS7JT
a4FSsfmW6LdSciQtWB0F6SJHJZmflc4W28hIu9dKsa6l7oq9OWPyMUwIIZMT0q0xcMRh7UJ7WsX7
tEZwIRwoWlTf6vcOuMnC4KnHzNwK1Lw7Oaya/3V46B4JuvOfcqW49WkdPSeK11KfQqSvaCgIgKas
LASg4yzCJ7ePY0pnhN9UZidea9UQm4wp5YM8JKQxXvVd1R/NIF/gpeFj58Nqo79n/UxRYCSIwz4M
0PkratHJtXeq9pA3g76NCQm/fZ6rEZrAw7r4cFONZjO12uOoF+FLbvrNlrqSts55P+g30vRxYXDB
ZCdSx4XQv0GXRhxC+x+7ZzjF8E7N47z0P2RgTHXvjMzE3tR5f5ETR4xrCAnVMERmTwoOd7+q3owZ
oTQUPhdAhDuxahxstzwKQ1CkXVCc7uD0x2DimVmhwznIB3Gt1w0fP/QWhCUzdxXWt8SsngvhuF98
IyR+sx7sXaoFJf002p+jOWIUmUecE5PaPVLaQGz/H4DhDH5i38Xwd+WYaZpAhBICKMNxWlzsCX2e
OKYGlBBn9B6G5YmCxPhSDqiCEN7jqGjT8D3NtXLdscA7uGFhfbUf3dhMD3nHEkjJtOEZVMRKWCLv
Vy4LXRU/zBOxmfTMtJZwZvDPp2bp4GIG1NDKgBW2i/i3tNLKjXyrTZdTJwWZpVxTwNn9VumaYPqg
HaYkE4e/nlpL3ktMVo1nEkKzo/fV3ygutw9M25H2LIfR0h2ONOe3PApGeMKjMV6aTA/WtWrZm/tV
X+lVddCy5hsZVvN6ytBEVYumtlo0tf7KHk3j0VzUtHLTWuaX0rai4+dQRoLSgk5MdCX5WXNfX7Km
8xmzSwOOatOOAculiDxKNzPLbasuV0KZOnSJ9KWvvSx1hAW5o2u6d5BOFBnTeTjLRWLj+AHgXtGf
JcqC6d6fVz/Pk6cAZR3up8gXAsuFrKBX9sXRqcs4fTdu5dwFWGrylCOEkEdFCZf5D50f4ORDbL6N
RdvSTS+q1TzF9e+ozh6nkpZ3XBYsze1aeWuJY1nN6mi9TGNq4gUum0cnj2dUpESapVjMdk6YZX8e
Y2OrJJtiKbGsS3s6N6bVH0Y7QxBgLSRuc1JR6GiESXGT+JKJqdxSFue+YWYvtU/uxUL/Ts0xf9GS
aSUak8nlwOy9JQR6VYe2tpFJkNSZ9dV9HjzM/pNRJYTaLdURzSbhDWhkcP9ONnjT+yGW+Palq5OV
+8+Q/AJ5xufXB2HO7dXFGejmBFvQ4c8e+Lx8iYsMiK0c04gse2iWQHKU6OEzc+4v1RLzVtHC3wwt
5kCREgxLYK+nj8PahBT7IRLeTd9d0Cs+kX8tOWq7orb1F+htiH2sxPpR9vWxMYLw60guCGT9OD1i
sHroLWd4sDSYYzMg0Hv0haN02yZ1xdcwoA8SEWa0tbJMtHseT50nhTVSGhL4nQPyRn8vhrF5aqzh
IH+zqolJD24S/1BoavsWCSbfy2/sogGhQxn3u1TYWbNOvXtFIT4g0OpfAl2BWdEaTxLCiWCPVMHB
WhY/OTgxC7XAvczRlSBkeBrt5J84WA6j3ngoqMlszIUQ1xa0rZMQCOZyJDdAk4mBK0WxvS9hEGL3
npOq5ZttTmuDRg4xNjMP6IpKQK6bv6TPSk9CnT6080sZwulo6tN3Wcr8r0VN+YoZ2he1tle86Uuz
mUtcXzYgcZj4wR2VQ5/3AhY3a6tTSxB33B6U1k8AtJMK4Q+x8xAFqrKHc+tfKj7a60Bvhq/4j+G+
/zb0QbwC2OgPRpHMK3lYiazcdoajbeUhE7ZyhXTD3KHlbjzR2LCnCLSWap6QFDjPVOMl/bGjcpiU
N5hHI1YKrXlWtVo92/VD0boogJQ8PNRjbb4QuqvtksFtV/4U+qfAHl5llGxiRBPZxYG1C03ss6to
OTb0En+ZE0xePk1kJ6f13TX2aR3L/OGvcUMTZ92MQgReSDSKHv915hivnwoNugrpfwQc5NaXaDWk
sEOeEVUO9jRC6teV29M8SqIGB4uO29EVkE2tRjlE/4DF2474HBwkv1ObHNRC7YovSEy7lctD6L4n
x9q42aMPLRFHVtSFoEk8zPz/DpZBQT1o0mnTm456w3ncegmxeT80wgGl762z9atdivEdleC8EolN
xJ2W66vYIPcClRfKviW8yCqhWkaDWR9VZTBfm8n1jK0reR5GkqWII63oQVaAdIfwr0Az124/h1j+
mCZyr5jIO1JK4qEmWM5RMR/kmNw0PixaHzuJMOqtnlMBT1ULg3rCJO/itzHpQPr4GAb5tHKCcDzo
k/FjgjDz0mL/OtD11DeBynoLFlfMn9SLiN984NFpcv8gbIboBXqx8rhrh2wbiEp/KFk4XLIEJoCt
Ic3ri2B+kIefL0QmVTP+ED/woUzEsk35o5yAyk3ZoUTWmJGlhMvJ6T4B9MG5HrvyWKr6KlgYiIMe
dKcBfJY8clseg2ncwT1ZnnhB5e+NyKWdKj+HePIpB2MsES2B8TAhoAZ+LjHlntPl1L00CH/yMERo
3orMP9SIK6B0NydZWL5XlwfA3BHsLBJ7gSu5SRV9p/1xyhM7f6Wkl+6SmHwl04Rwfrf6tGG/qxEi
8uxRqfbp/8PYeS3XjWXZ9lcq8h3VwIbv6OqIC3M8PSlKekFQJAW74f3X3wFm3u6UKiN1HzLjUHSH
MBtrrzXnmG7fHGQ/R9eFLf/4XyfzAkCGSvgZA9Zu140Az5N0vJ8YtAR/9apqcLEq6awdGKbWkrwy
F+JIUz7RqNj63GmCdoYIBgctDy8ynVhPT1Nvuzlm8Btb9nHZIATFPD0nYkBqsX1kl0hL0pWuyfbR
bIt3dxiXXZo2xgUip/o7T2Cx7a+d3db3ehsTjMTYAj0//Zbf9+iNtKOd1o8jgspasU+tJryPyrYw
kyMkyhmqJMY2versg63lznPndv4HBkJu/65t/w54iIAf4/rjgI+61QU1kUzBRz8/segI/zH5aKyG
gBoOYmNE39pZsf44zh9Hl1Q/PSzVtsdQP3+PHSFuJoDTR0dQ2388kHVO1+8fNpkVhRhXxF6jCxcC
1S32H4+Yjw+LOQcR6y66X2fR+NmYRhpZLYXLBk4q0MxeYkuxb7sROVPD7OVlHPQ3szf0e7PT9ZNS
cnA+vsHUtl18+iS7EjdkW+wmt2mOOT3DJxJ7btrRWV9sd2DaXrvZdc3Y9caxVmLYTEbcqT3K6xKY
+iQt/W17oRjN7y+W7V8mI70C1mC8LbzAMW8yFM2/JIPW+xocvbP5oT3IkyuUovbdStT0Y7aQ47LN
3Jsosi8lhCBP375KSEkntGbW8fFNaTL31LejJHZxHvcDp/VoFUZy7B2jvsIJ2dAYHOs7S/ZFMNHf
expLto5IYKKvFXDEBXj4957dSY3CCLymgnnERqhluOs5i+fldlDJoyvlOH7L2/bGzYTzNCtFtDcI
JNoXqN5NiDdPuFZvMNVXd2JU5VMOfHCkofMct2l8bQEX+v3DMbv+sPv9x+v8n/E7iKtiiQn9++//
4uPXqiaHJU76nz787/17df0i37v/2r7rf77qx+/57+Dh/zz+43vV/uPqYff481f+8I38+D9+ffDS
v/zwQVjS51/uhvd2uX/vhqL/+CW80e0r/38/+Y/3j5/yuNTv//rttRrKfvtpcVqVv/3xqePbv35z
QUD8x59//B+f2/7Sf/22f2/lS7n8/A3vL13/r980858ICxyqU9eBIa5hAZvet0+Y/3Qs0xKuZYMx
MMh85neUFaBiPsX3WJbG12sM4k3HBEXTVcP2KcP+J9Wy7ZCnrJu4dYX52/97Xz+cn/89X/9g+3pb
pWXf/es38aMBzVY1CGuOZjBpBDLt0ND87Qdu8mojItP7NfUHo9+5TKWS3WjZBn11Is0hE7kObD+K
zmGpr1Z3WPdZwdD34+GzVVq61HdNJrp05xLjpRNjdTC0LLloCnAg1a3pzWwf2ojr9kM7vX2UMmtj
1EE/WX1I0P0viNm64A3/r6Pu4w9isEh5xv6ZPcoH2ORPbmSbASQCiwR8aG2/KCtwGnf7n1mj/XCH
zw5TB2ifdn5ehNIF28j+EgEwpoqjUTLa2UjeVnpIe4RkXTw+YuJfiGTuLlBZCm8pImNfa2Ya9Oto
+8ArnQsQZudiGapzaV5lfWgSgi41K2ZUmbJ9w+i0T0YCrf90ff1xHv983ux//zN17l9dFcLQLIPU
hh/PW8XFYoxtVfnYQsxzUzcKHY5KvrUdgYro2YHzAisg0UQ5U9RRQzfgAT6Wadoy7U0/Fqg2GJH3
MwON2l2uP4Cg8SAvmbneOLXQDh8jzGwrEK0anysm6FIeiy0Fw0TICtC3xRUQKcEHcb4296XBuCOK
b0Zp0iqomLgAIjY9TLXv9RhrX/rM2qSeNBynmaGEVZbX3XVmI8IcJ7eCPKxkB8rAORxFP567ojzX
U5sfKGGInxsMCyKMy7OliOPP3WhZu6IjxO7jwxmSqldHhXmdpISuOpM0oFAx1mTvcsx1C3XrVvSJ
PtKP3I7XypJSY/aFQlX+QzxiqnW/SjL7kRSwXY+6sAx8z66wwdboP52ofoPQ1Jho/Fnv5Y70VHyu
RADhJhuLgwMsfSggiMhMoDTA4aBhDD+rikF9vM0Pk2V+kYsKKURU1XWzDDHy+gU1VtToV2NnXSmZ
ghdiuwZSBUlRXFTpsRQD1DWnIT2UZvPZzqnM7MIpgr+/Bj8YKz/eagDbVUO4hmWCwRHbNfqnW62e
6mkdlS7zC1VvD8aHSmW25PWU2tE+2aZt9tzae7IOQGZAV3KCWMrZow2L5rPD3VnjbUYSlzYusGlm
CIKbxXLEZ8le6Zr6XieuvSvII1guf//WtR/5hx9nxRaaQ/wIp8ZyPvgOf3rro4osrFmUzK9dSZjo
bB1HcKWfJhJWEA5BHe/ZWbimlnrOUlMPzDQyJGbpv38brNU/L1aY4wXuJEA6GnT/n1ZfIHtzP6hw
uSZm5vu+IAPGWIr+rE3GU9bH5SVyhbwk2yvkECQylfUzbh6bU24/uGgRldE9VSQQnj5ezWYS/f6K
onUINLoUUBaJBCEOHouAhYpo6Ca2GDwEf/Wn/NURNYCp0iwGR0TQ5I8XQ1da9oKwMPcHhfFYP+cj
Jvp7Boza6eODYbupP16tVdUe2qpbDun/TGQ/Xn2MZRFbdl6T0l3/eFYUbRwqU3suDTrCZZf/Yh39
qwuBO57nHkIN3rf5U25APWxyjlyXPkjQoFTiDmy1lgcjDbowHjWSGuPsTbYw2GSkEElhfFeV/BfP
LG1bA366kagOxLaQcw2AYfjx2MGNGqxCb8ivqiNztzbxq+kQAy5Ky/RY50nkiLHidik7vahJb+2E
TLq/vxK1f1+mDFU10XY6xN6gX/zpOBDNIUkraAsfFjARBlqvB0pXVFcp9Atys7cwwe6blen5Hst5
fE6Rv4z6RIuvxACa1g8foHPLJJujiUFtksVM7rU75L+I6PmLQ8WwGnCpaVuUPpb9E/ep1DvhCNDw
fgLpMNAgRVyxayIDvNuukaG5NPboBkY/GJeE3mWlJb8gWvyEftmWDq4TfrXJ2JwS7ecF3Va0HNGC
qPy1PXzERc5JjbZb/ZQXOZJ7AlyYLaKvr4buabESEVqLIo6mSbTzFjBgdzmdlA+6b+mqFwIdued1
AUYwmqvQZZVFw2Pi/Oqte7Uj68kg8foozK5HyrCzarf6bI/WABu4nsOPB7ocyTSnlfkscuiL6mYc
Eq2teClxQSQksAzPVt+d//6C+SkzZzsMNsWHowqNJxzTzJ+WrtxR46qHvu872SmBiApSyp2QaHe2
eq3b/RVmrvFoDsVpGLsuXCz18aM5qGECX4u2QHQO4lxIAmU+ABdqr5/ydCb4sC/QHqYgjP7+DVMx
/3SP2aqu8RQGd+vaxs/vd11UI5l5PP5eMPWNmu6tSRD1p2MSdjL384Re8oMgz/jtF4zQLTrrx/ub
382vRK/I81Lfqvk/Pyg33mqWGUPlT+ng7pEJAyBZdYVuOI3sR94yNxOhir+6p//iT9YoPCxX07hQ
VfOnU9RH2sy2IN5+raL73UuJfmIX1+hnZhcteGW1RP9gzAqMBaXewIQiNqzsnNIzdNqk8XXZyVNu
pmswd/ph2488dGdmiu0vnsZ/UUjYGre0wW6CpzES+B+PT192cT/XHB8mCeq3CfdOzECpEYP1lOmJ
3FVmcv8BasuUfvAnXe38FjfS8JE0p7aV6Qtp9rsiXb/VVpPjoGrlzZB3CiqMqH9Q15nEJYbSf39F
/cVZtQWGRpsHiPPvS1GjOTH9Qeb6ulSLXZyOmWelxVWHRjdohUwYHEJ3/fvf+e8VA7hm9pLUXCzX
gpc/HirEIGu2cgiJUoABl2tfhmboT7mY71z0FSmIY9pyleZZkeM7BEMFRkpWqAPXRnfAsZROcdur
2QPR2N/cHGQae85glRGkWOywfaPsB1Kg2ixvybbD1KCY5i/uQ4uL/ufbwRLgmHWKRtNg9bB/uh0y
Tk/v4qDyMoO6EcjFXTvn9R4PzG6Ajx8qThKByUj2BY6oKzDRhODSYxt3xhx3QbxCl+gNNLyyDA1z
LQJLQXS6RkB5kIc7QbNElyQBiZRoct2lZXFb93rmmxYSfWa85U6LETWubGPN0aW5prlX1NXHcYOQ
dobybtYBeuY0ZIpq+GuVn3O3vy/phN13kHdZCx0PEOcYlMcqU06ABc0j/ClMBYvoQ1FEvb+On1qF
xAQ0vyjxROFh5yYNV8M1rmTXMkq7swaj0op4x5UhQtq7TjDVq+43OqFLRg9EN6m9zp2eyhYIq14n
712t76puovdDzR2osd2EvTJ8tyaqEjtD1ow1rkMV5LrKeaqVS9k8OVHXPdyxlavDaqrLkLseEyTD
0MCJtUCdV3nUBYM1h515ULgktAP0odwgYRme00mN8kNiTKS0lUBXusn6LIAYh13P1ZfZodQYqxT8
2hYKxNlYtdsZUNdD6RdXk65nd3aU2X6so77DyPysq8jJh8XqwrxVmHjL3VClCKZt4adaVXla1CAL
MZQU6yDom2qjMwzbcGzwa82ovaKNhn1U0iCdhDqEZTYS1V7XA49Aya4RaaTizs+ZXL5h6xy9SQ5R
oNC95tSyytov7aKH7VyIcM7NEjffenISBvYQBeken3BnNmchlGsyZ4QfI7+wtox4ZLAiXErlNSd3
O+qJU4uxaF05lea3DWOtUpDnSPBrQtK0Zw84QS28fOzuvF7maTBkSs2I9KWPKNwQFkRBjS53FlFy
7Ob0ZgAXRHYQlTk1Ic0WyhqvazvnVA/HtVWNXd5soMAkwZ+eQwxpPzNYm3ed4r4NViNvUNxIRE7E
znH9Y8R36KIP4tTGGtaunORbV393C+deLm6BJrs8D2cHM6U35ctd1Y7aVezyA3Br3onerLx4bL4l
iJuQMEynVX3HJc+IUBCeWZD9sotnLnFJ9l8Tl6bXDlFCnK/rI/MsjxMk1lwG81z0gUog3I50GAYe
W4D5uKA+SlM/Nka8w4xVGJ7Vr3HGsXe5kz1RFOTibKDATHUJjuBon1JT9/shbkMDXYaXFoPrL7OC
LmwuX+XSHNw4A7GlEWZoQrsmmHfdQWRW0cbkoIsL3GxRT+ZmU3ZQP9rcCPteTod0uJva9Iz6gQDC
jc89hDB/xKHB74oLed3XzIEHpjRhAqIgKI7kEhFukdd4R2aCr8BXBotwNsuQVQVqDdetwAUXxpNL
O3UYoX4Ylbdq05u0cc4NHnkoVaix+feW1Q7HnCsNM8OnYiCV2LYqomFMIEMs9guDWXOmB1Cjbpq6
jVmigDjUYuiOKgZ+5DlOpmhM+xEIyqQgHhRaSWK8RiSEeK31Rq9QI29JBWCWKT56HHTSEluLk0fM
PZD/jYR9BVHVPuQsMHtUyurRWb+oqAd2elZ+w+6FR8BAFu4acyB74Wfb1N8xuiik2Hxk+p6c86wP
rFQDPNRqeRgtRxQ80QVKxs6llQMkh/TzSSX5WBikn6f0oz1srUkQaf2bSweiljIOutIpPau8bd38
NKT41qpjmsRfGDtOHpENFZeZghlfVYNWURAD1UGCcCrI2PKGmTs1QdrCqe6N4lOELjpLav1zq/NC
4cKViDrBE6aHqupf+22lqLg917g/kiCCUnjGMkoVYobpUr8sNTE8aT0NF6O3vprdIHfJtH5Nku9J
ljd+DsYZYoyFdFyCzlw6hM7t5HiN2pR+42aKZ8/KF8dFEFjVxi1xrI2fFTxAQOEtkLPFsRZrdmJz
P3u9mWGRKNL7TlMvpHK7odWan3vohTecX9bBFaEMsAHPNvPPKlj1XTZ9YWqDVbiocDMnqB6VCqfN
nOre4KDbnUb1eRWLDdOMfC8DFXdkKsBQi3uFGfU+wzHnoWx8UPt29B21+CrJGto5tDOb5CZ5pBp9
l7Am76ApXPqoxWGaajt7bEQIaBY7TbtyORV94sWyktjeW1IU6QGxo0AYVFS2CEiHEx5SHuk7vVgD
OC7Po3mnu/MeAJAk1cw4ojbsji3MiXGoOw/xGKCM3KFyM/MH8DSWj3NvRM2XM5gd4tcE+bUHa3jY
V/ZXZIC+k3TMjqwLrkjFS4RoT11lQsLOAFSURGPkgq5g8Wa4tX5Hf4+momIFy5K+1Nul0QzC44mO
GmRQzS8JGttGF+nR1YbLkGUMeM34mkflsY0Mr+6N2Cec+DPxUFlQVPoUlkZyYxrllbQmE2yX88J2
xQyGIWdaPk+nogWV0ZnqNcuUvO+miGKV99WCEUcIcKml8kzM/SOb7WNNT5wvs3e6qwd97gKaZBCZ
p+3qt8bk9/mkBLo+W16dUvNWo3Eo6zo90jHc5npyZ4EgD3LFuuRDVO21lh7qSqCmHquv4CltmFGk
dupJ78nU1r2kyp77pcHhSyacz1rxolVMgjR3DqEl7RNUTWtbvmAYGo/ALwak1IwwSWxq6z7IShiz
XTcB7x/anZSaExprmmGvtHeaPaOCTiqcXcUimDYpmBEwZC9Du3rTjEwf3J99ELSKuZHFE0Fl48Hg
VrqkBamHWIz9SF3EoRqqF6F8L3ryrGXX8WBaRj2cFLC8c4tgbRTOPQXqFVgInqt97xvzmmBU4V0W
gynvttg+Xb/UqdC/8MQrwnLMKCOaD/YA9wIRezGlIMYzqXgDskIGvFCr9ekUF4rcsfuwz49TJstv
gKEeSnYznuoMMIGhUQSsWXEYAyIvPpe69pDnALyqah/HO8oRrD2HdrSOpsje043CUygvcfc0q2a8
S3B61AvL2wIySbpGKIsYUSSrtifMW3LlQWu0Js8AaQYNbWKk+yzzan7eEiX8MatY7mbfjO3oXlNV
lCCZtyxWf2hmruClRHgpmvyxzLj+G63E8WRO+75zoElQk5D3XhHJIpaDaA3cHlr82uuQM/RMHuK4
gQqiAoxwogt12tdsknpodfUV0dhfxnYg8TAujnHbDMFYUZuSdewT6bHCTQb/lVrUnT0xdevzYMAd
qS3V0+b++2Cs31yA4ZSoytnEEutNLyhAc4CiUx4SkB7yGLPCQZ9uS0UxLgq2zbm2b9xGldxpyUM7
qAenLnwrIy0DOZ7iKVtED7vER7GQEzfM+rnWrRh3M+kTa5jZxRe5kSwkhjMPa/6VjshSqvZwZXfR
F3O7JQqhXbOYlvs8RcRZm7FgX9TfjoMEzd9a96UbOwSGV09GKpojdCNfCPV2ylYnGEwnaFunPKtI
8c6ItYiNA5AAcXSxlbDKdcKTxJZ9m6pMgatb6XQuUFWdvZNhRidi6xRiSfaZppPcoPcPylz6Xap0
h7jYUOoGhlE9U77k+azeVNrBGqRKlbkWFwtiKAAjVjm6kH6myu9AQfyZHChu3kPVXGddgb/cHJG/
aXb1AD8TiVG9a29p+mJBwYMYLlq/m/hvVlsZ2MoKNdX4NpMkomfQTLX23PTDMdIRiHaTpL5jmdc6
sk4b31Kz947VWu2uy9xkW0M9KAbY3K30KqFecm06sCu5hSnm1Q2pODHYOAM+Z5ei74w8RM/nSWpf
6YltFdqLq4GlyD/po3234JbVRswmKJD8occBUujK/YJPQUec5qhtESxWvSIlWq9rU7h7txyJbsnz
YwRlhUqHLGTqqkEttVMX9c9sSvKRYBKFrZSHcYOCY4pOo85YfJTaqXQz9mtQvijoq/2UdF/brCFi
elhsZEuVTyv8cTJPhVnooV5YMtC7THnsyk1OZXJVRY5Air8iO+GdVtUaH13uaaQ1wTTkqu+YEe83
qmDtRDtrEfcJbhYA4WqZ3haG0Lya6VrVq29Jpd9VnRYHxEkDH8XLfijJCAefM/CM/sKw1fDzoSJ0
3kye0EYICxqOEdcRkl678hXjXc3Nb6o6t0BriQUgOWb2iYZFpVhesfPBItW4zTb7vpNmegEKNYar
4YDaKZ+LPHriziiwvKlfUtv5ZqAOQrL72eDISiqxRCpQNKLsyYqj60khmkdNb3FdIlGV1SEpDSSN
ix/Hz+wt8Wt+HdblS1rXd31vFViG2wC2f3PKAWcFbIzSY468dE3XT1D5nmUurpraFjA0SWcx8MMA
+MPc3mhXS4Qna4UhpqlsgOshB3fCnrhE5s/TknBlBJRoa7Ey1Wm7X5tc89qyLjwpBjKPC/WkCNxW
aNLoVmAXZxJj7tK1jY9YFh6j0jhV2gSyIJaJp4rke5lGC5lL66dFuKgVZbYnQuC+1uV+0WKUlOiq
kYA4J565O0N04lqUOTt0JbaCkqIPa5qvjq5Ln7B4wd73RVujLJS98Z6B6JA61w7rXFQZz7mbvNoK
x5Xn9fViQyylHmFKGrP1IB7AU3LXL2ayQwZFoQPqpnupPwhbdAe24A96TrAa2hHfSlQSBLAIgnFL
ocYXNYkXUJpiAqqOSZreL13/ko5XPLqtcarg9Ubxsa7mryLDXZGTEukn8MHKVrnkbRkg6/+qKLI5
AOLMwlGPFDZ8EDaGrj1WhnXfwLvh6RSa9cE1bCdk18nByyfg2mfgMwzlYnCdS2/7q61pflGm905O
QykW9sPCTBkJNdOHxS5YJbs0900WGTAeqRflc/JsGG2ylw24rq0VA82gRBherFeEidQ+0e9KwKqp
slMyMTHZHqk9zn7JpAySBjNMFY13UF6mgwC/4E9lWlL4wXXs8Ml6i8metiATmEnv1jNXSLMYkU8C
Dptlup6jY2ob3UkfCfnuxtBGascW2BG+IsZjNxonFGA28+L0ayP69wiZr2dE6s0wGVymyTNyTaq4
DqQBExIIVUZUBmZhv1d5Eyr3K11dfDeE8jR0NQYHq5irpxNgOFIDsK94zmRXCMaHOxRKJ4T5w77p
q+O0DEFuLhWlklacVQx+fl5zGSllDKFlQxMPa/W90Nr5lFhWEDtsF0iitUM8Nl/ApfXsJznORfSp
oQXv2wNPGiKTCamEEadxoVixgay3WQ+9ahke6SDDzoGHdYqWbmdDODzqeKbzoXudJ7SUdWaxi4A8
qg/C2jdpd2sgrIwVdNURJwfJonhOCZLfK3WmB8OkLKH15rQNCN8Jq2GX68qWVdofWyLSF8VOLowU
Pytz6wbguWvsO/G90xjOY4O6ODIZqsn222KytpZplfmQP2XYdSWSTJuH2ww7dGgRWuPDQSk+n8t+
ukKyTj/DGXIiMDTGog4b1JEcyGw3Gsp9V6pBw8p+KiaDvsS27XTbNzem2TfY0VddT/bonKCBFyj/
OzQLU8mfNWTxXZPFn4rZSX3V2BazmQeVtIn5Bcj/VcEBrQntuFjLfp0VloHoU4KfDfj6HkPpmVnW
N2qa2E/r/FNd4nOUBWdn4BTqybOjMZlMzOYyfWWgzPbXLKt9olRh3ZJDn1haR5GNQ3JmkbLdqgw6
2zlmTv2NnsEx3mSWzMdn4poWHqIK6mFI7HnYNk7k6yYHJJqGXWoyISiQjQ8ViyLZUPBqK9rkaB7Y
6NWDpDpFTlPkT90qQz1nJ2zW5XHBYR/kLS1SkdY7TSo22tkVDIHZ+euk0ePFHbFr2HOAp96XGgsW
1mglTIyawjdayRlrA6nT/SsIxzyoi46fhYp0jFQGGDHXfm5C2V0H+LC6Etql9lC4WnxKhYWllIgI
X1Up+HBNfprs5HtvEVikUbma4qsryPEwXAtz88jtM5L4yXB0C1GWb0U87h2Lxp09LZMPIruk+0g7
VCTot4x31tSGViInDbWOwNW4bSKgeeumYMvTfBqm6q5E8R1xebiumqG8HRCrlua9SPlLkq47lhEs
s8S4J/PsHetvRWxXaXumiHetMjjQjPAxLQClipgqR6VvUehI8lo5oytp7ThMerpd2/nAuMWc1LbC
eR7uJ61J9q7WPOoKvFS2evF5XIqwrQFu5hGJV4sxnEc0tQEt7NzXCtT0aarcWPNVKsjOxhSOAyhK
w2koISL3yhqaCwUMhCiXS40Ls5+6Y6XQniRCr/da2jyKez+Xa9As1b3i2PVxTr+0ZZJc4rILrb7Z
i1lGLBDYyVdtOckcPWH+bDWPw4LaqViNO0DENFlUb63M6iin+RmBD2FY7VIdq0YJ2lk/pnqxZUG2
n9lTZjB8k4pJQfvUtDpgjIRqPemvYEN+07u49FpyT9deBSE2ZS0hPFHlpTEJpeVcHQobg1eXHOiJ
N+zH+6eG3VhtEt9iV4TKuCMhKOXmlRDEWotG+O747BquekKP68YxLHybzl82qEfZu2wqXRJTVavm
wYuewYmyK8YxuU/ebUI0ubju6/6ZhNA3YZJVbumKydWhW8cUu4w5T+lFXwaOSnKtyO6hiiyfePFj
ka1PullduaLg9Ef6er1WHcFhFcSCadJ2TofU1ibJVpcRGUOT5XqmjWKhsupXVPvJwfHynR2ZKEus
wvQWTxsxBZpq0+P1McrLgEGMojan/ME/A3PUX8sx3RWINvfaCDNZfJmNRvXJZOm9khO0K8r1pscr
RIdeee2pFRqJIA+asuPJoZj8etwKpqaELOOCKpHN+FklOi/iwRszRpE5XQGVoMe8Rq9PLXNW2vym
X4vYTyYWIjblDPhd1KyZoXpsS++VnFaP2RQhqwtbb1ni6ocvwbiI25xKwUsS8DrQu5/oZUGxbgGU
qyqm1nGVr0rCr2rKHpAn47cKubVXyaLzrNxQfeWGW5E6CVCpzvXrTL2zt6xMhkanIev/hrPjreIM
+I0GNq9x6NRijEDib85HsU57OC+PNoxbLxlx1QAQ9Qo4KoGII6zFImMLx76g70GxV+oLgQsrPUEt
4nbKSMqzqJFKHsA1yRDKUjKN0Om3zvV4j+Vzp05adRjz2QmXChwr7fGN1D5xy3bFPi/oJtoTMX2Z
BUhKYeKOAKe7om1R7W11+qa4XbxPk/Wkk+rrLbbR+HOFl5IA5Tc2VqzWhn7VEv+9z9z5jTG1fFhi
M4gTnlVdnfEIMFia2twUn4j6WEbhT32BGJsYIdTQiQNgqL4ftjjwFsJt61oPZm+/8hChkzBisrFF
/OZO7RNR5iYwfoVoPlZpOUimSu+WY9OWrJ4NLLtKEn3q2uytU5Sv+kJwsxKRCGF152W2h33Mn8GB
RPVk9Oa6SxzkMDznSKF22HrXJY2/ytRjj6irkpgBSrh6l8FSDIYYnmX1O9NenjVYmQClrBAByEvZ
sEsQ8dVsccVNcLijtDIe9QUUpr3I60FDBuQA+p+Me4u9iF9zpY7945qNuyTJ3ROrGn7l5Hs8JfdF
s83QSUfaOZHQmHh07y0YrC6KUVUr+lOK/5QU3ktdcoJIK5t8BxlUlKxvxXJttyBIAS3z6JPaiCNB
hrFVP3MjUQ8U7/G2YZtFQ10Q8+AD6VYGmrNpcnYF7Eh/tBlZtC48DK01nmA/UGVihMBp36Kev4JO
9b52GT6fwXpb6EZENU4+aepX65Df1npb73T8IOXqoKfJaDq2MOy8viJBFx6o2sbuxRhLN9Aa3no5
P499wwCxT2JfwBDyJbeKrxMxqY522C79W6HUn2RUH3I3ix+tOT7pN6o4zu4bKAH+juiR1s4DA/9q
F03afTQYhAexMtccA7qNYLP30FcLL8Md52UlwcXLpF+r81fbrnTf0hQD3kMUjNDeCpN3Pr+UDIq1
VoV+r6h0V/t9qi2vxtKzH6Z3XzvGp16Y1yJarRODjGPE3eBnFULHPMMVmsWXtJWdt2ylaguBTVo9
C4YksiaZvjs6ixRAsy6Ipv6ePIJiS4aU2fjct9zfFsIYOHaPiTNwc/B/v9R6J1gXjSaNw5YJELKf
rqyKcs7zgLXFDRiVtj6ZITEwBTWcLVqdTnLjWo3pc1YzphLTTjMKxVPNzgiazHmorZZGizuFid0O
8KsA56TkRntjQmzOFOv36tKLy8TzrAZWTEVcqqEpu2cIsV3ytdOUaW+kPfVfPk5EaSS4JiP50EBS
DIimUiG204aY8wifd/1JJ27Gdy3JI2DLZ2gUnOf5N9G6FEU1iw2QosYvNmhqYS1e2sjm2GQM81E+
cX1aw850Zy2M6F1R0LS3pQAB0Otq5LeWfKbjauwF4Qb0Ce0taiuy/ah6K+gZHzqaxt7EBs0Tdb1b
e4YsCljAlJZ4VnHp9cp4Y+PQCBab5qVE9My2ASf6WEL+p6QLDNnywHUpV1jcGpoh42dzYs0fbQXw
mpIR/8X0wKwnEBi1PNMLolSEzlbYbI5hDk8+Y7mj1YtzLZlTFT2AQTHh8Y63+C5kNIwb85hZtQNq
rFFHX3eMEyf9dQGKgZK7AoTGVmjIggSnBvFiPTCjCOzsSrO4n5BeFOUt0+jGd6TJ9Kkzvk8GPP+i
gKc6WAdRucdhntqwTeha4erCIe6TnzB64iQnQq+XceLbpoIhBnY/onYgW3UMcLplBzHgFBOuij8v
CZYiOzkazSxbz29YDoLcNW1C31bJseOq7JAGwLGyaAUcMvIezdjdk5QLGbl/Nek20yRwgQwMyueY
bYl0nE+DEt0Aoh7QQKk7WXVAM/BOe61wtZD4C8sv6oF5kYvageCNS8LjNlXq6sC+8pyWBgBBrhWX
Ct/nmK5WnQXpMrzOTJNLeljT8qb1rCLt/+XqvJYbR6It+0WIgEuYVxrQiSIpL70gpCoVvAcyAXz9
XWDPxI2ZF4aoqu5Wi2TmMXuvbdI4jCN8h5LWtrWsZZd9NvNIrZSeF3gpm49qHt7C1Dp5bfIv9c13
dwLOM5jVm+M36kBAMGkYpJ+q0ShIWYe/GrbVmmwlujbiwWFPH3TQ4iu2kdQoLql7/nm0Rbk2Hf3I
hy5Z9zLl41LBs43S7p0R9M1qzcvIbJysiLfQjsZNyGG81lt0hM1InVCEOGzk5O+8TrElrP44Ij0i
COCj7roPKeoeBk/TbvD6Z0nhWWKdRYeR+VsGH5/fOlC+ia5v5xHztQJ5j5ZfT1+SKrxNTvOdtCV1
ZVjKlYOPA/URND5I5DdWd84KkT99UzmC148zGNfx/CHAxDJ18f7IkmZcRJIYbP9vI/uNMLr3tguN
bZ7YHzWnyNbsOZPCJrw0oblJaaMj45bnrbeRNOIpHq51LvfUxVGSv4ddUR89mLn0/kBeXkjuQDqY
lq+6bBD0eeJBN5wXA48xMrljLQH9toKDmaimeCtHh/KzGIl66M5mqzt7Ypr7jczHc8FbRjbwIKhO
2PGinc8wK/DrXFeM0wlqZMjlHEPoa0CASHn1ZLsJzQky2TSvcA/99pNCypD6T2bK1Aws5sEYiGBR
Rb+bIz7hSiueU7P99aJI37Ah2MKI3sUlQ4eu05ugyHi7YXPnCiv2fue0xLoIh4FkyhVtzguX4OZO
kndtmREfo75FRkCMrlUng8iolZ9Rn1ZT+lll/U2G8OM6XqtAC+29qrwc1uG9tYk2FlhIjh2bdOnW
XlZxiAam9tnQn5os/xJlu++78hUH4Yauw+I4Dk/Q4EAltPz+vITao62Y6iw7qdVguP6hLuSby06A
UVExclEqjkPagRGX5Sr15AGIWPIC7XanFxMyyPIWdqyc4KB9O7BrWJ3i7RKCcNGE0NWyMqaVMuc/
ZvxXsurYZ6w5owLg20DaN4gC8p8YmdAIhHQAmvHUhu4+ZdZLpeFQ9o2sCz2d8Pj6ICZujUFL/mYl
RA2mClwL+FnXqMevc3erRzogxz2Lsriig0PVY9KqttOKHmAHDmznx3qzHXpnP+vsSiYKrjJMPtK6
o2NkbuUvuRzKdcttbh3Kxv0aDPqz1pi/BREvYfuHACMwFtByoWBPD8hjxg1dZ7Q2SIrCyDG9Ru0E
RJXFYSP9hyHsa27quWJqVzxmo3uyouo57djn+wwdVli4oWTi9bCd5FjYCe1CbeVBxdY2tWrEUO0u
tfjRKpySaxzyG43/3sIMt2W0y2zma6AO38jha7cxaaorOFUzF4SARi4j6R67+m9CtkVFhcXuQpAp
wxaxdHW4xRM580POgKGGXpohIsky0EEiBOlvcNLgkZcoObp2BzrLDqqwvTn2qK+YSAfwolf8ki9d
hY2UrBt321XfU58abH04x/I0fh0cqR25gzMMfAcH3tVKMvluQV+cJ43PmWAyAoICXb/3YiZ/usx4
MlTVc7SQfG6bjD/vzMbB/Y3jMIXroT76ktdacrd39JOBU6bfT0XhUaq51hNkyLUTWi2Tse5D6sPr
rFJkEG/oS6vCXyil+G20QIc+uq26stwONe3wED6YITMzi+0RRM997k/UOJa2Jodg4QjA8Up8nY5z
+CogtaNmoUBp+v4nUsiRkIXxdv3rSkZCbe/ajzPtTtKl0FnUkUIc3KjZi22cJ28ZucWRD45PaMav
ynDwCmWOa5I4/vVaPeN9QRBn+wCJCq5TOMhh4I7Vx2Skv/qAKsYl75QEbzSKefuPWY8j86dGT4/Z
SP1ne9zjvu4ElYdIYfZLBixsP1f6UH5iXr/ZhgwcmSbboWF9kOV8HAVJ5NJ4nT1v4zTWcHLqfCck
igoj8lnXmEjwBjp1s1A5DgrzF0h7/wE5wJm2XWh3DE7t52Ti/EmqaCPF8Dak+UeTUT6wN3ipsxlg
aYlCesQGxzyGiS3lRey40U6kn5Y75YHnZF8LQmqdMNFjxvCme8Q/cW7pG9Pl2CxabU0IQLUuhdHy
72CsULGJp9jKs3Vt5nuAvn9Eef2tUG+Clmk2vUAKN1jpu7RyzKLbhSV0CntjJEbVTTfSb97bWRAH
F5b5BtwJekKEBCYoEqp2a1PTRi0fkX91Un8YGaapOR2ukWRK72ZQwhv5DP3L2IygtTfoiLpVqXW8
jt1NH+tgKpYDTMtATlbDL2AN9o8Ieg6dZ+2IL+GEREq2Mafp05/1k56TGM4Pcx6TwtxEqfs5WGaN
ZXYi9U7sjPGvB87/hMropyHDbgdvsSGczHqMCsvbKuKeATRQ18u2eDInvMv99MfH7sNMnRcO1spq
9MhX4VYOXGr49Rg39lrVYbupHIAM46DlLCLHHyMOl43H9K10x1nPyCvXjNUC7s1pnYJO3WN32Wpp
J6+TvFV622+t0A1XuDD+YOd90/OfxMFzbDkELGU6iAOTnLXJYC8FpDDyUyQDlYF0ChJvsmzwGMQl
JwNW/Q5HDjJsOACT4EVNRVUuC3Rn61vw6X3zRzP67Njp3nwtiXi4ggi7VYbx5ule/DDlqnwexfwy
FPB/KkO3UW3CEusAcxs+3oRYpQRgiI5JMAodQBX+uii6Y9MysR1D6zLECns5IcflrH3qcX+r8hha
w1xvrBmWweJ2CkXcgLtqofdwf0vhf3qhE2P4q5Hl0dQErUGl1zbwK1CnFkCjDibzJ+a6KIuFy4zU
EwObKUk4uQ7sdVSFcxnJHVolxs3QmI3a0RSxaG+6t4oXFtth9zCn0yN65ezWVVHAwvqks1Y+xT4g
y0RPqV/nd61hZKbHU8RLjkQrdJjLhuP861KWj6n2HFfZA8Rv6nWPqa6XWEcdaDQnvnsuZ0hvVYIE
IxPiKR9Bu1eInaeBaT5ZCO1hdjsyeZK5IJfKI75YYM4nho9sl+krH4zzaGJYHNL5vcOQ/uCxyl+r
KD30ifnTEnZbgxjYOx7R8A0TVnAxREy00bfQscm5CNtAGEfAhbdtqwGCTArkgCUhKFWy5gCNT3b2
R8olMtHNLy4+Hc5gjOaUYv2mZeBrXlF+hlsGhIcZzMq6vYyUxEfDIxpc1MDcWTtfsBosM9fE2qSC
Gafg/5AMeFeFF0NL0YET0c4cJN5Ucz6cy7E/o/RG72LDCnL9XRVPFYL7slmN9r7L5Fn3yuwyzM1e
KPfWQ6Rjn2hlR72FR9zPl1Zr4atPoIRcJvLUleGxqEd3EwKuWNfN1mLsxUDB4ZAQhf+chl/Qrvpj
sS/a9qAn0UvT+08WVxLBIT7zVdYe7TDvmzlCLTCJa2kVp9rsDwb6qymdLp4tgzDsJqgwUXPwNeZm
fSbeC4b/oDoqNHdanu0b0Ouj5O4rPOKj6sR6NcwGlYpbxv+yOrCd4YOxZbHKsSSc1BJxKVXxT4Ec
2+gpxkkT3cnKLpbIgr65tiMUFwNaa+miJk0UySITpdWmsOn4Yma0tSbASCmEyb4I/4zzfBymIr5W
MWERBY7g/TDtXH6zv15rPHmtvUrgDT0ZCxd2sHqoEwuw7P7U4o5fjwVScRFW2smMdMTeFTj4NsMd
WhehfrVdpzvXerxTXW1ch+Xhv+9b7rV2h+nUWmQ38XsSLJ3r4SGt0n00QzoqmhGwT+PHz36v4Tl1
zGTXuK4AhF4BGXHNonqsK1ofI578QCxP3VGPAk0y/fsvYyakwxw9H4rnLKzH+0PvMizy7IixN4ug
h3p4LVVI2RvF3WVMkhGtoFU/oUGvbYVXYvSikxZ68xtWtO/KLMPH+7Mc8R5cueimen19T98l8uXC
BW4/Jks0r6fqjHN7cHb3P0zsqDykgthU26eobcVz78zV82CzsOBJVHM1F032mAHCL/GVPllgMJ/0
Oj+RUwOA2IjzQ9hVpH0Vnb0r0WcgVoVE2D4XLdtQBY2H7HUqa9IgPxmDv0hFlOVQh34waOwt2bbG
azBNzYF7n/H23eWOXC0NgK0lq7KpxxN4n//zkKmJ7WZTi0PawbNdHJm6AmD3X4rP8vT+vWKwz7o7
s/LSB2aDabmGX+4fAYEwMLubx5pGYw3thn/qhUBpfjqOyG53oJDwfH+XKmxf5udk6pe5Z5S6ZLqM
ta1xXjXD8R79kuhUjl4v0Wl08XWictzy/90FDgzZk7DYF1px/aNKO3tscHa8dkb7MyzP3GkmxMHx
5RosIl2zG78V7BVOsvJC5OSec0OvvfzJ/aHpOpscpYEAif6vjortZRoY0hieY701eVJuelZ/V2hp
3Q7Q0GsYzflaekv0b9tWgc1QYBlavFVehMYME916HCXI63ar5tm/lAwULkwP7At5C0blXzDL9Vua
oJJZhm5ByecBJp2F823468UWI2TB4MI1m5dkgkVtLBTqbgA/DIL/VLSEnEWoM6c4DlyWo0/3hy6r
joTeM6PWAcKPXYirx0u2RdgLPFyaDYpvd8cXYxIE2InR7r9vZ9R3Looxoem31sjNazIxjPLHeUmB
RO42+3ym0Gf1a6uxecNgxFgD12xfvcqF3ZeJ/q2Gw7WKM+QycwZg0o0eoJVmH3549HCSHfSqyd/S
umwPEuPMkzYnJ0yCgNsLjYWKO9aH3FFBs5AHNTd0g3iwRlaENdUjS1LuBKQ0aELVOou7d0OU/j/m
tC1ANyZABVeA4crTUhasMA/NjIkcdcka55dhhb3x7a5bKaPUUBLwSaPeEs8MT3LbGJ7dtKgvVT0G
1M/GSUMO1KzuX94frMzGjD7lmB7SzN+N4bsWe+YzXX78ao4eNm89vFSVUQZFryToeNzLCp7nwS4v
caz+2o0ZnTw5Dlu364tjXfV/9CV2N+uoDsEMWObDNLwUvkNkJgpxXgRgK2ZbQVZWIn0wx34Hseja
caNes9Gxdvz7ur09qOEZZeBKi80gt/3oP4bqHaZ0f1pW6i9w6mbvdEa6IvIh+cGbha6Us/WpsFLj
KPuxozi3omvOBJHt+LdCP/NX90uOUsY6z/Bj5p1j6EREDIzD7+ew6XrFMcI1tmrh8gYl5u+tBp0l
aqV4wu0ZXVHw/46IVx5V3PtbEh4CDQHfye04oXVfOvQT7o5KFZ7rRP+WjBLFa6WHu/vhoO7odsWL
yOo9MFDkCJ0BO+6M9uYKiHty9LsjuAD0pWn7ZgLNfpx8CvqqSpKPUI+ToIkbtdMcmXy4ifcp8qoI
REfSM5yl7hQVdXeylq/ihjxfPAHXiHb/nmbkunG/Q24PmstFewili97aY48I+UpHr2gVT/cHy7Xf
NdSxp/szfER8nKN4k3L0/fcXcDHMO0/704UWm1Ru7Uet3qkeGug9JtJJNG8fZvZvTbSnVlR/ijoe
WFsnyWsfjwsDQT61WkSCMP/IScOCv/HadKQ6YDCkat360W02Cm5u/BURAvoyyRCxN/Z4tbN6fpQT
mxndr75EPLUbPx/ltklBoJGjtIklC8W1GFF3hH1Opeu2zhovGBxm8LwMO2Iv6LjfmeVaj7UudXhD
PJgZs6rV/bmtyjjAomf99xRkPxBI2TuIMqLuAmg6ZqVd5kcpFtOVWz9hSkvR4DThDjB3ti5baOp3
asedpWoihF55ls/6zY6SZzmZyen+V+Tg5g+Jg0rlNqvKeWd2+l55ZvdTeSQQGqeUJcDZWZh/lt0Y
e8vV8rXvhs7KQmhE8ANTnfsph2YCPUUb+DU65jp+Iksj31vIafZJC25PV1a2crurivPpxKBc9YxN
VPfw35dqlEFGShCeyBj92ZAZb4ULdHKOu3FjVNTkBijIbVmgKa5zYbzlmsdJy7mZWZRYpQ5Pv3Of
WEykuMDYHZYF49LOd9kV5ayOE5Fuqfec54kxzSPqvzMM13rHeW2vIzMbrmJMibfiRpC92udSQFmt
tHhr6Z962g6P154PBvDYkvzeuv1Je1PbaXM3rhuPIONY4ZkDqTSzIBoOLnx/y2+gqecYrA0zf0UQ
oinAYdpkr8pymhnFDqj9aDi3VolN2+fjdx0G403rBPPdng325A5IZDoy0QtW+sqgJK6U+WtjXt7G
jqWfUMPrp5x1R2fYxaPUxmKVzlQmWdoezAWy5WiOsQOeTWbF8mBqJekRCfRQjhiWO5B1J5l+GHnL
LYcWjuktc3/qR+NU1gzWdXaVWmxvc6xPa46m3xZnzW5WySUVGReIEJfZatg+m9qplrq3Ikki3LY6
6nQTIslt8sqdpasz9eq4sxy1TdEmE51n89Jxzlmoc9VgpK9t1u+hjBufeSTUWtNddHised0RLaJK
+nCLBbw+4xHQD9VYi7031x3xeKpmrTNlL7FaRmm5IR7LAZ2tpo3vJaORn9I2//ti+Y5WMQRNIqwa
GPuMYEYDuEfd5b/k8fg0YD9DrI5Wsp9VDhwFZ54rAbjeoaZA7dW5ycJnRPLB9NGKuv6ok5JgKbrp
tVPX08do6weJXTRGhTRj6vTUuU3d9yFiNEAXMJ6pb+EcJu2wSpsMUISxfIj7XDyPxsgNaRxt0WlP
Wee+2djG6CDdZ8tJyAxN2UUURlNfsel9dimzT0J3XnrH7C91jw+Od+Hz/QG3yk1lmn2C1+ShL4wQ
ZP9/xeO9grx/D8mki+Dgt5FGfcPNiRsxyYo/mfRIC0myoG9VH1gjfasjkrd4URb7Br9lLpHwIekN
1wpiE+iEszQAkuPiMdP7H9OoeFkXZMH9gfgl/WHyRzLWLHUBjuoEqU0T5E+NuGoQeLZ+ZZ4Mw41P
7eTKfeSk7bpkrsd+qej304J/NrRyOHP+CQwMx1jvH9Q9YYc92mMcxcbZR6MTwo35SuduH7e8LFt2
Lt0+78ppkyBA/2oMA7pa5kOJS+dDOSQ/pajOZsotrEtpXExPY3kdM8BI++kRD6y/m8aZ9Vdp6sSg
DhOUvoQb0G2iw72yrDXYcinQAz5siv/wwAzQQR9/BfLQP3qqC1eRQSVYIDs69DqjVnOYehohTD5T
W1OCJXr8k/H+k0YMjhPu+aqr9CWsgmRP0TSBbjfT8f7MyIajr+fZeWqeGdG413SJQNRc7XlEvG0m
PvBRY2aRKFLj2hZEpvvZ4Gya5en9e77kylByMSVPC28rrxvjNKQ9X9KufNfmVO5sFloP9wfCQUiW
5ieIY6956EjLiRuKO9QYp2noDVRPgrwP3xtPfs0CtoGdtfHCwTqgGeK9X4cjubzDVL7z62EfTnxR
ksaCT2leHkICQ4+ewzJZOYs7zKkEItjefUkd9XCPA6HxMdFTSGYrpCGvAH9FZ3jw4CW9Po7PLgSy
olPJZ9nirtCNErGmXux6wqbgFDrdc60TGofN1dyIGoGQVnnFQ1LbR7LoAnaS3kM/O5lLnIMVB0k3
YqYpVXGZu1OIcxLqK9buhaEOY1Bto9qZDrEY7ZtT+68JtlXIA7OPmXlwHt8L30c0YQgWj7Nw1JmZ
8ePUJ9jVB0dBrAzdXxSJZTBYkXnC0PaBEAnJBmHZASI22lWZMPwChg0ZMiSEdcAq3no5TlbDMp2g
EI/+EM2/YNPZfo9R8shvpWc93uh7LLDXcsk2MpqwDObQABSJLiOIndw9NThMGNX4M9N/fvlWz7Ye
zuJwgcDdXFyZPtlqGL6rOnw0pqz+EobkIvc8+2m0c5Aj+TQ9lCGjidAT5o74SxIt+1rfkc6HdkeR
IH3/CjqPvMT+/IINTR2rhnGn66QwAZZzr5tN0jLajzDJ7MeGEeBeOPLfPXD2Pgu4f18qXexiaLl4
mEpS8SrkTHrFXpr3EHBSVD5lh1Hv//6RpqS/1UGm4Gx3zaONEC9cjhltOWHuX1mJJXeQGN7utOD/
fZjl/xOT1mWCJnKA3vPfX0lQR9V+0xFRxqzi/qPdf1JnWZPEMWKb+x8MCcWgYUzpSTXhqalm+WVY
nFPk03ose7JkFxHBegrbfnoYHDDFOm4eFFDTbc7D8VbMzaZqhvgS9rJO1vN31fQNISX8+WgJfpWA
T+9/UcRK8A424bi4Znb0gNCtrfjasKh/IGChfkhKF1Hc/z4vUAD6Tn7RMMN/G56Ld4HIrlvvM90c
JbEWBeGj8xwTzJ2Vf3XDfokJdFlLrtEgMdXBs+1PdDKY9W20KZ6uu+vUxhpvpQFvZ05pX2SrxiS5
neHBQXOs53S8iSi6DWYsXzpt/EpYUfRtiEqwCSIuNJJm/A/W7douHrd97dpn30mjHVAjb22bm4F1
9bq2M21fLOFhkynxvbFAbgobZdyYO4Gqqwf6m6UUS2nLsnIGVs1v3rOrL1WOcKPoO/ZR3yMod1qD
OJb+pwpz9VSmg1jjbTnoZu5t14WGoBrlToKPRxtOOkD+re8hhtaTOXyw4Io9+GNLu11kkP94hpBq
j+H2LXSRmsAPERvSf/eJUvUxa6Nr3WEVr41Y25jM/eJmmE81xrpCT4KhQVSpj1AYWjfutnbtXRpn
hnZTaSvfnd89wTpQWOwH0/bImO2fpbPQtvN+XIk+equL3ODMH2GHDmgo3T4jNJa0qRTNPy2FE/T2
6GPAca0NCKV1zzxujfGVjBu0OG1AdYMUPcZbrrHQTvNjHicVIzDMXAQmXAejOMUdU8oCcP62Npt9
GWU/7tBdC1zSWupfIqt5T3AI3/SuOPe+PHuicdfSYWbFFYYfQqsODcMHQAJolYZw1U449pGlS1Rb
unodlhWK3SEDMqmjNl2u6od0Fke2p/MqQiC4NOtrvZnUC43jNYKst0zPmKjr6tmu2KO0RoKZR/P1
fj9SfUTjg0hRMWFB9U4J5PCT0BiltXm/nVsbed+QW+cseW+r4q2ZPeYSOuq0RhfbLtEfSieKnpqG
xS7RBMs46cQc+jKE+AUqw1NHr+A6xyUD3XGytxzdy7vTWoVxLzeh0xd7uhidZADjtxE7RyAlG7ve
eqiK8jA3JStteFdbV6+vXYEkWov6c9i1f6ou+dawN66HSJV7EZNCQvCch2B5TNZd6/yMaYJZQbbt
Vk6qxX8GJDxLAhTADY1N8Sea/dNQJyj60UWihgyxNcTIAoqMd+NsenvP++fI6ZcLnpGBKX7r76bw
PkamZHihmL23E9kuukoIwkZGhfmV28ieMWs1KS2xw0+pf0YR9AycAteBhQna+eIL9Ce0/lBtCVWl
yI/acY2gKDwgWNlqzfC3GfT6xvKUfyHAcZQfa8okDzNAw56ombvj8g4qtfSoNa17GHLUm6UUp5aP
P2rbSIBbUFMhV5UX490eWJcYDSTNzJjQjCMKWZzKr54yb2Oml7spaT4lgXxrywA6YvfhsEGjW23C
IShNz3uEncjucXDwdJl+YNb6H79npMFqmP5K5VA1M7nHel8Ec0S+UWs8xryQW62I07UHVAS3BTyF
QXTfWQOOEBk7mpf5vTXh8xaL9/FNloK4cs3wERnV9tYfymehRHco0ugxkw1EFVmPm85mRe5mrAKZ
p27q3OZclM+GGVrA4AnBC8cPux9Ovix2qq0Osiu4/vvCQAMiW/J7MaaGaAhSH/WX7qkJHoFGbNXB
7uNil2gph64c57Mj4n8hdqkjkqlyM3QYhj1VbmWsW4dMR95B07ZlQGcFkSKJbeix9ebWS0xwC/tR
JzArEvni2By2DqDh3NRp8hMR1LZ/llLbOWPBpq5XCYOh8NrURri4fgSyNzYmdKuPk/eihVTFz5A2
cKxDlo4i/21SZKxHJV4vT5Hw6Q9fvk571vkn27H7fdRhAF7o+XyyucQTrUcn6hCjEc1HI4oPuUJa
YBhwJ0aX8mNsCXbMKzI3ygmFtwCG7oXqG9FMhnrXvtXg9iMVkXps97gQTHZ2uErCVdh7l7zVkm1e
dHSu2AIG5FfTaCKTspqUxBUrx3nGgYjKCwEgvuUU2QDHGCcG1aWTgKwteEO49CR8SCb8A1PUn/pe
nCcgrmdzkEE6GdvIHN4WyH0GPGDt2DWYiKZ6DDNlbwxXjIFZmiV8pwTH4zLSlxW7obwjuKRTbHKd
vKdDZnG35rjA40E9gbYSr9yAQsmJsmMs6+aB5d1HP8nTVIZaoPX1t8cupik565Y7cZMx4tZwm7LH
biMkform+bPI0lsW40MbZk+jJvjpbYcFTk3SllsPP6FCeV1MxMCm7m5S3bPlJUebLM2NFHYTTP0R
pymK0onJM4wQ/+S3w0tWuB/VBOvclC9118RIXQRKotxlTdTXN2+eze2ssY2SRf0vD3PCaLRwmxFt
y0G3aTRY4lmL0YKR0L4oIQ6wLKamm5blCG1OlbiXXrkS92RDzFW26ChSB6iDaRhXgTx2ZWNUmRPF
0jQdA1eYuBjsdOdXBj5YjmWae41bCadnFNEMlM3WBNx+MpK/k4USR8PRIUvNezKIG7FCbB/VrPPM
uRacvJtEEZfqQzFGIoKpH19mMIkJIRwFc+nT47SIWouelaqNoh55fmttayd6z2M0tJH3St5GR0g1
80BrCMdDGfGiUI51I9vSKta+2pxyMvVxBtuZ9ZsI5k6PgMjDc3qi1HXWehwj/oZ6y/X31DUtHW2C
Z6IQW+BhiMBgteoMZFgEoDdPvKZBEBwPxKItUHMV8Vk0GIznIHw09V6Jpn3vzPIlH+zneNBYZ0sA
v6Vm4RmNLnFhzNxk02koUTCLlB26N/Xn0i7qM/WowMfodwcNO5WGbRGt7rIs/bFUSskBYQdwxxBS
8lc/tT7Xt8bAoNenEuZHlLACKBlk5oSjyaU/tkg+uFaOt+0N9PHCHH/8xHjK+v5RiiVSwBq/SPs7
D5lv7d3Y+HKeTbBoV3f0UT04sIzoSbl5DEKIdOIZGnHTMnNFwo9gLQuigsFVPWfHJuI9RcLX1mJ0
ts5DsTjqsVfGg36FzbKvv3un1S5cxkvYJCwAUqHZ6NEW1K2zQ3WO8u0K0tXcIFvmpAjf6l6dpsa1
j3Cim3VhdH/4KP2V2UfmLRGaGoDjSAFQgHn9mCPixCq3hlg/8GHocACbDHuJhWBrnW1n3803Btrm
je0NS244CWYWw1Cl/H9mqb0XHd7/1u6m9WiHC/aJdRChlRnaR5qMwRyw03TdQzIkw6Z1BhKwLPlP
chqccrRMtSUBCOhs31WEnl3rUFgN1rHqzd1c6s9KcEw5YegtMCB3m2CKx89PvWZ5Ld4bY21lyMpQ
Zls7DWGe74wokiGMoUgrgyor7VNtp98GGS4cy9t5okWx9Y/eBHOR2pcwjd9wRKeBWOA8ut1t4i7b
c/QjJHNYCtmY1TSB0WsKCJAFJ1l5oHsZFBg0TXYetUEyOQlKqPg4+dyrPcaINc3vn3r2kF60bJgT
z/xGLmisZDlc9IkUuSSHdehAAM/V1kvZRWo62uBRPqmcT6ZTALinOvJgFyT+qy/W3FQ1xTGiwPhb
5gRzqFS+qTDfl0U1HvJKfnkd0H1ovhErnTXtVcMPguY8LOwD0p9ixSgW4nQeftZEO+m4eGvsGeyr
QyYi0jyVHXyiltgSoSHuBJs2cw5X1q6Qc3iQyfyM/gXRXeJ/EED5ry/nKkgTD/wM1OswRfBRp97n
5GS0XMWTE8aLijbB/JXlh9bKL9Lv/jHcfY05PTEjhmHQnNq60h4aB/REXn8Cy95LMe99SUQ6I2Zj
XdRUHvr4JOu5D7qiOuZJMWF6THawpI0ACwABA/CGVhl6IDd2vhNUhps8jBl8yNdhBk9aR1aLJoHZ
xhDF4mFGxBrVLRaYNodxPFXfuYWBU2H3VzBQ6hiC9uuMLL+cECZO2tErDxpxuDvbrUx8ItX75Bq3
Bs+IRFt56kkuhr1n0HmwyPSnuV2ZjeClJNHao0tYMaWfN+bXDLmPuxBRspfxGsXeuZPlpdEcrCxO
/UoNE4Raz+bN9fjY8spty/EVcpZaeH3f6ATMJzuRP5GGg1d3kVEmJEwJTshDLp0WYELYbfSlJjZF
bd3c0vv0ugJlYndJSLZYN0Uf7irNZYeR61/O+FdnrpwazntqYH+1fO+nreoN2N072+pFNcOilY1e
PEP1B9yGLA8UlrDZWT4K3baTtKhaYR08fXoGoLACdnsNuWvX6aI6VL21JqnyWeAgRs4FSJD8Nfxi
/GpJxllPYZFulKVEUFE05y7UEztC59rKdjfkfADnCb8D0lM8hSlOkh7jkoxipNu9+8+YveM0kChe
m1hZOvE4oC4wmCpigY7AxAH5BrzjPDgnfl/BwLZpRTofRclAd6gJanwfpa9ZDVjnKzuQBk0MkfbN
NhL1Fi/5s+bhsMNexvYdRV/LbJbKTYdPQI4M9RbUkipBgsXs0Eml2ngFkn8Mv4UPdUQLsbKqkcwZ
c8Or/5n48GfGIf3WhmYXRtAFXQxpLBZeWQpu3YKGTiYoqOv5hw63X4XhzD/f5keHQe+wiXhB1v/D
2JktR25k2fZXZHpHtcMxX2uV2Y2ZMTFIBslMvsA4JeZ5cABffxeo6i4pZaa6D6KSczACcD9+zt5r
u+j0CU8WVvSqWnwnCZmjTf3SVpxXHK1BlJom7xB+3EUJca6swrPXHrm5t05XfJcdzi2mqJfITUkd
1OfQLNSyRMZONSJ3ZhVv2VDtg6Q7NiZRJEPTn6BgUCPL6mHSzLWpFWjH9f45wI2yGGP/RzQNuyRk
bXIlFws+Y+jiC8cpn5VnnnwiSBehTm7NOBy73iQZXjXz2vzuhNG6L4+T9iBqWkVS5hT1iMqH5L5U
3jE1/P3UA+u0uuLaWM5T1iD2mQZK1/lRV2n7aANEyGgnRe+0x+esMQn1SSueyoFjTWU+al2L57Cg
XSKFIoqlb5h09FvQIYyMgrZAAENWMfMPApXuw5EcE/aHPeTwdWXeeNRJAa8uuZUkoo/t9KRndb4R
7JN494zsbmRex52/LisyTcZ5AYEME1MqmAujFjnsPjQMJc56mHYw2ESKtS63HrUQ5ycttIXXSnje
rNjHDqylkcM1dARV2kj81H02e8KIEFMnU2vbBaVtvWyDksazU14GomoXVdW9lqH2TFeg2vjFIJi5
Gh+2c0WxD3Cg41XCeKGv59Uihz0GOjyolx3eudlGlaPSDc1mRzv1Fj3Rxyy6CSBKbHLDAo2nIXF0
CCGl3pCIJzAy1oP9NHXdFX0HwDQnvzp6dkxD/zao2I8c8WaEP5ygiVddTfM8zMJzwhgYCMk3ptdq
mcVnJbsjHItHQ2hk+Qz2UjrcThiO5v6M967VmDjjGr9bjbsYbq1kQOlCn2Mm5+g2l70e3Rl4gOgt
qK07ijfTbq8Dboc57DqmZ6yZxX0YwE5JwhDVbg5hQ9TZm6s13k7lFjEHlv6mRYxmEibOK7IfSfRS
5gdtmHLhG7iI/LhedBkHR4c5DZeSx9NQKPYbKtBcuw9zNkE0OsXa4Diw0PUJlHeEGZHI4laL0Aj7
36TAoRDUGGZIJVz7yK1vqRv3ad6f+srcaUQ8h6l3Q17seSzV96wWtxKZ5Aq55BmcxcXoiEM0yqvp
4YyL4IhwXM7XpUVYZ2Zr1IY6HEDpZqx9oEOWjc2Q0s6RarWG3HxIWIxr14AKU6Uol8k7qraUmXJC
fuLo9TmyQYo5QbcbU6p3asgRL3PpLfXxZUbMGDa9aXtAyUjxeJ2CnIQgpsykdmE+S3UKHOb7LYAu
E9YXxVj6aU3Wq562Vw51sBhUvIJbevTrBoOxhpPH5vCHV7eGEMJVr9GmXWQZt5kAtzQ2vnVOORQV
zC8ArJUEdS86R6Nn5mxx53l4Oy6p0H5M+X0CwXKrTMTFrorop7ac8kotvouREIxuS5PA7heVNZqr
JjcuTpm/MywoV1YfPgTIFwPA5CxCEbHGIQGebmDcNHBW4sZ5rrvkpdS4kxlorjJHnojN/TQJok7V
KTKzg1KAhOArkTFegL5xkSmJAT1whB0bxBxEyLH0qXjCa+NZ5lLk3IhF71DN2PdSWuG67qA0hG70
FPl5cmgLEja9CD6oUA7dxOo28vx+YQTZuE4mLsiUOA/l4+gYAZDklfbOBLTkx++00NrlXhueKivj
JfHZjyNfraDpMbEZ06Wp/PUwcc9RMNxMXsA8SXP1RZJ0zyIrgiNqKhBWVC+QBvWZ92MN0lxUjMpr
R7vYKA/2yKxnNGXDKt5F3tLwniI6UmtwJkRrzryeyvse1shuOTjQyh6sT1T808Jhd11xtxM0z2lv
EuVGK8tmaU80OycPY3nPNAnghM6X1t6rKVBHRMUF9nqFWRzFNHBbiJbY99as8fByEJ2mfhbBQWOv
x4e1k3q/q3AhLROHuFFfHCdX3udAExaB7W1DNBU8bEehKTL6OY5gkUNngCBB0YzYh6XPds2T1ajn
zKCQ77I5hAz5LUcYegFjRGurcr0PRE9gYar6wGk032fFeKXxV9ITlUfQu9/LfGS8Xd+U+thfilrb
K/1Uce+kjWst20nAtptv16bzhr3ojLWld+w3XfgUiL1vto9q4Oqv02q+es+hzJ6sEExa2zg1cmQB
u5Lg5BMen36h40xaU3w9Fa0ioxhCpWVP3wJT0lmw/U3fWfeOHqDtI/2iz0CBuqLfT5o4aG5NMm1v
LTzB/DgeOXIJutSRwpIxUmKPWJsJ6AkvmS3efLLxlixXe24BtKBmd9K74l4KWRyzPthxNs9Ibndv
9Sp+tQxSzQKtnbE4d9gTyvnRtjQ69wlShXXrBYKL1VkVDOTO8I9DzM3aW51T23gukfCux4ZLCnCt
A8aCZWqNj8px2xv8CD4qtWUMDWbVSIq8Lg1YqO3YXFmddbJxFwDXLOgj29f6UYvz2c/jDsCrs6Po
UAJpXc+lFgzr2rOY7g4gzwMH8AlZeLs4bTfzf3WTnOPKlacEk/5qShK0x8hUMLfLO8RhLkL34YWY
BIv54wYE2DoPzYFSkntbWgwqB5qWtExYTxMrnSNTablokLuqhsOJn2w4u23R016sSfuRxyS/SZCe
bDYx/jtnHiKEh8z93uYaScwNyC9QPgupBdBBHRT2RuidUMOHDJZ5pWmJbqSNT0LYOZbPTPDMEdh4
N5mEYZL5PVHB4ucuQ5oRTlBx6O7Qs2OoMDY9+Ur+1J5HfFIWIW6gxZrnArb82o9maZG2b1vnIIdh
HdT8kUJgQYh1bdpXjYG+VG5dpw3uXJfjYhVRYsXs9a+mZdwOQccht78DR13fhIZ70OaqFzD6tOmx
mC+0Vl28IUrXE0GbeJG6c8SlFVd01vsWkjfxije6qf8YJ+Q1utUvB0207KrlMRAtTSIbmrBHp0G2
y6QIPuzG9mHggUwxud9XRVu/IQehORczwJoOpula+w4rtRvkF90znmegNAFPps6uY5jOsGzPIRFT
S4s326nVd32TPDVuIL5RAQZ4MPxLbcvuzDFeHXOPyjytkyeGuuKUuIO792aAkKkeDKt8zRT2z6H+
gFRjIQ1obmEIM+0QYC+JgAuOZvdNprp2NMPqBDDa3sZNyFShLFm8ZbIWCUuwN+LCcCYsY0mEdCaG
uz5+K3qGN2FDPFOMsnell0zZc6M45feibZObPOlXLTMdTrZgh1DNTtthlMVaENTFurIMA4J3mgEo
AxTPQ5HWn0be59hKVDizlHBMQvRbu8K7RrBOmipjDzK1eidcnBOoStaeorLrTfOhjMxtZDrephqi
rUfbsRwL6zaF1PHAvQU4tvlWayiZUxqm+lqilPSKz4FlXwpaF5auMwlUnA86rUMYmQ+srz5j5Cqw
mISCGgC5+5Z01VPZeyejf3NKcW4wOwdjlX2zQbdxHFOcX82iZ85dTa9GQGfBjDYglcalbPuBdki/
lzCEybB+Cls73ltBYS8rsCvLFn/ZENMRAe+a4hAF5DHCiBqxxrS0mtxSX0dNvR5GlhExBs6K6PM7
K44fwJDb29pG6DlgiEhbGppOgLe6qutnWzXhiqeTujMpDxrZl/P/mzg0H1QAF2F21pgiXhNy9oMg
4hubQ91aTseG6dC2kM5tUXtnFdAQ1vvROES9Od0ANKE/DNoG6kIAqqytr0NrUn+2SbxVt95k5Dd9
UXxXqVjrupJnLMxyJb5Qlxa1XQ+eBaPSiuUKFCyepm3Z4CwJsuqSeF3xBKXyJVjpBuBMjkEIYGky
B+XEztA9ho6HzZArinP2mx3AnWrnw3XIUhnqpOnYMjzpAM6XraOWck8eFoeLEUSYjYmjZcaPCi+6
jSwKB6vWgyWb92diOy9+FV8Svcg3I8MIOKrVVafzhsghXcI9IFSVGRs1AMceQ4J38dYaFTt9mWHP
gMSur44/QwVGbAoQAKDLNEjyx5XVjiaudcAWmkw2g1lf7fTTrZR5S1+tQ2YZTSn7IALAkxLuBeHs
0TKiatPkH6XwrE3TzVIalpKMMg8jH6uZVRRMU9KSPrB/iVX7MgT6Y27ZtCA5+qaJc9TwowUATauG
eSlx6NirugREJDMK1saV1bwgWcEhjhp/pVT/0QHzWcssfUJoO4D94faSffI4kQIFJW/pp7g8hzLd
VYUid7KnYg7GdNd26W1su2Jdl7PUClkJiOcuYUExGp6hCN0K1XG5EXl8o8BLZVbj446xr6XqVsz3
XziIvAcdJezU2O1GyHFbNxXomwHehMHcwmmt89BE4CSGZ3PWNzaV9+7bxac5iy0cE3ptTQ9E1KKn
tQObgvrnRzHVD/2UY0ynvVKm8Kfh4UQQAn+g08cq2LnTQmd3dIS2KZg42qZ5ITKtEFW0tUxKdLd8
ydBWLSE5ldw0Y1a+opN/R7K6qUdQpII/VtS6u5C5QiOpudfB1L9nvfahV+Y+8qz21A/bvAzuHWfY
8dW3GqeOVe7HMNBkNKzR6Z5K+O9cNZYGN4LBRaBrV5Az3nLSho1bY1JRPVlupdhg0TmiQcHozIAL
jXtGKwwic48SwWjzH5ma2z4tUgHX+OH3xkcvHmt4cz3Dj41dg/YOG89c5Qqzd63pH16CgFa4aPMr
YxpW6STUTYwYwPuMs3t8CS+JkTa0dw6FYkjrpmO8qzAK0kUCBTZwODCp8QZhnwDf9ohdq3raQ7IQ
jHnI4ciTb35q02piyV4AyPkxaEh4jUwlSyTtVycS30xGLwgezFs7jdm8mZLHIShTbCkh+RHjsAUJ
syA/Hv3MbWiQ+F3+KJwdXOxoo9fJO3mNjJSrDinF5NRrr7VIm804YLtQ9GmOh8uxMYCiJ5yBO0Ah
mm2ir8jHR5GIQ4+GeaIxvw09LGkSKEuAvBtRXfTB0OuAPRSLvCa0pdLc94p8KgCa+MyClo9QaoJ9
edDhdJQD9KG6m1u6prOJM0V9Gj7XtntPPMRmGt3wRrblbY7CpOfrlg5R20MAsMAuKu7AOHxh3x+4
CIlFiDmjQwNULAYxYDTXewIi3Bz9kBVcr3V/43vmRa8oMmTdH6RHCIMbVbcTVpFNpBDCeVjrba1c
iZ7Qco9EGiN1XoV1h6p1nznD8xgh5yuwXiwiRivMzasaRDbaj23oEJsexEAHbagUyKmBUSaQ/uZB
WOfM3rg+OUo3PmA5bvP4B8tpzzh4bbVcA3GnjG1oYjXNI+BaTcrB3sD93IXTylKQq8nmpj6OZh1c
/9YArs1xyLCN+y9JjsfCQSMsiULa98GK479HdAMP0e6xwvjGj1QEZAFU45PW8SRWSMcBDD16+oC/
tahzZkAFP5DI+1YlFyelbOxRnAxqRJIYMLRF0b0KsKUcxyHdOd2u1L2E2YCxaMoEvFLSiTUnvQA5
hP4dDSkWwqhtV0lKYlJIFM+h8M2LjVIoUriCWsP48Es6XPh5T4buazs14T8znEysnDFXd7Sx2ro4
uGgI7Vh+JMxxuyDY0bUZFg4dyJvRgFzIfGfvBbq1NJzQ4lxQ8DfpD36cnrsSxWzJY8/1ETFRZ7wY
ZnU3dkquczyll4nYP5gZN2FuTPt0ssTaHKHO4b5udXEt/aCjXA/VZhyq1yposl2EvNCuuM4pq98M
n5wCMWv1m/yWkW21n6Li1QNkjDs937qh94lt/tsE7jSOjfdRGOPOGWEp6VwHqk9cRgDTSrfHu1r2
oMNoERSVlRwaK7vxz41I3TuppoOqreBkYe1aY3RNV3WZdoeytO7hQzf35gz5GZ2a7XDqaZMrez4y
Iy6g6DwWlgfrRzfNjavnci10kR/qgqw1DeNgnrOS4D3ItoVlWtuBMqXMtOUUoGGZwMFtynD2ylM8
bYcKx7fnqmmlmt5alVLzOE83B0vmzrbHxbzWuNwXhjZXTOZ+RtqR6yAPgHyBTWB2XLYRmvxWlFug
+t4C4XF+Vg0+wGbP8+YtNU3yeXphS4o6JPZGv8sy64FVnwk8Mw7LrMVNjnp54do69DxwXonPnKrI
o31lcAQTCL4WJgzQLpQvNQ9y3QuauJoe6QddQ2clp8Q6l2iZ/ajsVxN1I6/JOSQ3/mBHyVPcDPs4
S2g4ZSBhATsQrRFdU5fB4RBnb5DMNkPfb5Mxu4+QrLuhtvNSehGdNRS3bgVdyQuXyubWhjGFk9pT
4wbIGljggR52bsJ3sYcfTWqe4hrOdo9ssPbzaOv76Z0qQNgJ7oOVHrmfelAelRkaMKnTG8soXgvw
4EuXTjXuPIbfDuoH2ervji8VyKyEdki7ifTSQRrey/XQOeAby+AHCdUP6cSUrJ6H6galjjV4T14Y
vfkWUTiGjrrOG7grchGT79NFKF1Yb4hvAFgW82pCXGcmztKYaDoGSs4qGvoajIQ7AguATfWxxUIh
To3B0kaxDdKlFjSlbUKdcGAeVTA+KDPCJRS+egGa3SnJYGqG65DApK1DAU9Kmr3yUd22to4Yf3Tt
vUpwjTf6cBJFdYCUiDpnPDQdI+O/DwEz/xLsRkSj47i2MQcREgI2hzr/Ib2UrkyvfQ3Kc6qpq8d1
PJIP/jqitF5giz8UJB2dRWx7B2ZV9Vqf7FfKhH43cvPfcQx5aEu9+NZqKJUS6TKUnmVWJN8cTPgy
7CaYUbSW9r1WCu7y6MGqNXEPltZmTa6LkyFMgFREiWD2z5GRZrSNx8S85AH92ryAGAS95cmKjYJJ
DtLsEgHjIsyHW83s8mUh9GrHRKu5LZ3179mwUYspKpCEYy/MMblTPoq4yhudk483cv33T57xl9g2
R1DzOiC+DWnaxs8B0QYXNmocDe2cWdlzsI6z9ovO2zcuw3pQP+D+BcScqV6NZYPkoTS8TY6UlgJz
3NcJiBKDgR5auGCTaCEnMUL9lrKKdnWdEJgRQDQSkXkTl4RzxANNU6NBqLbsirJcVQCT7qyuwjCt
D1svM82DUaSEACuHuWoWeFd31FZoet27qhuqjQsg+z/kr+neXyK/HRooQhhSzkGWtvnT1YNmEUSL
gVSXNC8cNYWtXwo/PMStFj5bjL3pFwbM9TJm8iWWmW91Gn6qZkAcFHFcF2lU0brKOSZpgJHXqKlH
1qZ8PCegW3ABBbiqOgttKr3DrwjpCb4YStV9SOTMDqN8cxfavJEN+DezADGSkG5zpLJ4Ner8ranV
N6DMMxiwkauhVhXeXSY5nYwflaej6WvJcctae+WJpttOY6FfW023N7M8cR2gYV+YBpurUcriIY2D
B07tHP5o8hyNUACUYulbRE4Z7GFbpZxhgPFrEBXPtlo4FSEd+vyNnYJlVsapuEH0PyfYYOIpkwbm
HXiarAVyNPqtuKWfPN0MvUUxUuRqWXFOnqOZe6YPkAOnLqBHXVL8Za58g/vr3VrIXD0yEU5+OO4z
wh92lU52s2UMHkrg4KUwwx+y793N4ELLalJEdsFMeM8l+eVfgaxpYiYQl3tQL5qmY7vT9XMtqMVq
CE3wVWa/0u4rZ7IyAKSODhEEftdFAP/dy+AD8wF5UJxDiwEOMNe3kUiwcWPPDPoQBg5+A/349WbI
bf2YeeJ+TJ3wOw8ORHnHqmqoR78p7ZVKYQF9BaxXRe8fivaVSJ6zRAG1I/Qr2jLG8V6BrVKSj8hV
yxo5wtRsZMnNuQ4cKd460CVLs3JOBjGtZ6ZA6OFlc8uE3F2p0Nojp7MOejmhyLab/BL2Eo1PZ745
hXIo7JnFjPNAj7b6hzEO+rbtxbDqoZPdTfU7xNQj12dGaEE+naQMyrVXIRYAJwjqrajCu6wXz1ER
JbBdwBuFs2ihnktn5nvQLSFlnlwb3ZsYGGA2Rn1NpmqGTpYNfUjo42BDqu+CJSSJh3M1e6GnESl0
ohGiSMtlIUMhH+0G5vyI5no1hTAXLWNqbiCa5ZemBxpd4ihe1U4sOOT2Fsp9DIO+qRitBCrBD1Al
m6/F77/eh/8TfBaX3zNHm3/+N++/F+VYUye1P737z+1ncX7NPpv/nr/rf7/qz9/zz9XD/73+8qOo
fzk9bK4/f+WfvpEf/69fv3ptX//0zhxD0Y533Wc93n82Xdp+/RIe6PyV/7+f/OXz66dcx/Lzt1/f
iy5v558WREX+678+dfPx269Sssz/1x9//r8+Of+pv/16DdmPX/OPv3zL52vT/varLqx/sJkajuHM
0Zq2S/qx+pw/4zn/MEzLRiht8EXm12fYhtqQXyn+wfahe/gmXALWMM7/+ktTdPOn+Gm6EIJcUCEt
Triu+ev/PLQ/vUb/fs1+ybvsQhhr2/z2q2n8OS/TtVmlDc+Uri4Mw5H8tD9t96LsSg8ufbsLWV+W
eaSCzUQI/NIn9PccmP0Zief9oOfxrdWm3d7RDbKvUMRyFvYZZyfaKUjKfZGU4gWS4noSyKsjhoY3
SvsSWDQRKfT9YxtFOkN6UxzdsR5wzcTwfZ1iO/Sd2laaV70kD9wf/VW2Ge1MMCZiP8kBg5Yiuz0P
h9NMS5ppXPuv+3hKx6M51PEDqtEZuWUGu0hX/yGOWf5UC/HkGIZwDJfOOmmstjNv93+ohZhthQBz
wnZXqDjCoNMNJ+DpQyu0UxXO7LZJ7/eEFowXFJ5bwsqKbYeFDwlj4C8sLFMbj9ibbV1R+VI1jg8h
wZUbC97u5ve/M44D9AjKDU51U6dbkiRI783BIY7BgJzH19RDHiCHH7/+1bCd/OFK/dfl8MeXX/+p
YHFpIZCwZVo6kljB8vTTyw8avXN6gp62pBwNW8dGTWLE4Q5bi7adRPSsu2b5fSK1u9B85DocpXYW
yXjr2q8mjrwY7SzEOlutd41lrmx5iLzgx98/xr+8Co5lGYRBu4bFlS9186f48MTzRpkzAkJ+ktAB
dsAMf23iRZD2R8JdjBuAcbegBLJTxR8DXE0P78esfa2NHIuIRaqBZuALrOYvBbpyce3Ke+zRCTa1
228YICBHToS/9tLeh8yUjxfaTdVN4XnDBUXcYtAmd+2OXreJ7dS8+/s/7yvT+w8BzrwElulYFNqu
gaqHl+PPF1mZ6MwJJbY2LaZ8BRHUGFsU/8R21eAdmo6Gb0xjHcCJVt/n+WCcRQ7YzMqEQCOFS9KZ
/anIc1CXDf3HGOPbqUmEIdMgK8+y5Yp1Wi+51wCiDoWdHHRLGjfOHJFNVRWcGNXaB6ypkK+HtvAO
xHLmlyDyzf8QafxzDLzr2JJ10JXMp5BkOuKneHVwO5Ys3IT8Ba3cl8G06CojfIjrOHroiGpaBaNS
G+UzfRy6HZkh39zGjz66ybntZJU9T6LEI+6WgCCRhB3Q02rIoOGO/P3rIX8qYeeHadF50mnp255N
K/bPr4fu5QZi/aojBk9XSCpGa1kHKHZTLak2X2sAR7140YapybWmxe1L2AY7xTyQqMh+uASD+xaE
UbT//RbPR4zBVbl2ZrZeWI3p+atM7SzseJma8H6gppEgtTZf6wCTUvkfTiXy5zWe84huC0d6FrM8
Tnc/FeWy8iK/Reaz7Zo2P1qRGLfQmhgUT3b2Ph1A0aH1nMEQopwb31Xfbs3Ze+5O4QMgtvHQepiR
Yelkd22KmBpphL0lRGBf1m69/ipPnDKqbv7+hTDm6+FPN8a8A9o6QzCTKA3P/el6UVZYyy4UwPmC
Ij9rRoP5QeuPvuV4pMZ1Hfj2rn4MbbWXIp3uCmk/1UOOrdvK33xNh/LoaaQ1d4ibIPCVL4VgBEBA
i2lp6lSYKjxglNh8nRdCxy6RKXMC8JT9BPAve4fjQC8uAM3V6Y86FLW1jwzo7/9E/a/XGhu4zb0g
Xc8kJPunDWYEgVNOdA3oq8/bHgb2KDYevewk1ajf811kO4GBvVRjw3ALMxCOC9I7xgDeRj8iTJqN
s3mqP9Jn/A8Pbc5F//Ozz+UvMWYL+GCmJX5alnJaFaYyRL1lsydwM0uTG7xCzR5TEAm6eWIccmzq
BoqxXTDmHaeg8ttQz0FFQ+ovUzrGa1zK3lB+//sHZvz1araopGzJs8X/PYfS6I+bMnIVXe/aeIbA
4L4SetzcNQOxwcT8WQnABB8f6DjN89RC6rNBCrgdIHqJt/Su0BTgi4TU+a+mhoOfl0wfb4V9Jl8O
1lgfReXiWJIkaIZZAcS0z7ABcvYY6axewFXnN4D4CUSe5zq5kzofpnk7YgHy5TSckG6Izd//uS4X
w8+vhAcXmvk0cfDcu3+pQkKsw2zdEBLqFsqNggA+7qMC1HqJW5hJCKd7a3gI54x71cEM953xCX9S
QIx7dmOTc0D/72J7NZmZnOgWZqj38D2RCrWChkQhcNFUccYUeXySuv0tNLHpcNK21qqCM1PTNU8y
LHai6UnfiIg7iUKHMUURPWQA1W7qMsBwjj8PEgduI0m3IaFhujIAP2x6h05WA1Df1GR8KrrsHgZu
TBu+U8Cii2wR9dVzSAguLnqCarXbgLtlgQ2fJL2SQHEz/7CK8iWmoV5I77brJ7UYqvAImStc+zXO
Tb+EXp27unV0BublKWTphT/OHrmsijca2ZiLKIxIKSKtAVWLhXQs4LjHr7ay5oMZ9y1ZHnt6Sdhi
zQ/GEuGKsG9tHAOEQdouchibWtMFQgVuy6TZ4GEYOX8gybVjOE9uqJNNvg/ujVy7VXVLt6ZBFT9G
RIbJ7NC1/GpSr0FZeGIdwXVa2xKJ2t4JCgxLNsnOJC3MF1u0reuBDq7Dfg2vHKk8o4PCptYJoN/G
4dSuhgB5zpRLnrSIZE9qNfyTj1HTvylETevOQ7ePJTsKMUvERtRvySiHPlC/YuVYRZD7ITI4ZEUQ
R5TF4kQxtxkL7VFY3lsL/qcrPisa+6tAAnkYRvTEevccEyGHGs/Edlx67+kAaYAbZlGzbS36+ZJL
GhD0Tv7oOhhlaHYxW6kRA+aW+DEYzZMoa7nTkM3S4bC5SxR5NzbmOdeKgbJw44Rj/kTqziItzQMD
pKsInR2778V2kfk4nVlROXevofL2NuTQyTpiF26IVfB11Pp6UJRrGXAJu5F/QqG/bH0lNzT6uOiR
W2hB9yIbASnf6A9wbaeFsDawOTAvhXjeuF/JDNYXEHLzTQMHXDATRbOtaNTAUPE147sP7h8RKeDc
sCI0JbwboTMuLdqUCGWKlxEJEtEGzHqbYNgVCY1mRoYYTar6JM3huaHwH5p300Sqb1j1c8Vi5Hf1
S2S2xxoZ4qqN8sdKpznTO0/1SMNHo4mjk81b0tRG2g8Qv3xDSk6+0NA9Bylj57oFtoIzBttgZ5KA
h9baI0arUppaCXrSxEqD4md6uGHbnmi5E2nfUDkjrjlkcDUWne+fib5u9wMq/whfIaCaa8ocDUoi
cwmtMx0GT/XCRa6ZuS29Xeh1Sy8M0PJyW+4QyIJpPccg5baNZH3o7Ombmybt1c6eYss2VrqPltsB
fY2tBc3Ws2VaCTD2ssBnw8mosd+pSIcNTawTfPFLq/nVOlbeiCiPiX9ZWE9mNNzgLG5QiQbteoDr
8ZqdxAxA6TLUw10zOfuIUvloONM+JoMD/2wgb9vWjG70WjRY2DRxqRpJVAYh51eobjOziLzQoK13
9dxSSWr7qs8LEeuG9mBGDFFMmcFWg/ef2nH0Vg13fk1Gsa2GcJ8Ypf3NEvfAgcbngineDBaYlp4y
7G99NBCUGCfFEduY+dRZSCLZwjY6zTwSfm2mgemkrYOo1L9PHIS1Lg6vFXalo9GSNzYEDqioikzR
ppbEsk5aemh8F4WxbtzOxtMv3tpYuv0BJfZzA8/tiOD/W0mc5X3QmeIeXrAJAZeeJdR5Jwok6kjV
3GqWGDdQsR45JqDknp+9UR/xLLjxrTmjyLx8sDi8R0/TvFHDC0PlqFr13dFivKdO+q4cqI9lEx2T
MYEbDfxjbymCqnEMy7vGTVFuc8wHx0KzdoAOnPj6W8nENwcCcVVWdvo6Ytgd+fR9QNBi4/QrG3rW
/t9IIS0lv1Zx7pXm/Re6p2lIbWZySv5NsbIK0sxIbMyuFbGqd3VCuIZH7wr1mr1WpqtdNXNL81U+
FgRidzamrVHDvGw0wnvGocwccGo/Nd3ZqZKRVmTCr/2CkQacbHGZ2gaIpbDc0jMvdiSU13vpc+mr
lPSrDl7IZRoqwptiokG55NjkwiS7Ikl7QhgVvpFtTlrT6AwX13SSY1B43SonAGpJejY5X77ck7iI
YE4w71WQa585Nh8RhkFrzhzCTxk17r3RTDZebgp6jJPadB5eLJnlr2MjkZ9Rfu4ZZMVXso7vvz7u
Nswz4wxaTRUGHcovH2JdWtLbjFLCqaLQRHgy8eKjtDw6mrel99pepKxInnJLexNCG4GkxseQG6i9
iIxndzLUElcaJtQqcM/p/ObrXwitE8P8wwfqScvWrA82mTiRi3m1lJu28OPbahadfL1Br6zW3CQ6
0jI+oUuG00GRDusKLMmR6308SrOeZXeetdCjNkDRzcdabv/fP/vvd60MpQFUiBOoB1wJOnN3ttt6
NPRL2RrxgtK5vWGsSJBezzB4jes/iRN39VVFZ7HO0aFkrlZQHZwTq3pwCA87NbI5FmGE/ypLo5LW
jgqQ2pGMrCHQvlUhNlV3kNGdVxBsR8AUwlQcyHat13elxp70VdMOXvx738apsvDUQLkb/Kr8riUI
IKecRJaEC1H4SUy33hcMdwmcXlqpvsJzAuLOmV6crkY+O2XOVTLLRebW7bQB8kgGE/kR/3Y39mgz
zce6aJo707KmM6KVFRViDCVXWxUuQea/vxcrl7kBlUCbdSwWwFa4zl1p32gt2z69YASyhUWLvbdp
go8k4bgaVizHTRk4l3P0rs9M8evN16eR//BuDachKIkmx3EY9hm5XRPPB46x6J2kAgO4RWFDlbKe
lYIOp+LYoaapP7P/x9Z5LLfNtN32ilCFHKYkApMSJSpNUJItI8dGaODq/wW9X9WZnIlLcpBkEkA/
Ye+1CX57YGFB3W1bz/FCOjDS+tSfW1463UuMG2u+XQGa+7lYTHT0639PosZc5GPMahQO8gYpcqhN
acgGX59s/aYqdggMvgxsAsn3joEiW0k6488qJ7+lQ4Lh4qJpASxiIk4ZkASnOtkREBFBtOn5VXfo
ABqJKjTxep1OTqJYlZV40qRzmzedrFOP/Rn5KPw1og1+2wehlHS9v/DCpuCpoaAmrjZgxO/jJm6y
H+pfZmWjZkekxD83rddf3NWKmnLbQ3V6fIotjgiUyXmQVjMNXrEog7+sdCtz001HfAI3sx/WR+Kd
f0yt+4fTtnhYpqzHWmPGMMFAEEjhpQ/IpjFNt4Z6avB4P2um/snupjmYDLgP9mQ8D4RYvSstSjuz
164rE2XkaVNzj9OBKJTte3eYQ05z0zT7BGE01fI8vkHfbuREwFdpovZR3fwKXllFwkbn8PvplFS3
//45+F4tKLbXTMBiDmTiGX4/2hP1Zb4EZdo2d2xZ/jLtAhixfQZnfw0yWZvHRiHZHIoFdfpQeifD
lQron4I883ocrnlcXVVttC9DN5yF5uLWy1yNtERzby9Ahmv7r6XGa9Q0pY2kHpF4Cqh1TzYTeJ70
EVUa0qssu+vNCXFtM04vGj8DgKwMbwPGknuGN/+boHUVW6PGsP+acY+lDHKVGNtV83tOi/snCWr/
Kobk+Auny41tyf77yqkVsLjZxsaj24P9oC0qLrrmyBujv602KRNQh6rIGohJIgTJvE9rxirbgToR
cAjUrTNeJkxsx9pK0AZ3c/tqlvJRVKoRkhqSXxLMvXBmSWko4NFqFsN18lsygrlNZ75NCPjvem7K
neZww8xJGR8yqHlXQjZCd0q9y0yV7/ySzrZfLDN//G+c4BBLUfBTUqhz8xFm/JD1VRKZ+EGJb7W+
cs/iH9tuEU1M2fbaqPVn1ph2ASNnUk8jU8cj8se/ytCf0vG9n43sQ8R2CaWGbB2n6/+W3QLKUeZx
YMHrIfp0eaamL8HcIs6iqrn8vv+Frv7T57vWGfRXPAbLvaEOJU0axvdtvEwVB/R6RNcK4f3D0bLl
gJbWDPKhShnR1vPJMqUV6jLFedDrcZjwkPe9zOmfqDvwv4rZOv5++nt5/v6ehs/yaHgY4HCESRLq
FfiaayGoO+T0Bo6P10R6722FgqseTgsGROj5rXFruKf/+7RvhvJJJMhQZlaCgtSul//fR8xUblZV
O+ffM9gYXe3gpZ04S152PUufEg02X9LiaCskS7qNkN4+/HJgi9kiZaYvHXxcQ3VeK5q9pK60u6pb
bvj8jUfpbTYmmvIdvnLUN4pj3qRSt+iHJ/M2N6IFDpL976PfP73779lcwoqMNFCVlFZGdfpvfly0
hQz0zWCeNnURJYRyFGFrWpQg2wZimbAhdhhZ8G0R8UwXUanBHGUVRUbZG7yXcBMvtVq9YbjsD8ag
O3dwep27aSjWY2OUd05qEGigLnkTZfX4x+SsYGRHK3xHoArxYs09CJ8k1M0M/10BC+X39/Sxd08F
eTQCjZ7Ml+4D+1HB7TQkbIbgArNNUf3fweuq0YLURp5hA2iR1G4SEcwEtAwTXUhL27wXLOgvzGHF
1XKbT1ri+VT2gh0G0Vuw/JP7Mmb/bS/38Tj/75csbhgPbHNy6gnzTrWWn985eb32eSRtQHdU3M+S
Z5VP1lUeqRmxMBvBsW7VGjk5T7iCnvGJBN3BZ1LjksjVuqcNjlbZ8HDLTLkvOuVHrXqEVwXKoMXK
+sNEEEKwpGxPpOpUZJWZGnkdacnFQSSQIq3Rr2YD47eTtweiCMx7R0cFPTfgyPU+dXRULZ0Ic6hm
fjkA1fNK46krnjwh/hbVYrP4h7tbTOZ0amp8ZEmvfs+S9jBfWvXUOW56V9uEiWErNA4tuhbgM0BD
ptlpLqWZYlr73UcUDcQJ5HjeA07WPlpSvFEdA9d7nMUEAdgy7OamPeSj4ryb08+EOPOlJg6RlDw9
qoq+CIvFW8NyEByTxBLnOBy2oaUClWL43XfNLmrgQRnIq0JO9ogoCfCNtvXyGx90AlXrYuB8KLWh
PqmM3Xe/tULiNE4Ib+6xt0qXc3BGuz+TjvjLEy5BrIiqPBWYBW95D64ZdwA6Lm3AcDuJu/YHMnjy
zfhgP1cTcFDTYV5oIbl6HLHBzvGQfnMIIv4X3j3M55oALx43CvkPiFQgrrVcj8POridKt4Yb8j+U
KSin/1Z4OlCizXoSu0WOlrLpeQyxfKr0Ro9oUZdgZrSLMlQJeHv0G2/nj5JYwM7nMqIMRRDSq7T1
BuqfYsyxJwKhABCwbQfVeZ0vaBWJx9aX59+qU11deEwrMT9V0dgn8BmElzhFfmWHPO17vVzDfEIN
8HtBkFyNEoRia15RxtTkYuBNwKzHuBMGwe/xu2alCApPXlu0pruqQnMCBZApNBaSI2mGdnwu0sYn
grAhRFeKY44a6I69x2vdDAV7UPmtgqe+aiU+hFFZroS9ImDcUATDRg4H2NOcqtX9N/1yxBlDEvOM
IMdjBHHyYt75MQY/3wvlXqrl35hwcWDOmB7+U3T9rvz+u3Qwbf+SJ0zA6HzhXkeHnY5ufEhMY/lc
LVh/0iOtwNSl+jHYBMsnWAnLKR0fLC87kbBYvGkx64QcUWDcGFfyGftIHTGuF6tuvJG4dU4Xl9pD
8V4IZT7pM4kjcpzns2nMCmGCNTodpIqTjQ/Yc3p7J0RTnM0aXKsLte+t+Pf/aO9NkX93ZG3B2BVm
kDSVu5fb5PW3t2AEtRzIYQ9mt+QpWqOui1r9rbFpFmfN7q4e2boHSA4vNU+UUGFRdkKA00QJeDLW
A0gEl3U9/n5Uu856nLff+/0ILVW5c8QaB6XK/Ksrlv4qK9w+MW9tNKkjKOmtgTS284eWrWJJMi9Z
ecuM7Zuzlwvw9rL+hZK3Lb3FaR7s5eKNc8I9W6vzq5fE2nGwIdzY+lcWq+vVirP+WErUpLhmzB35
Cerx9/9po3DaG2UBxrOTt98dq2Flj79H0O8vc8F3GqANrZvtqCmMS7LaMsoEE9q5HmnBmZXfd4Om
nOwap99v7+9Yj9jfSroY2hUXJUHYI3K8ZMI1juVmkayFRfZo3TPRqT95FY0HZSrgEm/wlSTN7Q/F
xLSDWiclJEjBOoNi5xfTa3BF4DRgnIUM4b+eD1RCeRglnhrikDOGuQpDg9wNO8+DWZCkTHpoJF4l
gsWCVXRdEX6lNE7+v482QXbRQs4jw0ASaEsUe8th9OnReRIFPn3nhf4BENElvNj4p4yrGhLjLC5w
VPyZWdQ9DoHhiSG8ss8TuQnTaSdm65RlMcFyuUlZtVRvuCYGCml32ruwoHeq46UEXmsnjG52UPQg
v72QTIXeZ97p7D28EDuz1/OLOb8kc39ejfGVh9wXyKNizzHE6EZND1aXXd2Yqzx2mLLWeNqZ12OV
PKTA5vbGjNWyXLHgWJJYGjtLDh5HNJ4qGtE0ST5YOuOMQBA8VcaXgsM4SJf4iHuVp8PMtNBIyj+r
WZ80ZGiuXubQLAi2KjOiwiGIBOA5ux0U5encoztp0oNaT3gDN+M6Jaa+MwGENVMaOZ6AeMRnsD/K
B6ksOr42dhBYo2F1QPr01RYQBsdZjtdFY+CWLTAd4h90WXXQqRgApYonU4HIq4H6QaQI7x44ueel
KVsB+Twb7UNfAi/U8MbEoEhl60IPHgKsHOxA5tbyO3ZT8N0palEuAo5gO8WYIh0hflQ4S/zFW3x7
EDAD8/LLUils8LNq/vBXU4V+BCweDkI4Zyg4PWEye4rAX0BKoMVjNMa/geJOES5qlHdtFdgwIzkX
BQbAjMlK7sT7irQHyo0RUbidHiUx1aoWTmxHZAYnxOnfFj1lb8UVv+uVDmH+gQnLa8ZkfVU7kCEj
Y9xivY4JumkYijf6hMyfVoHqrbQjCdYyHCdy9txJ3LAcQK2Uyv2ckb+VghwxgScE0CVPJOwQdI5d
Qs++aXo/YwElYTK+KoUTSc3tC+5asZOljd2Mf0fbhZFjO63Yqr1NGTwSRUgWOfWx93CLdSwWdmrv
vfcMaaIBO54FKse0Mobc9Wav6DV5WM3k0lrWH7kINn3ZEHmFaxGrIDTofnD4UB7u6rS/N1p1wKyp
h7qu4zqbtBP0ZnWfejhd1KR9FaINk2S4F6ZuHtcjvoPXKrOwbFYl+MXchOOvUTcl1HAe9Ee67r9k
+hwW2Qif9SzpaNWbYa8bMPSDQRxKxMfaw9ismVkZJUvxGlfjt5ZNC25o8QUJ+2Zsg/PMseLQVfSg
qQiac6qqDDNVO3Va9oHod4mMZWVTx0tfiVhElTLBkU6/2Wk9L+nPdq+MPSLgWFFgvxbvPDJjP2ty
UkgmEE+Ma1dt+EeMJKsh0R3TiXC6rP0ZkAVifxjYy6Gpx8i04UUSRfHj2rtrXEjRq5uxwdvsEA4P
NLtaonzGVzBl5suE1mknoX5Yffuh2u4RYjaJUk73lvd9u9OK/gri6+hOSf681K0P6/eji6GVEG/6
VJkklGnTP7zXTuskzDzZ7UsLOBoVaA7ns/xQF0oihMVhXBBkGrt3iVY/2z0Y0JVaJyuB/8U0LloT
P1vKyJoi4aBa5gL+xyYHxl1463qTSL5G+1RyNwK1KgkdyM52nsYHQ19JJa2/3AS+omGw6WsSc9j6
Cce30/iouy3RpWV1pX8nChsSFoMc2nMsvHXIy8PC07FIlzRNnwNqiLSh+sPtnexYidChQ9BhkAwb
xWHq7sjyCB7p4wgJ6ksiKaEPRuKmdBkhtuqxYj/kwiEItG4brbCgwsr1lWc1jELRMumwqj+TLhwf
8Pv7MINH65c2QObN2cUiLVXqZLPEHUzpXHSmOL7I8g+9sMFF1vWXUI+pUco9qe8Qo+q/o05Wi5xb
cm2Fw6JMB3iZAWf0BnnqdThfppgw6EMgmUcjNBI2YEyLTBrU7ECld1NPU2lokZ5UR8IsO8KfGpTJ
vYKtBT0Mi6R6prDPH9LWDurE4MGEyjtESMN2jrkkeJj5OWat5JfIbVZZkQMqrtLiFG1N7ANqYe2J
EM+Rjee6yeAWnERHSNgqG3c//ZmyPObqBMNTdd1D0mcCgwQQ+1Yt9r2KpW+u5v4icqzjVWplESxO
JzAMeF6AU+0HFNNab/5TTeZd42jxysADUUal4ZXpXiphHBtBZDXEFTz1rLtc/YmtnzgUTvPXcvPP
Ws3qD9hvOFtwvJInsZxqTG6ByAl5JAG49kHY35CkE4Hu1X7F24FlHMG3zuy4Q6cc28qNg2Txe20y
NgJA4vfi0Dat8jQDnAvcQlVZtGXAdohwyKSu+B2UhkZhM+wQx+l0+eecDt2Gr2IArraolFPzs9TI
wo4J9uN56EtIe77KINZGt9OsC0RHopiixGMnyepy7vsI1wmrzomfg8ruvlWAW63QxGdChHYwUODu
5tUfm0GkgHhIwgJGMIdhtRyz174qA2KW1n0inI8+R8vcG3Hk0UWujMRZYWt4vWdseo4B5gasjkyS
XVvbRWis5D8rLqPYsX1MUHvuTQ/kwaxe0lJXsBahlWw9K+qceDhwwRzXSfH7rBdn1eoARg4yUofu
0C6khJVKdWe3pfGwSBKjOQIZG4tH5mxHfvoR+j55umJqglxJm3Bt5c+oYQCf3ItRzDWM8Cn1CwiZ
+9iEjsC7nI+eT6mrReT7QgbyWuMkiGsAjHJeE/fO40dXpyI59CW+MvTkO5I4aL2Wil7dai+4Ctcw
teTBqQvPL9Hit93wiWl2F+O6x4pXshnxgHAllX7K8FT7LsxeyuwnkwBxPMT2mZy8NBza/gLsuQgk
oiswrea+kSQZrqMko7iY/4KBnlOFiU7WEx5tjxeCqPYssT/ZiA5R32M6N0YvFHnb7QyvXI6Vyp4p
UUkFw3UudW/B5NaerLy3D4k3MdZQv5vSmBjVM51bS7asOsDMg1G1u0l4r2Llhcj6/LsWzCc0BIaF
UvvkMujh0omSfpuECq97qjahzLokZw/avpeC6CuqpOL9dZZgnLW/s66noTeR9ZHjlihF9qPG2mOB
BzYyGvbVWHPzAIIzLY6GWqVT36RHOWAuXKrA0wg/ALyIhbboWd26EqHF2qHBySDQjVzAIi1srKIE
ppjtwgELQFfpVo0wb577GE+KoLe1D7NOj5zqWCRgilsFpX9LKxwssn1BLQ0z38NaRjW4UxNKGyg0
rEdAEBkLFhEFpzCbOqzDf5O2+HLhBVPUUlLAm/SrhUZpyhusbmtBMuZUhYKuH2CJ+goegzReL7sk
MGX23gS2Rk4bklMt6sgmPnvvebe11eS1fmFC90qcyJ0W4gWm7o+tpyE1ItummzbxbToWuH3kGl+u
u8G4CnEGoximzqhGEGysqpKXSlM1orH0W++1CdtVvIG6zqMXLSoeo4SrqEGfbJ2UsXrXleolybB8
D4VytNI/6IfeqOkRTAVtbV0Im9D2ZmaWT1oNOm9fO/GbPtVAqcrFZ0jd7oQJn3CoMlCVE8mmtu2d
GkU+JRatB1nKgRdDhGAK1bgcOaqnqcFA2+XH/dT4IGf8upBfi6aFmQd9Wc9WQbJAxx5x5NM6LvYD
4mCghSM0azoNDLTejiPyQFFK+aoKbNDxGUbxR9k+QP/4UJjD+eOyknKAzXJfWjoDFppRYytrGp63
kdCaATJkdkog14MbI2u1cgYKjN5lTSEZMM8C2RLZoknBdZAnIgvY53UH0q0gR06EXDfl+a6DMgXy
j4j3ykE+yNJ2W5IZJ91c91ZHgIHtxDQtAOX2wsmPhiFeGKhs3jDhkotgfehsbGG2dOAENiuup76r
RgUPaJIP7YLnTQKJ4tUraS9skwtkcoOUbIFdhucYes+LziG7HTdMTK1rzaV06GYuSMai73ZDSpoR
43wl/vfap+bMDMle9najkPx1lToW73VMAdebAlBfDZBgecjrIlSsubmT9nSRWqw+WA11Hc0JucM6
E5wVanU8Ouk2+GID3BLAk2LVIE8Gm2494IBRSHaFdxgmU/+mLTEXGiqmNj0DiWTCTOgIK3MF7bJ8
nWuHA4GNETlhKRifJOjF8AaPGl6E+53p3gc0UgPurneMEcLv09LrWefOB6sHZeVlurXXAJXWk/E9
gsEvVoicilzoNpXylFTvTNeMOwMHrGoDiiTPE6hdqkUGT9M7a+juLO9B6eP2NOjmP6vDhcNyo9dM
8Oyzjb4vZg402kvY6YDc544cma46ZS4e7MRFx6QTX2X2c6jk0oE+KCAnKMllrMe/5oQgJ/sqGpyw
PILAX7TaK4FhoSn/A7pjwof1gMyiQs0sOQ5rgg9JFApKr4QHfrQWLLdxzh6r49ajwiBrD4E7witv
ReWVfmHuR42sz/2ua8dvRWeruSLuyzoDAZhJtMGgWv8UDV2oNcllN8ra8bffQsoMg/+nNdbpmOgJ
1lpb2jSM5YHzjfgEI/lmnwIhotEvqflH2PCnku3r6Usy8p5pBsWsgduVeJC0zvdkD/OQ9KpNSWQ8
koiLIgFBCbuX6SNO+vQ8DzBAB5myIVK5BBBwMN3L95Po7A9Z8hdFhWCh+1iyxQusSz+UehgbBhRP
4BNNrPyb2KDsvQ4gZkqc2mmai3dVss/qKTv3KynBRWH+BUBGFMbIsLlL00MxgKcsvepH5tQvbrvw
ZI1nAp2rG3oGaCbC/lYs5xOu96sVVyV3XWtt93mA51fxXTJAdwO4y1Rd9jPfn6MIb/02ek51nvMm
wBtfHSl6M5I0Vh13vJNkVWTMCzsELPTMMK9LvsCKIJeQDpGnfidgH3X87Uz+0SwqzRn2ETbDMaLu
+0BI2kE1ApM98OKrpJztU8l6nicgObJjS6iWCvSR6BWC8ETbHDPtfZxIBNDXTEQdkX2I6TmQV+Wz
EVMHlEHy5Nt+6WMLZT2BbAH6Md6yErd/htPHnsGZaG17mGZQWjMhaEgP2SG0jLUte/pBMK7uICMa
tDQgbFTSQ/uWSJ5hng8GmpatotolmX2hJuNhxWiD0DmD9Yft26wJcdgyeIKh0hEUtTP0o1A5zLGP
U3OC6NIFGaIM9Yo5oY7Vqj6sZ4hnkzbsTI00JGQl7B8YsOvGM/gmtnKHKnNfURAqjq0yU74fto1+
hWySAmc4rR6J0XVu9oQr3fWGAXyEh3eNS5iLzVa5LdTFTz1oFaKC51lWgy82uWS/EbEbw9IQUX82
49wFJqB8v8nXUDjcd3MaX1RgLLXWOLiMWwIKYgS2BgIvVWEce5xT7aFxTS/q8iyoaTH3LXebOquR
aq3FQSmdqwqEHM3xGhktnKyZaBXQRx23dPrX0Lo+GNLuNtbXlTlxyBQOvnPVnnKrfM3G5t6ICbVH
a3mzVMufqsW7omug4Znz42Ki5SyaBtBXBo60b9SB0oaawsXt9WQbSzQHfWnQFRvpFIKz/pd3EsBx
SYB2on+2sPyhhDZ7vNeQhUGzwO2kBsOk5cDkHem5UjxN9Us+HDq24ld4Qa+eykYVe2m6Hx3fKuCL
MPTN95oxNkFGBPpu6wB90El32qqS77JB1PsB1VZiRrIE9p8PLJoBcQI6qCgACYqDBUpRYSPtstdA
suLaV2MSzY1ciAUY7ciGyMBCulj0Q67VaFEUj0g7PlBW4j76pAAaRVWg5i1h0COVcX+QNVWsPo0E
aSvPfQuAsDL1R6Vv3/rE5jkqdeKem/yzitMbqjsiiNby0MbxH5HfT2jLdzJ1+Z9hmQCIGmUTlx3x
XedSr1K4oXCPPPefN4OylK4LrgV27dBofs3ZYW45sVU1XCbOKDfJyRUiKWrXes4nDNp9WiTPSjoP
Fz1l7jpm+lMyMQw2gXwo7mKGSo90Ck78kStUBDEUPnDpixMQ3VEmID1bnouBlerfhqt+jDM4NEtN
CZOv5SVVizHS8dFNfRrkDmE70tqgt90TJNHrqpM20Alx0A2QTeUysB5LLSDBIG4FiOndbBDDJhtA
frIxtqh3CX3RLTk7mRbjbT20snDOKhLPtWyjph/fFyZmRNbkQWdfRGfpAeJnKNucpocF30hROlqU
qnAfLEeI5x9nVftnFis3jxT7S1K5q+8o2kF3BraI2f2IsOvcadZN9OgmBeW3X5HaK4acUXnWnQSN
o1V5GfSx7pz3VnEcV8K8Oc1aXK26HWjzGEe0Qj5iBTAys8PUSdXKyOAgFmC8dg20EZabblBkug68
nsm5IYx/62iRjZIgiGkp9POikxAGksclq2WomHzmeINLp7Pl99oiUEGhR9J5mhMyupkAF6eMA5en
AxExeFJCK/0o0JkrXv2se2h/YjBhBzG6T02t+6ZFI9d6YxcO+fymli0N0VD/1TrY13a86oiiSSqo
OvourEWjoxxqfpYonckPaRD5HE2X/cVUXEHwK8gjes77YbAvc2sfpMsBnw8OuXaDhhSp6MnWUxCW
M6pbHaRILSK2pmRIv5QuIaZOqC7c94aL2NXRy+JSVlVIdLKBOk3MgD5wftDaf4mE4h5xBKFNzbF2
x4PZxQF1Yu3PjTXukaQwr8zbJeo8ZuGjkrTMpGGqzqP32LRDhdOg51FuHcyFEZldujVjhgWkW2o9
K6oe5HFhPFE2nFkgj+HUW29N5UA9XN1bqaOqVeyVToIRrxzH6ZSM2jvBW7fS5nDsBWeS7Sb7vJEJ
KW/8OI3FeAj+508KDgfqMumRFpSlElOB37UdXGALNabL/i4Ep4UAP83HY8slvzMH62vNY9AtnImd
oywU19ojMqoN7LSsh2q0f8AeXD2Pd6iY2QhhGMkUcSbBy6OIBvc3/7E3tij+sXM3jWhheWt6JzOi
FafYbiiVOQAcES1r8Rib1nVwarkvVdlAMKJzcDpyjpDmM0CqFfQTLdvYtKdlZSsUA/60Rbreyo0M
PSXY9R2gR71aDRhRdfp/e9M6eTZSyuVxbIf4LNf4ofD0UHOEzVSghjnT2E/rCEigdeeIPiELvcXb
dzrB5sa0VIGBzhXtxhsV1PToOcgGWh6uxA5j0vDa9WWIq2p7srzOk+FFpkAqMBqqj53cgoCswZlA
S+8pw2OS/ylKWjJ7OuRtegTwlN8Qod+1FnP8Drgnlkg9GvulOQrSBJhRbfzQngu1ww79vA52WOTE
2ORTfWJUrT9SnbhsKKeryTAXe+c6v2W2flk9l+q2jtvzVN010kguuVlFrRqTAhGnSPjV7wLpFlCn
LZrINl65lFJ8zsnrnLPbzgzp12lbHGdYbkHO15h/kpIdX0JA+sFpKVILb05ZO4zgb5+20GZuVPWh
c7k5rYlc9NJ7EipId+gdd7LnOQIk1WWryxwoWc614j0vvdDvkcYcHaam2aD+o4S4W1pWZm6mmb5O
ZwuVJNlyPPvhNLXwzKrZPXo6OzTP0fajW2gHmVqMcrTUfnHd+JbUGLPXQb4XTJhDLno29IPqK2pz
WJr5KR60bt9yEoPIUPYjVuImOarZLM64DZ9qi5mJU6jkmaYIY0XufDSUmMakPMklPZkUBGHVaHGU
gL7RTLEiPEm5c8ChI9kk6qSp/1EWeL6wvJcexTztkffq6nXC1xp9Q+neY71mKDgYYWGgi1jW7jjC
aPUlElgmvxLuT3mBt8aGqabUHgrIQwqS+D7BhgV9fGlTGykD1J4xVnya9Ix0RKaDvj3mLkNsqsSl
Igu20TGo2h659+3okJArEAkjlNunzfTt2jBnUoVxqNF2b1zOn2L6YCNgfq3jo9GbhFBhAT23+pdD
nFiIiYndk0PAr+r1PqXCH8c2OjLfUiJdoChagFy9OlGfXa09IIShgXLsYqdyQk6gNbzRetf0DTBX
dUdZNH/bwnyumeCdFXh4g1M+maIRJM3cgU3tfHbWT1XPwPDPvPTLpZS2D8CiIlEwjUW5z4wS802W
PkKLd8KBOE4CXAgS8cCko1qzTYsvlV0li1P2OCypZT4NW2XEHgH+JFSlL1s0xqMy05ethc4/Jeab
WIiRqJLUgeZpp+X30hXAEitePKUzQ0maUNXT0ROFTohePz3gseSyo3he2W8ni3hDTPBoV4IUNEBW
tJxQwcwEuRURCUjBJ8yA2awc8Y++NQtwsSZ+rExtJOPY+Yr1EoF19tnE9hOmHR5AEu8QHfeyN9oc
blO9vrBKTcAYVtECA35G2YJm9DuzrSIq65HLmC1D6Fkq5gS3fOmKr80ctanojTbatk7kR/7B6X4s
h60iqsbA6DEH2ZkgNIDUEntujUvZORcxDcYRGMMuFlPL6EOkIaa1+9yGnAtlT9+TG7jnYraichge
0S0R2N2E/JRaaEBNP1Czh4smfxLkHr6RZup5xwvEvCi3TSScxSGPhxFBuoc/Dzs23vGzYxoGHJuW
uYr50cLr3nttUzCZrSJKA0igpqL5i+5EYzY1odkSFEc2+vQsgVIqZRKWgtkwesvvJmMtQpbWcsBF
JljRpFcT0M5RyzCIZwln4cIBt5+M7AGshG9mrL8ngiEKNSdv80tBerwravw2s0M0vCQTUidiJbCa
Od6r42gjLOMbkL7N+ViO9wXwG9rPDHqWCnvY0keOIVIteCriRPCzfJJgIarnPnteXRYuesX6Yh3Y
MnreGViTsm9nR99rqnJllJWGBhRVo6C6xy11Z4pSebD/MjRNw3ricC/mAwsTdj3kwpis71J2E53w
uBMMr3lX8quxAjXr7nv3Ls9GRmVHw22fPYYUkalzFSIoBHODcS5DukJx8APVYB9vMgoHUlJaZhym
FZQgYb9DOGPLXE2BswC19GKqZOxgSeHeWQqbOjV3E58QSTzR9cxEzPlS1KU5JbF6Hnvn2SuWxjfb
4SuG5Y/ybA1cUhcIg3yBWgjOEQML2V7OvqBMeumX7G7NKxKc8bCIueLtRSZTD7VyqkZU8Fzg/xpj
FGetK2+Vm1oRTIxPHYGGr2grPvdqDbfsMs/rvhyd5RypSshqVRewscquO53rd2q7gj4epG3eKpdt
8a0b6E+Y4oHAYkHh2OvJEoy+jYWlnpm/shijBVqn+cKM/X5U7FcmNGXIAp26Xbs58w8445tdVic3
7QH30NVHo5rcQxe0lgGfnqaC8BTDDmcY4gYywqoK3mVaEIwG539d6YloMPgvkC286IDRmNoeMe3S
kXhrH1jO8MpaMQsLsj+1pYeeCH2AyNC0G0DjzMqzkYSunRwGU97oqXwi9Uj80U2eWJb2bwA1yxbt
HrTxzdJLNSIxsAqwCHLFl5hvYMwGMXfh3kOXbWK6MNOVxJmB/t8yDfUgGBxPkJVhObfERkn1GWrF
F/mYBHXBbsQRTbjVTgeItx8zi6wO6+SMyZeGnOjklDwNlXYI5rV88Io2ItjMZRfEjBiB0Iudl8g4
O+YmMNoifIgmXowcNFBgEp0NjSrqyO8wTOMtK7U7r+DRvFzarn1cx2k59r1JrmRO3kW6gZbzR2iG
pIfo5X06jmVQmhREpXOxwGQxsWNBryjochdEo5qefgr0zR1oFST19Phsgu6ydXocpVlHMD7Q6fY6
u2NyM20JL48KkP/7irA3k8yLveYK2ILlaf2EUv9pyLXP/DVX+dtqsj45mXMrbLlEsu0O8Buqk7qC
cPHQVfuOmp9aXYmm1osKfF1YZHHj6on7tQ5EXtHUFQzzdH5E91l31qfFy/9N/8fRmSxHimxB9Isw
YwgC2GaSo5RKzdMGk1QS8xAE89f3oRdv8bqrulQSGdzw634cNsROIxGnibkLyNVLDK0JACk78xaa
G1nXRnRoVBgYiZdT7Fa1r2tueW0gAB/GxARJ4jkXNE2lWsBUyOe33ppuO3I9PWX2+M5trBa8wIcU
va1OEfSW/AQsIOQM5OM5ZafazXs2MdRPw2fciFIfdZL9YRCh/SJZjC1m1YFe2FdFIjlx2huw8il5
T8LHXha/SpqZNqbuMSUOP3p+cHzc/6yze/bAuSmRTyq5y5Ic4QaYRU67WF8n3l6W4Tq2koF9SewB
jvCrY0/XwLauVWfbG23F86ZRRGWD1cwz4GpCdnr5kRN/DXNR/MXmlkSSclmKwfVO/qU+yaGEaDD6
HM9Cw03U1MEHONH4sFg44GrN498/jCLCk9KD8pnPNqpjh+GL9quDbrr3rECeTXsKt8r2z4zvqW3h
PtDl8dZuKEV1w0LgXQpy+aD18JJP1pubYq6lT4nrW0qlNTvQNHr3vfi3cpW756N3JuN503sYEtvg
pY7S4pigujimuy7qgVwybhI5v5r2+FOlZIeRMUtlvNUTr0MzQv7G6Eg+P8X1bkEBihdStHxrHD8D
8B+M2zT1bgZeyvh1rfWuDVYrd9q3eflJKE7LxDow+A2A6x7HB69h30TQ97rWOX8t3GK5iUW3qvX+
tbCXQmFON6ML6bdNsh+ojb8IV59ZUJzYFie7asTd0EyXaE+V/V8d4zxn/c46NXrk3dvg6m0UMiMW
oLY6iNq9lORNO9c+cyBvcinBq3eSBTHBLyNmRRLY3JO9XTZnu4ptm1gvz0tOyrZD2hdtfNDjR55W
eDSX+OBjuN/GM+UL7IfD9UfgKPsltulgy/SXKOMffEj7IWuvcZ0Eqxn5KAM0gwYqcxejA9LR4k/R
0/qUZkreD/MfgAZsYl1wWZiF54GOm4l7oBq6t8kgud4ycyAv8dbjkCwmPitujjCvih0J3wcZo7MB
Bco3MlCvXpbckx3ARkPsuMLq8wLulNIq1Gc63SdkWVLvFSMWNpmZSqeCjIidPisfcyXbip4DxN9o
20ZNkKgHC6TeaqCkQKINb8YcEr+BgwYRHDOelbykFpxHRvfHIR3lbirT+WQnv4gpr4uU/3TFr7WR
0wjpbiPsmexRwCXMt72X/WKs/axspJxpIkXW5/8W3mxbMwmu1IomO6nIpaZg+kligXNOkiv/8as/
Uv1oRHDYC65jztpfGachBQ3GGuAcEE0obtm4Qv+qLDkvfVphznhIPe4AYxB/RpF8EQ8iMKNHs/32
yJkelhRgjxDBKSsg/Mu0LG/LhDC/GkBACwmrnivOhtkPGcSK/haWyPvGkF04ivJWMaQ0bwOGzVDT
B32IYAqww8VMqIU86ZmzcjAu7Zy7m2WxWGbbd3AIatYN7lvfsVAPjPWViG+jJ37FQ1dTBdCnx+Je
ugTPo2ZkyVV9sFrbjI1FR9LE8OVMiOipw2FcSlTxqGaa7YeDN9fHwpmp5xObJslPA7U5oMf5O1UT
oJCgp7kniMMRf/Rk5v+U4kJsq9rg+HX3nv2IkQD0XtLfedRF8C8U+ztN3+QQG6yBzWtEnUCTlTOD
9FDQNZLcdBL0MkY72y7fIeggjelvQPliI5nE9wAlQtWDF3S5XlGqUh0AHN75bAehEmcrzhGn3Fy4
GwZvERaB/G0i88kyiq+aw5r9mPU0EpPaOLIuIRjUX6oR76AYmxbMWUozQ5i50yekE6A/Hd4Q6Iwq
BBB1mctV+4O3i1xV0n2yePAk2COl5rvnjUcdzHuqWHib9+IIvTZ7ENnwlVXEi50o+Y2W7KnOHMHW
1Tm1pdmhhw/YuLBib8zyYI9RfW+4P55V/PidcxkcgzID5iQrx/hr2csBX6h3Hh+5b1/GJnePPJBJ
WBpRTise7OKIW4Dl8aZQE3JXw07OG/pzaZvNkZhYusP7/mKN0B20I0/O0K9a9HlGlKkcddv3StwF
+Htz0t47z7b2DTsz6qxuLBJUHNPRWQW3aJpB3aTH3C6vrcMXX2rtcxHWXzyA5CkKmsjtH9elhgIw
6EZ2dn6qYfoz9BzHHBk2kMM/VfM2yrmAsaEj+Edh6WxdEMfZv84pS9C2Jj4Er74TpIFpD3gu7GyP
vegFxiLR8GEgL23waii7YJsQemap48Unx07fZvMEgxGdNjGBVZK5oYI9Zn1jFOYmU9xefY2j1cAe
CVwupoxsugiOf9xo01dKM4mFQpI7/sqRZ2/NlXCTOPSsS7vwQnuqb1RyLsUYH5qelMvsNOtPujJD
acqbWUOjtewZwHVFqNft5aZxJnNLNurOhR0MnNhtaP65lHP9ZkrDPGOxvQO6A/7NbZ6kzurTaOJS
RYsibDS/Jh6LUwyo465PRRtGZlRiWoghl005vjF81XhUb4LYDY6pW5+SOo1CArt0v/TpR2riYnYo
UmWL6z7MHWuZqG7OdNreL80qqvPf3XSuOMJzilkaYOBLc+PGzQucVuq1V1+ycq89yb59rxvqT3x9
FmAa8Ielt2KhvK13bAfadnlFYYJFrky8asgdYYMv/NgDEOASxnpg0bStQ6VeIJuwM/3BIXDw/bY5
cDHGbViSZKrksBe65YNMRpP8RbIJ7CXj5DVeiMRxosXJuLVIR+684LvooEhgorxxFJlMFzY3QQ7r
UMbFtiyjO26P2T7yyolDlm5tew2o1NEB7tgNu2lo98H0YWdw3SGJdb0KZ55LgndqKx0r2dLM/VVY
w69ZVcmeQ4/r5Tw/06+3w6Hx5SNq8RPiNS/UgxWJ89Kal7Zj/gzq/ECinQqwyeGLWqvSF0St1Us7
NSw0BglpwiJp7JCd4CjW65whs7CJIb+KnCI1Q1LbSrs6LVtY3bMbQTwGg19wbYAY4aBQD4Y7JQcn
f/KmgdsPUuoOf8S93cBp7aT6bJfucQReyP5uwnm4zLthNvn7Ohfpc8F3+oxKKwd9wOouzuTXHI3w
glrzOFD489K3S7FLh2W58CZ9G336zAc5pkRpiht3JKwx88FekuRQ5xR+ZjZTCq8XLE5CHJaxpkLU
4D+e5Pm1qDHYRQXHDybBqSGt4rtiPs+WQ3N68zIbZY7VK7hNPVySk7+nGdS6pczgw2hxtAqTvw6R
uBpxhqmbj5Zflq8cq0+ebmnD5EdJW3KeLc0h4UrC9o1xkd+WQ/VbggxhM91NVEKE3uTcOTredV6K
bcFzujBbSnyDDEDRWngjIx4RRNZWefFNFnzANeP+GnQOswt/QjH3r6bPXg3KZR6KmF2Pvs89uG1e
wk4T8W6v22hNYvDpgTl4ntbGIDeBs7NQE332YzJltX87rXBMyptZ/ify0a86EI+FYiqO6md37BuM
5/EeNZpvReD4m8EaT4H8IV9EnB06U+ilwSui+JoXpY7Mb0mPKGrtqN9CcCj0g50S9PCD5dtaLcpK
tQHPE5jpJQVnxtYfIouAfR9b9+qVo7xg6kotTrcH1N76OnkW0x06ksULKkJb4ESW5iGd+eBl6YsF
GEqNN3SB57RMtURQGSUrIc9R/62NYLydLb9hHfzH6MPi3qlgRzXy5Dd8Y+aGoFBv569tYt8WvoHk
uybkzBY8/DPQuvgO/zSfG3K8U0IoAXM7nidVWUAp+L+dXvuFBz6gsRrsy1BTzGOAZK9JvnBzXKtR
cvsEwmkfV2RJwTrcccQGp4aKSJSUgpwMM9NG5gi5Q1r3+Gdo8jF871mXibdp/YrNZH6x5cIewIh3
VWBnEA008A6OMB31f7rxp12UyRd/bZQtsM3yh888ey40HGBKxkHq5SmCXRgIi0myuKOTUIdMASVG
Di7Abm3++Ficusn4giTcs9dtVUjUkeHW+oIdpWjqsC+yIhTdVGuYgv14UhhMwFFzYq+gc5eZPFt3
SFTmFEvJvZoPRrNWSkzIGRjheB8tt7GS2bZxaw/d5GaoNDbbesFJH6tvg/bLrT9OP/BI/6FJY4py
xNbvIpMKGId3P/yPYDHvG2LwqVm/W5biSF/2SngUTGBYxbpFATPes4BJY2vXpWa4gsNNA0oZAe7G
FbMM6b9iiixGuujbdwL+Aalt0VPEjQB94WwqryyAw64RgJvy6g5fA/cJ1pGxT7Ju4ZumW+YbAzPx
Por6bbPYkpxoFW3HCQ6WacVPktrYo7PmcVpfG8RJkXQiL8KqAyZ0o0AuWbkZA6AOWfxG3MjhuGni
s2iry25RGOipgh+lPHq6u0RR7u5Sk5k4V92jNBQjxcwZPIp7wEM0sCW/vp+9NcHenahc4O3ogYHK
/7Vm/ZQllCsS4fmlWGfaGJF5J92MvL575vE8BLV939f6q0PimKvPnE3UNOW7rqbefhiep1kcyBPc
MjsAtx/fc7yhfW+iBcqrP9in2V4nVuVd4rUNXlEDky+PdcFl2ShIyNXUMZdWs/Wr/l06BHZKo/yY
JhpphOf/2IYKcdLt5jQ+Ux1F2TZlVTloc3PBz0JqzmqN28Tupu3oW0/W8K1GPmJpcmAb+55r4yHH
IWijQov6ZUjKE6ZI5kjvRLU37fGQq8c0rsO0db1NUVbnzsIExEXaoLJzX0HlS2xookWZhzFCLJfj
CRhJaRAKDK7CN8+uGfyzJhO//vJmrKuPuaXgy+28O+TwQ9QjEliKGcArECOwPB06o+ePCyBimaos
jkT3GAv6Uh0HZ/m11H7q2UqwkuPuxvrLnqpTSbPfYY6bghs0IUUrY25zLXO7XhZGTVcL3TDt0fd2
nhNUq1BFp3QuvgNHP9BEAoaV/SAfLNU8rt0GAt5JjXLHI86kRPdAYmDqQtESIY/Nnkrl/shENoed
3vptv7qITl5eF6coQrdZaIAOTdF525Jm82qxz77n7+QKXPYFLBf6i43IvTi9PcE9faIrJritRfCk
euatwM+frFLe2gPjb27xox+sCjhpa39MNcbjOOr2NNmtPcixwm4y5bxZ54fCRLXyAviGPowUUeaH
MrCCMBDu2v8d7Jp6ufOK5uxVxkskaN6jr30imtQjOwLErw1qHzTnuUJiaSU/KscOHnL6wt1Bxjsr
NtZ7728fDxQQtuNNb04QoAJUtZ8AqSoEREprYbt3Ba3hMeTZpsFga07shKw5eadKmITBYpNrmtW+
iZbfHvQwy6+uCvkfxg5dPJds0nnVlf3edlNmg8Tae9SU8cTZcxg16CIBccVVzp6CkYinmFj1DEfq
mX6RFL5a5PyL56U7Foc/WIn+cgVNs6yDg6t/q7p/1XKm5063j7B6CAY3zYHa07hSF2hT95xNXHVc
7uL9eOxVe5N2DM1NPGwJhz1XGofP/M10Ot4UC2idmS0N6Qb2IGxJPUkLLZ7z24TahU3hur96kbhM
ymzG8SdZq2G2kWCnmG/N52Ty6LdKaYJsbfQh38BtzrIUgVb/ME6a4bguoL0WoERefCBsAkvkHyRj
giLLBBO7K7qvp8Apsqk0/owSzklS2s3FL6ZsU3ikCs3aTPYlrB1b8uV11nufMKQSCaZbNBh4E5/t
gehjzCEvCcWcMIzcwVwD+hgXp04xCwRjldwZqbo1FmXs/QbjmJ+NoY35gByMv20a8SYjUEP84Y75
QvpvOEi6YbAv0Jo2/LI6/04H0ozCT9ON5WKgHvEGVbm+LXq73o+FONPWuMeOvINgZLJL2jhGa+7j
kp1HYVNKa3HOV0u/UKCizz3LwUtOI3LMZLo1U/itZgdshY7RO0UCpq7jS898wN3mTU90yuc6AxRO
TBwEYMr6cclOaqYyLkGnrrnXb2NDzCEM/yFmnDTiTxdTzkjfkkOEgx67ej9ojOLERVgTLkVxEA1P
SBW9E09CA+TDchg7+1C0CQmsMqelzeall9LDlQzWsUTkpkWiJUqII96A46BG/di088mXBjQWuoSS
GRYO+Z7AGrG0TfJiJMFbwH0NCnKF+bsTzzVb+SXHiikNMltpO5JfwJuz2hw9Df0mW5B8krl544K9
l136MtDOCDyuPOQEZqJe2Seb3S35J357lnLM0ZKQsEvHRIY7gGpAAmIFZcomn4JhmQi2ud5wSO2n
ZKqao8isl8K3UYIkOCg6HC6p0dSw4KSzD4KCAmPclN1Ai3bKByDtwRtaGgd0m520hcA50FsDCoyx
JeY7hC2LHB3lW2IZ2q3Is5WaNXxF7nz0u+4tU8TXEYeZ1qLolhIVsmeC6FxmH6K2ZNLwUGuCHNfA
BP4HD1P5nFUOapTVMSjbx0AX+jAQeofK/O4U43DR7k85Mi6Ty84w4HpU106sNNdWt6dKOerIN2NX
pGJf1HwWMGtO+9aK4YDx8+cm9mhaeIrKpTrQK/2VFbPH7ePDinlo3WX8xHhxmZMGtOqi7z1hv4iY
LQHRoH+9HaEXEAqrWxSDLgA6VvmQgwYanjFe76rZD33MFHv2FS9azJ9ejLDR2N2jLtauSDtxN1Sv
YtIri0NEB882GVA1qlHEmyjN3rK157oXACzARzwOKJkYVPkmJN5dJBW8WzasN0vn3Sr7tsJ1sUuW
UbAbWxe61YLBmVFPJ/f9WF/LwLi4tlqt/qiINW6FIvZ2/FVXtKdFIWPb7hpH/HbczvGMArNPPJ/T
Bnx6SIMSxCI1XmXUU1vflazL3SNmErLFi0VZo5X53ARwJjbS5U6Gw1I3yzFPv+pJR5yJHGM+v9jE
VYEtKX6CosUSV7AANT3vN8tj78iwtikyzhzpBxjdAv/MtWljxeo44jg68OMFlj6xfMPetBqFio2d
LdmRQKyHIN0+ZhP7gKTkrpvmmFM83z0IMd1JovN4mAgxldG0V3HxxHm5HOi+IlnRI3OYib0akM5y
xKTbltwKorzKwsQC7K3MgSkAMxIbHIc/voE960YsD5Klv6oqpl+KFPvOtDN65jKCVn6H641QR9kG
YhPAWMCVWdTkMG3+tv4OQNG7yqOXKfM9/MoJ1jH6u0drxj7XOmU4WPqc18a1nyR3prJQR1jdGwvZ
KGxA2W+aY7pCb22J6cyy4L1QNQNUjWtPNySs+SuCb60EKZLGoQmJs5Et4o/XUMFiHPJYygMmX3Z3
bnDRsXNMDfnUBcpGjufd6w64aSOHra+f5I+BtB+RvAn0ZOADqFfj4MEXidm0zqL7hAGQTLrSD1HD
kdvU9rBJ4kLdTv78ZKzhr34abObqHtHaMA9zDzfWwDlDIOtkSKxqbWntfamj0Ir51Vz+mpUMUm1a
7t6XpfRDbS6HPhBsgZzgockMCDIVAScnY+mvkOSi62ym9TMXab/kSq7yCZ4aniAxR/UZVRDFDgZ7
KKly6Y3qU5qjC/pzBmLUnl0nkFwemmKt9YXMvfR35uB+sNR6JOC9FsBRF6ptvifUimZ+3Z1aAjBp
Hv8bZsLPvDD3hcXRVSb+aZjzYptpbNo1iL1tlN3qePnLK9RZF+V/o4wTO3x2mVX0bSpgUX0GwsWU
jw5NB9tmGC5JhI84gd1IpVloenhca001HP1YeFVyTFnqOWq5mnlNwnvAZKUhXagA2XNkdyc2rlcL
YDPG0poVMGEvdiHZtRo92M7JDOlijriWsbrpXCtibsu+cYjGt3iTEgWYvtCUGAvi+hCXDn2WEhSX
nzTF97tGZMsqWR8ZNYONlm0Fnct4jePZ3ExsbU9ooGGzpspNbAab0QMJbY6/QEOTnY/XZUydu0mm
FycjAQlwdCO4mjCWZj6RBjvAJ+rsmtjl1jtlwbZ150upQQxzUv6Dp/4q5OLD3yXjZ7XLbdUASU5c
OoEnT7wbWEZ2XpL/+R4WIeBuil6xM+qAhkpqwYRw4lMsm5a9HQ+Qg0wZS4RV0aCamfNlTKN7B3Jc
m5PvZuFP3YVbUhzoAn72nXOQAxk0173FQGMDx6+XoYVzVuhiaL66QoQm8SYS4rsmL59im3xJMWL/
9dJfu9P7GSg9qvZZ00S+y1qKPfIq/ygFC4jOueOUHHfYiZ+XbvyxU2svfWzMwgFWsLjRXVMPzlGX
PDeJ3723Jvi0hlqMlUiQc1hjlFGQQHwCyiwWyR42LqV8nIylMUfbWZK5nkYwvxY6g99qwJf91RqQ
Q9sKYp+bd98U4XIBbp468h+bpbSwF3ONA8qAacq4D3DgbtsWJjKN0mcBpKLkRGdkp1K65n3rxH+c
97jd2766B3ga9k75THhmW9rGdPaGGvZesuKrcos+JIye65c0KBCkg095bJeAUwxcCL5kNasYB3mT
eY+NT/Sh6h8EzdK89pFSrLGwSdjnXLYzdkAWdL6BJWxrHEvfemuwgve5gmJIDg8cVZDw4Sjbkp0f
SU56b++KEt+AkuBvr70kqB4UWfSGSAVWFXzfDKWiwMyV0xk/4GDbZC2KBLLBi6AMxIkHMLw9IVTD
heKJEm4FLXwQfpOENUkPvfGDH/fOTZafUXEJxbNqhzmu4E2BuQHj200VeH94s3gdiarf+eJVE3wJ
k8r9rvMI67Rr7qOWsInmILMH81Lm0VM+qW/Xa4iq6Q0LxJfWvQORjG+cYmseL/M65LBHOysN9n1z
FjV5VBZS22SGJ5GW6s6bcU+YQ3QdKgNPDW24Vgber/Dv06XB9eInDxl/WXTQ+VCtZijumVApnZSX
kCNXQ8dRJX4WDnX8HM/1jEX0DQm9jsZzXy+oBz6vx9qh/a0hrAdJ4KWcx+4wBjQFtAPqmEA1Dt0o
/5zIBVE/i241EHb0vBWZmlCXNYGI2Ao8E3eiI+zTm1uXPfWVjFKOkMZwQHq0r9S/qWs0AzmrDWqB
a97HY5R+dlPHenM4GVw1ey0+/OGvQzVk+ReUu7XbOZ2brVijXrT8UpTbWNfcMr7hcm+SgJgfePfP
keTkskIvugXituse43684YUmhlGF2p7hHiYNycsZF2FHy/2WSx+WynS5Wbhedoum8dwG0ErfutP+
kit4dvEu9HP+03j2+ps5nRI/ykFdBJe8t2cEYWc7qOhTOwR0uYj89TF1QYbv3CuXnEZtYTry9MpI
UVBVG7AQS/nklbI7uTDGNvF75PIr/KDCne3Xz1FKBK9siz3LzavLVsEBmyEbiDienb2Cj+AueNVg
3EIRiTDBp4EOCOvFqSECxUePf7MhKOdiAEBd6MUv0uDA1oXAxr85V/c9gzWrCuta5g1BrjE/F0An
S6e8GU0StbpVmInUXVUy6IFB2jdDB9Qf341KAxNxZL7VdfJtoK2VRGRxAt/k9nMjSgB1GI2GhuAD
m8lNHEcf5RzZG+zct3GTXCO+0AhDh9FOmL0pr8l4/yfESkN8lFuQckNY0kuCkzp7kCsBwsUcmwN5
KQSHSl/kHNKTdYXX8AbqnEVT3H1XvAW6pQmHxLzosf1duMBnciQ9a9G9Oij5G8zZvyAjEUVcHn5S
gIzsRt+1o+/mwKTFGNM2aNWgHCiznVIoxLznrL0tffrtO4LK3ew5G0fPOBwryont6b41m0vdVHzr
2xa9t3zEGwAcRjGqJtEh5zncTdl4T5znXiWckG1rGRQwuCTo6U0gQuqZmJnRs9jm8FwieLsHN6Iu
OekEFwBWgPJgiDWENqTvTEPXqkC15LX2HPX+S9ZM5q4x54g+1J6yJv88pOZJLK/W3J8KKnO5qDCT
mDYKLMXUFroKvX/w83Eogti/Z4R5cNMJRdfjUjKPJw1gb1ItUH3vxrbsa0oAIJ1X9D6tduXcXRqj
+kY9frC7mzIoXiLVnqOCevACqQeSG17it7EnYmA4x05N+06xuujs/dLS/MCXgUHz0pbyT3qM1ezg
d2k6fi3NcAl67C6d2BXO8lzBvxAz5jHTgvDgurvKztGBkp/AmN4iIPOmZfCHuVzU8Hzb1ePE2UYZ
KMGPE+rlWNZhU687msF/1kl6MfqOK0aEK4atljHvM72c+8J94Tv+kqH5TkazYkcreMpl9ioxdUBp
4fzwmo/JEERNohJa1SLg5XbTW4fqASGU+2u2YKokD6l86qUNIotjcJKaUnZcRGUM/q3iY2pOuLcX
Yiou0FVW7OsXZ1JE7/bBRUXeNl6Q/EWMxOmTect8/11O3mcUUNOIz/+3Kqpvq/enMIvTq6k+JtgH
lIdsS+0fc106W9fGEj24795AkaCCIidoybEqcQP6JWTb8BYMbdjaKYuP4yiX/RxRyljW92k2HQeC
NrJza/xfzTspR9yvzjt4qUttxj8kONdz1z2whmSiZTuALYmm046zZfpsFj6Ppr6YbH54zvgVY8JO
xYu/1usUKztaqlGEsEBuwJdtPMv4DBQQ2NGG8tDXNXk51fJuk7u0aHcmbirOxJP2wVxgAEoS47HM
YLvjK6evmK7cNrfeDGP8+P8bPrCoxo+FxTWHviEy9gT2ely0OHhsZCiygiz1X1qKtCoCcZ55TPu/
BRpLnNVPQhUw9zbZSGpzSmDtCg/ZbeQIoPQ+5iQOjXG5bWkTpsi3IMWenbKBrd/6kx7L9DOfkpeB
C9am6Qgg9XdJ92NDTSJ+M4ZdVr9aYjiaPhkEgUXEZEka9qMNwEw1Z7usHvs624HBOsbDuHUmh3e3
ehJc47mR+/a+NM3vCFMVLlxH7tup27tsMS/KmW5xLOERVu6IAF0+1DUsbtKkmBiEsQNCwiqdDE+D
S0up+T7qS+KuRXxJOlq9AyAwTWC8GBkLU08IVlX4XLOHfJjn09I2VwF4kimu30uBc+J/hWPsyg9T
RLskce7cCCsZut6FXc93H/ABGOt3zbap7HsPClCQwa2nonkq5mdWWpmvX2N3AKXvxa/+ughqHTiY
FO9hGLz3UnkgkDhtBmfeJVFP1uB/upzAEjqdVCwfsmTOKQHcOm7wG2s+MLVq063vix+jhXGARvCS
c3XZanatObBGp78ktk+lRov723GyO6n3bUtWZvKipwacDBoyF6gk+ke1GibwG27F9KzY21ZNR9ZP
F1VCuUuTh7Foi9CoprfqWUt5WlFQuodo0WjzhiMbpnJdwv6jTIK1TP5lFNVDJSVV9NmjV1fUJVOs
sBzcTFzE5H+PPji7SRDwF58m5XM7qgF4OB38gjyw1VQ9F9bUh1YLrCWnEsBMVNh01otyS9awDeQJ
unLOrsHmM6nA+OIbxr9jPTfKGm+kZKkPSXEOnZKhjY83xoQ6dc5O6fSorMPH0DcnH6cvRFjqZdj0
BCcbPsFiL6BNwCJvrIHBqjTFn93x7YHYad1iCN1UwXzTzrhjoCTJTeY6R3hFt7YzfmG/Yt5M2t9m
fg6mDDUfMQtzRfcn8xhMdj2wgn7qUHW2CUXlN9hETGX/c43phEebneCkFRa25ldhkFzdsHSjc3so
uJN7fB0Y5OmTFeXa74cm7/8vNScX7PnqmC7Ws62neD+QyrRb6qFXZ33CtNh+J2zTQ83rbNehfm9J
5n3qhcgVac5AxMFx8BlOybBGwzRsiz66lQ6MhN7nuOBeDj0iORQF7GWKrjKOQ3xZRfSXCB4JLIeb
eULTjEf2Y1GORC3bc962LhAm4DGzbTzNXXs3uBS58jJ/yOZ0l3ju1VDtsLMM43MZihtovu8ugzbp
SuVxXfcucGTX0i0oes1B+ONldFzSSKW+icb+NvBxTOpWk4EgSropWKcvo7mnq4CZorC/5yTmxYHx
CetGsUmZLLZV1U8nr3IutaLvh83qkZ9AbnJVFFZ27lir45rBc2eBX/S71A6X9OjJ4cCJWWyU1xJk
BM6UmtGf15Qdjc0kbS2Du1M7W0fX9AC3aIPAtkDCEsqTd+ZyE/RY3pM5DR0HYgRPFX8GniYmJJMo
J74x5t+PKrN+G8cubkpnpGcmoY8dNX9TS6LX7MrOs2ksB6Y+ylfMhsg1th7htZifM4H6BxIJWzYL
B2u5nXhnULjUk7jdtkZaXrBBYihi4wUMAUmD9wyFLVvtd/LCmH5WPi0Kgex4wt3xKzHt564jF+W0
xWqKX9mUV4cs+tmzGfhNd2Ql448Lmb3u3hynCVnG0yEE/D89T/s65m7o1OLEous6ePYTD74FTNgi
IV2WT3BBvmvLPECGQFgqvWnX8yLd6MxPj0RD2Q90d9B4GEZNGHekuK6+cTXNCD7obN32S/zt6OJO
N2OGbYyiThbb2zlntQG69EfgmBDGsdcUHJFxQVrO7ruex2tpE71N3eAmNbn0N+Na5yXFn2NOLzJl
P8/1BMt0ezII6G5kUZuHxk9uhrk4EYvYatvQd1M07FtUYAbRUiNS4UErMOtUTKe1Vqi1VSRQBQgm
i6l+gzI6HDSVU+yzWC3GBgaDtvFDp2qvpAWetW8wk4ysUzOR6F2d3BOnZDdg4vM3nIGfegO0l0ca
P9iGDi8cSMJ97033zluuAwk7ejxUFvbJo+2t4CjUb2aXYSdYENJJY8EtgG/t9uoaFVSSN8F0IixS
4xQ0jO1ykxtIBVE+brMO+EFXuDM7XuMHUznFdfIzAWGzE6tFUAoc6iVrg9TtipMP9Y/2CVaiMyzI
rVE0jz1kLzggNLFluuLX8w4nYsagM0jvLXPAflSTFvshSq5oJ0+u8pztfDCV/5JikttSab1QPqqw
NRNbYDbA4TMqLzSDAv4NwPtIOVgc8EC0gQZfTiChmUbiXLJI9kAAadFYIa2GwdEIrDgorWxnWmSA
i/qu0CPuW8/7RFG3yYLmzD2iqxCfWRG5tQ+WCKLO6N46uk+OdFfzncNGm8xE4ujAyomq/8fYefVG
jqVb9q8U6nnYl+Q5h2Zwq4FReCuFbCpfCLmk956/fhajerrcRfUgASFDEQqFaI75vr3XLu8tE0Ad
+ZZGhNGqyOxjURi4d1xqBi6djD5OL6aDqy1X3VuOanb2Ih3GfnpyGvPSTiWMDG/d1E69ITPwx9j5
t/3YMWC332ijX4y+Ad2mmoU3imzjmAT6QjeGgM+96/rRvkP/1GOm9YLqPu/dF5S0MBm7QC6KBT07
m8IwVBrYFYhy8u4TLwGFMbr3lktGHiIpyXWgLVjUxbyd667p05IFht14tOB24lmQDlxPm6a+ey9L
JPkBIy1CcUWTddJ+mE75JmwW1KFXIb4UW8OsnzrmqGUnm9su8CiiUfzv6x5Db2XgTPO/cIyjNArf
GgGvhbkxhR/VPLLM/6SjtVFltB/q/q4krQtKWfxBh46jIb/sJL1NG7ukEzS9oS301xq7dMBmURgu
XYiiF+XRuav8beIMn8rw+43Ugxcj5OgG2rNelPC5lbuYOvhjFcSzG1Fq3dpyMzaKOH5vZgVnqcKP
Wm8umSYIY8b63liUelBc2WhFbYwluYsd3jK/d5p3qGquLp+eJxI88a3Fqucn8DVFjGqmpG94E1Iu
Qlk7PKALgqi7cdlp0/6rJ04NE15Nm70YXWYdhPn0W/Y/2PM9a7OFutRep3i4Z8ghEs2jVTMK/JoD
NRyTX54gi7F8j5WJU35ZlvbG1AnZ1PyoJtWvG0NyV5jBBrnpt4wCQmogycq0FlYGY1yp4JOq9kk2
E/wQ2pye/2p49WMn2bLZjAwYo5F2h8lXXSYg6zlQVQwYjB3/UwUJxnPC7085dPMb10ZphzThtQqt
Fj5DuGrSuegzAIHyrXRXyLuy4OaqBmeTAUqlQNRQG40YDvAE0o551MPyoNzGXrYuy4Yy9deWSP2F
7XhvsuCSITPqh0XjntOS7lkXCxduq9mzo8PwwnaGuZ1L4g5yQkWtXqKfBTPVZuwktHhYpGLa+Q4K
1i7t3XUC6mucd0EldThbFd8tuyfyzvYYITxv003YjhE8suZlcoH+TF1jmpDYB8E5i+x0SY0FtqJB
iuEg428EMnFmRtrBRTvcNjp9eOUwPxKZ/WR4tJtG5pEb/K8/DEm0iwoxieMPWASbyh4fLH/YBC3i
gnFy6ExdAjaha3LeEFDI6M3UaRhNRfg6zUw9Kn9cpDAI0jA+Krulss6tkqFkTJ1uR6PqoeoJ0pNd
fhfZJerP/OwKRLQ0v3BM658eY1hvgLqZrBjxrkNYF0nEx7guuG7DbQu0Z59+YCF5FS022MieWwT0
BEEwTt6aIdAKz4SD7CqTIi7FeIqpefdt5rrT6L9hSHi0wVGzeKBA57OEiD3aHF1hzaoJd42u7paN
36ZMrbskAWjgcZX1kwcqXWLW69D2XTe8DjHmNHspOWlUCc32PR2CXVk0UDoLd1tZ/bCCnziDFCnk
0EHhVHfZgqisjzYxoWZRIYBMZ77GnZAoPr6HsTGtnRoXVdm85mH14c4zUCAmATh2OpTJ94QeFRld
zI02leEVSqhbjLaDaJcod4F8lKTLmPLTFwbaDCc5e/6ByBlCqqaJjrxZbyLY+QbvQltE7QyqnGuA
6l8i3FUJ+gwzphSumwouSdPvjeZ+5OKk5saHjW5s7mm263ZKpWliZxLUd8jVD9YEg7s1DRwPrC1D
LBRUuM33nI0XN03bUL9J/WOdEZac1AqHR5oCy9OQD9vpcCkEbJFESgAuDcstH+dvyaII9i/Q1rkh
i3wyYCxZAGyJMIlx0tDfiohzp9k9Mq/wOLiBte6HD11geNeiufwpWBi6lkZfXTEWjTJ5KkT/Wk0D
CmlnXDhBj4xqIIY9QWuCBpClI8ZA2HchKRmDQrJUN8csDv3VaGYvWMaXFtKaRfuC5v0lgwAC/28I
lq1fHUaLZg3kL/CHZQuOm6Yz1zq99tLGKwAtE5dMgngBtMdmsuHadPPOiW2h7kHCdlxq7m0E/Te2
5TavxhX61WQxDma6ZLTiV1cIc3NsRI0sthVFG5amXFQwy/oqXKV9ca+g4BixfxcE+VtUxqzbquID
QtYkXbVSevSMhXo6YjZbJiY7ECKU4agQ1zBGSFpa1YiFrlFtlzkRn4X/rSJv83ZAX25a2n1ddZ/4
xKc1vb5m2cgzYd3psh/9N2oiz8r9nDpYq72HOM7XZUfkCd6DwdPubJ3mnMFCSojmSder+14F7Pdm
L5npda/zoCFTKIFjYD8kUXRr+emHFuifE+DFGxHT0KKd1Nj01L3WbKnFvRgdhbIETLAX9k8mRvzl
UI7bMik/E1Bmq0zk93aVfG+dUFE0jWEWkrW1jFX2rR6EBbCsflcUdVHQ+cyPrLQU1QMnezHsoF46
Fh6mDqn3OD4RIDawhIp3wfBmMA6HWXfB9/cNaeDem2vylZm/eSm3RCWt504NTE+aQ0AmO5JI2Xu/
fjFnRfiYDzY4SupMc5uN1mezAE4SHWMk3fqUvWQu9EaWJO+pWe6jjKau6dG0cjhHuu6YC25Fsme5
TEnqTfXoHJPaQuWTYkuHb0nloOzZZfdTmCEVB+kiRXgvXMpwtZG8DcF4Huo0uiFzjr3rZM/GrXjl
NbhURYyMqbQYE3O/XsvI+iSoKNsEWOLGtNmODpTXscYpQp0f78djKKAvdvmHTOGC5QaOjBIdmN3q
SyIgIF1k3YOCNUIf0rn3+uZbTeUeDI6NMHChitBm08GViOA/XJSNnq6QqXtD495QMv1REOIZZ11B
HAl3Ngvr5qajow2nXHC0wo+MVSFS+Zx3r6ptbQNPpZmoR9mbWVcXqyPfI9Q+6wSqDhWSlWHRisuL
DgthDkXIxm5Z9/2HgqJ3fdAHCp1oBRRuyBR1U3IBfFncSdQrwJjRgYbFMRds+eOR2cybuhfCGFdW
Z+BxLUtUvny0GND6hvU4zfpkU2Ro+zXhvCPpWkY1JSZhsx2h4DTAC8CiRKeQbQc9KDG9k1m5QKcF
lcOtniswyWZdf00N3f35g8oCJ5ofF98VS4TlJBlntcxbubk4VTXde1T6mqNT0sbFbNhwHmNqewm6
fQhxqNPnD6xLZ5uD48f+YPDTcXEX06JPzH3gNc/j/Jt9o0xXptLspd0toRDcdOb0kGPpgV5HX5SL
Yp+C1hqxiK/K0LgP2ENgSN4pAd8Mx6yL/0dshCLFxy++LHaON1bPZ4hsHFiqOCQj3kK7XxoDszKr
cFQlbrLQC/ncI4+nRNjfOhV9k+rcDP53PJ4Q4qT46MhHmTLwTV6qULUM7QsgmBVMMSZciniaV4uN
SaSkV81URVrTus++UisLtKMS+6pnegcqWzhTezCRmebTzqB5zNzVU9JF7lov9Nni4DnZLQE01HrJ
c0hi0iW7OXgnxAm6Rtp/Y09sbVkXaUw+6liKhanLggY+Sm7Pz2lURlRpaSSKteabP1wxbqk3QRBo
A7mmZ4kvG36OSyNRAb2lnGBA8sWPUMvwmbpQeCy7TZ8Zj5Po0Dc1w4PKrWXrJWLjVm7K7Au3bQCs
52c4Ra0CcoqK93o2JAvFglYyoi9Dipkbd7q1NEVuOFt2kOSARrEP3Awk+oBI4Sy7IYthKbMXqhHj
GVTQcFNN36u8L9ZYJytqtnMFeT5TafLi9oj7vWbuUOLVwWs3yAUmqR+wd9kZR2JVDfR28vxVOPnO
0wkRZj5Z+g2fzidwgpoZugEfsgrcVcrxoI1QQrL7RMq5cY09CXfwOAgggg0ficWkV0sdot1NE+Jw
NRkGoNK8Cul1i466s2o59obdvOROogPxZulSmRQCzOmdENrbMZrKpd4KCNG0O7VyZJAefqBVeg+y
krL3EBAHQYGqKfmkLuFjBB0RhbSQGOWGwd+VpbyPI/JpqWUSxoWTC5WGwvUdkF1VZdMbOBq1NnrC
UWT/Veh9sfVREeX6BHdGljuKTBnXOibRDFERmqLqvaaPdWNMbrZmTO80dHXCb05ohiAS0Wmj5xyO
5I8mfXPgPyeqVKjQIF8z95yLYlXFuP8D2UpgFkzagEiR+aQ+C7ZD6VAQkzkOA69MNdprs9goMTjb
VO9DBLs37tyQIJ7oUWQ/mjZTdKtJJwqI8kMLCBl8WGGznNZ25dJ1BU8FJclatMOEp4I7aUHMVb8K
BVsVl1mMGcrelN5TT2VUtCBCwifROjWNWPlgIvYSXbBqMwQ9VGVfkjJ7YF+CGpajQLbUMNoz62J9
9a1FRJ2MBYwDbA3oZFvjGAboo9XAWF4o1sMWVXfWWuth8rkyXfsuNYwVqbyU27DdLzSTEq5uPE2p
vo6stNimQkCz6tRNU5C5Tp92vPGbA1G7aP3ClzZkZzF5X5lZs35oFgK/35Hiy4s1o/wNfDk3U5N/
UCF9z7tZQWqCuyYiMMULsEbA3SZowMPZ79YNNOzZjuNwqm/GhA4X/Qmn5/702Q4gtSeFG0wBvh/6
g8ZstZpijVJVFN4mEUxlE4fywmb3wHatz2Cw18Z92ZufqeQOdNKRDJwpLO+EldhbfcIQZhU4yI1a
NQfHFeUdFrl7LcI5a+X0q7LIo0NLgENbQjxPRwadkRHHGmkqY+1+opTeL7u4czat7wKm88I34q+e
q85pH/2JdkXjmLeml3ePTRvH3F4oeFEw7tgJdi909g5tozVUuqzwIUKiayZjx7Hs4b5NDp2ECmBk
aZob3MnDdyJsi1VSUyIhhPfVm6PTeruVOwU0gIsWGiw2x0NsRfWtGmuKjd1ssJgAKex1K/puTG30
WUX62SU76iUbp093oKO0UordmI2+4cm3urno1dy7zgAuMQlhohZdUa2E1qhl5gFyJbZL7LElFPcT
7QTbptNrOMG7F3cstsA23POHvc0Ztq6pezv6UrSkIkJsaZ1Gxxz17zEYx9e8m0g+KBtnN2aRa+01
cXDmsMTrF0P63+prKBt2XKSuVuOfQhNaWT+yIA8mn56JKxWQOlujkqm3E222b0bv1DhhgB54KWUd
FOkUbAxyOb2C3mYU5qtApenG6fqvjmrCVpuEfzI0sCKVxEaclOCI52/FpqZtQFw+lIQRH6ohjQ+Z
okCNRDThTrx4TrX1jAkfRys30iA2SuX53iuJqBotuFuahNVo6kQY2qUmLwyA6mLaprvww9BcE8Ma
A4hPq5W0xu6cZG53joBvAnLzWNv3c5BgIOYVx/XUsMIoNlxK9rpFvb+TBpG3ZW35gtojbGAvyb1D
AbcFEx57/WuEcuZDwMv4uTVpjcXZG0E5T/hNFrHdzC9JUGZb9NGxhoZL8pHC98yiVS7hpP560CdT
joerRkbYdnx2CQJRYzBui0bbXpNAq4zU7djs8FnbEdtMNzj1ygL9Pv9Pygl4WtxkuOpG8NMGVCRy
NJ7jIGiWpdD9g9Fb84SUAN61TeIA7BBfNcmoWyOZEQtzhp6YQ9Q5NeIYcAI2CiYPNXtlM0PH35iY
ot1gadNFhwu5DaWGUojipm84bFArBLkjNET6O1H2OCrXf0zvy3lCq03isrBKtS+TwrRmE0tvtS+G
P5SCPeTamDNTfR7iyeBK9M0gPtQ14sg5YNOHZ7ZMq0judECqcDQQijcsvPaiSRGqaLVf3sl4fG5k
5u2bX6/ddPamzG8V4+jbFq588K14OMmQBDprvnKRrUTHUUXaORmqZ6TR412U1uHJdmK6E2IM33s6
LDdhgW4HEWC+7cK6OmRQ7HAa8L5jBzI2xVbSs0wFFC3AalD6Y+ERBetf733oKCDtDXRIVIYjhjWd
tqnfnX79iFCdvNU1NtIw/eImQiyw9nOEQCD9P9PEHF9G2BF6MeC/ddHD1PhFTtcLsVIV4iBppFvu
5g6V5xDt6ENRTLImsC6yxRqZZ59a1DDK64F8/O1/mR8jWpmPGjcESWX+DD4x82bb1+WnHQhrlRLP
tDD4K10sBEfm2ow00qpcTBggt0HlO3tlfNDEGE6jKNJDCh5L5Kq+DUzz4XqOgNzMrmsqD6RW5MdJ
19VjbCFgCwrjtbPzZpnobCNDJICyOXBF5JgzbW8XPUVdJVckSHC+ZETgOSLCG1PP1OPQEPMnIc0i
WvcoRTXgpoLUXFi4om8JW6AoAnnVEeW+gnZ6m7asPhy3vGBSuWehbt3llt08lWxBg7RYTkZFv1nR
oYOjWh2VoydHwqHAF41rpMmAP4exfLBIMy214j103fFbqVs6rZaetAu7XYW1T6E/GeKDEiUFGFlH
F9stz2bnuitD9/IL9U+8AcTSLv16PhruhC9S98F5s9tdII7qT/hINTwP5BTjUQ7uq965VB1ZXUXd
30MGtHZs2RFnxX3xkg4/vGBaSVglA96LB99z1YMlHTYsKvoO/EpfRBpbYL8pz46B/V5KmE+yOUJ6
1W4zxsw5dIqefmQCvZFGdvQKD0EtRI0zrFD9zsc4zcJ/EjdgszpvTfTQmXIHOxKjtAsA7R99JoLd
UGFWKiy8ip1PdpOFn5v9KBw83fbH7zhKWNoG1SZ3YMF1lb0yxyr96BOotiCvjJMwMhJlhvIFqx8A
yAjGoK+Q50eUZB9AfBABoKXRJ72DzTgE+6oprKcSde2igbZ118ftZVanruKuL6A8Yde385xEzRR+
zfW26M04PHrjpB97TR9o1xATCKyfi6aT7n241PAegWR34jO1KuIlKxUeVZCQ2+hAHKxGEgkTIdl9
9PYhl6yh8d+n+4Ziy16MiGmCR50yGUhkq1pMZV/ubGVXm6yAeKsymTNQoi4DKb2hV6i2U+w4K+UT
zISB7NQabG6iwGCYxzwYORGk6A6iYmoOBMFSEOgB/QVZdzugbAShilQmjDKK89Ill5VBHfGidhYY
e5SIF3CzTzGB3NuEGBCERTkQDf3YMV5smqbX4XlOt0LPe25DdJshzdIVGmZuph4SQD9MIFRce1FW
BPHWJBKvBhP/loXbLNKqOzsGKe8gwQVBDKmhabcBunawivcVeAl4K/2yB6JxRMPlbmPmUTLmCC1B
q076ZYjfgxk1hCbaHx0opQDDk3iZ0sKSSUUYjplSE4G4SgknIMm2sLcmCaT5ULGoTR22Qp331Drp
yvG8eXby3rUqnWaUFsWytl5NpbqvhOtvTMtVN25hbuystrdNor9mpnxmHZGydC2cxeQgEHRNSL2C
WwNnCgDZLt6mXIxZ5BuncCDRZUStTzPNQdCpHxjbcvZlyIsyLXxLmaFUjS7KMVjWd3W6sbgoV1Hb
GJs8ydHHhK/0wcIbBnU8ShguIU8/tKn2PZzHv7EWdx2DOIXV8naMrVMw0tDXA31aik5/FlSrFqjT
Z+2XHUNaPKI8Hp75OHQFUevkJF+MsDtJV5J3djZCW7D27GrowEjedID4MZtjqBQhGMTVI9d4DpZ+
IONdwpCb4byxU+1HrsEtNFQJBKRPmlUOBmBoUIKKMCG3pPP3Qxe+FizUEUdDNMDM8DQUOdz5icDA
ePoxGKlNXCW/ltlpDc/CWyLaPekmVrIZ8UF8WLAL9R5P4bTO7Z5tO22nhS4HWnilPVdkFtKLqoNL
7vNgYmx09PK+FOLEgjfnrqk+K8r1dqKoqqFEKiwNKzUvUypwSLZO7d1kOMhby28y924bo//0ekyk
dW19d9m4xY46cEabjSfjrTEI5N/2+AwIi8jQuL/Vsq7chQ3hld3crWxSg3otiuCKQnCjSNuIOtwH
YMsDdvv1k9Hkzgpuc078K8suyyiOjuMEm07pxKnSHoEbgxZW0KCoRUyVs0iXbOiJlpjftCmH50Fo
bJITQ3IIqpzYOULIydyspNhOWYFjJo82Imk+GxBZC9+/T62hOQ6hLJa0cY4yz0iA6GkYadahi6F1
d9NtmiLxr4xxX9B23bhx/Tya5v76QeIJzgzxDDcXFi76ycuMdCkVIY+kgTJM3IQJ5n5KsuSA193F
jjnKmlNBokQTkJbdBTN+ssSevSem6NkABnEjOnDnuEgJURz1h0iMrzUX8bKZfSt2hJDRoSCGxDB+
LVvWRnOMioolav/gMuZ6/2pFCF6yj0hRBexiiFv2hFHZ0nex1j2TIPZsjcyX4ckBgA0IvIDLNZLT
xkg8z77f6ARQF54121MI6FvPDk0ZfdQ2lLHRWMseu4bU3OeWjLJtwaCGeJ5WSIlgI2iDSzS177Ki
qEWaX7LEJfyaKRuTWGrcWaP+ZGnIUNlIUfHJk++IHa0V8YCqancZq4ObMqcglJvUrjwQbo5SCKAd
iurwHIG2RRRvo7k7vNW86qPGSeKP6o3EeYgp9fX4OcpAmR2Wa1fgPKv5W+OipCBlg/+i73K9yfKq
vNBDgeMxpSRL8HncQN9lGbpmlY57arHevU/tqLHCr0Kyh3A7/7GAlUN0OXsQmeuI/Qh6/fmn//rn
f//Xx/C//a/8Lscbk2f1P/+bxx95MVYA9po/Pfzn5is/v6Vf9fWn/v2qP/7MP5cP/+fxpx959dPp
Yf3451fOv+7fP8jb/+vXL9+atz88WGUNuUmX9qsa77/qNmmuv4QPOr/y//fJn76u74K24OuXnz/y
Nmvmd/PDPPv5X0/tPn/52ZDu9Uj8eiDm9//Xk/Of+svPp7fPN/+t/nir/vJDX29188vPSv8HMa30
kUwhha1+/qn/mr8txT9MaZquY9CyN3VbFz//lEEyD375WTOMf7gKhrkLYM5xbXf+BHXeXp8z1T8U
dU9iwKSuG5L12c//72//w0n67aT9lLXpXR5mTc0fwzsVv57L+W9zTCEMabCNN1nE8cssnec/3u7h
VM6v/l89Bfmq8WkV+1NvL2gOR/GRLRKlbudrCsCGlS1xoFAnviYVLlh9o/PD54s/1a0pBDKiDlRb
UDvdmFX8bg3vvzuW//q8f/h81l8+n7RIAWKENExXCYvj9/vPJzwQVBNoh0VvMwBnKRUKw63XZiFQ
JI3iE5A1Jig9OVvS/JyayaFv+mK343M+tPscv7NTYCcLI0e/+ftPpv565KSlpGHzz3VN5Rh//GRE
Leq+GmyQEpEAOEctDaom879IMyDl+pbqC3uUaSoXndHhdAmGtVk2FK5KhromqoOt7lPxTtwJ+TYi
Oqkn9gJ0y2Mam88hBNcOdQecnycCQGe3qrz4KIa0DHbqJHTgvSo7+JjxV15PjKQuk4/MOCm3JTNR
hcQSFaJciIj8Kp0xdijtcBFa74YB2FYrMeQJZOp0h8mIdoiaUIZ48uj5LFwRuVt6kza49BkkQuet
nTuWumYfwanRQyfaDX2FOGX4gJasAumKOnc4rcbF3x9glxvgT5em0qXl6lyZrrRN/U+n3tXC3rcj
Ls0iUCTssvjfNu60HeuuPRJLzVQ5arcjQC66AkSXmM67UYTdY4Vp1WxHlpJIFw4Enr26+M8pxAJH
hEiHcL8/mW77IAqk7KJz+HNpU7uIyU5FdhmqHPejg0m1HPDdCp3MU7Zd095we5ZhNY1pp1TuylI6
WkSfbUWZYHNzlLZuTVmd2ynbuXmTrUXir8BRxwfwMCecV+i2PYgtxuRNOyfD2YMIBoQQ3Tk9UYTS
4rgLJLZ6256OjiB7fNTUeM5ke+gh4oQo27e95+TrEoj82O1YckDlM5GLwnD2SB1l4TWJ5KzqUT9W
MXmnUcaFaOpltIJRApMzDPqVM5IYl064ZUSttQciI47o6u79KMgvmWlBxk8kIgXSnZoxec9IcuFv
ZG9JzOKiIP5r40jrWxY4lJftcS/Mjoy0rvePdEhusykZ7v7+EjD/p0uAsCqDPaAOV86en//d6ERM
WYL2lK5NzGS8UlKD32QZZ1E+IkWioUE09EozFjmB2Tvkn0/4a8khLS+4coulW2GIiypEFiRvEJWs
MO6Uol6CaftOMU+ek5aUDUx1K6KB/8PFazp/vXhRfVlKmYxctmXNo8fvPnlWNw5NGgMJjtEcfboF
COBz3EdEiqwphVHqR4oSoaPaGTqyuqhD90Im6mGKSrJM/XBFlDqYk6iFy8FTlA/YNZgMc/hglmWJ
OCrOyWZV06PeslEI5UAz3u5B/8d45xI0KlUc5tu/Px/GfMv9cbagem47ui50E5O8mEfr3/1VktC8
zIy4miTxW7AUaYbB3O6j3F3Itkf11R1DvXzN8vPo7S2tFfRz2ItYbrNHocQe2TT/wwQh5gnqjx+J
2ZB51XaEwyD852FYUKApzaJIF9bYV2tcUMOyB7ROIC5tGGc6doAYGCY/tUaHjetg3m1hs1SFPA4B
GUBaQfva0MF00fval1OGZZtCFvoL70ARFVciQu21h+yvTlW2iQJACIKW/43DfdgExSPHI1/24Cy6
0K3/0/H+y1VEfUBn+rN0+Hyu0v90FVntMFSTR9/XR1yxdkJiGNUSFzVq1BDPty6opFhsHSy8BL7K
gCUPDZyXavwIJAI28vwoWVcPILeslRQVb1MMq7+/Jty/nACuByGEZD3isoZw/rSCiI2WdFsbLoWP
+qRCb/EUO8ApAj+7kPPmHpvGJAYyY/8hjXFcI90c91owkNBYz1mIOiRRq1eXpJD1qSwyH/CrqnZj
Sz0f87xxsdPvDvr5i6FQxPdaXq1Czd3mgaE/xHoPAywo7yfHhS1kGe1LZYXqWBtG+pySek13Ozf3
Iw3UtVJcCKFtvQ+tmxHfCCO7LGm/EvuTruph5ABl1d7X3ddulHuEFPDBx0Ku/ZY4SyEoknsmm00E
UfU69Ft93bR6unPF3kO+eUsm9X5SpX80BlC/uX7OAvGYl7LftBZOBpLG13GlGRjX1UZDk/iwv/Yp
alu7ME4fJjV3x0aiPbVRbrV+IPaxyR5kCrOsSvT+jhANtpJWezYbEoITbEBnOsrENgJ83ZTsMzeE
vR4aan0rRzQPhqrsnQWOxQTwtkQXuP77k246pvmn+86xbcXyx+H6NIRy7D8NBb7eu5rnB6wT6H9q
WuMnp1xBq/AatACsBYkEyBp7H8Ymdq+keNM6XVtdv5/4IcE8yRSwl2Mmm7TMRMJSVA91bQeHltLu
0URw4dDEOfSVZLeSj81rGkoaC7VdoP435X1duJfr9z3ft1bgCQawd3776mRf1MXlSxBHTFBRzxLM
qCVdJyJY/DEdVmoA2BuWfv3k6PW0bsICecT80CpSiCcDZOBhmKqnCOXGblI5lPr5Wb3Qu70XIIoh
d6e4VDlQIqNUd9ag3Yw4pO/TJLFw4jv1qqwgFFy/V0WDdQ+3kEpL7V+ur6hgtm8mDC+L65PXL26Y
3aVu152ImOFWr4ZxLR0zOhswxc5UWzY9QMoDsOf4129dn7w+TEgaR/Ksm5RMp+82AktaiMNE6D1c
+7XCLHMsPdM9+vkcM5wyfUa9h7OlnSC1X/+rW2gPPUoNhOf4K5Xp4sno0GEnlAFXRmeZv3t4rd3n
FcUnyn2oPryBNL6iGIlb6omkSztMgvp4qFOX4+2pm3qa7FcWWGwqElq01Junkw2CGSIOTL+RKlAJ
Ecvibj22ITlHDsnYm1agM82n2rqbypQGX0z8LqDzdR8xXdP5rqJDMzf1NLP6CDzkJOYcTEtUW39K
MqKVQk1NlGzIWcfKQFC86MEfkxsB3nJupBMaRCTQp+c3BgHY4GnRSpwMW9OfuyHRjqk3oQCeH4ZZ
VuwibDjLJAoe7A68VzZhQrSoryyKSis3CVOdv1AafmWMwsWKAnR4SazQ3unNvJ4njBw5awmQXIb9
w5Cb6pg0zjdjMruHsS27hzgyvuGGJlpjfkTqlU7l09cWBLp0Dzqt7lXChm1FODw9HwUWhi/BiLiy
Hwyxuz40la4BoGCRinRPPdB1zx94/UC6YtxL457la4UOD5iEiKuHQBrVE6UH8lrz/HJ9zpbRvRdL
kqHnVw6N+NLsrDtdH+kjMU4VmHDCcCu8+4F2un7xNdM7OWWlnZqK1U2LygtNjo0dygX7xwqEFyp3
VimmUbm5vvq3H3bnZwWWfcCQb1bgGuc65/CEdXTsTIPDYxT1BmDvRPSVKZ5SgoXJvmCXUwQuKnkV
0DJuMnnu3UGeG/0lqBKTvGK+U+XT9yKH8o8U0j53FcZhAOFoX1DTsBCZs/2yML8fYth61eSeu0wh
xMD6Ye1ZY531QLW/ewhcpr69ftGw8HWSuLcplb9+6Qou8aDnVA3I1I/FqJA8XJ/2wokynFQMThT+
tk3lIyOsIs1Z1QZ95etEZlfUlCPabXu8j1a4qHpzp9dUM399qCB3oJq4XF/ru2MBC54I9HkKtCPd
vPi28g/SJV8izdYl8U1PbWwDu8jrFwQZ4gn9qzoLHl2fo+hoXZ+r51den2v19tfn/oefm5/zplwS
oRGYG80oxktggmEMDSw414fXLyXo7UWDzGcdCX+6XL9ndqG/KFKbtcm/v2e77M7dgqilpkNGw616
X8RjcPYm73h9dP1iRrW/zKghbGjX9zvK5CjNDbu/iME9J9Slj9dH1Lj7S1lUtMA6pr+SxIlFOocE
OIN5G1VFGC5Q586Hrk/6/lKQbnJL/C+SLh5Zmumfsj4/+p013Joa4jSj6PEa+CK+9N07Gw37Fhvm
MAcruztoo8kJ40R8KfkNldKnU6xDX7JD9E9EOaXIVAwpb6A9ZbuglN/HsE1vWSSZxzbWFmkyeYfR
SbSDaBW+6ZFL2sv1dYAsEw6M09wRKN3cpfP//AOI/+Lut+9ObBQXWRV26+uLrk9oWaPt88R9uP7I
b99X8ATpncr99fvXlyqj09ctrlDYxrgFqiqs8FuXzkMehvBAYu98fYQ41V2W4NPXFMCQDqdOftS9
8gd+p75ahJNYWUzMdwV9jYc6wRMLlsbcsDd88wLlnMBTizWdWaixkYPUN+fsuTaSSFQy45Mbkj6V
AgQiGIGHcc1QXo4+1fv5xRKNTB2G2g57bXYMQ4TTSTg5sDk7e6JIQr/Yl3Jfsce8bR3n8H/ZO48l
t5ltS79KvwBOIOFzWvS+DMtpgpCF9wn79P0B0vl17u0bHdHzniAAkEWJJIjM3Hutb1kmxmaj6Mfb
YBSVgy/9PJSedV1O4Q63N+Y0p4DoSAplDCjZXKQ6et5uVWJWwNDD/m71fnVqgZESMICQpwg8+8kP
0YbPD2YtJRqjKE92Ndm35dTyakMxPWawyFZTXeL5FLVDfd3vw/M077WiOXFzmS5pEQIWS6cb+LP6
xSAMd6sTxLepqrJ5UbVtPY2oCpej5Rmekekrn5rAvuM10C4yNAit+FiesZwawuGHY886x/klAiyS
eycBy7Y8WKrmJ9SB8kSX+clpR/OcFUGOfrd3r0nrkVLI0bKh7TuBXWSi6Gr1n3MQYLjsw6zb/z1n
kltPrHL8WBUp6+VK+puoZt1DlcqjH5RX99aZx6ku/rEcSYxrd5vI4oghaTkzhBgJ0iDd6a1HraOr
eNNJp8QLMGViBxLhHZYpe1mim4oUoTd8aOIlnjd5/FVn5WqSXXWMnLo/k/fF96S3fr+1O1QojRqi
K23g8uIGsIny6Lqc8QrysUoT2EtluE/1QAB6bDMYzEe2mozHqHlbDohL3MH+0i60A8sLOpIj2rmU
u0eWlmtiUYddIMNyldj2eAqrozXY1mcqRkih9UDMZh8dExx+nW7bF61J7YugcUPdZ2g3et/ZF2Pe
LHs1d+iz4i99iLgAOfnFNYEQ70ioPcyaH7T3fyKpQcwqckIUFiUOLa6OT04FB4f3jnr5n2M7ToY9
llpIxgRIH2mIqlVL8/hd4y63DWTQbmM5BO91iRcbyA0NHX4z0JFrxLIlBhGU3ckx6xvtxTIrfxfN
MxLHnfwX3UanUmrNthJWeJMOWnjf6lFzFIW6Owyyz6lQ+HB0jgQa/8rX8E6SsLIapkFs+lIbLpgk
xwuk5lfU9yaoXzSVjdKGZ7pS1D/th9Y1+7MQWDfq1nO/BLl4zsxyPOQB+iflJfgX4GrG/C+u/Sjr
TaZHULuUbM91J4uT4VTWuyZqSNjHFJHk44j881ElKjxYUm2hMuob+rQw0eZJatjb66KKb0EkkLuN
RYv034bol8kSWfmQ99NKzglRTqxJpi7l19pAq+DbrEBxhyMdTujRBxntLknu4sXKEHuGA5zGgtig
+++vrFEYyosKH1GvoCm7mXXzw/mfozTtoH6XIS7m8sk0pUfYYQM/G41bwapklQVm9+7oWoz8znMO
LsbgbRUi9tR6x7zZ/Y+0k+MXihikLSCMf+S23B9JsduB7yfd3ra8AzE09pOWpmACZ2cmMiiDFqI9
bCzqy/OwX2dl+cqBkxHHhTIPW8r8gVERm67UBLmEhH1PpZHi4wzWy1GvTHE3924P2rhRDvmoHPvo
Dx+Im6zOkdnkrHIpnh3yTltRnYhvbdZdclnm98Ck4FvLiGlwG1iPckjMDbxhCqnM2C9NFrzDJtA2
Ti77L6PzAes6/DblAB8iyzdO1AxYT+chmlHL5vrykX1DLZ36g6NXzDkT8xhYU30mZZrBVCKnElCV
gt55KqPYfA3H+1BQv/SJhDgTlQrtN2XofTA6o7xmkM43euRqp8ov4qvLjS5RjXAgAVVrVcTjgzt4
2T0MkOhg2lQ7PetIvOVlmUGg7giCl/gYx3zFdBS9q9/SlHY0LCH48hSFuCi4Iv1+j0l/vcJFw1o/
ubjqe3O//JdpPhabOsUL6AHdXoPCi44kU1p77syIeSbeDMqC6MIyx1iPDRBlSC20y7d5EXcH3ddg
VzTBu12IfiOlsvfdKOItQX/hrmnL8j0oEIk3VjWhwWS8GzLen4yJasZTED3YjrAuHoP3MukhMTQ6
O2p8dpbJUjJNZKnEww/J5392SvWkB6F4Jjk+39T0ayHHcAgHBWdpU0HJoTUxGn2MDJSJWzYyiCcd
qpWadVO+Yvr86ogs3wnhvNemIW+GXcublmQUSKKmWS2HywM+fNMDGt7vZV7aCnoJBjs36TQYVUG2
o9MNWVJrNa4s7Hc9zhhIks6+LEznR5Y1n7kvh5M+x9Y5LCvODNEEQPCS78xU6IQXk7bJ3Ch5Fw1g
MiSRAzOl4tWo7Il7PUwniPc9XjSkOL6dNzdXV1edtvELUK5DMIXlUa/xBGtRG99Fl7rPsnnXWye+
21YhX6qjqqR2QuSyj4MKMLI/zVcWm4L4RKS04PRbsPNPxKggnUORv6IPiORmFo6as3BUlDqSmCrI
af1wrhQu8BpZk/wY2IF/ZHwMb6h/oxtAYARyBoOvqcnkQD3wu0dQxqE3SCtAj+U0YfAznTHCToN/
rt2ntamfy7p+L+iVnHrXpvKjGAt6zeXWgseeXGoqK9hY9QItdA8GRlReffbdtDkveyg6oTtTJANN
2XwWhdU9uhaNjooYqA2+v2ZV0Tx2SrPY8xMBhlmgZVYR4Yx9m45nfpE/SWHLQVQnFXazXEjYTiYz
pbakJ4WcaE930SLRTThbgI/7yByDx1KI9qw56DKloN2tm/gB0tjFoVaTjbV8SEqlzXyFdax182ab
dBMp7S7ab5a+6dpRpNMqvEBjgbgNbUP1Fo/6twjgO9pTH3co8denjAph4XMjU5r7ZTTG7KDQDJ9F
BvRimaclhsJFQLmwRCbPLAmlJ5UKWzvGNcNJUtOa0cnUI/jDWstUwb8mPvUBrmp8UxjtMbYGEG/r
9rGi2fNg9SKlwpqg4DJJMo2ZCTQ95nUPUfBqioleSBRcTFYswb6uw5csH4ez7bgDy38+yr+H5D6e
kW2XvFYCwCLSLkUx9T9IVP+9E0DHW87MDwV2xGCYimgJanhsWjUxkpIQp6vgXhuW+TjqjWAalfUg
CAc+O8t1sBGlDHUu3wFqsqLfmT7LUGkX9y4kgJLcV/2Y+RaKhbpw9p3AAkjd5O4F7a8gSJ5ZSetn
UxnRtqwMpGsVKkWEODFCKSTXjVaFTxarJiBNFlXPkqwP8vyY1ZB3p+v8wJN0OHo+xs2yUcHJDixx
iDSD33Btbavke1NDs8C4PRI3A5D2ITYqYiXDcG/bWn9ZNotwVJOZh8NZb9YpTh5l9+RH2mnxOLh9
8ajK7CtAnWPvxcwWRTFtML5P4KmqlLjhIL1JFhskVc1EuELTNqxd1CkMHf9Cw6klQzbDGaGhwiaQ
yLqM3mheJs0z6eTRNaWA0KVRu4X7urUD118NSi+OdG0uBfFKx0T33NWoLLUOAJUejbiTXLf1ayFa
WoWl23Y/Ey6gs+j1Zh9zMa+sxkl2dd14R8+WSD0cSnit8E5gdqNtjlANxZj1C+88QNSCWr9X4cwh
5aJ0zV+spqBrVhQYbVu8xhJOShgO0YFAElyzQtdWeRXgS0oqDIu5/AjL9NPzi+qUGsN1tiwBEO9/
VtQYP+ijXagt38rOiPYkKTMnrwv9qUlkco2K4Xl0SS1omvd8UN1xAH31SFti1cB4ew6RSpZJXX1i
vkPaJpt+6+FFuRA4Q++erK0wreTHqPMK2jQMh0SN7bVS4doaWQJgLM+TLcF61yqzhksspstiBch+
TMh0nvUhewz9PLkIpT9lIQtaYRc/LDcfdq5pBLuiHQq4/CmSRosQdH4g2m5IYnqj3N4PYw3Dy3IZ
3rNb24P2nlhJnezRCY4+M4PHZdM11SVIJGiB0Pig4AI4zKlPbdIDq0dGsNPIbgIb4Y8n4gyzY+MQ
6cwHaL4joER5PxDJN2TNIcC5eOjJU7sX+bCH3zN8aBgV9x3YvE1Q078tO2vau/QD+dryd43rdGfg
PsIsalH2zedVlO+ZID6paFVTfYSjPko/O8QixWUMSg/USIaDOkFcfQmkl2FxDh5N5N0nuicDi7+2
uJM2UEAdSLJ3mvp8MdIlM567QO55T8aERpgqpnOiV3MIQfZ1Eay3WmW/6sK8Q7NGgmkT67qK2mj8
UB5ZK6HImdRZeXce4ZnYCspn1ndM0vg/fcj2ZkU1pMW0y0hgcYCJLc2NOtNmvhhezF4SligKlGNm
UhXXaizOrmGTShgNW2bF4d2YN0Bh3h0tovgI/ZYfZNJuSDSO970Jksfz1bTPoowpJSFpSBjaZobq
rcFQkVaraWJvCNwtDlaBct7wCX8Zhk47Rx3+od/TQ2nVuHSdkMV213pwwiqJhLm1d55jOqfGeqvS
AH5Zz7SKpQ+RMTNZWMvlY0+axi4wKIYZNYLd0Xa/tcVYnpZNNXbW3pcA2K0pui2bKk1ujcXErCiQ
ASLSBD+BdAsWVt3vAtcFEZfJndFIndG/Q9/WWsFGn3xo7o4Z/KSmT7EuOvVmmK8NIeRFsxQOcmKk
WdX4eLyQA6N3hcrij92xyKvu6Olud0x1eFAGC8gVrCg0dK5ev8RViVgQBk7WkE3Z1T2+eeCBtPMV
ZOc+/EwagzyamkQAC7YdJkSYDHljZ1tqqSwI7QgJtX6zoCIcCw8aJXqYbls1xjZ0VHkNHQzVegHs
3kL+Zgx4NHNJ+y+e7Rv5WHI3xOKcjgkNY3cmBNiNc9EbkLUaVjJk/Wb6Mct4gQuUzNcMy472Q4fE
vg6RZ9ild8qRrp1HkxWpaK8IcUyyrl0XgUJX7ErNRMkSogxiJMr3ORahQ6xpND2Dkag8S8UbZIYv
2RiYRyvDImNNTnfsM6y8YsLPNFkZDAjUJaOPHSckyeCBaFa8wxOp4niv2vYYBhlrxJFfEW1QMkgb
aZ3qPhAgfBONnIkYq291MXuh7WtcfsRTpMQ2KwwOZK2uE72We7uhGV3YlThKLRRo2sc9+RHYOzDJ
HouIRohXiGeXidJxrHuT9gFhLUCaLxIzTMdK59i103OcR0+gCYNz143eWXeQiEZhepFEItJrdY5Q
JMROy5Nd19t80WSgBgKlepoWyUHYIt+YJTnYEF7e3FlkOCdppU5tMGPkfQQ2XeTEaeotMRvQCuKi
f8p8h9iZIP8kAAKHeiDf+4mOTBclzwF4fUPG8lJVbXzTHRa6lD8Dqq2Ue32Ut1bgCVY3fnr2K5uY
z37elToqma6HZEe4LOHFlnaKldJuQ1+r84SoVSTCYjSqrbM0wYGZ7hDsBfHyG0+hprGmpnxuLWYj
Xt0QqFlE5SaQQLXTUWf+qof5TFflM5hzyHJ9+hjhCn6bd/oqp2sfJ94qLyiLTEGpP3vSepNhC70k
6Z2H3OkfM51VdBtWGzpBO9gK7alLAe0bBuYWw29IUqq06F6TQnHC0vWeq+GTu2uBKIlrrULyBR1g
glBXhjM2M6BiMnrFR+rjYEAidtdVb19RUsPEFkN41X2dm+zYVDQJRI2JJNQeUMETw9QNk/XSV7HY
Bwo3p8b1fbETD92WS8BAzspkNVasmyrHNYDcqIeBjJYISwRQumik9DMqudVVUZ/wZ63iTufFh9ni
YHXGqxDYDAMk5VtyPYe9FgMggvTSbts8t0gVm8w11K2InKvvjdVkGAkL/dFqEAIVrR8/UTQmnXAM
E5jDxDuGtbseoNQ8ooO9NpM5rHWyDy5zbvQ4qjcz9r8jj2JYrtPkgGBFvKS2nx7HSNMfCs3dNVac
8Q2Tu8PleKmS8aeRBPrK9FUO0i8vHyBuw5MGUSFVByknBdmjNZpzHWcuRNMFyD5wCz20EcGwBLyQ
lwSTi3wc1NRJz9SxwjdrlAerhrOT1RgQ4J6fXCWyM/U5ux7EY5syqBHT8yZBsl11r/+GAQ5dTveN
6/gbVlrrXvP57pLSIznVc7tDSsDXusjwpPis0pLZqblslEv/3xbOJcq2cAvczyAfrF1BWAATlHL8
MjVbN8iNt1rTVxoD9tkS9Mi6LJB3MpzUY9tEzCsaec9kYW3xK4Jiat0no9WyryQcIay34uaSTy49
g45fXBrozj1I4nRF2F9/C2iNbuN66m9h9EmulA3FCnZfqYAE/F7n4yTaAoMu0TsFw8vMxNPHeRT2
DW+VxtNjMbbu16imwMVyUXuP9JllX9T1PdHKfm27TvjU6lyluoPhal5C1gV1tdEuEqRJSf6oDG7r
eWcxC1CmlWxDInprVbmPpGzGxNaOWOxF+DFE2Y5Q0PYbQ3e1SvHmnMo03GGBrAHOe8GeX+pEaY1U
x7RLgjc1/54c3x2+J6Lc8GB4XEySoTfgBdQHPrXJf+4npZ3BF36CaHMontEnBDjkn5aNmZvGeqCM
uGIiVp/T2oGj0+4anACmFsiXMJXtnl8w2MFBvSJFyTA3q/ittX/ynsz3wFXj2eF+woQYdI8RaP6l
tywyGKsqu2JWbi7g26N1Gw/WN2A/0nGar12PGoNBZ+tCO7xbcpfzf/3oOqIS+L5RsnUp8jDg4biO
6/IMan6dmf64r4voe192xdVpFUSfDtqjP2cVDhNqkEYjwpWZ4zaPBKWJujIR5/r1RX/3fL1/Iige
kKOd1Z9zGU9XsqOl3f0QcFVWQK8eiO9yziOw5TW6ynhNzk99HrRh5D9TW59+CtUKEXO9le0wYgZ0
13FC8uXw2orYfqsmR24TaAqbMI/ba9MDcIunkNXq6Mc73cNqLe2+PDkoOtGD1avSaIOnyS+r58bZ
8tNpHs3Y2CNqmsXp4fQZSf2mBYl+UIZvzaHLLvBlGZx6bxg/dG/DO2q4lMaBaplwL0VNZcFi9mo4
ib8rxh7GKghFJoN8cQ16fKz5lfMpuoTWs6qNz3BkDZA2KFO01P6QkAvMSfs+xHTwZSe7R4r0+iHo
uB5JTinujYMcoWIi/oDvNHzqfOMypbaHE4TfY9c47YG08OYZe3L5UCVEzaiBNHUHQvoD0y06hElZ
vSmKuINVlh9DEznH0LZRVSuz/PC7WaWRQF/wa3NHtwhCI6rGbYJb4m44Ixm8tI1JMiRKoPFhe4Bg
AFRh7GQ5tvjkmRROoqrOAFonUPHRL6x+6qdvg0AzlPMtcy1SALQS4VDoMf9RYXOMwxKUAhC+TEj3
KdInxbyjczfK6osd3PHhaeiTV3DAu6yN67fKYQWSzk91k2FcFz4c9YCIDxrxJESGntYc8qpCfSxq
9Xvmn8Y/dM21wPmOKXOdIfhhed1rkNUZ4LmJiTjM0amW57IR+RX+J0WkNgnfkiZh4OHu36YIQhj9
npxOp6enRdBGg+apte1nvuYy2XjFc2t405NhWD8NWaRHFiJ0zoYRinZAKNgarzxoPTlLaXNXoUUC
gZmq53hs5DGVOaT+TvtCepP96uUFKXAete2KyA2WFPFZkA0BrWp4H3vjZpIUdKHMUK8qKiZ7soDJ
bLEm7zjNworGz58jT1zUJBxqlaPcxHBJqItb5NPDKH7El/9K41o72EZirpciRYyjacALNCWtvEVY
5G+2lvF7XD4sqEf1LQWs+VLVB9Zn3glIbn0WlOFWWk4Kr8by+TySi7BxSsiaaYIHqgh/zv73Z8xq
As8vjrWiC8QnE6pYG252hJrbZmZJQzq4244qnuCbvWOlQjhBqha4D3EZOkucbZlEjzL84BfnIw5w
xx0UO5JHVOdfK6sl1L2LvSefldxnwSztoUjy4haEWbEtRo3mspQlpXNLP6OAJ8JEL7QVf5Ch2EGl
NlrOifglaz3CdLu4QFJqL2VIKE2amE3hPkIeDIBaYiTEyyPO04hjMPGtjCAxLb+GrdqjK0MBMDeT
RjUYT2l6QSHQES9td/eRiOOobN6ijlEopSR1IRQKMXhXaRuKb/DqgE5VaX9m+sCAw40UW1Y0pBvS
xMHbzW+sK4f8CFaVinpRmKeyA+XqpCDyiHTeswZU7xl5ughIcEYqnYA2M3tjSjJ9m3eKWBuXHYIF
pm+mSt6WnfkhTzrmySUTjXRrNMt2rsLH1kysI04cbUMbx3p3R+8UY4L87jeQkF0xbl0ptY3X6MPR
3lCNGn40Q0j9tFf9nYq73Hgx43dY1HDokz47aZrxy0sH3JwsonZjlIoXg9tRMWXtq5nlxau8hp1V
bAQD4KpwqKvsE8/MjzYegdCg5x4mXXZaNskYUCXQY+cqq15fLS5mShr1qa5+GRkdNx/VwZH4DWqq
8rbMHvm8xcbEhEH2kUzOLGASINPW2XBx8YkSBEKelDA+DLe79yD/anAC+0YP9gnGf+8Ba7F5LY0B
mFse/QyDD0tX4r1L5SNgTfCaOBY8uJZXn6S5a4wCahWpOED36tZPdFj6bQsWZkU5Su6nErRTWLqQ
YPmHnqjNYbLU2sQ8OImbUtrXbi3LnE+E+Q7ELOSBpZ33n5p5nxV/yNtSY9MiZTtPJp6Rsci8d+bd
YF4sJiBGFcr31lQfidmrxwRa6V3Y3BsTTJyg6dItQExqhLGeX/NusI+SxsOWWM/67sz4my5Kuy+O
K1aQ3i0KgelAGtpcvVFjfI4rj5af7lwcWm7fS639mWlBebcw6+48F3+hGY1g2uxJfZIR2Pim/8lk
P9kPKiNMlQLIpzZFW9aKKOeCqLsicqv2TqWCXUJT+9MzhgcArUWQAn1XX7zO1Y66ZvJjc+bdsE0Y
XgdHEcFtR+sFQYBqI7zg0gt+kzv00HH3yE9uY1Rd+k5aX9MhwJGJVgLC2YRGp7aZxocnS7nP1lLz
CYNS7BWGsX3fht/CnmUwyuQR4L+Dd2M79cAcOzN5ZBKrLjq+kd+bNE743y4ny+PU2OlOI6Jr9ja2
Nn3zujxonqBiI6Lp06e6MM04hXFMkLOEDFvJeO8Zns4lfmX0lcNDxARh75iKaDAa7beS5pzeeQz2
fmnp67YtCJWwmB/lddOeU1SXlH5zcyOKyn7zq7Reaz2R8ASUPllzpXnZKIM0wwdjjMJ1iQE7lKzd
DeP5b41u7lsoV+j0NlKvPOhuaNxISXg2y2w4LkfLxgPMudKI8Fn1DXB/jN/h3dVBs4/Dr6S1MOv3
mn8UXHi0wI1rEpnuSx3YimkqfEcrUdqnPxDvZo9B8igtlhBBngTrMXaHraZp1jVv9T97/XyOwoRa
I4JAc0RT78z83N4Vrve6HKWma2xILwQj12lPZWlOP8bCOwSl5fxqKvocbUOmnI6jv3LEQVBCo71t
2kfTa8lvHpsc5PeyO5+UvXMOUObvzbki3TZj9aB7SNOWw7Q3Pkd8C8/CEW8mzf33PNPMtTCxzzum
hW27BLykCwzlBQDYdTSa9Zl0zAkGaVYTe1cGV9OOd8stYIHloABI1iqZvqOwGbftlKWYj2ptXbEG
fNF05MIAJts3j/40QsFU++wd9UXig9K1GfdvpM7eVmCftKpp3qoSrVTiihBmqFa/1RUBkelIidXI
VUV2Iu3Qrs3NW2mgEU+E/pybhGXkkat2memZhzCMUGNbBjiBqmHRHXKvJqon/Pxve4ljRL/PYXgi
ZYIsTBgOnrgtm8rpnBUMWJ3FPeeIm0o38cANqvIk4svRzw+tYQxvObpAwsPN7ly1Xv/m1QL7Pita
o/xWO9aP3BHJS+iU7mGg274VNurb3iJ1gLb8a9MR4JsbcFWQsj72KFyeYhhHV1s2m+WoxNj75FrD
ysxUhdi4auCv+kdfY/5mqxo5scdKmyCUYV23XDlhIbt9DtP3WXND7wnu/3LQu1n/XMN0g6xkD6wA
eEJJY/I0mbh/WxqCDbCq1OdC6f5scteMj2Ed9cVeSmcPzanfEmsPAWJg1l53zkUUSnuWRdPcRvcb
byDbVlBMkCQIZKJMoJ0VthosHC7zj41FqZWsY252Nui847K33AaXvWUzgoN0Y39TY7Ha96VefZT4
A5dFOje9cvv3vEXbNbTM8Us/n7fo+DI5ETjEGLQ2XqJjRdR0qg3c7Ro6n7KkzQ/9ktp1DOI9+uVb
jfqpWz/jtiS1pgqQL/XhrIjQP+OCtFh7RJur6sG9dPNm2fOz/M8edcYtl5NN7zVxj5XfuMfBEX/2
/p6rTNwHefQC4Ca5AGxILsteV3sJ5cEItlTpHP4+uJz/+7Ro/qswH+uNH2Ie+ftArmfxxghZg6qm
ITKlJSCNn6t2BxCQPhrWdMqmOngNgLHciVpEWD4nTI3tNg8z0K1xbAQnDX5OaYIPFoYx7kzgpC9M
RTGs1JaNCf8nZWv/m5MTTQv0eMV3KneNOWY3WZNNFua0yCkzfqM3C3aZ+gBcEvFT5rq1Qw+Bb0eF
4lvtgnvw4/SLyXJyo3JvOtI2ANPWzyQidF3nZTNI/c9epVht/36Ad7fJ64CikudcWe6WRzMtmxus
t+Ym7Ta42rTNqTE2N1WQ2A0swCYtNiU9PQG02ZIfDTzXX7PWDr94cjrSpT8sWJlYZfVxpJe/ClrL
fCdHvVsbTMYHWcFUGNpvCR8UHRNce1lHPBfhfozBGLiIFjOzndsOwdXoiw8dLd6dPJn6ufetlS2l
d08BM9K/I+6T8ihIBDRwyyaI8WHx5x6mhm58H0IjO+u9lp3HWGk7jf7gcmrZ2Ax8+J94BlC+cFMK
k856K4CC/bORcUMUZoww+ej2pQHAEXlDqEbzQBFazilHZn4iYvffu7Js81NfpPlp2WN6vqpxU63H
lpL00l3savuL5pTNY2mWxYvl9ORNDvm51EW0GyvUaXSb6KhrR6LMvFWX9uPHMGBa6t2WNkwRyH1f
USeKkE5ctaKZbzjhv/es9AaWOn8UefDFLPz8AmMmuwN2kbA5bVbvIh1fyuRQ2aglrNA9NaO7rqsC
BDevtHZzHNqstn9Agud3baQ08MkCfMwraNgLTmaqXl0tgzxK+jQN1VicAFOugLLWl7+boRi/O5iQ
d8upCOl3jrbmVauAPHsNpUWYMPzPAvsXV+gDPmCkWrX+YddcuGZl4wiux3YDQ9wkF7TSjoHp/ULu
g2WVlLjVJAPzVeO2uU+lr/H1S3OHaMimzGycAlGnJLeLkxZ7yd8drRiPzim2bHqs7VxTkhqdmJD+
cR7ra8PrvDNLdo+1RfZnjyK9d06oeBxMrUW9gRSraq2VzKV+tk1rItZg3l027j97OtaLY8PzllPu
8jzapvhUp/qa9V714vrPg9t092Uz2eFLm8nmSt+wu3O3EET8liwZe5jXVtQlx2jMg0dCkLE+up3+
XYHUyC3re2vufbf6GjmJ99ZrdnkstbliDtDuDVS22qYhjedhPsymeMIDacNVKH2LBRUflCQgk1kQ
DZEEncNl8UT9fwCCYVn/4Q77PwAIr3mkfv74Xy/qq/rZ/CcDYfm73wwEzXH+JZnOLiwDXBx/MQjC
Nf5lYe+WqEoNacjZKPsHg+CKf5m25ZqOaWD+x4raFAsCQXj/kqZh47oXBt5713D/XwgI8A7+i5PN
gi0gDF06wjTcmTW1WHn/w9SairjORZ/YPyuzuCwOqIHpxboMJ7lbxKVQQkkGoZC1Wx7VPU38ftSo
c/N1eTRNkz+P/k9/u7zU8uT/6W+F/BqR/L6Gml+dlo1Hpbp8+HssIYmd3Hnz387FwVT++4kakj56
Ur9ViIsUcdmkpazPfw8jK0O5luxlJSlrlymNENrlGKM5rMZc3/R96O4W8a3hqh9JrubOwvQgCO0u
XDoMSFPHLzZTrFwJ+d4Fw9aWdPF8ohQm6LY4O07jWFF3n/ecUvqn3Cc8GFXDv48Tn4Gm6+ilop3b
WEgamAGZMcovRmyCWQR2RWF5Apokx6HT3rTC17+VSRTvIaXmmP+pOeMfLM6hP7gAsktW2f/1geVw
2QBgK85JmWj4J+fdci+Dnoby/HzqKBSN4N5tln4x1WHvGjc19PXS967hvIdWZQar2uSWIWtpzOZN
6pX2qOiqUkINi4dhvqt288afb63cnVh3lODHQWgFLUkwmZOtyyqQO1OpqwjUdA1KzXoRRcSMsfOD
LcJ1fF1B2V+CsnmtssxfQ3iyu+ckiZvjwLTWsZvnpa7J+2DSHeF0Wc4tm/m3MuMCg8Ny6ExG8Px/
+6PlhVK726PtKQ4kHhTQwKJ2pOqe/OdmOVcaLr28fx5YznVW+frnO0eoMsbd3iJv+FYThfvi+5pN
V88RM9I9fBmaERM71OR1bPRqVyXKPAlhtMfS7WF6Ecl1tYfY2TBpK54NOonY6ZLwPQH2jmJKdqeS
XK91YVBNi/smflv20n/2ml6Lfp/7u4cgiHAt0sw2yPHIvqZ6u5Mk44Wr5bjPO5tiBmmuHbGeoJFC
6NdNj8MP6PN+qsFJB4PuPZdNR3z1DJILh36jyD3+ovwRfLtFlRquuH/GOGTBEBz9bdGSS5XBwoMy
oYOF4KJH55MaDLRjWFzRPOGHnzeV25PiIutyuzwAGYJheXlYC8GLo0v/zsyPQLL0CwxuJsTLLGA+
zPOOOmbhTtrRJN4CbTxv6J/DOrfqpwb6nDnNXmJlIg9LLHGK53xTFsuF2pj9VP8++fvxuBHfnDIL
925GcEsRauCMO+YO4Oe+a4pSeOL65hVF1sqDSD69MR2jvVLRrgJ2Eaj0QdjgfQM7GR/lZA+/Nzgh
+QtKy3/PBANZEFU9zWyt8XFIB+JTWAkwc46eCp+kBGwdxI/0wX6I2+EdqcTVzatdMt8tlg13Pf9k
z/eR5TBbbiZ/j/kCb/5EM5g+QnxWkKcuYU3MKMPN9IF04Ow0BhGY0fRiAbB5hw3XU4klZL6Y6uwC
VuHPU7t8+t+UnVdX40oTrn+R1lIOtw4YbIzBDPFGa9JWzlm//jzdZmNgz/nmnBstVXdJMIMtdVe9
4To2s+Lpw6vwT/o12mcJC7bzqqfjD2Gb9Px4Yani7fPh7eJoWdRBG3Z/J3aEA5FHvxboRFRuldIu
2KlQX1rI06/x19QP8X9Ov17bTDMAm3Y016Yxqw9dFRwrtpoHRHXjh4KOSUZr3y+wuk3Fn1keNHs2
eYZlIOoReZNDmV6INqpIwdMM8gfC5GuZd77s/YrzuKXPoGnkFX//GVVe76t8QATbxRez6QGeRPRG
rrECj+HmtOX3IOm3wWgEjxmSMPip+NkFSLrye08xIki+42nZQOMu3Es7RddMUbKrDIgk/eD7MZhz
JGhb65iF3T6YnO55QhPucrZtc605Lf5IPepaGWXqQwb/+bIOqNpqNep/Xj2Fr73foHGmquN1n7vT
fZZUt44Yb1w0/FT8ca6qyMqfkP1ZyvHOi52LqY115IvZEWrtYZhG59mfcuWyB9aylsNBb161cRk9
gN5rd605Jyt/CKJXAxeVv3z63M8sfT59jmPwxDMpRrHC4aP4+dM3xwYGiKod/Yq1BJlBjKVuYzWZ
X01kdyFp66wZSt84djPl76CYXtXUs5cYUDfXcwPmCoHLp4kvLELuRbyChIA4lKEm15nAZMkzOUav
6jbJ5+Dyy7jMGDtbaoBz7XkaG+zb2sCs60+3k2NqE8PZ6u4cUPjCkHm4VtvMuk5qF0xXMQfPrR0f
HPHltnzrlt6l+iRT9dB8S+1n/UNq4aTOr0IxbuMy055sf6JHUmqIc4fU0nG7MZW5zG/dbrjiKwnb
3ESuUJypqQldN+jCt7PPs1/zlBEt9qTgis95hdtoW71mg+SKPZMi5EXPB6/UrmLDxl7w8/g5N/FL
9VqGtlVct2OGZnIyTdAM/nA7OWYV+UEf0vFSXipvLMe/XpZ56lGhi7qCGnqBPdD0jZcn9iSuVj/b
E7iiqBUb17LdzwmCpxhDtriDiXZ0FkGitbz6qEVZvVSs/EGLx/igh6r+8B7JTWsUVQ96n8UHTW5h
yZSRzpvqnPn/dB1O4h/ucv55AT9BRp9/gozE3OefLjOtPHWukjLqaN4DpUXzyqQHphe0Ic0ACDJj
8ux8wFiIiSA1URoZ3/L+lByOvv8XJRjH+bxJYe9kGKbL/sSGjis2PZ+/yGMIQj6sDeVXFKv37Vy7
d64DUa1JsHuQ32iWBD8pVbt3LH0ioFT/jiM39rN5H4eSJLyt9EksIX6OTuR9yJfjRuD8TH1gQN7R
g9IK6kw0ov33j9npTIypc1OtYbCb6A82sOzkZ0xOy4P8tMkzmcjbEVyFLAzIwdPNXc3Pl5RHVPTU
WRQDnC2pcHv5TnaZssJAEkE1opUM1dxN71otPkWIvVr3ho/mdTRmxS6yXqnMgROerF1atc0Bc2wU
/6Mk+0llZRn79vgKkwxFiPcMmxKktW16QckzwLK0ms0i6xyXxl9WA9ZnNTtT/BXFZldHlgHxIbos
n/+KZTdRfcDk5pcSQHqSprQ6oijsIgsNIp2ufJNBklwOVql8KyO7uI+m733m7PwmDvYnhuh7CEmH
Xxgdj9OsJ/qkXgDOmPeNNVc6ILc0uGxKVb+2xJkhxuSZHDvPFiUM2XOePBuiAWrYHF0P8KExukab
rK1qsG5z8HaQE0XnjWwK/x2TKTMv2aWcKK10hP4rrtPEoLyNzJaJXgL88H+/8+z/flMcNodooGAf
4Ors6T//H+OVDbpwDI1f9N+DJTzzN3URKTFiNxGfVHnaCgCDXQZro42a7XmoyvnDpFFvrOfIMm8k
+CVBPgTFBlBeUwfvXBzkeBSb6KpMQj7l84ScHbG8BoaEL6IkURZz5KRgpft4FenZM4hR7Qp9mTeV
Cal+LsYLTAUuT7lJbCYHdNh3svk+0yS/dZwI+HFpPBjJ5N6KuUpILr3PNSIyzYHaZzqtC12prlB+
iHfyLB6mtzOKq29n59nzGWXKeJfAHt7877+NJgXC+EFIhwq5SfEFcBGZNG0L+AzlIPOLWFTohH4K
Vav+hbnA3Jhrp/QuajRNoJ1UEJLH/kpGpyFHA2tX5920ohDqLdNTLLLlfJxE03ZwauwnXCRFslC4
oHnIwL/fRk7I3MjWTcifoCb9Esh2XMzKi6Xnx6KshcQSuskttfw6MG4BSVavg18Gy7TN1XvUJzAm
LMD7VQjgXelRjneNHRr7hJfmmqpifQ/sAkQu3LxXcccwcVRxR9OHKeVi9rQxFQxm2qHKfprg1KqR
unbU4587Y7u31VLbv5UZgBKHGxzcMKiTn1nx8RzNTr125Gd2qIB5WAZ9fYm8kTPnxELv0pUR4ImY
Q5e480bgZADI7s3KC+/1odNXEVbYF3LsPaMdQXNpo39EQKq+s+Ywv9B93LcaEcqxKHXotXms/Wit
sePEsOstztmpIaROohxToKACDIubOzlxvlcmN66Iai+0RkEFrgrXOIbkN10wsh8WZ46eFTeAM6yd
VgXrL+MyQ06KK2Xq+SJLXFmLK99vKzPkuEzTo/F0Wzn05fLPt228v6nluf952ls68qyW5doWEq+W
8eVpD+pHjack938mU77SUAkssG+q2KGrbNNtzcU3RoSVJXBbNZjMYmZPuJDTXxJjF02b5SldJo3i
HjLznC5vKUN5S7e0DqluZBdR3E43kWng+Nn6aXdT7uTIPBjTTSKHHWyDL4JBxViSlzpa7+IKOU/V
tls4TppsZi2abk7Tb3fRqCKhL5JZ6yJYl7XbISQu4LUaVsnZSp7KQ6Ok/i4L1jJQB7OGs/qefE6b
xEyout4OW6moLLmdHDqd+h1koRZ/jAu/SYs9GITpomTNvnCove3lmDxYVBZGHKbJcQfcmNWpvrLD
NnwbOyeGXvt2BznmlZa3/cvjzvyy+XdUy0O5T+7/eUIZX7Xx6BzGlofnyg8gj+uW2oWxUGq3ggvV
jSv5jji/S9zeG2/cVzkQ4R9JI0S8U6bMqFYwt9/y5Zi8co7m8ab/yZNE3FVANE/3+nz/0w+NYucf
IMw3UnAig6h21ztQ9iDwndYMYuHAFvw8ErhZcovFotnpdGb4licCqijE3ml2Fgi0C++IfLbjnV3p
mNGIWWkqIS5Aq705XUDFlQsA7adNgxidWOjAbO7AR7rg8kUoGJIr+m0FvS/C0P93Vlbez7Oy8i5n
VZH85VoNle+HIhuyq7nE5WLS4QsKPog84JXyay4T7UpGcrJz0/4q1ut/Mq3Jb1NVx2fW0w3+JXgK
oKphBEh6sXKM+yZZQh22DoBCu53TWOXaavzgtXEU9FxD43meoQsFVYERYxeueLmE931lhOB4x7UX
QG6RQ2M0FixkSxw+LVj+dTfoaw+fMSDyUQ+MofAOlem5B0eclRbmAVRT0qvzxJh45r5Cr1Kmncfl
Tbo27z9MUCuE6QkwFy9D6Gi7vq6obiSs5uIS11PF/il5ifCn8J4E17axSzTc/K442MBKjlDC/7Z5
+SyVbDooBKqmqZqWBrWILcyXGliHcG2tVvP4Y6yp9Ks4vivg0ZBZ2bNOuyuszC+XTmv+Y/ShUEBV
+3vKts0lYHXY1yKUh778ZuczYo9iRI/43JiO41/IEFywtQ9i605GnY+TZh/5/yRoJ+/0XimRiyoR
fBWVrGlS1sUwKDsZnWpVqYvCXNhDID3nGbKKBephXXnWSkm3chGW0XqFC4KsmFx3YVX4MfQmL1u1
eJ3Q9rL2Rlrcy+K+PJRJBm+jLm9k5EMNXYPDstenbkBc2+f8QpuMZc8CdWvGo7GSZ4j8u98qjGYG
UaeR4+YEttRrffdb65Zfx41BZTkUR/TPNTXw/7aSsz5Lk4q/qe2YNrK8nmsaJvXNz8tst9Kbdmrs
4kczDS66Jn591WbdTTxOAB1HAf0NhAuRPAM/3FzZdXPDfq6xtjJZhNngI8fhwe1D+3rvFVF2WSJ0
u22VIds78WyvHVDZ97wsvEUdRdl3fI53iYTS1MjrY9ys/3ImTAFz1brRqQnuhXMjFS53oq/EiqSa
Vawr7HTKb3MMmDwHrkXm64uwx+Tlt05nc5VPYbacxavnfLDDqLl2xeE81sNGUjVUdh3dg53K8q49
Fj2yvn59if0KGI84LFYohlpXVqoYT63tXvu6B2MtBQIVtz5GVHnyWDoHFJ6Ta36V5FqeyYM71wjJ
xH27K5pUu5RjtdfTIdIDdXPaNtN4+gY6xd+cN9pyb34O5cZa7rvfc+WQzLCVEmZ/3141ZYBI4/th
7ssJ+4vsMsta/dIwAij359lT7IQ0rGyUq614MA+zPay6PIP1KCI51PLW2cFb3MuIZ8zbeF+oOBgK
JPx5TKbQw3nVOnTRBmq89Y/YUPP10I72lZELbahyCl4QB0OBARvOXTFl+ZMGz0uOF0ipXU1hHK+p
zGFbXoB/z2zNO5hZbt9pZvtgi3E0S+lWeqO/yZE0pIk0hRjg+NWoTbt+HOx7jI6jB0y1ZeHJbDQZ
yIqRGbqhmJFBKtKC/kMaFqdVjB7z/14tGFLQ/OPmCCavAWfPxjCdlYNti6/ch1bBaAx56eWz8SOD
U37lmKp7LQ+Kix9kNaXt4jxmAsXpISLVbzl5inUP3zzr/SqZ+yWU+ZYK5DLN+Cc5VXuPCPK0jXuP
wqg4TBhLwecfb85DSOyr2LHBr63AAJ3SQsPGll5t3KUcMwZoQlblVRcqroPLcmyyK01AlypbUde2
UdLRFWE5mzVqPG7ItoMwnnL6gUWJQZQIO9wvDjBB9jJKEDb/FuAhKqbkIbP7Sx8fwlt0838CD893
GZbpl2i8+AvZAkMpp7n7MqaKseRz3nlMsehcn3ptX67rDHfaoSkBVlcJXrokSx4byCRrTQ95pUyB
v7dntV/BblRfkGq6UrUO++dPqYnD28cUqVbV96toHIeNC6+Zzksf3rjiUKmUc1U1XIZRGt7YVpWp
aIcxIWN4UDdsA80rpdZxBZZjXm+FN7WS4M6JAND6w3WVojubFJrONWIZ6cGY29fZ8dTH2GaZZmYU
x2RYl4O5QY8zX8uwQWpkDeTS35ySAdaBpuzrnQwDpXpGDqw72EGtPYaQU1zD+t35CAti3mjdT1YV
7Utbe5ZvMTlEb27H/jY6OGD6r4PEPJ4kHuSGTMtmdYGBJDr3YvP2ZVsmZ/WKgtKXCcVHqmfUIncL
35enTwsndFuBbAxH8Pax7tJyn5od8mLNLsjKhoYhZ3ORIPBe4gX9PiTPZJrMkKE8qK3T7DCLajZ0
3eHTBAgE6L5jrAtkE5+xqEENbp7geOEg8OhNhxAY7TPOlqiE+3m+lKHuZebKsZGFliEuAOj2aP4x
ruMXv7G/J4ihoZGOM7QXFtlDG6Y7PGimVzkeiXG4+38cd6ipbyPFABYt2qGj7SVrGcqeqOyGyolz
2/Q81kH7Kmf1SmlUY++rYXHBy0+l6U14PnjvIbxknJMAp4EZJCWg9jGdsutKj/dzdAWhz9jHXlyt
g9GEVw5idz+yDV8Ew1C9UDiYlxFKKrueyuRD2fl82SOEQRLF3AAFby+aWS1fKt3cR7zZ710z9E6X
zyLty+VZp8A/ZJylkrm2ovg6qlzlA/zBKCBxxZkDTFHAJFgJaIdm1vg7EElSGDhowMtdkByc7iEa
fYgo7MrZHNBsXKGqU2OcRQNLjqGfRQfDecBO8FNabj0nAzufRVgq3p05HWeKe8VS83JllehGdGEZ
XXivehXcgelYCeyD39uH//2G0CxRMfj4htDZwgORslUkt9G6kvXlD28IzLjQesj78hVIW7/MWH/t
1D4CdG5EmqD5ynPbR76jd0oVEVcb0KicOiXIqdOhtspNPGAmTfOz2vRZjpWz2IGVIgSOit2CEIP2
kdrZFKgensSgsbV6m437rLjz+KpK/ILEM8izrukeaqeLYEKAeJDjZyjE8O+kHJeYiHOapw4P8dwc
Cz3HwjyJHpJ4XAP2np+RFeI7BfeFEleN4MgwY5BJjfcG4elTmjI7/T4bFX0pFzysLtQL39KiU39M
jsmDXAl96Wick78sp76E5zvznoqQr6ORd76pPvbXrRG7BzguN7IvmUXDnaYkw5NZW9XajNP2GvSl
d42fZ7hWlDh7boxa0CKn74ikKKjsBW1w9HmXLrSyrQ6mxdp30NUtb+3p2UCS4xK7a/oFIpRpOlCm
61Lr0c/woV1QIcluz59l5M4foLqp29OH2bDh+xsZe1yZIg+t+OCHdvEARVJFPZNIHs658p6nL41i
Faf7xcUULZsZqiSb1ORIJVpbjQ2mKKVnxUd50LPoFbnkaScjf9BcZHaeZSCvCR1fv4IPgjWxuOZP
9xnzRP3LEssSqMEvXyCE6KjKADLCxOU/u5ZkTJrMD4vyFVJ5tqUuF+5T0wv2YzNlaGZ63spq0Ihb
ycE/TcuJtrRemsZEAEZsNFvv0NlBf5RBUtfNSvfxe5OhMsK5VP3xeNrkJon6u0IQ4BoMvnU5aVgq
+eOI/3zsdcHKqEqsJGqsa6q4e0JmaFwXUQiAZ57hjqIv5lA/NJ7c3Iy3cswW5YJ4UujF+RUS0UQz
lsYCawe2aehLnoBFgfIYCnrmnYtcnfylMp3Kg5rATpe7Zb/A9oxG9tIuguFeZtRmSgMH/78rGVaO
7W4HUeiRoWbgElMl0bBJzRkAN5YbLaulG7ucqBpWLXVGLVSHddApLbyWLrdXcqpRVPz2XPNy8oIZ
iZYgvCwmgPHBOGrHEHDwaqa4cwwS3GhHcRaLscJ39b0il+1Oonm8IyNa6Wl4a4V6czDEoanoL8lx
Nn23Mpoj5EHD2Nu58AFvZ6V/kY+OpoAx0pfohWngsPHtju2rMPfv4Og1ewlZa3XYCKFX+zQreaTL
g5L5dwkWbXsZnTMk5E1e9X4PmREFeLEZfOMX5+eifNjpyJbuW//Xl2EZ4iWHoFN/mjs/MuXzUc75
3a/zw1KeVea+b9zavhEvq9KNk2uIb+GWfSNgmNga9qpWAJaBL0q9D3mCUbXQNAjNfgHHp/heZe2t
l5r+P3b7o8f4GhQEAgsFCMJfTau9IqaUvwSJHSxzGh7bUmdDrSuGs5/02NnHTuvsI6sp8A5P7twk
N2YkohmTE7l7b4esAXtVeEfaYxAjDIFS17k0N+bpBRSiPZ+COxdGyc/3kzRAZ0SMxP+eiCnUvw9K
2Cc7zIzcvRI23bwY8HpadJZSsxVh0MO7EWGD1i/xZ3Wiuyi2rG2J6MIi7FpMaxpsDVeKCqNdLg54
+tR38XRIUWqpgKxdn59/eGXaF6z3suXp0dc3yNq6ytrRgFkio5h+I/9Zilh0kQ3jE9720TK9Zuuo
JWbvNT0kRwhGC5kLlNyiVYsZ0R4ndefG9k2khitHh91Y8NJ1PWtXsnPd1eIgw/OhrtTNYKTh1Xmo
sxME+zDomx81iIwbCt5rim/hjU43EvE7w7jFeshmSzU7m94xFX9RuHF/EVaYD8tpUyRGKDaz8who
ZFaCXyfsdXvDE66z8xZZT9CxSatddFrNh8c0zWVj+c5T5Vg/x9nKf5cJ+oGeIMDMwXSpIJT8I0FB
c6F3uHtOFMWxcy3q+0LBQwwrobu0gQNQxF20VrskuZCTRtQ6B19Bo0hMyqFAy5VFS0HySoaKmg4I
BFps8IekLanTpA9pbKT7Ga2zVWmBx0WKSsUGMaMdgsRctlNNmx6KPJWD8pCI6dOZqmNbVOY0X845
MuRxa+NvNSrbBA04BxEHlFvDKH4ei9E7+FUGB1qcVbCol2pSTms5MSTFeOnXgYIsG0KwiR/xWBH6
FbpO52x0nhDT83fBCJMBGfgF+nbx/DjniPJ0lh4f5SFQHjq/8m+ltlJr5eNOm+rX87yBFjeiy6O+
kmO62nx3izFmoeAAMNuk0EimISi/t1ZmrzxbL66jQXVuEF8elnxSsp9/yCgDVbuAc/FssD07BtQ/
0RnSH2QUY/95jsQcKw1aziKz0LBxeY/E3GTbye+MIu4uLboYGZsJI03xfatSiv4jldDTcl0Cj/Om
30GKu+BLmt1MraY8Wm6zrOu5/+bDbTmqWn6FZJXyaObWeF0ZqbYYRFaMZfYmrsJyLWfx5ID+3ZSg
i0sgBPLWepGmt1oLeVos/eUBalWxqX3cMGQYB3CrWiRzFg2k+Otx1o9d5sy4oEOkX/fYntPRdZuj
PNAvvUGXF3YvXuCWBK7U0PTZheM6+oEOkyKAs+l1Wql+EPMKs7Gyj4QcTmlASPJmZTjE2NuKkfPw
OTXUrOw0kWbaKFJVBxZcX8KNuIwKvPmokTcL0KXp7wZwmVb4v53MxQbRbtsHK4U6NGjdjCK+pu0c
Bd7skkWigho2IB8jjbaePfcPauCgjh64H8ZNPKL3xVz8yILMOPLywYjOeKu0FK6/9KKhPMq6Cy4o
z1rv+6e6jE4RFB36qtjKyT5ovRWNuHQjw8iw200cOahNiLvZUz1tHV1xFpbrN9CwCiiFUPpWs19b
16pJZ6V2NHsx+G34g+/eXa8lwYNp8AIrdRwG1Kio9lKcjd30Bp5v9MuBILfgEdzd+zPM7w7zetyw
7P6YzmhkyZQYUzIwauorpGr+In0IeE3P+r/UwM0/LCYxnXTweTP5+BjaF6QJWj15oHll+hqhEGb3
VXerGUpzTFoky8sGgXNQS+1RjqFdq/HQT7uNDOXEbDhfrxrRMZwKr1XuLRvyGEIvo5clWMmcT8BW
ZHeGGuhrqlFAAhyjbXby4GdWdVFY6vdZUZpdHjh4geuO3uxUcZApMjTzluvk6fniD9fI+4xT/fKX
3asEdxQfwB+6w3sI9g84aJCp//n/ampUl4fMGF70PkciK9DihSHWE5o4yLMSVeN5EantESH7GAYa
E5Ctnf1QWUzQB2g2Dpp/CznYJZG7z3TDuU56hy1QgWmxY2uHL2doiOmnsfH97P8/b9Dri9bCvEn2
KS0AwRCDKazJPqUM0TlOdnIPLcPEHOMPoZw9J5+vhVmKMsbn5HMYNDU/KFX8pTpqzrVbFMXBnXAg
F+gOeaBeb6CRjq0zBdjwPp29/GA7xtLU1eoHIgmIFIKEuoOnoV+WCZvI0DUT9gWGgdZhb/9K/AX2
Z/UvO+kUXKfHeFtqPJIhapYLBIPz52DikY9jm7aRYT4635TCye9ynWYc6LwbwzOy5ygtmstQyJye
wnieFzZ6qfsh7qdHI/8dYxv7PKRYXxqmKz7Z3BqmQbQqXBWtIjE7mYqQBqkfokgd2U7wG8ibqVkU
XMjf4BSa3rfC7fM7nNyqY9NbN1kQWmvLQv2xA1i3gkotHL1L/zaKBUY2qaIffDleIrcw7g01RiQE
p+yLxorrV9f5obSI03+50O+0p//9+dell+7Hz7+BD6TugAWx8Ns13a/uibPBU1Px7OzRRgJtfsRc
zbxowtiecLhadX3nQ5c2/F3YV3dhEJgbGclxOmuOkFZlVsawaai8AwO7HAYzu5psHHvz0CwyhEs7
zJ78ubkyems8VpVd3hY2Gt91Oh3lUF6M/UWPtMtKhnLC1L17u+4ADIqLHMg51004P8hIHkZfKyF3
UVXpgfwi9wZvyZnx1EYVcMZuCqgki8xwWattirpZYj6NEagEN5seQNIFV1Xs4LON9lkr4FDzUjcd
Fw9Rvtmnr7z8KkdtsTHNeoe7nr6weC1tUKBvDhD63w5lYmJwliIUcp4IRYq8whFXyOS8xOnW8O1l
6ZXw4/qgoznlofzXvp/VckbGNHpdd+m6zs+x9AB8i0RlVG8wjLz9UgeQ4XkMP7EZFBu+2pQQCl5H
+3PJoNWDii4b1NPQzcMtDBDlEVPJV5Nn/0FGXXtIzcJ9yHQ/u0Mk5EDbSXnUuxCxe9VEkNvqlEdI
StHGptTaDKBTjxBw8iPP6viu4Q8SJtivSB+wKsRWHeuKCmkfxrLS2xRtNm38uOx3io9XAkzgfudh
61wuzrE8O+e4IluGbPtuQorMeq+Nl6dNXEjxYhv65YOEUUjghDwzQ6j6Y+GBNJ/wv4Mu33zIs7Bl
RbQunlkeaOZBiywLlS5WUIYI5QGlcuuQmyXidbWFAqqFpFvbJ/6+7pEj+JwWV5iNndhx6OWau6Sp
w4M85GOd4Il4KwOqgZSdqSw/FsinXOXzkCG/LnKdSDSfTI2yrQg9Pkw7t433PHHi49g42NIM6a2M
SjuBH08dUkbykKW0uGb4VSwvyJcHs0T/rSvdZZb04T6vp1+N3xsP6OS5MpLWErEyf4jouZ2iJtOx
y0z8D3M9pKgVpddsFZT2jKprrG7lWYvX8ulMjsHDNNA4QKcl6tJq61gu4gWFhliq7XRC7lSea+j2
brIY0wCHnveVW01Cp7pLr3UElTeVMvk33ZDNWHt5wbHIymhl5mH7kFsVZgm4K7ygrfU7Zj/508o1
Ps4jrsNYjy7MXnDXmxrRsCTIUEFIu+usUtwfdtj849vY3GF36y3MUsseClhiK7Tnzb9U8/7D3HUN
EFVsHnmo8jBl+guaNLH9MB+qxnlAuELFgJzy9VAKTUnMAreyfD0qMFVLjAi2JyavmM2i5m1WxdXs
NHu+Vs7q1ojkCj6Pf7pe3k5eAOMcA8C61qddXo3gWoT3zRdGgN0BuWcz3OvoFIresxt7w7WpR+i8
Rd3wUNY+rgGePTygrrToALsi8XUwzah8mt1o3o5OITqyhFQKUcINjImHJCGmPR3t7Lbaz61WPFlW
gXJdlW46q/XW6P/Zl3B/qo2FNOtDN1tHuRGcWiFFAOD5Ph4s67IJVAz62th5UHrjGEGVugys0Lw0
xmqrNkX+YilA8yOWuXvTyPVdiP7yGh/j/jFr7EdZ5X5PzZr8LdXpfXi7ItX1xqdiKBWUiHRnj7SW
Oa+0FO5UXHS7FvldyjdT4O51WrB7ox3cH3o2H22+lD9Uo/rthKP9gpASmgMYMz7BWoMSadv9w+hA
wsg8vbtP43xC+4cihaq0/dqtQvOQ50p/ATAYn7m6VDdjZ7bX9mAiNqSM3tZznWxrKMV45QyDunOr
qricbMiAmJZFm24snZsyttAZd6f5VgcWTAtw6I45AkX4Xbntt6bW2cvr+fDIgwv5TYyan7GbwRmi
HJRXZ56f+ZfUP1kA7J25cn5bQ3ZhdkW4DWjaXFYD/5zezNPDVEzVXV5WP7Cd0160AI0qzKKqbYKD
yZOWDgs5jqOvs6nBtl2MgaO+hIF1GaZu+G3oDiNf7qvZm+LLEqo0TKkGWZ6mT36aVbcIq6T7PVVu
sOjsrnyI/DS40C3F2LVVjtJXYGXrFP/KJ9SPHwdv7n4rSXzRdWhl2AUinRN7mmVhJN0xK3zjwujU
fueAZuWBGJQXXY19SpPFPC5DI/uBa9qFVtbtLikinMaRyt3R+HdOBxnabMlZg1jhSk5oqLnVC3mK
yAynMul06onLjXbGIj36cBuZ7EYtzjFqkV7pitesxkGtb3w10rednSMBDWrxG4BHDMMUM/9thC/D
HM4/c17MS7Sz1Dsdf2eUJ0330kSh6FYJXb56lVP9aIJ6Ka9BIP+fDtPchzJDwLbjo7ezDJjZipY7
QHjDkXJ0rfJajPEAKMd7qRQjBWIMsUqR43U335+HzuN0Je9lNPg6pIg0ak73+L+OyZvInzD26XNm
ABOwI9dagbIPvnV91dy0mXurC+18OWRb7RaVqgkvT4Zcr84gUEbqRk7GlpsBJ6MZIENPn6jH2RvT
UeNm2Yz9GnrdjZHO7cFulfa+DaOdVPfXscS5rDTLWPeiqgV1Ol70utdgrWh093oXfEjrJpCWmfdk
JM50WVKmy7wBFK8uPGekvKA8yDBLJv5+lpWvKB8Zt75WBLdxtIWaS71SDimD9WqoOIefxmZ8dFfA
AKq1nGWVUe7+skDXv+AUXQgjLihPWqt8OTVN/QLAqdAARYY81x/of9KMueBZW26H2d3Y1N3uKuER
NXveBtrmWyTmzpGYk5mteK2PnzL/e53MxBiad9a/P+H9uihR6s2Av+bC733aKZhQ0V7xrtWmBzPp
2pOwpXo7TICiNkqcIkXweaKxU3YBslDsupm68up8GyYWTAbRcuMLDv6i9i9lJA9mE1kbHhT1UrPC
IQGB6HbL3nOnTZhryxncEhxAtEydKfK3kRHfSVHTs7ypEtGu6YIZu1ChdionqG7VF3kWTDcxSmP4
qulYkrFCnbKqXNkJNrpSXzXUYnXH+iFZTJn+o6bO+y3S3N9zq4cPtdYPF1Pua1vNT6wb0zRCEMNB
c1UWg7emGgV7q7WOTpmV90mZb5IMey47H+Jrq6M2KMMRvCJPLau9qMe8fEKZKVoq2tYuyu5GSfNs
RU1KB39f2HzNB6u4Cer1rDVARhsFTddcbdd9Bgl2M83zd0svsB7C3XBNZdp96Er9aNBs/Zn1tFDG
AkoI0CD7MjXopP8hg+pmgTOTpm8g8mgXWLzR1NCzbM8euFxnpZo98i77BVHE/63rL13bNbcpzGJc
Jpw6YOtUWlRvUut2SAsNr6LIWUO6sJ7VUrkIRyv7qaF2fMrgt1e3gnS2dlDF2zel2SzDLGEJLiC/
lNQ7pNnZK+tYnz2DOY0Ud9idIHJ+2AXXyMlfjyoG2JQI0FhVGvigTWyh3DHo/wSaeUOZOflRwwte
9EBhn9wSYzAWpcm3qY+0lc8/5jaNsOvLgY7vrTCb0LEEyjJFfbjzR3wKCrdw95QbU6TLkQTgL4Yo
g0FDeQqEdDZr8HlvVBPcCL0wrgJVwW165B1Qjh41c4SvR/gHCzlu+s28wlaXNGFLMlbjhzTMPqxF
K55gyoQqVdFab2lJAsU78f7h1Z48mfwXIqJQvwTIHaxT2w2v0ZOvb1It8SG/dPoPDeURdNd/ohVe
YASbeCCjPH3b4LzIL6tXT0mR3WR2Yv/E7vt3rgz1N6eqyr8tfa0vzAIeVZ5mmLpGOU21TOhun7GC
7YgWKYbY0wNoHe9Ymwgedjx4kcvYWvh7rBIMuV6yKC4XttJ2h36ojDucz5HWYDyZk3U/Dein1u7S
KMfkSm5EZBg11sdQztpFu6ui8s6bXQwdtGi4COuxPKZ1Ui9Hqh0vRjbf/R/azmu5bSVbw0+EKuRw
y0yKFKlkW/sGZW/byDk0gKc/H5raokYze85MnToXRqEjKJoAutf6QyRxuZ67Ly2n+t3Y5XcDo6iv
SHj6y0xoONh00e+2bdQ7RW1I3nRI4odO/tiYnv5Uz/UhYPwVQpPjHygcxn5xFiqhd7mjLxKULMWE
j6bc78vtPwmu4RTppbW3U8dst1ah5ovKMuKtk2KYARSyIFfp5vVbMN0Rs42A3x8dDKBYIKmDOMqy
HxTiGAwWdrH+EH9ukF3s0maI7Nh69bDO3OGlNe2LRBJK7CEs9/Q4VymQBh7C0kmRmHAFOr26ekLY
FRtadd4MqWqJBEg0/ESHdhHpaIE5bvUY+67yDUEBbLvjWrtMkNV5/mvE4t6HRz6YMTmcb+463MY7
6zdGwY+TMQbnDmfanRMN+bmBVrAoAjv/hvtvi/K6nW2Vusm/hY792uH0eYmqKXryoM3K6tHL3R3i
CUj8zIPykd2fqSM5bIZq+zUqdjjwZt+8orTvyBLXS1kclPEJ/s05ngWB8tq/d2Kreg5Em94JzehX
sj7IgzOguurZaMdV7qHIp6boKLYtS3BW8kfA4x8PtzrVacXaRNB1IbvcGmQRpKhYw1lyVrloxtWg
Z+mDV+XemuWGyosy6rdRjPNbgNXQPmFZeMhALtwZ3KC4C3QdGiGZtlGD3gW+PGXrMYuHxxRZtWXp
5s1L0hb+YsBv5psaNskii0fjOw4g5IDL4lddNpsx8f1wMeEcZIFFXRgohiKsGwUYJ5CE8Z32zy6I
nox+yuPfPWCKvcyYDQ15Ab9LHtQ5f1a40cHn+fYg28joXNuMmRT/3iazcP88Dq8KrI9Erl/ZA54Z
2YBKvXAnEZhwY41DUYaQs2aOdBs4ysYUaQnUlV9k9+SpwZ5lfPAbpuI+9IsID6Ba40ExJPeplxoH
FWmbTRbrzpNbk8WOkGb5FdtL7n7nZ61V6mLSc+XR1aZi27IYwPkMuaSgYr1Z6en4WlTBXeSl7alR
E2PrEMlbEPgMfgM5zXLT+K2U7WtBcvkrwn7lqnK76Ww4mGRNBlYdeD3jGqek4R1KKdEs6KbdGbUW
ndS2SteAvpKvhki/oAPQ/QLlsukSM/w+ouHKznAMLxAjeNJUebgL6t54cMIE54RRt3444g+WzNAN
0twQp0jSFOyhFHdzflLMfAXZACLo7czUxgF9g2Ja4JJhX3DceK1Lb/jWuyOq3TkWEeYMxGrxiFM7
xXseU1Ed4TVFS7U1o2/44QFX4+exk0Vvqk9dE4hH3ADbB1EkT/rcyyuMdJfhS8jymyLBOyKfSvhn
bonunnwCX0UJGekGkpqi0SHTHBHLfwdbjV2/UpCcOssqJ3eiXY1QIrkC4y5N0KcmF+RtzbLhyaCm
yqrRuu45sQc0cete/IEV3UPMryNY4OyQJNi0IA5Y3o1GH/xA7x5ifxCZL+p0f10YKMmfPKi/SJnL
stWmXZchISmLnocZl6Jwp11b+bNEHtj3/36dbv/Tu89GKh4WPQh+zVP/ieGtiQmKtF0pz8LDxCj3
DQNDnKk/qyJLDo2o/Q10yeLZL1iWmHrm/CzBBQYtN/Gt7wivcT8m9ywL6B6V+XOJI++inD1H37tn
KopUcuoUguvh2nee2prZJI3f6pi5z6TufOqA1KfpHYqF/q+61Q5DVyR/tE0vJczzi5nUOl7CpHSD
QosvmI+zBkPT8o8MHnbAolwO6oWTEAUFpzGBm9DnJ0FpZdGzE8QLfc7OhwhePSfYaElmgmx7L43J
9LltHgfKxflfZGWAzP0jjM6F+IO0M68e2+AfCPR/XH0QvvFN4ITOs0Fqd5V0Y1J+xdlnAcQs2QIU
a+5c5FfLhTytO9KR7Xy4tuT4jC1lpUgbMpHTiPV7ZoEktTEAe4fDyLNPmJhPRSGsEfWI1jZ3kKXQ
Bur6ngV47z45GmKQuYuHk6ZUzrFN7H7dIK3xglRJsJh3Qb+y8ogYg/VTDsqUiEFO3G1Ugz2/HNQk
2MaqoWu8OClOU1Z61vUy/NkJgUJow11SBcXSHgHDwO777rT29M3TMHOEy2I9qmMCLTaJ7FMbmwpy
9bicJGoSnizgAhtzEsrBC80voU+ULAVkcyRE592BD403yIyK5xxOHO9KMf7ygTe3Jj8Q8HjgPfr4
RSSetUYG9W0QgfDoOohta/U+aJRIgRqprjrVo+ugeL7SvG26XsnXFfGsYvO16AEAbXvTy9Y5wM7o
y9QG3zVEvY94vMSHqcRCQkYZG5+1bDPgy2XOMcgKteCFVY3eNQaJvBSeydH0gr3oSqjgNzHms7+V
/e9mxrm3XTtsauIpO9eKnbm6MuLiEpjJt8zJfOTR4Oo2jf4VGUP/XlbJgyx6Wboh8B4fP9Wbja4v
u0zU63x8TDoDB/fZSIMMCGTi+ex2kHVJ0CPSnB95Qrk9+zb1KU9mwHHqYws4R5AdGzyt7ub2Ue9t
/UW2jp1qHWvvKaiHZi8dgZLJQ1k9sJ/UwQkf6lA8STfIwmy8nZYl9kqZdGOtdOgBFWWd7wTx95W8
azV3zHfeiMmoLMrWzC73vjZurbL9bc1bswGg/oYwDq7Vc1GJNXwJNefRL34ao6McG290TnKBG2qb
yFGr03XNq7t2iyNJr/crgtMsZxLU3YQao57WhKCrWaqxy0Q3vgnDYxmH2ZM1xR/rJ3Z9Q25lT3N/
q8u8V1M/piMI/6yFY5t04RpzGz5RlJV7lv7uShi9urMni/+ALJwWWdu6pxYB2RelDdZynznmXbnP
iA8vRaJ3T+MQltvSNfBOnROFfoLma5aY3jHhK/uaxxcUgccvoM+eryAYsF7GajIwHmFt7GBM2ykn
t2/ZXsZt9c1qE2TqiXViGniws9x6FcmAKSDrsnPlR/7eU5pmGwWe+Zjmqb5wwar8bPWNmTS/c7gO
r3nxSDAY99r3E0X5XPOxKQe9EC8+9smr1nlVIffJlAPYlzlH5BBunX9OeUPKSI+0YCNbe2iSVTH+
cPFJHNmr+/x3LqEStPdp5CTHzioitNca5xX5+3WTttqfGHqqC09LpoeURRJAQNvdpJHwXrK2f5Y9
6ixiwxqlL22JNHXn5tFeS7vqsZuDb7KHg/BEafXjqeSZtmqHrjnX80Fg3YfYZKatXC0c2dfbMZWO
bSzTzolfsiG6N/S0usiXT0GJAeVF/m7ntlupNYIPpfdxvs8P8d+//T3Ujv/p7TPDbcj8aCTq/lkL
ybCwgAvUYXyevEOtaKLbRxmYJM8z+1VfxPadJEbIs6Dz2QCZcJxWcYMCvsDiZtPlyP5AToGHT2zi
rjIHl+y5+pw4ibe2eVRtR5wjN7afExWeocUSZBzPGjdtgT5RBWENN6XmzubJ+sUxvS+5m+hnWVLx
oTDy+DmJiNpodu4feG7XqyB38HHti58OQLmH0muU+2Tqh0UGw+x+9BSyUsnwELZ9A/mv+4nXmvda
E0ADu4CWd2x00TKq0wuWLeK+iGGhR65b3Nee4+9iTTT7mt1pxh5yPXZV/zToGJtgUPyHNun901jl
+jJu8ZqyPbIKJe+6n57dYGUG2ijRYmVX+e2PsUYHLjOzku8jMFZC8+rvGnd7rpfOV3M0/S104Hxr
V2X3gMnAKQXK+5pmxkrmlTA3DJc4DocXJ64ehBLG+2GI7Ds/h4siD7w+QSgWFXJrM09o5lX1v4XO
+5YMTVR538LCR2jTUOs71xnbMykxXqVogq8Na6g2NQ5B55qn01L4lbtxBYiCBaxtVJu6xHnE/Oxs
AIP7rgGYWRQllqK+U5ZseMZNobpfQyvvf7huVCwqUWOiPHXx1q5VLFpUS3z1bBshbjPs/wygw9cB
5hyLznjuc9P7beGQwaZ415KdX40OjIUx0Zdtiw2lyEJ3m5itd1cMzYBlFNLlU5GvtREWe9r0CxV0
9dcp74ZNDy5uU/gdO/C8Pesl+L0G0OGPLhEXl2TrL1JOxGwc9OL90N3ABmlxc22AcsP2o8NftMB8
nHpoC+lxCML4QR6qSkX1OwHCN1clilIvo8y11qVVaCfhjPAPRPltcMtLZeflM6jcZ6320jMiSupL
oWhfikBz7vW4bE6jVV8gAgDpz+KYLdyvWO3yoxoFjx687n3gZJEJEbswjwoBaG89hXaGvwZR47JT
640sKqN9dku2h7bei/vObgd8tPP81VTiaFWrXXinex1Gzp0L/hkVMcmgCT3OKjSbkjIM8LfD2U3W
ywNelGg2yS6yjNrYH4pT5KveH1/IjOTnKo1fyIE29zjbcSdNQjsI0fRfVJcnNdDwbEuQ5CfvXfGQ
ub1xGgZnZ6VmGC0R1CKgZwJBnxvV0RcP/eA4h3JKfpBjpIdAIWHvReiSXcsRiriLEdbkwh/yfl0S
Wf7CMgbZdsfjtTYXcRP2lqqndTB6pnITeRhRibZRkH+xEc2/njomevk+Ky53KebaJOAF5erKMhT3
pQi9Q96Ml2qMrbObtVt2n2vTM34WQmOFF7c/hGn1l6nFy14v3HpTR69TDdA3ZqczdnHzW5hPwnXE
S5OE3rHyJ7jDVQqtIukgkcQ80pHw83eqiLJFye18yZSuvOTzmWNqGDam1Z2sko190WRbIYxgKYuA
m7J7Rat/JKSEi8axnutE7feiseulLDpRMBF5S75jPWI/oy0sHrMOI+S5VBYwNqOg79aDOigYAHMA
TfZ2luLmse1D+/ut6tbt1teDUUxqg6u/j3Ts5g4U7+/KL93DUDXx3u18D0rokO0iUwtOIoqabVgb
yT2pxHFjlEZ1ntzaWXsZ0h5CBBePN/OuyIrsDj3i9hBy+++6qMDMCKXUjT6q03mo2mLtg/t47Cbc
ClNTqM9l+lDXFqgDd8oe0LWOd71Z1/s48NrziKsBca+0ftUxJVAr7vQkBVuAn/Yfcd0ZmNUY2cUg
7boDSKXuegzyllWhQ7cjirrXbGYTljK/MgTmWI6hfbfZWOhqbf9yy+xJYw2xbIgKXoShrBEXKX+b
kMpCnoWvQc8nFGFSXDBLRcp/bO9dbqVtortiO1hgZVTHJbZgh/pX1Wp+6HYW/85nd+YQrxJu5otN
7vnVCY0SnyCteUTupcN5BdtmF5cwLyYn6AdKc4Fh1C3zhkxAVQwYw+BEoIZss7ycNYntmvkGemFx
N02GddLBkaxCT2jfTDGeiIG4JCo9jUf2plFtlP1Da1oLV61wgRDOY96IX3AreFCStWdH3NgPWdPF
d0YUoOSX9eN95s3bF8v6EWtlAC2jHXda2HZbO2CJhGTRQwdK908PmNxCy7PxccxMAcK8Vjd13mNH
FNgkSOgRzQtntyqyB100BTiAZqc6Qbp3Js/ea1NcHPm/TLaj2tpnz6y8VSRmuaoh9najHo3HvASO
P0Se/2yZZnNx6uGQwEwVhlgYFeneYGjTU4QA35YMcruW4K6A73Jli6jaS+hXh7A5SBG3RdQK6FfT
uYsOTdNnVe3zR9UvCJm21p1V9+nSMHuxx6wjWE+ulr9CxPhF1mW4VB7UjsIIf0bzM9dKvEXZK7g4
68RhR0+1933Uj9uhT/LHQBcYwBb4qNtejZhnp/1SSFlUauS8VKo5rTUteXXHulxhkuVdsvkAwV4s
9Jgfqm8ruoIvfIM9aO1gKevX3kV2xMPH3Lqx6S1udUiywW+xeLDMs8huqTXYF/c693Wy1Na2AaiG
XkxfRyUI125R5iclIAAIP5D1c2/gIR17fziJ4Z0ig/112DxNhhEt9UlHsNaD5V77B8dztVMJQWU5
oa8N9ARRfC9tdNwa0/GM6+p4jnb5iEUVm+NoV7JTWJl2p39F7vS7UQ/Db/JzE0hlFirstmslzRZN
6xVr/FxrHpdpMB2UlAe1qVgPA8+RnToq8SrFK+vFjgOM4BMlX/KT537V0m8AYdLV5DYsuNRyPE4+
6JHMsJxNbOOXLKyk2Ljq6ByLqut6lJS6J6twsp2sux20xv2rS+NiCikc4F+sRlAkbJqvboNRau6Y
0ZceUfdVn1nGJfFw/waP1IDn3sbGBEUAQgL4HoQghV6JxRS1J1xc2AK2cf6UkWdaQMoe9rJOy3Dz
6acWUrHiXmIjcn6Ri8IFYdn6gfsYGKySI139rirKeAB5Oh1MBabJwkc7ORrn0ESlCBaCyTelidJX
oYYA1oEDzcBllwB4eACV3iOAZtjLZHDrtQ2G3gojEpIYrh9VLBr3Eeal7NdUzL2cSSe15/mPoyNm
9/ET3OggRBxIIcCSdFtfq4sH4mlQkpUqh8fWQhu3WTVBqa1f7GKMTwNxDUIhbf2SlIV77yXmM78f
+3kaYfNAB/+LIe7MajE3KljFLm5V9SSAJUFcNsRV49+35Z+yYIehui4ckawcp54uCdJYC0NrB5gJ
xnS51qH2sdVTjGVlUTawW0AjRUEDhkGliJOlauUsgGcBtcFzqmPXpW9nqYEVKrKRFjJfomnJw9Ln
esqTiN9VqvYbJPPRRbSQnFRUqN1YvvoneeBn4O07mFaYEE0nq7Z5AWTxQ1spGAQXPBZZwToP2jQg
jsI3s7dqy3mQda1bHPSkmXZF7OoITMHs6lKbLPyAGpyao6lSjfdknYyLOo4Wrt1h8BDyqbejM6Y7
ha1lpQcTbLRxDiGcQbCueks1eU2D3PRKHS5ObL72kPpOYf9zNAoSrd1YbjyXwK20t2p8LK/kmZYg
n3OtlGV5aJ17srzjpu+idk3YlBRFCRNSKOmrn4TJH5gJzIooSvuF5722bGM/eAKLEq3NuPbPtsqP
Ikq+s7kiAd/VgPc7i1fLXJQH4WHBtLA8ogPw2mjSB8c+5GKliFS/GM1jhDF6jEQN0is+XzCSCCgn
q16d7n1bF/A3NCValhPxADOx0lU0KcaDPFQhlEBWW91GC9S3urrtOhI2erXHw9m89hOadk9Czz4m
heVtSrSHV52jYSgaEWnx0LB+1kK7eRSNWKiI4D6bTr/2ElV5mBfqftdoXw0Qq0cCBP61aJV4esej
iDeZXsZYIfY4YJTI/2+RYErJxRZ/un5c4BwgxIF7LWLHbA4PFkoay9FLcTbyfPcuqZUvYVwkjwKG
JEbPzXMwjvUzJpqQnlrtHkfG+tkzhLXs0ajmCUsRFxZ/q/WEZvzWv7cKQFVQt/z7PLZ/atMUfw2y
uN5HakhGyAuSrzZsmbUpmmgnW2FEoN0ZmiXoFVqxmUDlNlGeVNdUcWRmDztXD04PbzEs7AVOvu2d
o0wABnvL2FlGk65QEbFhTCUNgk2gx+CB2y8ZoQT8K1x1RVyf1lHVtmXB611JHIsQS4h+JzDRtRyr
e32wLbWywyptHtsBOuNtT5xv7swKr9kUE8h42Zr0xP7McaquRWBavLDGQd3IzrlIyW8O2OrJzmqQ
5Ou6IzB2HTsM/sohob2VnY2+1Vd16PrX1tRuOvQtsmp3HRsJEm89KSH5JyRTqCzJsCZbxzN3luP1
5x7p+00WTeXRTe5An0TPSrPsNVU8K5qD/1I9fIFF5Z0KMx92VQ95E396ce7wHbai3oM7pET2ta7V
vlcTemrXqh6xgnuTZLOvlujcxuyYAZqHB1e44iznwEg0RfMkj7ZujteZkwuWeJGzAj6d3gUBxG9Y
b3/mBKe+l2WoL0B5WOfMt+JdNLiHtp2yS2clL52aBF/hI+sHfC1QvPaG4GudtO2GWDsukHMr4IFm
SY7QO8jWwqyfsqboL0HkGl+6702VBTs9LNRVKawaxRC7XjXwVrdNTJITTwtkkLwSd5B1bDl/nabz
qalllb780OHDqZlp5SYZCR8E1qMPCfOLzZ/35JnAeAcv+GLwa3vw0+IgS4olzHMcjI+yFE85Eqi5
+FOWav5o6NtRRbq1Cr9MNdpB7kCOTs4at5Ox8UGmrGJbMc6jr74dTGXvKCI436pZ8JeH1A9eZKdb
fWp22jocyRR/aiiCWF1UPmyBW2fZhXgEex10zMT75fyeDaNVa9oLfPhNJNrx1Z1sfzW1gJpHzLlP
qk64C+z0ykXrBf57HS6j2QVFHvBVejtLDcvl9s55hzvohMhW7f0sLTJvPfQQSj41yM6yVXRK8KEV
sg/2K7ZoiEoQe73O2jTuIm0mgHsdpGICLOOUH5ALezvELBUO6XyQZ7eGW79bw6d+/0GX2/QTgPhk
Iee/jZPFW5/blf6DLp+muo3920/5t1e7fYJbl0/TN8EMzPvU/OlKt2luH+bTNLcu/9338bfT/Psr
yWHyU2r9WG26MHq8/Qmy/lb820v8bZdbw6cv4r+f6vZnfJrq9oX9V1f79An+q7H//nv526n+/SdF
zKFmdWgUSwRCWNpF820oD/+m/KGJVBSj8tR9G3Utd2ZSXGe5lq8DPgz7l1eQlXKqj6P+/hPdrnrr
o5J3nta3lo8z/V+vz2aGrbcwY1bntyteZ71e53bdj7X/1+ter/jxL5FXb+FAWJXArfj92799qk91
t+LnD/q3Q2TDh49+m0K2pPNFP9XJhv+g7j/o8t9PBaa+W404/CzMeGzuuyF01jWI+KUshv0sGWDm
DcgdWsFoWUu1cv2V4jaFvk0bTP2a2mNFOTfLjsMYgIkDvHKEpF4f9ALPJmzWaQ76tWmm3gnMLww6
WdVPXnpXeawCS73Ut/poOCuTpNIS3t+SNAPQy9mu7WrmJn3dpHMbnD0kPeWpNUyJsrz5uenO28Bb
1c0KzveNGJXjJv3uR42yN5F8XuZZlmzJSRGPUrPiEVTmzqzy9h6xpfxRIfpytLz2Ittkr4o7d+PZ
9bCCFp4/ym56gpVYSLDlILvovsoSKWdpyqyyQ1oWYLjMWFvcJvoPr667/cWxdJ8g6r+4sjeivKT7
P4LcIAKXu+I0gcQaFzbaHydZxmwyXA6p99Z8azDfu9imQpdioEsh3obJsfIg+3nvs1hVEm4KE/Ku
VsJoMeqYLIA8lQeihIiU3sofOiWuewJ9iWnybQzI07+6f6gtQg2/3MFQBTJ9aPhj/Wbf91rk3Muz
FO+Kvs+706d6FkTRivUpv6FPA4Y2PPZJgFrDX3PIHvJQsr1FBcrut7c6eRamTr+DBvnrU72cpGzc
u7qc7INslFVOKjaZOop9Bd4ezCR5QoycLL4iZ5nbtXetl42yXp7dDsDr7DtZnKTonTx1Sab4dfw2
Vg5rzMhfRUbd4nmWDRsgAP0yijFmXqCv11wWlUaQBFMjhV8tEGrCdvawwdS4vYhAbS+1VjoHp3ef
ZdWtHvmtZytrXfYadJWHDDjyxjaDfjnOI2Xd9RpyplulvI7rBOP1OrJBLadvWVE3W0nTlWeIQj28
8XU/UXcR4fPKxbXtei45u5K9iywsaId25aHLGZLDPaitYaTomldZc1AqxebcV9T6H85bzajVpezu
t3U/3LWabi+Cps9WTWy8cacTpfNcohuwo28Ho2wQ6ySaL6s+dPnMvJbtQexCx/7Q1VB8IYdLIjby
BYsInX+M04hZmwZE6SZ17btwBkXgEKn+kRWoA81OGrceoa1piAaLbKnvP4F+kgzw+UZWOrNbKPxX
iwDIqnjHBqFpdJfbAZmjOQLInfIYkUVFuPIvITwE2TN85dr+KppXSj3puV9LNuzaD6iFWKN60iAd
VzYPs0LBJmrreBUi9R4uQQrmwEGyeCV8r34oxVg/yDptrusgdWM5RIx2I8uy+dM8gxqfm84P9r3d
iGOvWv3RE2SIF7Ico0J/5+r3RVcM+eraQPAJPMDgdD9CzG1I3Os9+stBubrN0OXx21yf6sJ5Pl+/
/1RtqxEm4vrw0L2bgX54r7y5iNb+tCSGoH14w1xfO6QA7659ZPnDyOtLRviRugwAPS1h+KGPq5Ax
zdLoq4AXts1nszl5SN/PRmkqdyvL5l4k1xGf6mWRHXS/Bfn/rRGdOy0IfMKa8iAxZ2aknG6H3G/e
imbQLjpgIkfZKOuvY3vYOMtgqqf1bRhRdX/Vl5W2vKrdmhAOoUEJxABNI4oAAWvVWnGaV2PssuDQ
5o445nHOxjRqqn08pdU+MVJXfRQWsQN1cPOl7FPPHRNJVRg9kNEdWTfikPeyyg31YsliVCAP0mhq
tvR0G73iwZl2vOa0M2RW/SzPMnxA9SnqTrd6Heu2Y6ZbaBfR1VMB1S60obS2Dh8bih+VtwNhPf4S
UN+rSEHE+tocmR5Sle9Xk72b+ZJDoZCS4Wq3DxDWeXPsG/N6tQ/1eVqBjsEXT0z6fkqjakucWn3y
ugyhSsW3f+rYeYRdJn64bS6WNaT+i//eNzKc6VNf4XyruUxaoaccaKQAugZxtNRrCCfleGCh1ySu
zZUdEZEE6fBWV0CsKoYKh515xHWwnEeEc1CvCt1FM7fU6JhpKzmjPYQ72eXzkHluqLURqu+MkK2F
Va1S3XEG+wxmPV+7DULD/NfZP+0QnoiWVN9DO0bXw2rSc1UneP9iZrix4Lk8y75SruUf+6r9ZJGm
Afqg6LWycDReSZIz0OB6ABkmoTjDiFUDXTXZKtkGstVxATrIVjm26MhDqp5hevXSZ56lSZ58Uc9+
UsTrnYNWgZ+6FWVrNTtRydaswFWmNgE0NRoqv163MP20OSNUAoNnPrs13OrCuRUEh7a1Y9gKsp88
CNSYrw1wN35OZPgmIUii3gbIS3yaSV5iRO0ERWgmlp1v107nDwX6qjlVwJoMxyzX9ggcL7KH+BUe
FHYw6mvAF0CyMEJqWHTaa2VpgKzK8WksBPw8JUHUrA+0VydXHZKfqn8K0knFAJEf7Dxczpq3eb0f
iPf+Z7P6g442hqLg78PicW8J19pqfg8zG3zWAv2w/hjpUfA1LKd9UBHtb914ei6qYjnMwmjw54p7
vcM2Kph7QVpk7WzjMSNbvUSv+FOYUrbKKWHliaNsjUz1w5T5mJMoZg63LX6SUkjJMHgFCHqne1QR
HN93bmhvMLuyvyhTdC/fw7ceKcDPfRk51iZsrHZpmahTiUU9WdVWrpOnODLuTCdfflorQ6pkBT6p
qnFnxW+tb3WyJWrqDy3jwOtncV2qk/DZGUXzlMxWjUaaoqJjNodWFYq4fy+SFA1O8jDl2D1qY3my
FfzsmKjYNZobPcqDB8CjTMDiyRLaFvqpMts7ozcxgMnGbNhmneh5yDJg4v5/dLK0Xc7+W9sCKTpM
Ylr1ULadc5JdRt0X97Y7bW8DdHtKdjxBYdXLAVCZrWWLfPq1z/W6U3IuiyK8TmIg73gORxKf8lM4
wPCxbfethewrD6Cm0xXYJrEx5+knxS2XA64IT0q6UmNsUoquEU9jUOvLSGB8K+sGELdHUFE/vVnv
VVZVhYlUUKaenLlKgE7fJLXNKnIulmz6Hg3rm2yT3c0YHqmXQdlpVd88jJn/inaIuPOCQNyN/gAK
XZ7KA493RcHX4r3D517Ve4vsI4t+0QbVQpaROovWujX11zlvfbIiHv3lbbSc16rHt89xnUKWy8x5
VkUdbD91sRuVN2rgvYRWjZNK55kHt1cisIOTyqk83MqyXfaUzQ5SWW89Zdm+9bw2ya4kJMalFqAz
IjvJOeTZ7ZJ4EyjG8l9eTfZkjxqiOggyUdWb4ewgMLiKBy1Zy2LvhdT1xnDu3clZCDQoNp8afJH+
DMm37D/XF8MhLDPtrs7r1MZOhUkG90kfS3Ef6EELOClzNh47ywdE7euFX09iL4vykHTuo2r28VGW
qjjWHjprWOUYCJ2LueSZQfAAMfM2pEKF49R11s4fmylael2LyoCXfdegf0dLNF4mbhHdWFyHzxce
zFBsmigDp1TVS+A94qF21PAJIgC4Sv9JHozYbkEQWf4hnevcBqDqNCmYu8xFsvXdOQ/0Q2V6bwP0
HgiDhZGgrIKKlq2dqUc2du4P9jY/9oXz+9YfaiDwLht3u7lD1VfjMujDcSeLU1t2gNHsaCmLipsa
j3n5JUvSt6uhilQRvrSdvZG2CaibwiBo486+ZWiJxvxlcbBCYh3HsrkuKixAxLeyuTcgyqHVTwd/
7iB7yaI8GJEdg6MpgtWnhlsR7xZzE1o2GMEvhubikzMaAVYpLsmmAR17C+DjqhXNtCELj3S9G4UP
auQu4rHM/qlVjjWx5JF9U8MNnuR4yP2fx8seIeK01x63K7xfXzbe5gAUjJYvIHQPqf+NFaLhldRY
6C1syDsnV2nXMDMChAQs8WfdxsEhnjHWC9m7syNnOYbGcJGHFtXUU+k3yNq34yW3IXlksZ9t5WdC
YhpLBqs+XksuabRGsYZFIr+O91b56bJ/0ZoSEvswtpvHivmry9XE2pGrDmA4pVBvkrI+ABdEWwoA
7OMQLtNoTvjPNYUaewd7yH/Lpmun2u/WaeVG69uYQBTpYuyDt3lkA+Kq/4/z3K49/O+fp+sndWlY
KJRVqWUci0bf9rFu7VvfYL2V9r1xHCumYemVGsfUNuLDAAUYW0jjKKuEbL32kd0rSDlrrfXgksxD
ZE85tywqA+4RqypA8KlNqnEtK2Xz9Yqy+wAJaQ35ql5EbpS8PaXLEZzPojSNcYcnxhr3u8hcEtQw
D1GVWUC3eea3Aa88LCYoe/L5LtuJ5Yzuuqzadve2rvGHaE+UT7nnBgnObpe6m6FoDbSO/6pT/4e1
L2tuGwe2/kWsIgCurxIpWZtl2Y7t+IWVZDLc9xX89d9B02M5Tmbud6vuC4voboCKI5FE9+lzlAP6
d+jMafhiL8C8A7FkFQIF85eBm9WO5pOJJjB8fTx8U0CLouaTYxxy52hxqW2SfEI/x1gdgZWojzMz
q+OfhuSgEAlWa6uZ0Vr7P8fSSlkcfrMtMKI11kOlCW1NZwZAK8tZoWxVpkH8793733HQg9WACkYy
08n8T9xYNOSA8WpFDMDsr5LbTTSEH2S4M0ALskCAti0PT8wO0XyG+rJh5MA4T4YAgDl5EMoc5H26
l9hLr2lo1mi9B0eSBgDzXD5zhiQ8skAgHFXBeKNf1pjxTnOX2NFDiGalZxxS/GwNvMdA4cLKofe2
LSv7vg0sqEleh2gO2Q0hCE22Wusu3hBkZZfEMswjKMKnuxk0KaYU/QEkaPIuMHBoYw0s2HXMPXuo
cPOaEis9zs7bBJpFB0dky1Qa0fzJTBPfBpTGq5w6Q66zl9uSxeJSodHK7yvkyQzThKSesgWa0a2r
0mqXEHJILLACM1uxr7j82Ycm2yM1LC4gNd3rSaSfWN858bp8lugVu3TKJftOOzFruumE7cYQ0s7l
PtX430ukgWYtoNONck3XvH6YLATXdwJYTAUM+4HsWed26xoSH9tlqeuHITd9wMTOlg9yXa58Zm5q
74qEhyBMwMZOqP2kE2vDDaD+6NvSsKVfXY1MzsDd0n6RwoH5RiRI65eY6xJXx9V2XQZqP8lqxu8U
WvfTE1Joz2io1B67Uprbsjeqmy5vskcw+X3nAD7++DVgiiF40YRIyxAVkNTRJyNA5EVkgHpkCc+q
849DQw0pmLwUfB2S99Pc0gI8vQPGej32pjjlKfBAU+C8AN/Kgn3IQJeOJh6wfDWVJpGmSYwTcrvi
RNHt1HlpI8ZD2f2dlaaxj0DxdEAnKf6rag06legMLRuQiMEKHfPpgJQQeaUKoTM6NC2apBbP57EV
d2JvDT8gaWahL1rF0XI0RhKpRyt0vU9kCLr2MB1ytEHjIGYWaTdTjYT9jOfIejDrwvk7y4z8ADRw
hdRnnOeHFoiodWoHbE2TWidz/bjvY7xbFbZmnKDVjK71UaIDUCmkqyFYo+TZjQKoGEMUa/Ga+tBc
ZlCVn9CA94xdZ/nS58m8YmUcPPc94EhsKOVzUMfmyu3a4jmwITtYlqELFYVWW2kmenZ7gY4mlA3c
PYM67dKnbSRJsAwZUT2ArebD8Oqlvrr/37lZFsZre8SWvFPdn6IHPEY0McO7gmufLMV2gvIZUOwS
NcPDGNY+2SZALmdvcasp+VAyv1ErGGjo8l3GG99ptOoG9CmOn6Jt9ytPk6cWLQYXfaj5eczrbEX2
Ih8ML9cBI3cVqBftz3g1Yy/BXHd7/AFaKJXk6Vd0t7WrNnSDW2AB5/tK6y5kD3leb7LAMJEYw0Xi
ttv0BuBEHXg2n+NXESXTX+McQq4At7XLUHXzDdRP6hvdyMN7bAeBobcK66/4lXfgP6FI0JvJi5WA
FubtzRp8k+h8gqajBwqLDD1Q7/LzZESrQeZLaWcnoPHsc1Fr2loLTTzN3s/CAqlSssXvZ1fvcpZM
5akvQI4Vh9YlwtvrDt9FcUsHNLEbt2YSQLURyoGrTw4ayiS4VFXu7Cj2GgGed2TCTGBOhyy8B7lf
8cCaLPEDHbD/skXjWKJV1doc7OxHNyXr2ZDTawh1MX9u0o8RrSqR/GcE8URlSQwyzAhqoqGGho8C
VJtbsNvk+BVpenQO1IajjVzbM3Vwgi0iyhFtTmy1DSF/EKK/QYvNgwvO0N5zlYO8bubgR5M1J6lV
DZpC1J7mwzS1NmrA06FtTp2S2uUDEr6idqt7CWDibnQ0vpnmSntCBmuJEGj6WeUSxENWgpaoAvVh
pvjWIST3DaVndgCzbncPHkV5C+7zG1HgY6/1UpYbU/LRo1g6CD37Bgo7dqBR3cczeiqHG/C5t3fY
XK6HuUFZMoCYGwnldi3ycKVAdmRuO/nF5oVHLdCgR8V2GHIqHnU5O9xmK8ey9BMaFNdZxAbtIQ6k
9MG6X1rolAEtLh0iS9f3mqkOwJrnuIvgFNhag6OloP+e496ISoHyULjqaf+30yKECGSDdlj0vdZy
usTqfg2yLxM1nMzEth6NC8XPOeiKzVXScwbuFup+NbQCpX1D9s+qnxRSJGI6ZDIyVjNYODwKJMd1
KToL03abvC/1KSx1zprL8jbegnKFJ16Xm17XWcWdWWXYaBppsm14l3ktj7HT1DM0zvc6dEaN5vtY
5e6GD/oMKQLoU5N2Ndk6d5jXkza1F3L8q01Xc9Hhh9bUawxNyZp2XPdyYh4VHq8E0UvZ8kMdM4J6
0SYYxy9UtVzcC3f07+dLedMQkKRbOKf7src2Q9l/cWIP5Jcrk0/ZaZTDEPmphlZPu/htmKou42JE
hi4bui2N3kM71YvcqMO7nVakEdkp4j2e7IYSSHqPp0tSqPtq1SBgqhRrNR3KKrD8dmjm1dVGZ4o/
88RLFzS2FGM64CVEv/7bvM4Z0RREkWNaQ0prTG2/rNOPMdcVOxCvbVGN+gt6Cda+rs3b5e9BQ7Be
oS0af4DrvwhVtiWMTE5howrwPnUZkueTDRnfb0HY1CvGR91vO9zZiF2gasVfANQP5xDQYmBY2Yo4
CNqwzo+GAZ5QiqJJdjiAfUExFPw+qWvT01uphMUMSt9GgXa3KpXQkII88yqtrOlE4xDyOJtBopRI
Nk3FfAxE17WPu5W9zCY3csIMlUXk34C9FiAeSn4aqLzttEKKOzrM3WB79tiG/tXWoL0OJUQ9XOWF
bmBbDKn2UQmH0QHZavCtNsh5F1MABkclFRZZqYAY9SsFfDD3A9uAzjZfk+26BlJ6wD21tr2sQQ6r
YO6Jh3jVVJfq368HFFC2mWdj/OzAO8cPlF6H3XXx2sXPoDJ6fPlcfgMGJVDCKNFWkBo2F8FL9Fnb
xrktoEIPccjmogLIRAF0SOyPJgpVEwFWNpeJv651Xf7XtWTZvbhxwvYOj1a2Zb6pyCSshOI9C/o3
XZuuBCkSn11j1+tZdz8MuXs35JHKUUFLZgyhrxroiF7GSFyhFl+wt2gb7Th3JbYyn6Ov16MZulqf
bNKY3LsJ69Oor9hznEfPUxrbl2nE616dimhHQ2rdcWf7gC609kQ9PHnihpeEHWhAQRGY6dHLaDzG
qu+H7IgOtukA1FRjohls3UM6z2Mtfjk0g2LQgfx2qetS6lI2kriQ3caHYV0ZXYIGfX5qDR2dV8cR
l8ldVdnSg2IT6hFAFsDp30X5cNvMmTyQiQ4VWJ22EMXmIHNEGDKP4JJPEKebAA+kml3v68lIbCgJ
Q3b7hrYSKT3i6JQO4HAMvI4xtqJtCtloW0JnV9t1xicbLWCg6rfSnbL3IzSAAjIEvrAPpGFoFrV3
jZ5BiUHRiaHd9Y0wrJSNb5ocFJkDxAU3GvonN2D4BGdsWuUbtBmkm1pVU69eGfIfEwOCBiW9eI0+
Jdv/BJOnIXkrlBwX7xUmT3B6VGmjZe4nx7KU8qYzvsnQNkR2C11E0DR6miswdQUMjP7OwMynoOev
EGQqzuTsO74CSR5/rPPGvZc82pI5yiHEJ0b04U48tp6mUm93hV6lHnnNsNX80E1QR1MXCKB9vFxg
WXKyP10AxcQPF4id1tmAyhSoV7S5dEczStcYIu1Cw9wEoE8yvs7SYQ8CT+fYBzL2WjOOv9do5Jg5
+E8hBGdsRl5aILUo0y+T1lwoAABKG2QXoThfZ0IeMPpeM2yC3cB4yebc3EDcBV8rE6z12ZSDH0Zh
VgYFdrkeyFZAeAX0tsX2anfjZtzUAEoizwVxsE9TaagRmFLNRZ8u9KLeF5b3SYwvk9mHTbXqlT4F
HayyR6KKTpsEEKxOHa5ussk5jLx5RCKIHJ+XWNapGhSKkYX2BG+s4/Uw9kO7HypAl97tIdBIRzGB
aM/75xQth8Pcfogpu3japp37fQin8hZcyfzUaBsagBo6QguG0nUme51vyU4WOuvUnDFt+QnvNldz
CEFJcNqhyPrLoh/Wu9p/WTSEINZQtLFjrzk6p9SegjYgZuBY22lKX5ctChVO1OHT/gONwi8Q/QKe
VjmBL+ObOJmQLf411lar1VH8uuyAyLvsZ4Z69ABocg6JyGukdIrmoc3QwKdrM5pR8toGj3BtP0oL
nekgrPkbEnbOF4b7J3J4LDjOSdMcuAAQEvpF4gF/83EVaZ3+l9adSedLzTFr/jYnYFpwbMMY0txp
KX02yrXMS+yKkdF+7XB/Xg0gcTk37QA6Dz3E7ivK59fWBvcD+CLlOmvB5WiPsvRQUUnOgB5PO8uR
2pbbbXlxmFtj54M+LOGCblmRh8l4vJuGlr98msS6RgPbqlFeuga8B47k9s4YXZlDdQIvkOgPauxN
ahbiKW2m20w62Y9UpOikxNvbPfg1G/SYIiLSdPHUjMMt5c/+FPG+xr9GoInNWRfoAvacPv0CXor8
joAOva+juvVkyrZBA1j0SICKMtKt/QSOrQXmkFcCUE+oYWzEBPaqHny720oUw7osDahtKyREUsTL
ojS/82hRCbQkLUoYCjR22suiPZO9n0C0BNBivKbo9ngX6nVxhLYBdiAQJ1uGJFJPvLEMJuROwLCi
XnfIrkxNohdHWuJ9HTJB0HNtJxrDnxn0/RZAj2i8AslHeJwtnp5bJaTXR1Hxo4+AmOpc91XOeuBl
2GgtEWanD6sIIB0XSLuN1SZooHrPp4IOoD2XVcbggIycpPzp1WiCBxsylxq2LjQbRZt6xcH5oB7I
oeWV04z0mszzc16BS5R0zfs6mQCo+t3RWBr2EsoRIqO2zEgHF99i5QiTyjhyAR7i04RUVV62evvw
lt8ZhZ1vJhSoSe/OCwapf+vSZyiF5j+Q6dPXsSvnWwZ80xEN7KAIewsohthvMg14Pi1xtrLrN6be
2QdLBqbtIV2SbgoQKQJlBI15cscatw8x/j2gH4JeZYbWu13G0cRO/zLArH0B9P9zP4Hp42oHN45v
ZGn0/Id4S9l57JZANrbgIitB75GlDX6lKidJY90JmxXKxiYE7ZC7cCs2rQwr7yAZW4vnFpWXpkMS
EsmB26jpqxWxbIJnBZRWGvgOaWhYxn9PqpkBcF4hT0hSlaC/VQcNPJWAF0I/o5v/sSlHApkyKMKM
gD3pli/Bblwxpz4mrZSXSB2KyfTbqgS7uxrRAYB/I27x0qksbt7r5x61YhqB0hF8HED2QRI5PFxN
ydTkh3HQv5KJDlbvljtH590ys42baFc05k9I9PQHcH9Cxqif0gHioGW/BhG6iRrTWCHfrozkoUg6
W8JpbIT5zyLTdeBl0umILRPz63kYV4S1ZCO6b/BeDg+NKYbO6ACWNPAWpMerGfS9AHBWff82oWkh
sV3P+jnlNqSMtM61cU/WOP5yfRP4sg4dL0mFfGyHCHlU071wHViuaKrAHmox7UDOedR1NFRCaJ28
DuifbiBaHazJ6+BRc7Kk/Q2dxfLRBBf0A+QAyqZp+nXZaOd6BLcYRZYmurNrWeg7Woc3+Om05ih9
8vK2H/cM/a5gw8QnAo4juUt4tadlKQJISBD2afU9jeICRJTYctZHWg05qx4k9rUEjZYFvVEDengm
G7ANmyP+JUAzKwoeMWiioER6M+KLvBOg0T2hKxu35iasHmuQY6z0EcpsJf5oARI+IeSCWk8Pk+mm
DwsALlROFdtpto7jqAYrHoY5LyOxApohPeGhBL6WykCzjWbYXtIlbJ0F+S+BkQ0RgKDON3pRQwVY
leA0VYILVGkuQw7IHabulkzktFoQ2OiuMW4oghxWDyInmk+26yLM7IHRzftbsuutNkKSBppZ6Ndn
x6avi5sqCi7BrBmg/iJKqzDnILJi4Eidg+RHjmc5yFWUJ2pdnEILJt1Y0A5ekRHczQin0yUU1JWF
3/coS0Ge2nPd56js5PmaApCagbaAINZuKHFAjrg1Jghht42HG6y4I0fGW9S8S/YMgoxsb5dlgRuf
y7dG3ru3VQddg9yMIagQzPNab+zkuRudcmXPefCtdurbcURCfjXNrxU2fPirlh06SIb6Z2rkT+aY
Fq+9hv9a9C/LL9gP5F5UZO2lH0okBAyTnZxomm9kaPf7WndHqPLy365cTsbHK5vqylpU3VayRJ6l
zF5RtP945aFPn5Iq19dJYQznOS42IDEDG/dsaFujlNo3MeJ77vYpBxl24/ig+HeP6Pkf9qijs60Y
E/0uBaHZ2m7r6sVs+2cF2sb8v0FthErnnH7TmKY/h4Odehw/+rswC7Qt+reTfZwm7Wnqktk33bl8
tKMAhNGRwb5DSOPtYzB8DC0Iw++9QBLw08eQs/vbx4gNp/zlYzR4sTkJvCev+wm/53qEfAWKEPkj
qGDLi+hwW1Ejw9VxAJavsGVxSya8bbWe24p+S0OaHs3AKtGwE9MyHX3ddrtWU9EYgB5zkCLbsxF7
g4jMh6Bk+QVbLQATOvMBegLmwxCqJAxEkA5ka8JQoX4V1xVIjh+AMMovVvA2HZJgqCfGJrIJRq8f
+854O7TqLAX83dIGoEvVyIqHGbmVTCBxqjwg54FqD9N3OlgqPdJ1MBiyCyiBzEewwUJTT/9BZqiL
QipGRZFODUUVs5THqtYveG8J1nFVgQ9TjkZzHBSDCh14Nwx4PwYZdAz6x93VAWkEROvv0XJq/LIL
biDX2a8F8mc7Kt5lKbivwDDhgAwVOGvygvPa3VHhL+cz5Hgd0MtaQeAvwIF5jKJVEIzOtoxZIzwS
f2fKCE0FZ0vC7iQWT2fk5WBxW3XKW3fAzvRjB9V1kISd50g8cmKpVSNp6Y9EYUs+Nbr6VKT+Hvnr
PAgML5GVaAQayQALC0ZT+mkHDiV6BVzeBsk4xRV0QtTLIpXK6bBEG51Aly9K89eDKzXpywpvv2Nk
3SSGJgBSiOUrgF1elbnps4ybCq1+sBM3bRq7YLKos8XuSMUw5gTyVdmv8YwbP/H6NuIehtzLpBjb
6dClHN0iYx8j3Qbb1RuquNzuZoAdaLdYZHl0GzI8uLpuRKeFtKcX1w1CbxI531N1xy7v5lm2z5+i
RjtRtcV9hh38RcN/Wi8sFC6c2DY8p4hQ4FTCrKNop0st8V9KZY2BY89G5bVJaPYlM3TxAJYdX8Pz
BpopZn/UMuzXSKmGZwyvczxCE5HSsYHsSwFoetQeyNtl5l6CtuI+DCOD1iDzAGnRY5RjDVpSIA8G
PFKar/KoTKFg1UcPlaxr0O8AqFSLOHooQdwPshZnPU9gn13XYoCmYRDYm9qw3rwpttU0lUx/mq8i
yGmjwc43oUmD3oHG7ir1T2kXAnO7NOoj/intwlmum1FzJO+sKuPkRXUcwRH4za9e+jXRMLL5x7l/
CqbfGu5q6XE8FLE9rQvL1R61UP52Jif+Zhvfzz7FaQm03Ke2mbZtkYpDNDkg3VFfWuAg7mU1yQdz
6MSh6mUGVUN8ORvQfQvsXj7Y6csc/BM/JuACnYdytHS/smwkiEBicpjbiB8k7ywPkvBiRbar409D
5BJ4vaJ5V7coZsvrolB8djC1foYnrtc5AhJfGovOdMjL7BH9qzYQj/+Y6Ay8bu4anPKZX5JeJhmr
pAVtiuWAAu3X6DgC2D2zvl/NQobx9Qq5Xb5dwTaB3VKsce6ah1Hm04xrsKXlD+GY7zQNLJvoXkpW
dT4lmw4qn9CSc/ium/X6VleVXi3K3YPeA2KgKr140rb3LXJOkFmooduqIsiRt8aOoYdsmYT24t5r
IW4m2RzcQo60W2mZW33tKpQjTZ5HhzwYqmfokS32RkKlCIJEhl+nTf21wrsqY2V5L4oAbEW5BNJY
2Qc1HR1Q4XV6DcnVh9DqnyByUXrQ3ksfRh3pFjoj26hsUtno7P8mTiuRXih0cE1PU8TWrphBt6/u
aOZ2HmT3YvBIHqQOzDJZ0yxn62nEHaWKBPQr/H4GCbYLER4NBHmbpk3YloQuZlvcmqzU79N8Su/i
lv9FZopyYkffFoYhX1SU7tpbkQMPU2rGA941iwMzcRNAPd58IFsZRd6EJseLMIX5kECo2bOBut5S
BE0wJNKdSgD2gWxqwmCBvXXJAzg8jAHiS32wdkfPgEs3u2BouB+p1JcNu9mZH+0ltkWvKv5P9nHO
oD5bB6toivrbtBidTcqH0i+LKP8CGkNxA11Kdx0FXf5ljBo0LduhvdJcDJM5QFKiAj0mBTMBPp8h
H2/JmVbJfJ+ChCzEq9MInS0vD0v+yPsxvox2N94MqeXoSMNZ3b7CwzJbjSwMdobYMrNth7/IoZWg
uzrkfOr2Szhk+6A3AxEqoKdqsLDM1XRrxGX/3HnWZIzPutZ2EJyashUNw6pXDJMaZGCVF6qkFcQV
0MpCw3yCgllojg+oTLsXp7dOZMZfFwxFIUDuVdpgSQcqaDmEYG7IazP5Ghiy26QZ9nfXxy2yI5lc
xciQQAvgw2OYnrbXh28w+aqp90MA+SJSYIFzhszL8qymiRw56BhkSEcD7O7YQ7JxM6gqW95P3X08
B5uuj8IzmXrdgd5x1PxFPjJdJ11tv07qprk+sH78i+L/t5PiHmgxsD3go/WtgzypPZ3dJATUo2pH
UX+XTXjQErxtPhRBVz4WafA3U29dtd3EKwcvkyfQCYplaP06JO81GBmr9nQdjik6zlgW1p6r7QJD
dRZPwpnvMAqpz3j440jYRbEaM6u+BySEr8084heHM7mBrHRzBBHcsB9biOW4ttOekV8WngbAxJe5
hpCGLOvmu1NHu5YBb7sqAecGPwGEQnPxHco70YvFbb5OUW5blhw0RftoF29LjjMAS/1ovi2JlvJj
iO9u3LXji1byAdSMOJPowVtB52B8KVpck85GZftjXClm0MS6ICxdT10ebUgbLEBa5WTZoLioQZzs
07DpGwiFQ5GTlMJIM6zKuX16t5O0mIUEBh7GaYJ3wZNTQDZ4hRMjwPNnBamO5eSj6z9idAB+9sMc
i03Yi96LZjvYxa4rX2zIWfdjWT21rExOGRiiVxN0PV4oLIbS4w4cwfIFgjerig/uTZLyYBuhWdFD
Y7Lhx2OF/+sqm3tPlBl0P2gsO6MHrYhh+BNEhaALas2+0O0tsEx/BaYMd8RbD9BVd6azd/vVRPbZ
ZEs8UdyTyVSAkQl2PFXDHdnJRM7/0f5pfXzHP3yeX9enz+kSouN97ZGbGxddbRumWQa+kP8cBhDZ
St6f+yIF73s9OihdFMn3RthB6gPbjvxP04NkRE1YYsScQOglsaEKk+Au/ftSV8v7csv0BJS+1pRD
IVypIRilqb5FbbV2mZNtyEbaCT2YT2/HTF+JgYMXG49SYYRsh9KovuDGRiczVmbr9CcbLPNf4lq8
PYCT6i1sgZGpMLcr+xNYQ6wv6T9hczf9ttqvYTS9DEL8F1v49osZG2MoMJ27yoQmvajtS9zGxgVo
zxH9w/iil/ox68BsQZGtIbobyxIOuBI5NiUqvpljUB1GDbhuKUZqprVqWqDpOGosS4y6AtiXzQ9X
0L0lPBuD+QjaiDuKpmUnF/ctsRSH9HbaTzZQK0ag5TcZdDCf9AolicAOwhMNQfW3bfIuftCgSPeQ
S+FJ1eOaZoKj66ktVzScZyZuQMasL95sigCEmYrihry0ZATBjRMN1ZIyAycfLVmAXifrw+5khgFo
UTQXyYpozSlvog5tkwMmDjm4I+VS+rCaoYkXhxsasjQaD1yHZtFQR8VjiLrRg5EtqRQKaGpQPl+n
t22tr12791knoFIYJu5lqtGqxpVaaDUOoJ2wOwCN+wHsD79HjE53aCY86j9FADmFtLgqefxhDRv7
d2+KBfTh8c6Scx9IHKRULGHgOCva/SHRNkSkv9gWP0j1QbJfN2CBNQuNbc3aQFWCg9UUdbD6aNMQ
JZNlSAgbwtREo7mYrpia90mE1qGodxONKPR9Ikc7wjEK0Uqd8PLcZ+kB8oP2A6DB9oPN+RPauJoT
SGJtSJbXjo/89uSTs7M19ySRsuqUk0xFkd2WdsbBSovZaWwmPlrqmw1Nd/SWYSfafF9mq0mQ0tgC
3h/fkUl3BrxUgfh5S59gGpz+EEEPeEVeWoOjBlfofLiQaaw0dBCNdnpDHwHq2vXe5JYOAMg/nwik
P1D90u7J0uk5VJ/m70ESDztKwLUgyN3OdV8tCbwxFt0tHrQXctKXDNVYiL4n0YW+YFHaoe3j1+lt
XlVeZHHQNxeps4vxHAB219l1bp0/mjwpHnO8J4kpnc5hLfAdN7mxNnnU3pATCOn5RoAoYU0T3qfj
fpWDxFXavmOVya0QDwSa4HgIeYD0zmDfAd99WqOo3IxT/B00uN+sHvo+IBpxd3kENUY7y9grJpKf
JspKczwzAWim8DQ94TtTQfCZVssblMWZgl60F9SFzVVQNdnGAWvBCBmklz6NBdhOM1QwMqUkpaRc
lB3IWv7B/ms8aoYn7jZRv0Pr8gQIawqkgsr8fcoBVnZcrUWMgsbV8SFZ2FAm0B7BqlnEuIcPQwku
jTG4QMUruFgMVRa8HrvbATK2F3AEIOdvofVrdNwjRfAgYXdT/22WppmsMzeyFH34z8AerWRtKnbg
Ri1JsbQGLWnWDTT71BXqgSN520O9OxjQ9KZ2drgvWZDxC7sdDRuuexFYYb/E2HngteX3MHpUDCYU
tN28+2NYrVYjIPN7mNrHLKuRnS6q9UZ7vSit1g9gVB7SEcAJCJNtuzlND9AFyw4504ytBArhHI0l
YOwlcx76AKnrmpvlVx5HX+NorH7WCfTuUnuKVmICBLqJyp+9W3+VWlR8zesigTROaj9Ijh9zpUXZ
GQIVb1ep2fTxKpYRJz7qYA3oj19rob+xxkBpejwAs0UcMR/M0IZcaGX+ZKNJioLDCRkkNlzHz5B7
e4BITLk3UbKBMI9pPJAtbF+60RjuR4bHgWtCdriZwYV1jYf0FSCNrY631IY1l+XwPHQzREtL486U
k7UX6mXVAnZjw1KZoIw9t2cU2yegXX81LuLxZBQqMvGN/dQ6zl9lqh91sJxcT2yLLRb3n5NfYsrE
lU9xV7/SOzK9LdOLshwgNt8G+o7so+ucI+EA+5DNX/sQsgPX9C6lgZXd4BA7N6xwQ50HcnyqQihV
QCqCeTHqjJCcS+ZbEbT6mgJM9yntamMdFWhWb9owW7ezHm7m2DRuNSBulwNzeXR0W8Mf8gDpLXJQ
yAi5pXWBH9mGbAP6/zzdjEMI0/XteRhBF9KZ6bQpixZ/v7rUkIBs5R4vjfIF7Lk2JCpNbd+rIeeb
2p3s5wrkNQfTgXpfpLSjWT7b674Fhf9sawWYsKqflRTaqzpx0urthIEfN20hCGIyVBcLlrGn2uk6
L+pb4zwyaAukTZzvUTAAo0Mwu37FoYqQsKBYZxXId0IlT1eos94B2htAHox1hqJfMunM//cYCqRD
koDtJFLR18XoLMq/FUXnYrsljrTlHMpovuPafCQZsjTh8k75aIdJvobj26I2p+++/5oHPhSw3E/G
awNZhhWIj6KHSATORjrA2IygMTzxxI39vm7ZU6n13/Jygpp5DB48vNX9AN2zWE1qksb/mQTw7XRC
Q08CZk1Nf5qnaZkEWdVlUlMioQW4iRYM6SGuTW2dzWOyRs4pPYTBBJJ28nRBIt9OyTWnOhIoZj7v
xYQCWqHaKksNjeAxg/A6tMDioxuAQUPL2+ZeM5JqXVZt9Crz8Wyb6PVaDeO3oXW6n2iZ+jtyTOfJ
zgR4mJ3JOKe2nkL3qY32+MtWp1QK7reGYz/wpH2Og3A7q/oRHcZSusDWROgbp3EmUC5OzWnPqAL1
IebdHTmR3NOo06E430l33hIkqJygUz40yOgtCCEFHwIly59trQUGChKlpmCKm97nEuqI1qO4f13P
bPCO7qTdEfwbaE/Rbc27ZlgGQ38ESzowNypJUxgABZamBaoyhY5WB5oUQNvJv9rmxL1l2muNbfc+
dtwKu2Rdm/A3DL1lOI25dZZjnqBzN3aRLgBxUqwO5ACTXbASZhFtP0TjbdlrZDacrsGmrYi90+rh
QxiE3GN/MvMGXODPIIhxT21ZmWLVIR+wc0XwXHEe3MoW+xYP8PuNJcBAtoSg52peJXGg4e4icw94
IogaXO9PE88qkFn7dGPqyG7I3rgtsi73RhVMniBDBW6ltwAIJu0S/OnmR6vnXDCQLaItXbEdWooe
MeQF+jLpVCfiw6uLjCNLDKD6gM1QU0gD70NcNLAy8ijQjBnag0Rlix03xsW2rCBkddNAps2IVnmV
Q26CMeMuTuf6xoy7bFcIU55nCEFCIy6pv06Qe7S1UPvpjPWNVXL7tbPzaU2Tciupb8aMgXnE7eVZ
YMllUq5bJ7ojGEV3gxyRtUwKgGu7cxPpcyj0rXLVqWCpTgU6VFO9RtLKPQljZMDVqK09uDYi0F+h
9QCEjG9x2DWBuaStauDNkfJZvU/Wy3jcQh8N8sYo55yBGZ7OeTrWJ25Bob7luQXxHVCg6HEj96Wr
X2hkKROdgbcku+kt1Z6gptIi5Ci0MN3oFeB3dtAUb6u4WdZ5vEcmNWZOEPuFgY3mlHIQEl4vhdoS
Pg0QNDe02iSTmyBJ2tsWpAq+44yxT7+oUv2s9Lh4gJIbP9KoCdzuVNQ9eP/go4Nb66NvAXHhJ6X7
ZkPn6iUoNWf5LaKrtjhVszhTPP0UQR7f+mE01v51oTFo70TcJSdaB8lh0G9IO0GSCZQqleK/Ymn8
dzsm9p05QLy7DcBaT/bWMu01axg/NGExfeFJtO2kw75mI4OSddHILYWlKKFnDBv7Zh74/t+WnblW
rawRNFy0bB6MxV4QLLDRenGDrsHAz835/7H2Zc2V8kq2f+XEeW6imYeO7vuw59nbc9kvRLlchUAg
RjH9+l5K/Bl/dapvx424LwRKpcTe9gakzJVrNRtiIaNmgtj6lyZTTaIs06syXM+9YYeghC5+RXgt
PLbQFDrUHN+SmjZDtDx3fRQiqN7EURyRrAAuUTX1BNjDWtH0UxMpg/jMi4ZPzWjo9HNUaD+nmZDx
uCSR+E6tqHacS9voT944jo+NqJsbDTpi1McMi12rNLhQXw/k4rUaLHAG4Ipg1ChvscDahSBYeYy1
UQOmaNhQX9aaxp0LwkAaJx1Z3Q9NvKS+YoziBzf7VeCXt+0SYN1lKNr7LhMctFxpe3QVuRNgw9Yu
Me0CWjrgi5pcUE1TWo5zS61EpCYwgLGxoWZrAMMteHChFg0SWKAvECBoj9SkKT1f3no8eRgU7Una
VvxOU1FbUTB7iwVGC7kbVux71O5fyAVJGXaBBsV+HtBktb5FIQAQFGoSOsgsrqdJoqxs9xagywsw
TARIZRfuIikDoJkL29YWpuYwiGzVwcqWY3gt0jy8oloy3cWQN1ro5FOaKLMThbxQLx3IeTiIIHKv
kxOv8HCp8BuY5uUBmJJ0h0e7edB8LaEuYySgsA24cFYouAKGJIh08+jgj/O5Fsi6GGhtan95+/fx
kK6lhyB40ejbRKbtzkW10H3EnHeWjNkPoQfIHHj5Ywa6tD858Mp7DIa8mBzw4m13xYBNl5ohxWbp
zgOPzCJ2oWkvjKg4e6lmPZv1Zgyz+Lko+/LSxxFw2sosRce2HMDxDZJR1vM86KOJ1XqCSNY45sfp
zdibAe6RmOUo74M80peDDAF4Y+0AlV90VOrdSmeQefcu2PDEVh+syBKYJtY5PM+3YSqghufYAWRd
03rt1GbyWGdYCsZN1LzniFVppm3/qpHGKrwheXEaBDVS4LOx05bYHmL5fTCKCsV2angIsZtp+Ojr
1SNSHu06SbHarxQWwlX4iLqy8br05IVang42hbHh9dIYDOA7VK/0u4/eKEK5fOnkQEypoZ/jA78X
Gz0Ag2kMCmvEAlAI36oaldQCrQpukHvk7X1wRWEv0Hqm/iq7B+oPwe22Mq1gPNLAVA1sqLhl7B/K
NB4OniqrKBtfXBx1Rs3IDXGfhu3JGKG1DRYO8DOWeXciN/IYtSjfNhJksXuAj+TSd7ISGc9Bm2oD
wjTJF7Ghd1ej9YsLsC8a0KxInbpdkeP3WShx0r9GWBEPbkEICA7z1P7h1X59pJeTrOLgAhm0bcPw
pl9WZtRuwKRXrealnhrgdmlzJFMHmr6N7lsASSM8Widu/xqmxR7EO9pPwzFOEC4dX2owCyw91Pvf
gDdL2zlSb3coLwVqUw3yHNQtJnq5H3uW34yhLRZ8EOycqqpUHgMe3UESaGp92p3aEfUq67KDsMCl
SOQzRDIDWCh0fTTpgV1VFwfqSPHzWuepjRy/GULJVerDuQRD2rP8VXSGfI7MPgJHLljRgjKwnmvw
f20So+s35ATW1o8xplvaz8YPO0p3XSniW1la7N7MLADjUx30VVUS36d1Xp3wxHmhzpGx4gyK6rPo
3fRkDTxdQRkXAouqGUi8ARd0SodQS/AIUz1Dz9HjQbhTCfW4azK2zhsgcemtPXjlJQV+dNG0gf6N
Vb22yktT7KnJkbGAOmb3yA21BQPOdsHADPMtTMoe2Ard33vMT46oOnWXWA4tJK/rpzGL2FnXhgAE
uoABQEi2WWm5Hx1y1VRutXLTo5KdEa+EJlpUIRkGFNYKVDbsQM1PN0PNBrAYuNEIVDBWb6jsAMNW
kX8PXMTUVcQ80asOSCvpX/pA5CdUxLmrTw+kJFACkHTd0lUeYQNKefKAJlH+PSo/5iAPDYpz4CIC
RzIeSPpdg2TaeixRA9LnpXGHUnrjLq2DTYUo5Q15ZHFiAXEQ9AtEp8Cz6yXuuMDTZtiTs22hJrse
KmCuMJRGVGpOhCOrtZ13Y7YsXG3Tt86LCU2tPQcd06JRzDDOGBZHakKkxnp0ZP3RjPoh3sQoVV71
Ze3uCgHBMNqru/jWuzrv4hVt5KmXmrRbn53tpguPCOokC8pqNXYDquBEtJu48jWAlDN5qG3LP+pA
bU3ZMR6CkqtHhpUGkJ1SZ9XQx9sBGKBppnnA73MiUgRVwhVnWPaYKYBuLGv5NeB4o/Wjd1uGAiZg
CI696b/OpjZxIYlgZ90yalKZLD2W1atEa/hmahfRqDjLY2s/tY0QL98yFxeaIs9cfh16if2hGgy8
3TR/ihJbkNT1hzQ+ZlHHT1jtfBxGPwHY5/c2y4v2mFVHstOIJgws0KjqRDVjXTwFNh/bEILBHmop
rVAzF2RzVAf+/flSABS1nmlA6AxhdKRRgbRjcXY/OoPz0NeAyQzxjaw154EsljbuQR8hr7UytZZe
LpJCekfyEMhIrKoaSmiVVrlYUaFUsi7BIUVDGaRkDyjGChbUREmscflfruRZpbzGgLhUyMIHMnVQ
KT2W2bFRh7i30JYDy4AZGrMjnVF3bsse5MRWD97GzzERuVM/eRZjAT6f30+pX6vacg0prXhrpxFf
kW74PlPVYQV+Jyuz0ruzBAD/7KQpX6W6aR17N/9Zh1yejE5+HKLElieyuT749Rw7PVLnqDwk2BoQ
R/t0oZ4eFXSgdAavWqbdzmmqsfXYUR/Kl/qzstxGmoFMlKaig9aAolJ5UYtcaeDImmnglNH6a655
+r/PRfbPK85zmX9dkWY2hbCOqMXG4xMPo5Kj8pYQvP5nE9sd8zFp8FiZe7Gc+NqkXiTEWWpWZ9vR
unNv1uEer7ZDYyZA7JBtOvUBUNknhnEgGx2EW6CeWR1QZgCS0mfWYAcB3q7aGx41wO/9RHsumjJ/
E5b/7OOH8AYq6OkEeNLp5G9deth7T5DKOKhuoUb+L1P8f/eBBBiqvMDfvXak45zK3rUXRPSQsZRt
KujUTuwQlgdll6LQnUuDr/xk+g/xaFrPfxoU+mY1sUP866A+KaznyLLjUydQfCkzrb/SoYm9FFqZ
y9kyIhB3dWO1IOdMib7qis1SFMbWiLFHdTtj+DI0lUstLPNwmrI1wNWh9yoooa6gYnrXMmTGlocg
giWbjQzlomo8AWpQUaxb1NTvQ69OnwZt3IrSBKhV2XWLB7O9i/IPuwfGtn0JfN2Tk2MP+Wmf/f9u
z0vUr1H2akp8qewVKC+hyTxMybIStLUnGVQPc/4sbc1y2zp+v5zzZx1SmIjCxv5mTopJO3pJI7s/
kmmys2UeoqKMcm6jFvITs4qH+dISD5xtWbJhOU9The3XqaljMNJpappIB5XzVbrmcjRQIVi7IwKD
KSApl7Rw3aVW1RnqAPrwMvXgCTXsUdfymCkb+VVmCAVFIEi2NMM0lib4nKUDuw8KmtSknwcsT6eZ
ZtM8ZxnzLd433pE6gQO7S5xUnlqU8a/6zMOKWy1kppUHXnzFYCM1q0w+eKZ3eTqAqks1abniiAi5
ti7kR7K5PggOAAq/oc7JTc3rIhW+mW3C/DVPqw3+12lpUKAhmJV0Ncc+CssgmrYFozV10qH5nDas
sVUYCqyq+kZz9kWDlR2tZ/wIOAhq0nqGmq7fdihEQmpiblIvatlwv/CTH2HX06KCeBv24/egwZYo
8vT2BEJxrPGo7SkjndEhDgUkYnm1paEhWNbx2lBDqD3PEOYg+Lfa6u43+zTzl4sMaRAvPF90G4Q4
2n3vRfem3eqvHoRYg9CJf2QyaZdVn/gXCP42J9B4oJxwyIPvRnkmBweqxMvcA6d82RfFWUBHZEUd
7taCxtQblJ3LlVt28TlgUXZhI7AHSG3FP1zzoS2M8buFovQVdGyFWjaHW6SIEXuoIdyJd+7wmul2
vYi5FV2FcO0LdWALgNoK1aGhxG7qKDTwL4cm6ij68uAZDNSKjoJA9XV3R7aucYCyG9rhrkRkcGNF
WncTpsy8MSr9tlaL2gSpJGp1jcY2GhjzoQgMkcfI88wDoip7KmqZC12oCXVn5wDy86mT/MlOhwGp
pYMTu7vf7WpasENrh9xodl/8lZ0uwEeNHVGQM3X+NhzVu8gf69308eZ6G3IDJFIcxyLdztOawNSf
E79bllrdn10XCZ0emPybNsTrGoVm8V3NA8B+cyg29FUgloZtFM9eXaGMr6vSV98HCqDrxI+AgzxJ
uPKXtMWK88yDfugdkkEJdilpvSwCK/yF1Blg3Cl/6+N31OiVj7aUw5rh0XgqdZEfDWRXN6NvY1EJ
8oFFlPnND8uMltqYZr/Awf0kncF+DrQewX1E3i+upuv73Ebpvoc92W0i/HbZNbrxOtjtvnON9Jfu
jQc5BOUrQJsQ6AL7oSfrBeva8V43RbIN7ZIfSq/mN7bPopURtN0rkPTboeDpT31g32SaDE9t1w/Y
fRriFBjSPuHOztde6+XPnkQ4ULlazbiPPZ8dyyp2lkWUSFBgO/Ux9o3xvqmNe/B0OK/QaIaaU2g3
J+iHFXegaXsjO74MojJt2Z0FaOtuq5oBSB37Ky1AcR0IMKOLlon4XBoMm33Lat8qZ+0msfgBcA1k
spSDWbvDFjWUbJ2YXFxR/CKueYgCLwQcCsTrnexqQHvNXxQZPvGY3pAJNVwaMtNdYLFFr+W7SGuS
TadAH/hXa7emn8YLhI27g6Xee1NHiGqBMcyv1GJumJ8zk53nQWmOt/7AYpB4fk4kkDBe4WZKNhpB
RLCg/piYfDxm1IvMr34Q2duo+DgLLodjky2EoyjfJuK36Ug+dPjSLvpoPNbAukrDP0DCZuG4YPHI
U+syYRZGSGMgOJBsCOMQCbM+o0DjiTrJ5DLjbFrth38NhDvSZJFz1CrfWRIdhZ1X3/LYNu5MBM1O
f7C3pfhqT8zmm5PWH/4lAEBLYq/A7+ZbECbmXR+hmmqKZImwrT/4XZEEOXkuuEEJk0Clahn4F5qq
AfdEaF/xh8kfW0gy7RqUcG+awTK+jXjwRtJjb3iFgT6l5tppkM54A5VqH0QZKEhWI5HTzR97NbLO
ERiK3GIaSQ5OiCIwGmkBUXEjE4iOe3+NpGvqHiCKNNJhvv6tBviIHLDSQ+1FtM6iyr4DQjzZ4J8R
nDoeg28Y4tU7q7YK5AWYBbVwqUOP2gK9qmXyH5Au2gyFN0aoSWRrcHQZPxIblYVAzCZPzqh3q8Ds
zJu8i7RtO7bNwS2b4YQ8O8THvby8K/GYR3leK16wjHgIOcC9C3Y3ygqMYYVXKFUR+6XWdLH802cb
pfUvny0q9C+fLdY0iOyq2i8q3WJ9nS1rizWHqThLNYGabw5U9lWb2h3qSOp90XHeLRBZBYUchev8
yivXVgzGgMnoIm279numLZDGFti1Nt6mh5jZkvUh/upkrPMY7+jIOY1KxatXByF1b1NHEDv3in5r
9Z44aICEnDtX9mc6o4NMcjCUha67mjvKMnyLaz1cZJXXb6wksva+V7A7f1AlbQOofoE8OaHEs3gm
j8G2TOQ3rUdU/3RL6LFHhx6PEmtO63+J8U+n5DTCiVIAXhI7m65n2PaDjW5AcNfxfNSghOm6VLDi
2qqbhdEAGdgCFvTgOoBI23z8Rm6hDppTpygQgWux14jjprk0yq2NUMunhv/JrcedvxWAIkLGypOP
VZZtUcqNvB7uvI3psHGbqWaXFssEuiHPXJT6gZsuZMe1UX/Rnf7nkAT+FYnm/gZs2qhYV/6WEbjL
WnrIXKlpoY++Jf8h8T6mzRE33o0ZKttBrQ2G3Y0PzNgS2cV4T1tbahZ6kuynja/qRcVG/KWJWGa8
T0odmegS1aU+AVej2GkXhtE660AE+skhtCteEq27QXnG9eOKUKc5Rg3iNOloNicUmYBeIgNR9QkC
naG5iQoUlede322onw6aF39P3MLc9sKUqGHBIRZRe87rMkcpf+qAQcZ3+wUZ47z+8LFcKZdFXSP7
q7ypQ3pRD/5LKC3wAslbaK3Ls+xCgAmhL7Vsckg0dhxofqTucYqVV7MB41uz8BGa7BdkrFQPnflA
yuzz0ruZ7YVhgvpj6pXWyigANOyxMnDwGj/WdKPhFmLnhtu45+iU+feFlSZQOEPcnA7IUaUdQrp/
tRvwCwnw+pPly0hqjzw2oFm+pLnmMRASQiheHczMs9Z2n7rpBfRgzUYHF/ilMELrrMtHQ8G96EBm
OhtZZy3dZBDrGCsVD3uQ0D+NUbYkF062IRAV9HuYvZ5nqGL9EbsTBpo+X4qFBlWyQ6AOdBZxpxFg
UnBhxH4uWJO1GSsb8F3l5Xg2lM7rYUc+ZLKd/K/RNOXcJh9q5nnm2Mu5xzW8fGW4EJSsOiSMOhF/
HBJEIyvUy6Od9n4JwqHo52RLqYfcncrLN22m/aII5JcgJY9jqPwwkKc3QLOfsHf8Gs38LbhJg30n
etRi7QkoaOtsauAH7Cw2QCl+SM7lkApwL0ntFkVo5rJsmIkYTxotwBgp3vuIrwFSFMB+xBCucUL2
UyblWx65zbdqQN5ec5l+hwWPD+7JWsf/Med7vLRasOBUqOb3+NrFyxX3gyPwt0i64TSdapbUDkaF
NZXgJSqJVA8d3A7IrAG0eD12g01somgPdBgvAF7eQqyzuvfHIjihWLBakl2TIF/MK1be8NAar4HT
Y/2iBjBwBSBjlDtHG/XFD34OOd1OF49RPlaLHox8JzoMnZaddHWYbdSUnayXTmpu8hGA8E7U59qN
8scAKNi72g+Xulkx4FpWlSvSR6dv8kdEXgFvLOQdOUZ5egFKyr+hVpVU770oh2kS6NWBVjVluA/V
nLna0OJB1O2pmY7OuAIWyN5Ss/ELpAcR4N5Qc4jDGruxyl9Z6qLgCo33yG5YS+pFJl47lDnoLajX
d9v43DRYoVKv3pvVDUIGt9SJpWu8KJxB32WaZo1gW+YVCjKqQ4PFAUJJGQ/P+G2FZzrTuuIb+LK7
nWnkzrgwy7BFAH4AE7yRYWOYQZlZndEhgirAIYxxmJt/8puH0QhyoWFz8/99qvmSv0312yeYr/Gb
H3V4dSf3rXEfMogsa1AJyRd0Oh9A/OGscqvoFxBKSI9zhxeDkr7Ms7+GUHvu9tWMc5POfr9A2iAj
aXhgOfy/T8PKzw9GV6FPMhnnq5LRrUo7X7i2cTvKGHs39SHmIdScXOiUhhRF8gzlzXKvWXF+bSAN
6SAVdBKKsZMOxeAABaKFxXIwrQ9bR2cJ32gQNToP6g4ANlrWm0py1Ep8jqUReQK0XO+Z59k+6qjd
HlM8ieiqc8cAep3O7fhF+Awrc8lad82LOFhOV/ycGFEqFG6Dw7uja6dSYJdcGslqmooGM/mSeh27
maZKpVGsWayVk0ugBRcLJERbMEzIgyt1eZjOvLT9OPuDjVx63/ZS3NgYRwfxeTbbXDXNPCt1zLYS
LKHLxMYdD3q34K5oPXBTMTCpUzN0eHAnTUhod9y8YcqjhLzajjVOu6TO0vaDuxzxlqzs9PM0qJNQ
CkQRDyJfgIgKWYsb37IuoEkp34vRuWiuXrzb0rswDycCFj9M6pMXp+BmCvRw71X9IwHSCYYeKSw6
IgGTfTaRB9mzcrxBlflCH7AhSJ3kCgI9+zaJE++CB9KaWnTQRrA5p1bz3g4RR6avASKvCMp66bsh
WAy8LDpWqa3286X70nye8cT4sNFZm9ruC2NDutDzzHuZeqOtbgT3XEp+6zgOvwXvtXuqm/FIJohD
8NsGQPybEM8yqOb10ZLc2vaWgYzpSl50aKp6x628O1OrjxN+W4n8OfcEmDTUzGTqa3BWuJoZ7Wdb
m1vV0k90viUX6khlhqKLHEU8ZKM5WQk50aix+Wq+auRJa8t7MFDP80VWau49owdey/DxgZN89I+2
29zSMPpKwEWUUCotvsxulKDhTaaPMH8Fjh1lB/avy2wSYXXtA4+d5k8mvTBeGKBJRE0q/mDkW7tV
uNA01/vyrUozBIzUBF0VudAhGMEBUhu1MX0rmtRrA4juZZlczpfVG+HvtBK49fmbtlWrHXS/+zb/
4RAgBe+/TPfzp+uFE9zk0QvNNf0Pg75QUdfhZmqOhX0Aw0animm6vWdCJEHLs/57UjcPZprxhwSS
jQdP14HQVXbo2Vla3lxGrMMB/vTrTQMqo72fFfajBNEdOemuaSwbV6/OseVoK83Js4WEAN992xtP
XTOIc6dabhGMG2BFwJxcBsZ95fbV1QfpVeNz455MrQFqryiL4iPZ+jYqdlmc68tpgGNG972xCaU0
wMQJiB7W1W2yp8nBicsPiIoYC2rSgAA/Fs01+lsytSNCiWnfVluaHNUm2SmxxE/qpI+rxcYRKdzo
Zrp6Y3VAm8XumibzPd5ddLu4kD8dgiT5nnPPOFGrx/JwG3pmCzoRfKFR66NbIFVW1EmmHBKZC7sK
+wM1+VhYOy9GsI5c6CN0qIzTx3syaB40XoJy1Hf0AUDroR8i2WMriT1VFz/rsdXejrYnr8XYvYdd
EHyDtPuwhiLgsIt6NJnUViDdAkYzCYJTUWVQ4EMF9TfwFNqgxM2aY9HGgK6Zt5O5hQKfLEvwhSBG
s/zYcYNCbTfh9GZsPkfq49iKYvEFqGclNcTEDetOw8cuovCZ8teRLt5kLfOHAkm2nawh8YMobfCg
HCi1jTXgm12/aghyviUOAJC8s39xK71p0sF8kUkzQA/UFLeuFbdbvzT7Q1i6HHEKroM10O4f+ABl
XAGBzh9qODRK7V8xhnsZgsH4iYab0Erx00h1lCSoOvLY18BsYXAUn6Wsf4JGBbicYZ/dOlV9ngYe
0ogIqE1uLmrvyQ3VER+zDcptni1OfoREdADJ4wE03yjv0BbZ8J55DOjSwHyG7HAJUKKR7eq+4U9l
a5+8wmBvqOdJlwXg0Rfpmfo5Nwak1qwhfvsc2aUQo6CRuRsBtm1Z+kpLEiSIIpE+0ZmIXD6ddX+w
/ckv0g0dz80i/ZJn01xrOIIZbPclqzfl2JzhXnNGd0/ptanXQ5Zs7Wglykw+c3TkTLOkZb0je5+k
CzEisXsp2qLYuqAfeDazYuKzclPfWHPLr/ZAIUGcN80nPiuspWFPGhBom4H2pPx9xMlQpQaYgjPk
4FE2i85cK+z8krkBeLBLxv+HdrdM5CKMZXgMOGRHAJXh+SUbHSRcjG5FHcgT5pcYGoLWKhn7FTBU
4XF2CweHbYYo9Za9jWrODkCNo8za9oF1pliDpazfTM0RRGy2W+EjmV77IDtjBIFreqJOOnQeCMNQ
1HVLLZqt58bHbLbRfcwWWVq0aaVoEPHyTb4gzizID50636gu1Kr1tN4lQVYtqUkHBHlBzBnVF7sM
ANhUHjUIxJa2khIh2x/mmDzUgL/P8aerWCW0X4sW3JNssIt7jRtH4mYIoU6646i1WvfqpoBGX6xi
0d1NCdHue7sbjzrEX9d4OHpHVkds2fijfap5bj3poEufaOukyA9goSxWEVBz38gtTEv7ZOjR1jfz
FkX17hvdMXUN4YoSMYvbRtebYxO1/kqPePwms3NeWsFry0G7OjZjfNCzVNyrgdRf8RwaOibgQlbM
3T1PMY9bm+57hIAPY033hmxpt2ztgF25bxgQcx3BMmrlI0SU+YevA0UWCTlGsTKQPG3B0AvuD1tf
9XRmYavaCekjXICzqVedWey70/RQcfdRJqQOIMWU0bYGoHfrNDaSshJPogbLCPD7e+M2wHPmtvSQ
Wld8adM/gzXDqnYRdKX/Zcra5BbKckqD6+oEuvOagmsXYordqzn2+lLypIOWXtTtGrfVdjoynTcd
SsKXyMuNL2Xfn4hDOxBg74zz7lUvU8hBov5C65LsQaD0HqXbOIuqArKheCQ/aIn8sM29dCZ0vV53
ogIzkI0HJUo0sgN95NBN05NbVt+nT6y+iluA7Is8MiZ3UCxIHoOsOOW5FjwkIHw64Imi7sJueFX2
VMfbwmTMPrgeqFL+bh+RyFjkRl3u8Pjrz1jw9+fRcTvoQ9v5lptFvCj1HiIE1OOxeFw0pcO2eTdA
10yDDoIfqKCWas42j6fDDti26rZVhxrE+shewEZN6phtee3VmzI02yWh3Ajvhj3wrWe74Z7wbbNd
85JxqwM7vEiJpnVWtgqs6ha5tXotJJ4ekWaYN4I72jpWZ5E7fJyR7U+9AJaCPgdYyW2CX8/BR+pg
U49e8VhV4t1ClPE9LusNAnHdq5GFfAX81HCRvo/InpHXG5F67tIUo7YI/cw4+cSIQIFiajuIyGGd
Ex3IRAdPRZHpDGkKaLkWI4RoAV7dJJ5EtbIquCMQF9lAAAD9G8s9I5CTXwL1+BXSfDHHRt8ltoNH
cqH1fG/rGt4SJYcGeltHNsR0jOQ9xF3hm67zvQhYsjIcJ7sEXPePbMzrdS+FRK036sWh5vlu19mv
IW+bB5/FzTYM82wfZQ6U0tRk5DFaUFyPa+c7QvvJKvRGsfJ0f9iBQpAw6nQIhCjXoeeYa2p2KN67
cz8cbMvZulkGuPjQ3I8iRGk/j7M9chooMITCwy2UQT5spXfWwmQvmLv+k2ZFaOFVqzpHlYr3BNNX
gCx22j2ia/grdHFUrKj2nyN1tUOu18QrDCpPIFKsbhmCMZONmtQBdHuzs5aaBwKE1m7NR5SBtwfb
LBQ3tY/wYQVpiLnpgkARf1frnFgRENK+Gyy5YhiHVOuTW1fRvec06akdeLgkRm/3L7vMrfSUW0qe
CRH4Nbh8U4gSFgvctsYb+DYkMP9mevWkO4DrBf+I1Inbe92vQDikHrUD+/BtGRiNLVOyO2aAvFqG
SGRhbzi+2jqUeXo5PEMu5sNOQAxwZE528h9FEq4jbUSNQdPwnd3FbIMkB/J6/ojnInLlYLdBUQhP
053Bs+YbebAmtrcJxPkWWGxly4l6vtH0fvvHNhHPI1+GKhnHD3amC2o45tZQP6M/qay+NqkXEf9u
T3//Mu7+pfe3sbNzq6YqfU1ux2g8dAOSrpBCL489IgAbURnWvQAkDDLHYnzPw5ui78Kf1lj+shzf
f5SpgZ1l1IcnoMCraYzMCm0tBlQq0f2mD3a1TTSWI/ak1kBSLXg6dUiD0Vrq+ve5Znquqy5AJrHP
Soj72Ki87tyshkDxID8qsWc/aDJgbd5mj7Ze6/iddhW4aTJrkzoAF8e8LM4oghdrwJ7Kp8ozflBp
o+b+wGOLv89j9HhkKy10XqSLfyZVrQFhXG7mZlD35QbyyGyTelF0cgaUXjn9M6Hf87yFNB0Lh4tv
+93JlNjIxGVofK/55GD193pvLJAtKIEQwS2RY4WJsLBdnEiGJlNNRzWp12pR20m92Cuaj9T7p7Hc
ZchcZAIEqpq4YJmAdSUEaM2y94+l1LHUVPauckEYMDQvpfRz65fknn8HPdoVGG6j7JZFqoBBxicw
dTv2D4Ea4hVoNewbrYDq36B5/DFK82oNJanxjJKv9OAW3N2ORW5draRwlq3jspfWFHdZmtu/UNgP
fGMg31n513CPScA3Wm6CyB/vCvAjBAjFBNnJadoQ6IH+iW5/spu2cLdeUU3qQ8FgZlfUdh+FgDDS
LEiUFazZOpKBDHeEINHcYRQ2BD+0KxhswERVALWP4MqidOLuSM1myD+aVHqIt8PX3uHvTepNdJSH
/Y9j8xEYnVJkK1DbnpzaE/tALbCARoQim19m7ExtOiiXMB/FPuFefDKw+CQ+g0R2P0MnZ1e36+07
feQXIkOwRGdtARtNNuQ1ZONPVOlFV6xtJy8ym4MFrz6Fl1q5fs4F/orJS9SFu5F+ba0RoQRAuK/0
59gCNxzu6/BWsBp83Hj4n1EjgxxU2DIEXTrrPAIqDnHE2rpr8rpZ5obovyWB9b0NPP7TLBsMV3ko
Jy2xVdL5uxtAaLWPHB2CbBHu6agGN0o3IE3SGvE5NLTvqRba04Ky5UZ2yhP2nZZptEHwUeW68K2W
H2ixFtj4DaIYvlgTmxfxesk+TM9ahVeFYv4ie9NLlHYou935y9mV7JDpTPFiCMoFCHvHLYpmsmcP
8uLC8NlbFqIM2gMX2yVJWXfxUUANqEHD3hJIAzg6uDdMLw63fx/JjXi8isx6FljZnEHBJM5Y9Yoz
diDJzum1J9+K46OVxJvIzMr7NE3aq8s9AFo6KIP2iLksq1DXd9SrtU5ziiL/derVB/e9RvHHEYsj
7FpcW4PkJSJk5EsHENdtnE5oN9SKy8Bd/fMf//5//vNH/x/Rz/wKGGmUi38ImV3zWDT1f/3T1f/5
j2Iy79//65924Fu+49jgsHACsI+4ro/+H9/vkASHt/FvrAHfGNSIzHu7zuv7xlxBgCB7T0QYoTYt
KhG6DeydFShWBVTS3zV8QBmulN47UudIn4sfrbaa9rFRx/gRFStbTiusznHaHaBmTnpxR5ZtfeKV
g1yqvWBDGW8nlUEeN39ro474wgCEmZcZCXeSFbIxGQRCwExEh4iHX23kXGbpSsdv/AB5YqBn1cER
WX+21KH/b8a+a0lum+v2iVgFgAm87WbnMFmj0Q1Lki0mMGc+/b+wOXaPJB99x+ViEZFUTzcJ7L1C
0tbbAg89KDL906rq7jPE9LO93TOs2O3MqYFHkv3ShcZSZ5oAbgps9eeP3hK/f/SOYzn4Ztk2ctCO
9fNHD3m8whga13lqh3jaIwkcAjXF501mGdVbnSJpopcTwwwedCWt+p56OOA8garNABP77151HhjH
LJIf5hmYltkwxw5mxcbRtpvoTcW18BMzHS4uLDFPVQmdjAm5qU8zRJ/x8Tp/6a7QnwbGW3dlAZxG
QjWd6WfG6+muixLzaFkCz1xQGtz/8b30zF8/HIsh6otPxwI0xLEd++cPZ5BpJQGdz5+WRbpT2uDl
F9YnZCiKBzjK9g+g6r/Q4zBucmNLjzwq6l6Aa+UPUwmvYhF5XxED7jaOneVQTcODKcobmDXYdvtZ
dPXF1WtEvBQf84QVr7ZRwjKoHNB1KqxT495HRlHfA2i/RcLefiq0mn4FbVvIHaTBieogGZbu2hL6
j9RKA+p43Npalx9RM7jW1rEF3p6ZrRGcSg6zm0O1P8hBeRwDaGaYQ1qvmwAswqh9gne9/fRLX4vf
N444SDh3/LK0J4c50dneUTeS/dzch2AnDQh6YPnLztyK/64HL3tu9QGRwrK2EwiAoZDFTr/qQT08
Zl6ZP4uO11uDz8WGWmn0MKhldAHx3rsl3miVgm2E1aYfxOX71tVPZd5uqaESLPof3wjL++kbYTMm
Of634Zjtgobsmvrn9OFJhSeLmCAlEz7ZeEXBPo6N14FDXpl4hnH1iXuN+EqLMMvox3NoB+PViDws
0YwaVpBJeiFX2cUllsxjF3tYOq29sixXrXZ7iwEChPdOlcBcJq1ONIgaqPj/rFsmC1ka7JpGAmUz
mVLt3WHmJ2ZJfqIza0zNapXHE9BWSBSxvSWTw635tz5LhVV3u//x7Pn5sa8/TAhAORZzpCcgROc5
P3+YaVQzrjIWPLpjMyEVm3krDv7CvYgND6DvjG965eVvBbM3tNalHnUdgaU3WAMUbiE8izRiKcE9
7st9gzyDfs7W+un64QCS0aXv4OWGDlQNjw8EnXiEcFo45+s65ZB3FSx74F4aryjYQg0sM94bkJ2J
ESWArLthdfk6KUto2QSeenCAc/nzp+K5v33FTMtltssFJHeZZf7yqWBFZYV5q5xHBrvci6kNMyBt
kgLCpl1uSRM1dJLEH8uH2JmV/0F6uYChAcklUx3080CMlZCSJ2nlwJ2Agxud1m/qxIAWd9asCQpY
2JDngBVyeLI1YjAJd25Xuq+3Xo0DdJrLYN046NBQGSQQxYiNcE/FTtcNEgylaDJ/q6N+pQ41LZ11
P6qbGomltmW81Vree+WGs/WExzB8RUSYQKnLqQ7UElfw2Apq2HBR64fentU0MMi1vHPUCf0VmL7g
61RuE9HM+9wGUEXXs2J08IxAUBGqKdjxQ7BfAoxvy1XfeOOT0ASSEkRkpG6xU9Il3TZMcFBSLcJy
sAiLwhzyzgMPDjD3Lq9dG0Nmfm6Dk8zczyrv2keqKvDq8hVyGFsqUgNXoFAx/vXP3xFh//bT8eC3
4XGYC3i2hV24bv/wHJo8htfdZFaPUcR11Dl/TZo6/pYPAB0Go8PukfmJAc8DABj6etG3EooYyO8H
byXSSlv4pkIlw3Xi559HenXPsIGZzl5mxOC4QovFGZIaMSnI1VJRxvMmKrv5qY9cqIqE+TbWjnhl
YRQXyMQCaqqL2GG0e+lqlRtdzGqIj1bSHvdUBNHofUoqwgp5EwNqtpEmvuXECIoD0Wzi2Wk/UK/B
FsfKqK4X4hACVfNBWaC6LdRrO4OQBJzA+EK9httccReY9gfqdRmOzaYbsm65BF1nAjEHuG+Rum9C
uN2DI7zwLu3Bfx1B4nkzOwGncMayMxAK7jMPq0MQlfwNqiLtFs/UYEfdkgT65yVyXUMrgXfqsYOg
esdqv96mNcMZEWA9nKYtuyJEKL48N501AzcK68ap6qNnaK5bwOcgWle7zWFqkBEArcBdQ/0i/gvL
p3yVzVXwkvaz8ANjVHc5sKH7rujFgWayW2QAbzMNLAsfvXIEORk+WX0wrgVM4xCcBjdZ6gPV23U7
bRrb7Nbcmd/rqIH6jRhlMmYuc8h4BxOr5k6GiKDkVpd9gQD8kZwh26Q92ePsvQHE6KwTd4rAn4B9
qtvWfD/GCNhzYZq4A5l9kXFzbIL8BWSG9I7hcfgwYWMEzwsYXNtF/4w8Vwg7u7B4LrK5gU1A2e+o
6FSqOzQ9gONUhAmzed80bJt0ZvGACDv3C6bcR1EV6o5V7o5Po/tIVWMctH4ggnlr6jphVQ2cO5bu
waDyqyjzAwVrYRoEdUPlHChgFFGGTNe1owtsdM9ACMdiSUK67c3I+UNc2wjqFc3BDOrqRy/Sr2Yy
S3Bem2CNbbp1X3Gz2VmqMYAHmiHXABbntoy74vG/5lHpYczKaoeARb+pelji5XH5WGo2CmCQcEnW
RJTcKGDa2KgcPynU0cGGcQD1dWY8pWRcISc/Tp9lUfjzVEwvSQqChqwcjlwLduxY3VogaBR4kWpx
Q1uVPohF43Go2xoZuKEf0kuTFNW64cx7gD5ptDNlGcNxppjOqUB0HpBE98kRSBQ4RSS/gVO1UVlo
/Qg779S3yMjQcMABvAcrjOIdAE3z9s9PQvPXtyVWDRYzGV4MDuccz5SfH4QIQ1WtGI0ehvEcIdYh
QHqJKAOQm7r3oo7vIRWGiAjV9fCOitr+eW6dCoY3UMl33JI/JH2O9cBQZd8LfCsBLrNebz2A4Q+R
qA7ivaslVkhnpYPIKvY/vbchUZVOG9jSGSwcYYy7DpsmW9YRJtDH686a0msXteKeGhgyIPd//hj4
r+tS/THYDOsG/Z/j0A77w/vAHUfgvCXrru+YdtfTTFL85BmcjyHihTCAKWboZd5+9Co0fWs0q18f
BjSiVAD5068/KqFnh0xZsv7zLVv8l3WOyyWXEn85iYeH9dvOE0xTDqPBOLkuC/o5cGsooYfxF8SE
lQ7KQ20n3VVewHb/VNM7vuaAUv1eHUK3calmZhd/gdXGrXeTtK5vx1UOjaYNhTkz14tfhA0tl0Jt
pqiBcDBSHn6e8ujRCKv3MxghWP7QgeaRh9zyJ31265fDIu9/bMdp/3CLhNh4p2MbbGFjYTqexVD+
+es8TPMY17Od7qcAVC97bcKUpZ9hte1ioYkAkvs4zAMMdTXhZOjSe4De6k+3HoFhzcgPiXE1hAFc
GwWoDPE4wsopgsC0wjsHLNAierJZVh0H3UpFOoRIBE/OGJ4ji8Gr6t/x+WCn4Alz/o0Npz9/B4SO
Lvz8z8WPV7pQCbGE64KT9fM/F1SLbEImK9wvHC6zXC8RGcT2vYsIcyQuoaFS60M6hw10wFHfTzk4
bRCoXqUOVBzDrocwH3MRtg6FuZug5RxhvwDq7ofyrZ04YbL+H99m/JFMHQ348I+xmcC/xPNMgQiP
JeWvUSwGV9/CjaNmp7rUOnawC18DKQQE22CHn+PMgwQegOfSrcGUtMZ4RfVAALlbaDEiAR3n0WeP
FQpmR7Zz5cg5vGTIi1K3vLDzUxgh7ELFwoYsdZMMDKKOMVbLY1sekTH7BrBV8iMrr1g04o2UhyYy
UoF801LDa0QGu0crUO02Y1V1blXvHpFEHnZtbc334GaHPh7l4lXP07dB/GOe3+cRBpQeHSQTy/LK
wwgvEChI9lcA7S8yTIujwK+b6/BQBwWqsLvMxksN3Y0r9aJqKk5dNe/Bfv5K9VRFjXSY+irwOZb9
6+UKVNnoKRs+9qsuz8Md1X24mHTbXTclzelDXdbn2blllW8PFfwmaQhdygb5aydUnX2soz6GXRfa
A61HwOL3u4YVNfaEknk7rLSqQ8iggqjAHIOLIwc/U6rcB9tP2OekFAjXpzyATF5n9CcqF7II123I
Y6xup40KGgeuanM6rSGgjDeK02ZPbhe5l9kK7hwrQklXdSrgq6ZlNrxC7Az5m9A6GVb249ZjsNkP
iGC7eLRbKdaLGIlEnHtoXdgs0xyengjC6RAt6OwL9bBUle4RG0cAWjdSnZlaG4SuovvlSpk3bbNp
mv1ljhgr3mRO7tx6FzcplOL0ONHIfMM97m6WGYqgejDhb3mb1OVz7IPoWe5oVmsug2uswqO0mV2s
QQeEI0UZTHvFluu0YWCdYd3ySt1pnhFp/VULIc0jFYNIWpq1A1ynvgU6VCH0NJQjzjQqlKGxr0v8
TeiuqM4UoCMg132l/rEVQ5wj4JFPn800Bl/MoonPEtpweMb0WxFZ1iOEHq1Hc4YUFvwkvE3r2FG+
Ho10BceW7IG6AGNggsIGN9JYiGIjEqvdeT3UhBv1VQ1KbcfZig+WIcpPag6wAHHVVyAgG99pC3GC
6+j4aPT9N14F6VfgorCUyFt+laGX3mF16qyoIXfGH33lGg9xUKTnuWmVTxdAZPwkNZyx6KcrpPog
Yz/iT0EXUcFzUXom1FdHtVPl4O0ayyg/w3p7PbE62ArVgFrqIY1jtKchqZB76BAMXOPpkhx46jJw
rPGRIfLIVuUYs2od4CEW8DB/oFbuxL3vYOe/o2JkeMAzwXh1marGd7hCjOYqvY49wRAj3gYCgTwq
VnnN7kBp3C992xH8bFgFFNugMb/TbG7pGjuY7Npr7ML5kzBG6zEzT9S21ORgQmRAvC23Ko02P2LP
AqsVfeemwv4KIiKgDTV4aSIe+37POiaaIFm3o/voCmadTSt/v+fBkXeAE+fLPeuvwxbaBsWGrqps
INhn10UmXV9AH+i+EW8elvv60z3ToLExfrvnMK0h2I+8212bj9vBSO1dV3uHErk5cNC6EsAOo8fS
gk4n1dWArSInUsauvfeoRRoF2Iq5gq3b0rMFqSOxZQjXNo0L0XMMQFRvg1i+pmYEI2mqY5AXjc50
utSWvWArQO2C3Ej9KMYLwEyfkqYCn6OGyhuWIOoJvEv1VGVwpBy8B+oA0IC5YaBSbahYslQ8YjB1
pCFwAJP+EA35luoaiWRxF69hhTodil6t34dh3iZqgcvpKuhui149sdBu7ybu7G49smrq8M/sij3N
1c2td8EnkvfrqixP1I+G1uEIOzY2Ngeqy0c2nCcreZuruTtIs1I+IrvJzmpH+8jSPLuEY42V+ugH
eXmQaQF7K5ZnKxWV09/RvFW52/yY1PwdO2jxSRZILiR1kAMTDuG7ubGwsRRt+DAG0JHJe5F9EVwi
V4xBAMxip9OKr4ltQoi/nbNHuvI4FfYxSUbnAGnAXSkdyAuJ2T21SfS3OYgKaVID4paOtC8x3hpb
qww52HSwzJ7SyluzAJgHo9lUFoQ5FFAWX2XIrpDQ1ulPRG3kiA85AVAgikXxl9GF3ys4u352Rpau
rWEKnhroU/qwYWCgfczv1waLvzz+ct24C+UD+BCgzUXR8AkoYRCcORAFP10PFt3g8xVNufWmEgrm
UD/f1tAA8QMFC52851hwTz3/CmLeKuhF8+Y1oNpHUI3bM8QyPnmWc6wyPWvt8bWcYXRkjj2/y+MU
uRwaiVhkEFXTU+Dx8ujCTHpDA7J8N4tEfgG1RMEgZ2gOgOnL59lz7ql9dhLEdHk1XKMS4XmwG+F3
rq+UeSGEviz3GT+79jCyKN1Wog6+BPV2GWjKfiO6uThyhggXTP4+LzcC1OzKyPHBpdgQXATyN+tC
Twjg0rGIu/zTLKNpL0AF32Zt172l5bSiDoYJfh68+7ITxJeqR0/CfIou1dggbzdYNdyHwECcHShg
+tRg2M3Ww1PztZOmtZOQKt1F6Wi8Fhb+8vqakLir/DmSCilcIH7gkVwtH1cBY/UV8C7ho2PAoSbQ
JsI0ok6A+EEg6a2dnXA3zmW9hwvJ9Gku4LOiP+g0g64CBDCzizMbHiB4iVjNeCW9IFn1Uk1w8IiB
J9gXYQrbsCXxjey3De0ExLMcpC61EAw18NB9MkaYc+q3aW0k9mOpD1JhbVeZibGh12fs9WiQ3yNn
bJYXapnF866A7s+aBlGvHujdCcvJC5WcsfPgujHgNVwUYodlLj+CQbVygYp5UZZhPKRheeJBH76O
boEPB2TPJRZZ1xwwJ5aNG2p1slD5BlJ3Bwo+Akn6Q5WSXamkZxRAUbzkekbI00FYHfFLu8J1/yGL
qwh+kyCFnIE9lefO7rE67atR7Ae3uxO6AVw3kMg+NBtjucdD3znMZQIPO+Cy5DmwxT+nU+TAZWce
/wr5l8EKIfbd9RmCYJ6ZriM3atcS78hdZTIrXcOOcSd6aV4b8E0e55pFFzNjd++dcwMJv7HL/KUs
EC8EQ7Nq4XSjJ2ty+JCy5EHFnnpEahwB/8j7u3MU2kQns41oG3zN6EKNVXzvypZvgERnG+CdTShx
OcmrCg1nkxleAWMbFKsBkuxBlJZnKo6m2AODhlVUEdhP+VxuiilPX8OoRiZDm3phIZ2+wi1B7moW
vLcmakx9KDZNB2rtmfvVKqL6joYa4WY2GRgLqirvEXx5oetkuVUd6aYyPT8o4/99U9SaIfpIN2VA
4ROLhbTaBdPMzoTyXPCeupgjAb4KsJNZxAKoyyIj8AEZGhoBAuy6k0tiAreJlk40Z6w72Vk2+1Ub
brClXwOWlDwBBzK/mEC7py3YwVRiQ4ElGtTYqSS5eTBnli4lVU5nMyyGe2oLWu8Oel3yjkoiZE8V
pCWXElCVr93o8iu15WH2jUd2vKiGMzjMIzdiDZflEqxWK/w2gjNpg0NgtV7l3gRAiL65oCugWcCV
PFFrjvf8imcW8jTUCv93/KYUkLZdyF4c11PrjF1ap04PSI0Vz7PjJrvUYNynYqhYe5F18NllToxv
MXxKwwlqY9TIWlyqMBvvmDdG8TymfbHNE4ToqXUIzOzcTHiiLWNb6KRI9UxdsxxS5QjUY+GuLxp1
Q7+B44NC9h0TeVBgOAL9r+qhuSoT1gIqzbiP/HpztSv4/AKUg9MkAsZigmPDdqmsIg9NVcPvk6y3
Dgg9TLCE03MwAEEyM/tcD9FhnIFRhzhi/sS9IbtWcXRlBjcKgEVnbNi4CTsh3WrHTXsKJiDOgqwq
nqgORldf7EwAiKWrYm+AabzeCE00wcTBWhBFg6cvxo8c0KkggrkjFWmEKLdR2rNHquER1nqTrdIt
tUVTOtwjDLJ0px7DCMPrrkQkiYoSYU8I9/ePszt+gVROe6bq1gCsEV/Q/kjFsKksMI1AF6AiHYZa
PJutUhe6kjeDXhHj7QXKEm6UDsz24b3h44ui7gdrZBuTdf0GT5pqm7eF69PAvuDG4/D38q9tKm/2
J5DNAcvDLHNiirtUJTsRTfkTdbdzJGYFm8X77cvQwh7IfvVS+E2twRcFHz9cw9kJyt6uad6nrkZm
G/J4q6KzdHS3QPKNFyotVTDcQNpwHHcg1L4Ph86/Cej41K+hdHCIytHdKAs8hwko2Ps+kdlyCBqp
DReCo9cVkJnJGsjdjWP+3s/0umHbuTD286Iy9oc05Bfks9sLkICZn44q+h4cKMx8a2dW/8d2Go9X
c4bNnyq2yHK5foUU0alrwc0nd/RbkUR0bkVQhyA/ozuDpojOWH6/3FppbANYpl97bDxIZLDuGpP/
oJSwIyNItNW1s6OUMFZtlwlGBI8tVqHUK0jcl2mAXnGYDd528VAS/KXv4vbBs7zqQZnqEyFhyiSU
W7csvW2HVydSsqvJAa0SJONid9PZUkadnSNsW9I0jkqggP7pQhpb6RhVPqRwxs00FOm0cr38HrqH
yYEAUksdwaScsW38xdwNnt8AiJQjFNAdJvGhQUg5mi1AdnMQZ6D7Z75QKyzGYHAMXweVDuF2DBGn
K40BappcFOwSpd6GIzt2b+rDBPWL+zArv02iTo9UonrZifehVEcH5hijP2HTdmeb0DqOIU59mtym
f7bTrtm0VdRsB120DO4enCSM19RaWIl3V9XWkRqpqux73zMZf6AS/HIgzztlxQke7B9nY3wbh7Xz
AKfs9tFIL53Ihweu7c+HDCl0L2jZitqozgkN2FjFAwJCuj/VeemlrTtx7pPsehvoTCNbUfGXgWZu
Iy2OQeCDDQhTzO9XogFJlgf7QkiprjnWCRBd4Ahhhe7eMHJxyoPB+e0MK/wtdwOgv1pEjxBJQ5RC
sxAADxiq3j5TqRsN+wRjjK9UogMg/9M6gdP5zswGCHX3MnzsEU/Vg2maIG4N/euO/b5JobqtZ2wj
2z4PgxE9OhFAUiqHB+T8SdA/KYGstW9FjoQEKj4+OiR1fVKmaVyoNA3g0Y4D/0Sl2h36c13IeaeQ
OTvHYQRHSX1I/z2zY6/btWn1Rj0Ur957UHFSam1bZQJbQquFBC1IQDMsa1ce1LKvQ6W8O6YbMt1Q
WACzQhAWNP1i8O5ANn4fAbbrj7kUoOvY6tBriILJZ+vBgvrlLJrHTMMUXDza902JMAp1oLpBiwEZ
wMIug5rCsB5cb5u7F8ce104qYoClc+tKh8EbYcMGD91tD0MlbOjREEkNdJ50iwX+4mgipEb9qBXg
wucermx7UtbKPQeWKI48kbCWx6Gxv6IGKutWIwi/A/MJ/n0EL6HcG8TT7Sw0psgvdZ0RotVKvY+t
t35jYZ9hdvMtGobqDcFZpEPw578i7yoeK2Qjqb6GBz3CZk25Z2NcvUXYJmVj6XzqOyx4IMGJLbeu
vw3P4VJzqgHNvm8FFGtm+Di9YiMBAXR9Vus6OqM6aqV+Q19Hv7ZKb3gfW9RBvfaGSOyM2QRJro0g
kgQl/iMAKBuqutXTWeG04aWTVrPz7HR+tlRwMWDS8Zc+AWRyoBOYwi81bg0n38WKPMBfoku66GjU
/F4F2EPE9Jej08abYdYjpwEBEvxNHX2gBnMW0dH7Z4TEv/S6UIFcGLcA42HOvijGdjfIij/jT2ns
BhXmPhVVA6SxjbDNiorNmGKbhpVCWMeiW5uG2A5DkgA7hKEeEI6rCr+8k9Ga/JkmrpMKgVVdjBxM
7OWItQeI8EIneJL3EBjblJEYr54mB6UjLEKZHfo9WE9IZQetZb5CMQyShmlWrrmnrFfDyRGtNfIK
PLfKfK3L5m2yTXUfIv75/B+DDD4xPy+Ec8lhq20YSYq1kh+GQF3iF+PHdDLMPt5Yzt4xHXubGSLf
TcB4Iz6Oly8VzcbCzkq/fKnYwk91PWdR9TBNyjoK5RlryEBNnxlEk9Z9Z2dnhFz6V2DScgueCdQr
Ki0DdDNv/OxJiPZC8Ck7m71BvWjwf/UyDXBBcu5EiIak/atlXGiGsu3eL0vFXy6LXo0aim1lDNxH
/jC73g6JCT24kl1uNRnHe3wFTNa6ru3yTA1wF8mvIL93ZwZh3895ht8y3jMvcAlz9tlU2dsUmc/P
fd34SmOWEhcmBmHZynMCJdi7sYfl+QJmwsigTtIXVbXvI3mQLSOpg/p3ZCUycxlJaCdYTD5MRbuP
4VXxtcl3IwSrftRwolxVZe+82FDp2BT9EF/qykhPtTGKrWc7xRMiLchtub31vZu7FY1Ki+mti+b4
tUUw3geqLLpGFlKr3Eb8DiTY9DFpgmgdZqr6Fg8SKg/InKUB3qhG2XyeY6+CZksT3UEusj/IunjD
oj/zq9FCLArGS9B7muQXLDiBqe3iH9roJAXr7S3PuLsOCju+520g9lKmzr4wOZJEwN/DpncY3yyn
gI0N3q3cCN46vBA6bnvXoOLFcw8KwbqER8iee0XxzJCqAt3Tm9elFZXPwzSwuxZuifjdFc/Uwx7l
PpwndU9VTu0160TK6ED957C3d1XGlU+tCOK3V8ijPdClqEpGow+rne6BSm1keuAbwceE5o7j2tg6
8FSGNCxuxgnNAiDY8gv1HYusvmaxDcZ3bJgw04mzZ4Surr3Kiy9mDIy0BUmfYy0lsLUzSB0NL75M
wQQ1z87ClwJeHp9L9o26GxzYpFFiYU9F6DK4RTu8FWZX7eGs12ypGj6mfmslGbgUmTgUIqo2NGlv
2McCP8ZnJ29ByTOtAzBk6WNaWPDtsQDubtwe/lRFH+BVWOFdjWjyY9kCZRRNPUhe+ZCunbDu9lDx
MpAg1eX/z8HLVPpq/zkBD+ECmrQF1Fe0YkMLZj/0LF4SDjGyjpf2iupzPs5+GQ7m0q3Oxw/dWqk+
dnOwWDowrJMvU0yW4Egi/hWnrbdqXA6/hHa2Xhmcd3PoQX9izIvuHKeKVrN+iGJ90O88cDM2VHQq
G3l4BArOVAzMlz502k+RWVvXMQtTpDExWe/YIBN3kDhM+pWDnP93sNl9JnIEJwBsOiXc875YJtzk
YJ3IHiHW0m/HtDVOgVd1J5C75daMS+MhmSD4FoHj/cXuu6ug8XMKGaghrv8qc1hUjG47QKEV3sNl
4OVXt5y6A2Ssp30SNO1dNhlQFYYVySckiP7Okj76EbK9LUzcR8XFi1RyhBsNfnuGJpklScV3YAZ0
xzaa4dba5/YmhvbnM9MPCuzex2+G00DLGjEx+EX2+9RkwX4y6tBvG2G+5HEr92WFIAQVJ0DK9qmR
JksRJqfmXnhNuhSHEL/SDNZnPisS60WxEdlyM8/xfkWxtZMRRadYOrtIV+8rGCkurU4dtnsXEaFl
bFS4WOepCFaDemzpIHvSTBz2j/quQO/JYBtn9EtrZoNI2kkGFUrd6nllvA+5MS2tyguMXdhztrTO
Kgl2SLGDjKFnrl0kQmAJbi6tNofTsy0gOE5TRTEzd6yFjioV8W7ju7lrIFugx+bjMO+EHcA0RV+X
92Lcwb4NVK2pOTSybPfBlL/Ae2gcV2BZNhc64M/7fpaYd24zj+dfe1C3CJTXFRJ5akfFpoTJcB7Z
ME3S9pGZJeTFm1vgjMrgDi9f04U4ihNvqxDip1RJ/egQFsk3NwaylErU6BjQn+yyYZvo8beuiUIs
SiXIhd3q6KwV7FnksDS9zd3AmfUkI/vYxAHeeNQtSMC5raCV49PEPMPDZxWDPZ6BZX26XSwoYD9S
GcV9ig35h+uDwtFA5ChPNtT3djFXpAdbNuX5Vt+FRnaEdvUnuvJt7jgXco3AGF/mcJ8Cl4Mqqu1W
6GDEcFqJPLhkT5pV9k+1UpHdrqgsYJXx76mNVBr0WyA5YBqZzwCwOC+n1LUtlbGKWvjxUcsfpmtV
vBNBiNSCvuSk53HCDrsiKluTISEx4okNTyTWZtDB9QbuHaoQ33IqOnbqYt8UFRdme+GnGh5uVM9H
aR6qmmEZC/DVZ96ACuY0gDsD5Wy9ZIgGUH2aeeNhjkaQA2ly2PIgRwJcIWIgWNBypALoULaJd671
gYpta1dbFoAoTnVDVSFJjRx/uWKCWYhMJe4lcVv3kqrG7zxzPuElbCE2phucwO03CHzhvZLmWGdT
R2rhMWwbde9Ij73V05kX8PdhVFzG1qF9tAporn6rVLObJmGcAWlQ0soudJisGIJV+kBnVBcjYeQD
B12vf2mA1DgIiHosdU6Mfjexsjj+Uk89aCjS5MG2xnJ5ueJ/XYzG8tr7hgCijswh9KuGYNoybY84
6QNwXe+HkgwUFWglBydkm5qKtz6DGbI184xhJxo3WdncjmEoXYcHt8zUbohC9SkO0geilMxNkOBr
0X7s4QGM/ucegVG1/jS3kIf1oCDqdS2CV22YnwVzN5YJr91blasSiCPcyrcRtUi7vVlUF9BjsjPV
L53dibl+n8HRzu669h5a82C2WHDsGBE78ZDuq909bKmKVTXZ7f1SWebNDoA+LeSKukIfmlrFG+yx
mU/TLA3chX9MCjXtmWkbJ+3tNBoTWysVdOtbXSIj113KBXk33Zo4h5zqikZS5Yd2KjcNtDB+me4/
O476DqiFDjSjw+V73a2IXx1e7NRH5hUcYbYpCGi+h4zLuCrDqbyMcGNEZqeo2KkCN4WZEYrU0gWN
6PywrcGtxF95S5VO7WhTkMlM/LSG9qk5NI9VzPAsEbF7kF6KcMlQpw9CfqY2qgHiNNm7iDyub3WO
DR+POAebjqd2/RgBK/BYPFJ3OijTw7KdSXe5BtVZEUsgGhI1e1HIYc8zBgxMlqkLgnHq0iD2sY+g
AlEFBR/w3ZU4Ugv1AZazBR67h46z7k0N4E7ybdGbkAzLlDgWdto3z0EGw1+7ghWeJ8OnzI7HN54B
s17bWYs8dAVTOhUCIJE303GqQKrHwjG8h5AmDBoNMDBTbJ1XQ2ZNf4FovwYJZQhXqhuANTI9YJYs
CAqouHs2AiTxerOGdIcL6W2m0uRg6HUXuEvFxhyn8blsACaPHSjrc5kelplgdIrgSgDBxw4/P5Xl
12DOIKLalifTFsjjupMqkR36p0xndGjipthbjQmxpzC8OP8eEFoD933EYy2Lpdgx2bxR463+l77z
WEUa2/afc9yGRqnsj/Dk29Dct3o6u9XNpYzPMWSz9R38cqVbHd1MOkN6WcKF8N+uMrfiXeXkENoK
7eYCYVgY1buhuR1l1mzqZAZ+P3vwXBA5jaKVz2Uu7kvYL90xJFKf/4+y81huXMm69RMhAt5MAXpK
NHIl1QRRFgnvXT79/QCdbp3o+Cd3gmAmQIoiiTRrL9P2mvSl02XnYcy9Fxn27QbcxeEz4KzZjvbO
YPm/1Zemt2TpSgUKzvpKydBo5MaIH+tJC6ugp5DbhTX3Q5NaFTFsEbc62escw8XOlgoUXIa1vT7E
Jn08wWhddB+T95qH5Hxn03hZW0g5n/NCHa+fLWECbLnT7bNlO4dclup9bXkpCImNb0BhON/gnyMb
Hjt5XQ86RNhtERoqFAX6itr850QDo5LIFdfddqrV2yj8lzOYqvgRI9Th6xVqfAKuSST2RRYTRv/f
V0Yc720LA/alRwgncqfc3OI9Zt86SDc3s3SSw2w6KMuGCmrJcjBARR5zouf1kN0Iq1L6eiPaG42c
WJ7SWq9NYlP3GztGrk68z60nNClRpgc1nsdNDrL1ExeeWrN/NjjtbdQ01x8MpXIu80BZbT1RozYn
t1P9GEYLDafs/iDIcvdz25WnnLAGTAC/HibQs0+UdVsZJJFenjrNJrtrUsIjkQ5gzggqbaupXsQA
DZwZvjkC7lUvOQucfUMU9mY9myMufGzG/A0wOuuCfpS+28ftU7UUVXGZkb7lkOI4RB6hACikiBXp
C/XUaqH8PKTF+O/mT0XaOUa/SnQGFUKXsjwKZSn+1VxP/E9ftlxXuQURtOtTNNltGVusQwMdaBKC
iseci60j1AZVbJzcNatBCVO39c92sF+8STVe0n4yD6ljhrusGsJvCjKCCSrNz1piOVoMc3dJ1Nx4
nKh2BnUzFdcpFmq7jyKUaAUsL/wwxvCotSlZka0e3vTlwK6pvoyLkC0B7t/CgWWR3o6kxnByvYwp
+g/wdXJaX2M9CDuGBB7tkKXCSxOmJNscK0PTmL8bVYXTJoV0UqH6ZB8PMMLDwRKXBB+HS1kLPF/b
0AaJoPl1QizN3OygPhmEMH2dUGyrflQgbjp1gXNu0TrvRhTitSwa52wjLP429j/tpTskA+rYL+Ag
VYLah8EcHTS0rjhgjQrpqLbygHjY3I5RTuFnObH2rWctjW0uZu1cAx22DvAg9JVcOlevgyHuOmb8
U52zp7aulZcKatehlaa+y+pCeS8sJVgvmEnY3vR1aj6szwwLqDpr9AoxI0+5plLf/ScKorMyZrvU
uCa2pV9BJMddlCskiPy3b33UJKIOFjhjN3vzgIaQndEwTy4/TJ67Hqwm0y9e+bI2jJIBws8h/R2n
0vntNHOfbll3Z1sTBd/m61n18vzIqAa/nUNnv55Y30oI94EInwiT+SUV20GKr/SteJvJfL8OlRb5
FPQBnBs57526dbbrZW5IicA2Pebd5ez/97OsIa5fe8KXFEMfbpgTDTfUCFh9GOQkU0l6+Orv44JC
sZQu20EuW0+kmao+ALEe1yet/fy/mD504wJxOcaVajcI++ja31RLfV9NdRJvj++A80eJWuz7Nbd6
c1rF3gwe/DojEt2xJTHqADPLuFpV+8+z+UTfYQ//NaL+Dy8XPX76/K0OgM5iTSMsUpzikEDPL2vA
9UQ3TNciS9WNnmmQgVv3cdZwVVsdqZJB30dq7D6urbV/6Vqv8qQI95+FX70oIfyZtniuZj28K/kT
JGEkL8tBEsm0Seop3q1N6KJLjHI97+tEYmzp9g+t1s1XS+YYWVJ1D5BUyeN6MnameUcKc7Fdz5J3
O53zghye9WyT4+g1w+NaT65dKC2g2przdW1ZIRhD2D6EbG8KfbPkTWdLnMYAoXSTQUgP1uZXXvVn
0M3anpZr2lrpgjXTWnXcCW20Nj+7LradukKQKUte+ayg6mEzMb3OS2vtUnX9DZvY7HG9vuUnuycm
nllnucKFRnQfhAmAz4t5iCkw2YApphOjo8cX4rFYAk6MPlV2n1Wb1aMZP1KXUje8ofGOrZ3OwtZn
3LxPzVBBrtTTYM5n8vaUgZSA/j3qLO+WnmwGm7uDtjubZ6qtWe7sTdD1net49s4ss/cqqRRI+rYS
CMqTB8qxR4yA47sXMrhraBS/uwDdZodDs6abBh4X5nRZHykWdKO6wsBRt/laE2XMiW+vFtNjLwB/
YpYGigU5Y0oe1ZC04zY0N26pg+KmC5P84Ez32VtWRB7WvhF/HwuMuTwZeiODVz1G5Y19xon7f/Kh
sf0qsdh7qlQjOkZu/uEN0Q+RRN4+jDXvkIYK2BbbYWbJmF+RfLXiOdvbC5vBbadj0lT8r/jnuDEx
xablz9hJ3SqUiDuB7UEawj6vtZfe0L57mu76KoywjdmHoJ2K4zcGBSJ1hvgzRn0wjNw9oAQFmVMd
sV14hqg3z1OxP6dO6OtSIACiELGF9OwgPK2mdkOlYzuOPfOymiXnCdqiL8rusQeOj0Dsf6dWgcVs
bXTbqNTqXdUpuT+aEEz1bAjwlYToFH9odi9/dHW/J7/w2ErralSNevZauK1MTsPWi5vC1+L5b9j/
aArcl9n7/sEKm8+i/cBlcJ94xbchh0yiVz1S3PJJh63mjw3h8rryLSrSwGpqppW6I35MmD+y4h3f
r53BJ1N4hOZNTvtHZZmwscw31AD1CcoxuxPCXnwzGYAMFGUMdFlkEKys73qsSwjfrCm9uBQBF3wg
Jt1WBRPsnBM2VVfpJbZhVsuIup2VklEwlf0etugPZSyKlz78W2Ohu0eE9qqAjrJOkJdqAkDK48Vw
asqYPKSzUTX9Ah+T/0TWuDIBL0CRHP9kSdRctNkgDC176YdBezWc0wCDMlBC8aKhC9mUOBtsJsYA
EE/zSLz4xZTTqRQqSVxpfhk7Mp80JDJbmfJlUOgd9jF80lMcHb262zo64Ylh2RCRY473XosbFp9d
vY9tTAeHob9B/diYzTzCQjZPWukqvhrHOUy7/tmRJQXLuZSbPiyak0jGY9PDzcVqidIs9HWlVw/j
iMasNAuIr/C6sK2n2h87RKhUlIm6nrS4gVSGOLQvrgPNmdQc0df2vutjvDNjNbBhQAqsFw5SomMw
iQDytbDQTmzL3WDsFZbuYXMEw/bNupthcainxBPow+s61rf1XLenPsU4/bo+rNG9Zf6/zkldpaMo
7WHfqv2xrAC6YEfyrPVVtPX05wtEZAQloe7nkxz3iD0K1M5m4xP1PuGjIduT8GJ9Z/XqVdWr+gSR
XHKHxS5xKeyPN+0MyaTX5z/MVTYyGendW7G4ybMy8Jn9opOtY65QREFYOWRQZe7vJ/KcPhKXDdzs
1LFf6D9123kWYe/r1PSOEVrVrZMMv6qWr0d48laZNga+Fd7NVODLYjHJHrxrk6Ux/sEEr9ripYhl
vc16iMhN/yd38CyBqOtgm1pVW6nE7nVowmMuXeU5xOA3nOOzZvSvhdWVO5xLProiU7ZO2PLlYeyI
+8/wqNpioIRPoVpry+c2Hr5HjdnhZBjb+9SmoFKN/S4cmiLg/abnPJ/2XswHkld4tui5NTzWJR+W
lomXfKSur9dsXUKxT5N8JwGUD7ZoH/K8xNonLV/HSg3Ekg1DTiUxUWSmUdFMd10ZPjQVrhIpN6Oq
Dbcq1N5j3QGqaZuzyn4j6OUwbFEuWidFVwSYfWoeM4HJRdPVf4VWlj6Z1Iba/MWlJ/EnMyGavM0I
TI3uXWFoBxx6m6i3Njggl077rGbirTbV2PeMia2vm19ix452jTHiLxzBTW28/KhrLBJSN33vGk/6
ferOgdM+VF3mu/Zs+8IrCHzPK3dXUu659FAWm6jtLoXVg+ZiR4KZGjqsTqh4Urb9K5h+4ovBejfK
CEUWkNNVqN5hzPA8cdtTqcx/PAf/K8v7sMac+E9jPBZUnvxYUC5mcp6C2YLOV+qeGwBDTwd2XhnV
Ndxssrw+J2PHGOxO5o7wDN3vl6RPI9PeEHRPcFebB3N2vU1SDWRnpIhTxZic18MgrORMdfSc5Y2N
dNjOofEOz26KwAJkyc9txe+75m9iWG/WOP9q9I4aWGw+QMY+V6gQnRkc0bTdeoMPwreWsNGtU2Qv
2Ipbl4np3u+arDlUUZvf8hkenhL3d9FL3+zzbJuzqNvoCLMwxUpI+NJGuLS5HfQaycq1LgwMgdz0
0ORu9EAsTYjbjxGfpZdbx5CV2knEqXZKRgOFZlzIc5mk46HABPkBarix14SYH4c4j1jMImuFHlPv
hpFgRGpN2rZKUueWd1G8jZrHukfWYwqbYioBkHhnsCQuanIOY8x/g4UFGXSpSt3chBJvCWG92IZH
XKAU9WvbHgbFJm+gSNzXjqJ90DhWj9t+jMdwDw3ImIlkwiJf/SZrdk5aPZTvSk1N1Eu76VhZprVB
8tr6HcPl+2Sh9InRtbwjK+4gJ8N9gKdK6l8vjHcmMJIVkWq9T3bfk+ErVLI1LfIzwEXeIwxRfIb1
8R08nQ1bWg/vmhcOfg5L6t2zsEKypNu8RyVDBD6G9TsSsglTbSzeIsU4ETioX/Cf9AAknHCzNhMh
9UuhoCKa4nfZpVWALsmE0x11u9qcmGRN8xTb7InDyBwuHSaul5b/9Ty5zQ7CGXtlJqBN5eVILTPH
emStDaLk3RTZKC9dykc2msFg8y6xGEqx8p5GPJIxhekjY0FBcfOBGgXtNyJBz55MLbChjO9UVWkJ
Tml/uENGiRlvEDT+5TM1nXk34CeygSlkB6RhGf6gGdm1tkbHn0VqbFMgYN+whr1eph6Z5Mm4k9Vl
SOv50LdJeJH8L0piP8BZfM3iUNwAUnsfTyqmrEZRr1ih4+hXyJttzkzYZTMHAAmw63DupjDFTlYd
kj5AzNDtjCUEtS+SAEV8erXHvjx6kqRVrB3JYKnk97IvyRkp5b4mlW87V94b5OBN34wJwhfu/1DC
+J1rV/Cv2HBDCBzuJGxtx96GaRz5YQbQ2jb44Age7pIEyZAI8fjSxuxmK+lFX4buKAO4svO+2fR4
hyr4sDFxC4QPAAJ4sYZW0Hu546t5SSGS6aFLQvtprDxAdSvftb1R+WMJqFF6kbtJCYDzWyrL2zau
7M3sNsMJow77MRFawo9Owltogcs0kwG1YAl9dcrkoTBqSLrGw4w13Xaw5uSMtqPes/C3eGdXfNPq
g4ZjhlDa8Nxxq2IOVf0yHdkTxCasw4AVTRwnQMizo227Liz3ZSSywExeW1urb9E86T6I2ndGbyrM
o5hPheUP81D5cRspV7tq+8tkT4pfUK5/bMUoAjyb+cdV7xQTvVGUwDxp19xAuyE39BB/ygYHysIi
QNvRNJzp8bz0MaV1VS29IG/c8ZOYLl1LtZEYRe8UhS6Jqbn7iJH7foiUzB9c9WoC6GwNe559rVNO
nVe+CmE7D0Wn/GkmvqjJ0oxHs6qLbTunv1sD/k6DqTjJObeyb5KHbBgnX0lmx59IGeiY93GFYFpR
7fxEkHe4nUPSg8SAUroPQ0LXsO4QjvLHnMzxbIbQt6YqDuJ+soJW8DvpKz0/KWJAAmoAjM5TeXTn
gWQQt6wf8By7qA1bKgOqiEEkok7kBmRZVmQit8/N5JHoMrF40pqh3SOy3caTgmStFvKQW1kLtbJ6
6dryrqgQ3jDYbvdO235oItMDo9FM7rCMm88zr7KfUMnJ6OhGpBYtmGg/xOkWO2hW8JE2b1R2H5UX
ixMaJZXqlfzetgZcOZYFG24KNBTkrAdymkgf6r2PLCxMv3MGsA5smqYMb+jWvlIqnS4TJEM8i9pd
5kZvDmY128nTSTMV2VZOkc1meOADGgaxs6NQ3QoneyMQaNrUQGZbLFfVbRbDJiyVCKMVvXooJvyw
2pApKrdNw3ewhNspyeAEXZ50gQjjPRhcdkqx3rVV3T6zxn8g7LLDxjy5GZqm7CtuJD+cbxkEjjFP
xL1lPxtZFJoNl7qJQFfS1S07VrXRWemzs6uMaNrnla1tEgg2vnCxk02ukZgsljftEOQwJDeWk95j
T5xty222HRa51K1zdTcgxztIR/VQ/GJywhiOlGZI812P8bvs7RI7r4QsBvzUd+GsblvHbXzkytku
9CxGklBEW1yePjR8d7Z1347PWg4slKO+qXWdqC/PI7PUwPirDpNpQ/jjM1+VC8bi/gD+zHZCIeli
NjZOBkcmApSDre80JJo0GNrpYQ7NZxJvMfgMOtdAgRsIqb1rgoElxa62cDCvcYKAHV52T3WGhMug
EOhR828mGPTZZM6+ykra7IkGY/z5ic3CeBZJdlfCWgaDqoWPojU+bJM6vByqU9Kn4ljMDNemAp2r
pJpROWeHXSbS0zPZuxuNFLqgrjUckcoQ6VwITyltT51eQPKaMjwdo9oPMVjdqwp7lqG2ms+DJWFB
mGVONJJt3UMvlTs0moRhpAhSe6mwU5/yBCKAVx+JvOxP0yiG0/ro6xDZZn/KE6hTaGqYqR3gdvjt
+7nI3D1fbnUyMrU62eBdu06Wlxmz3xOWSPKU5GzaPHRJwfpqbkcxoM+mfU2BERuaM+iF6wP1X4Tm
Nae0Lt4aNwdAKcyxOcg4Z4vsoWp2sxlb4n4+jUaPl7nTkoVra3nuWxbuLHphHgdlCcSr9tMsixOz
SMEmaAq3Vl++2TGsgG6ISl4fqKUlZzc3y0CJy5i9lBue1gPLV9ahcXqxgN13oaI2J9k3+GWN1r5h
ODw1agp3MWZZ6tdN+ZKk3a+2K/rPz2p9tH5MsbTwPp9D6eL80ot9uKRRrvuM9ZG7NJdoPr7vTVMV
E2+agz2F48mOXhE1VQx0Ww2rf3YXVGU9J3kziqjQglat02PXSQrucqON6V1TvIQ0e/4xim8WNpQ4
QbCCb9swDBikljdQX4eyvaQKwwUWukGczmHux2oY7mVWH8a2xlihIBUxiY9jhy5RYbEGDXYyTus7
wMyDurAjXynbVeRVGK4M1oetFldsf0PDjztIlFiFIP9+KQuPrdVogtcQSHWC6KCfBBrzoHLQsdU/
XZn9BHdx+WRDPOQG3XLZHdMmA4sY1Fgc1++q0qfy1CyHtbkeTMw8+JkvX+X/dTokiP5fV4+O1+7m
UQAuFnutGgPClj/YnPRBa+IKt7UVE4ORIj0Mde5R1OGCqCL/u3QTzNJnv/Ea+JnCqaHccRhg/O3m
34JMCSqAk6Z0D2HWx8dMybFzv/bEBO76eLgXYfWQMg6ccMkmIa3Kf2AnFwGUt8i0ejJmpX5t8YYH
DlfcrZM2ig8xmnJClMinsM4Lxm6Z77QxujtUxcL8mdz110Z1jf2wwASqZeWnKcImsmn086wRbbNH
iOA89w33sDe48CXz8sVbZZDEDxQRQsphPCqlnXLruPNFzBiyWY7SsmoCZ/Qwb6iH7BSqAl/uTmFZ
hRjrzEdzxAtGsXxJ1dlXJkharqH7qReZzzgeFVWVnrxS/ubLJp8G0urRHAuyNfWk28SUyPSx8y6j
kMYeULlCNRYkbCE2VtOWVzVH1DiwjQpEViV+n0Xl1UqoOGNkhWl/sUdoLzdUYTyuwvDZmHC2JeNG
d2X6Duu/OYdFYgZEIhebVpH1Q4pxhqGVylvFMLtzpsY9ZuQS3cnOpCZtye7XlIq9Izuy5zvz2XFE
uecWKA4hOPpbWYQ4JiTKjz40qwB72gHGqMguisq+p/WGbZXF4kdUxa8gSQEJ3ObHEIk7hqjOn1yA
pzEv6IViX7OQ5UsRJbXfqMS2ma39E2TeBQtgjHLUrj8AljxRGkTj0tcIrUBLNmXUpkcdx/mNk5vy
gIup3EtKBxtYmsZGKl27Zfm4Kasx2av1gnd4IFIFSGsnevsC0Z+4QjE8FehJjKSMP0KlslGCU0zQ
n9NKLRfxSrxVDVs+taP60bXaezF2Ne7kCCap9lOHIaslcRMPH6Cx2OC5nN5FkuaIW9OZQWrbzXl2
rvNqPFsLejdD9R2Npj54Q6O8En29FZ4BpIpibxP22XaKkugVpuBPQdDUo9noyouhWgrxGeq4dfsc
ZqNVxrusmdyPBvy68Vy49W04nwE+o01mYqc0UEE+4Mi/cXFy/9F6oxE4qaNd2QEYx6aK232L9uw5
NjtU71TC/zTYB1te8rshkJj1tGbcvTKrluwR8+AZg7gbdQi0oYjiV1b9wVYgpkYaV75sbO8ZtnG4
i2IHwXAtydiSqbwCMfye9e4oZ9E9j23n3nuMLeICPjNB080eJ3CGo7X+nfFmT2vNO6WWlvlf7c/T
65Vr59peD+vlX8/+6vs/X2I9bctwHecxK1OOEcgn6o8l1PjzYTkSd7y210frfDPEKhet7X89/Dr/
dfnatx7+p299nbVv1rpiY6jV5LO3y/B+K4qKSXV5qDosYYBT/9NrDCYLguV8pkDZ3ZLH9k/786mf
RzFTBlQsZReloj6th2qZZkezxHxsbZvt/J827tWsIofkoZz16MnSVG4HNzcCSETR09pX5Taje2KO
+7VvPaho09V4DB8+u3I7vUUMY19P6khuPJq4+X/2rSeKVjbUdxav4+XFP/sSpfU1bVCPX33sOAPM
7I1raWbaNnaraG9VWI2XSm1d1MpUL2HuxUx9U/ejcbW3HCLys64q00mGIt/aBBDdy1myfYpmH4u3
8iOGcbFPCIA8UBhBtYw6kZC9jaZ7w2ZoMrCUsHi0y6F9MJNs7zLHnknyZIkk0+yIcmyfsuU/F1i2
7jF3eS2azLkgP1S3CtsuhpXIfhy7KWGFrz6mU3fCDCU/k94riNSByA2LSm4NT7MJPcnxjyvlD+Fg
O8kH7T0D6D8WXaN+4LdWbMRoF1tVajfKzT1bzB6bxjKdghZ3w73ZlFR6VAyZNB2hHEvvTToM6mvt
jBBGu3RRU4AkZeRDEUEVGe9J9dto+5adMoTGPrLe5GhWmxzt3FMWY1JQTeVPsPz5vHY1kd5fvCw/
rq31gFA42rVIvzfr9Wtf1+uvnjU0D2triEtJhWl67LrZg6fWiU2Zp+NTIcICGWw8bpVoHJ/Wvrhk
sQs56rK2PFI5z3Gd/8GG5p8L5IRVNagkHJTlNdZDrv+NR0vc15fxKhkfVaIL/a8Lhp64B1NpsuPa
V3PfPnRKePFaavhzucEvMbppMlcJ8UznneNGCzzBsL32RVZ8zwsqqGuXVQ6wbrPy1zqur13xKOdA
rTR9vzaTuS2fZlDxz1coiMDWISqtnNeV5Aod9JZUiXNIWsZXLFv+Q7r9vKSVrM+18NtX//9eB8Rf
QIc09N36el8XDlr8PFGNY2eTjwEOTuUjloHm0ZgW/5w6nvy1bz0MpVo+dsshShTonPosF88npDn/
PfF1sZZK51Dp6u2ra300Z2H5+NXnJvkf1WtY/TSx57tNmzyWOiVjQVjv56OvPlvpIBE03mm9QqHC
9HlZEdXZQdEhw3Q6ruNJZRKGoubdawQQtA1ZM+zWpibKnDSEHt21Y7WvIgwXks+CFS4Xx6PID4kQ
kKqX5ij6isRgeCZYNbH3Evar4WXw20oThHlpmhTVD3oLc78be/t1KprxIBRWbOvZbGrTQ9dU8yYy
0coPne2cwoZFiZ2CzqmKJjBJy+wXZyjYgnnibW1ZuZY+L3WCtRW7of1imBYuSV1+X7vKPmI1kVfy
YW3CmDIDMhw/anweNvpUey9WPChYgsXK1vI890VjaXRQCxZ1a7PE6gX/NRY568UGw8UNBcN5PRnC
6Hj5pvOzHoJxNrivquqmLi+adix3O88rHtYLiSVmTTf3JCMRXOivfSMzz1a0uFB57O+9uBoQ0TDl
TevEts5Nru6EwJ1LGacbkIsEhq3Lg5O1O+EMGdzPKN4XuIW8ROO9qpp85ykEQ2fj4ns52s+ABBbF
X63flrCyXpV0AJ3K1G99lDK7z0X+amnTzDqfUY7QmIy1uOGcZYzcGR/R7HVQJootXviGHTQRHBPm
z15v7tdWXY3Ni2McGR3jrU2WpQMr6OTouod8K8WKugjFazuBZGU1JSlkNPpBKyInENQEFpTPCQaY
Lts4M/sdMNaCjbks5/PnuTeKwNTz6ODpG8xH3Zu95MGsBz07GKZyNYrmW68rRPG49XzlTWPDUU7g
1Rl7F8VAFplQPA4iu0JqqOMhiGtW+aMrhlsY1uoLSYYr48ZvTC98zsG10pq1uqrUfD6zBrtoOayP
xLLGsEvzMSqi7LNLm8L4pBjDU9JmvyrbNQ4tMRYXYeEPN7PEPed1/s7au/3lmuIyTLn2h5iNXeq1
FpulaztLnwV5QQ2766BLWKnvYa78LVr416Jo/IhsjFczaY8xRN5fWo4xnHLLiDF50u3yjDNvsSs1
cNpCSYqtOyYVRe/4G4u+ej+4CBlE5wn86dPuZg5lAxBgx78a8UONpL33Wm1h5xfuZlbBCItElARn
u4C2KsxYW+p3mYzFy9gni7owE6e1mdX4jUKaeEB5b9/CfqYO1Y81Wg1jusWNuejLknYHKzg5tDUe
IZZSHIh7IsQhs5sDoF+zNRdZOTtz44mlP39eUoOkQLGBBLVNFAr9FLUyP9G7GPDG9k39TurgUyQZ
gQyG2l0U6iVp3wWsL0WrXnWnw7M2L+4Wu7XXQbravWv13XoO61Pv3JOh7U/2757B+dUUjvecV9jz
E5HxOljGTIo2IczLuQkjOLBmUk2Xlorf4lM9gNwvrYFi8VNBEu/awg+4emq9dCfCynrtypqw3SLf
r+d6z1LvTtgcPluVWd+7UR5NNVWxtdAPaZ3JS74cOnU8y6TTgWtoVX077AZXsfEy0u3LpGsOe945
90F08AxYO43lTGIxx8xzfs71xr6oo8bZcO7k1ozjAcPapb2eWg8UMIl5Gi5r4/Ol8rq1KKqWwKj5
KA7jkANLtoLANNdqBIIhnMPWZrn8AYoANs9eaM9ULaAT0Zw6naulq8pjL+aXz+Z6Rmuq4RRb6SXP
hnezTMpjDuJ1GYb6nwMOmM6WXLk6+J8To+pNjzpv5evaznA0w28nrfYhkGMtsrxK3AEGTXqCYYAZ
RlcjdaedGBBTapkaXbmTEAnYg5wflgyjtW+9ziUa6Lo23dq8obgDZVie/9Uv6xb7osZW8GWMGpZy
obYRcyhQnHIokq6AYIzEcswqishLX2wyemIEFEHnsLuX3Cpeq7AWl7XleXO4UCtJJF9Ojl2i7JXR
TthIF/2Lahf6o03uB4yRDtILV9TQUtkcP68N0VBjwq9ePqxNrYPKgRgv26/Nai6SYzh6MIeXZ2Lj
mV/lGH/+4bXLtuYgbrLoaW1Z+QjEOuKJsjZjst+3trkA0cvThW1VJ7QYtr82M92xbg0S3LW1vr8u
0g+ZnTe39b3nC89rshKFPM3lfS/EolnXqu3arAiX56dZkHazvjc7xwYpwQhqaa2vFofDLauAeCks
U1qztEINlLptTjbFAoDkuWasNsv2oNpUhiLCP1+dqZz9JIqcHxCIzw2PyKTjfmot+Rfc4m0GCf2o
euQiFOXFMznfTPUsDX0yOqsLDI7sUJV2eOoMKc5hqMQH6pDFocTE86rnyVuGPdvvbnaezJm8dset
fhd5aRO5nE4nrSLU2E1g34D9xL+PFOJbEHw2BlrkJpdsKhKYOFF0pkS6Tyb5YsvC8LHjhL5RZfZj
J/tS+nmt8fPmTh2y/LoeFNvOrqChWGSHPxwcHoMhRYHujjX1tKgeIFxBPUdDp+Kx2aNi8brpDFle
Hpu2/klspnK0tHx+sfqan91008iDfyN37Vch3YACPc7dVbgTtvhT93l6jZMY39rMUXbI9NW3yko0
Fq3dTnN1+1XYe0pi2TdDynFnKHGydZXsHCneL5br6sls4j9mXP7sJ2FS3qmdgwZjlCqbS3AWRmNT
k2Q4MCF+8ISRfh8pEmWz5UJFqilWOtzYaT15G11QXqohAjyV5R5EPqHkR+h5VySEv+BOTJVA+1bL
yDtYHpVPiO/ZthbYY5oOZKURLnzbDuGD9d1F9X0ZC+3JUNsTQvTapwoV7dQSRMzC7hLgZQLvVVmb
N45xnabvOoknxr3sbPcw5z32hxME5SYAZ1QOmkJdDU1TvUM7r2MPEhqnX1A91EsGArbBX8neFHax
5MjKI9MjFpt29FHnbvMsdSZtuvSrQ+EecrcjQEw5KOYkHiYv+TUXhC5OI965RC3+lchgqk73SAOM
2sAaRHeneKvtrdoSp8gqQOXjyt1EhWq8wfz8OVpJ9f8YO6/lyHEtXT8RI+jNbfpMpbxU7oZRXYbe
ez79fFzZe7NGp/vE3CAIQ6ZEgiCA9ZvfJiqYxIJ+RV1XQf4O2awvSsQhhrbbqIjUnXHuG17UQoue
KlAqkpOkslrtAHGezbGlhSR+qYN0Gb07H7LKCzIqGrC/+AQ2Yh/jxfDYa6b6OhFa3Xs6sW7JWggp
PmQxWvBLZQ+68HUwIGOPdn+VIgP2wdGJ7GrXuIn26vVGC8oTANGSkyLNsBB8a9PkIicsX5+zwZeZ
uUt0KjR/Ufssu9fJB9JqRuWz5PCkCvap62Ohs1SOrGyIV7cXyXm61r1GSgpCwEGSXsp0PELOvZfb
sGg4QRImJQdeDexFlxMCV5n2SZWooBFowaw6fup0og9LpbIk48DGnwJp4Cwt2OoeLn6BCtR6ycBN
L4ivJre/OYuGYht50+sUs90xWZr+2vhYo+V1eEmzkC9d0ca/7dZGV5q504sT2i/p8LPEE/eNPc3t
ZFgj1iS58VaO5Y8wQWhC6tiiVbeIU3onEKPmm63hZ6j03rCXtrmhB5cKm5qt1A4qkR7s162jbz7x
vS8Bw9RTdvFCZhBQ0aIXSRBHKfZV4hf75L9l+hRlm6DyEO+29ehlCkZQXr6H9rd5TMPIeHWLznhN
ZoVBH0zLWbKx4nVnbQYeIk20wTZe+YBNThbd2ucNYeQRldaTvZxeBfUBuLuPIDrctkrpnBdJkrhh
tGuG8ewEsfPSoo3+MMYKNHMdAFphBrCjcaQ5SmN2BMNntORY0/htvgX12+y5QeMeYPPf16u730Wm
+HuY/QCjsE15gUunY3HXdLeslLVmvas1vmeSw8S0OM4VALtbVvc5a86OPsCNRykajZlwXher2HpU
wauUTbN/0XJeDMnVrdKfWqsuaMGPStLb02MJOOT+VgQLEkerwdsYTh49OS6veYt2lj3p5obYLpFi
YwheJPHU8KgWxvwgudF3m4eodo+FnkbJdm6WXeC6cjZSW0R85VNLZ+usSeLDWmZ4yS9PVfno9WXz
rEWwyn45eIuOjfoiCf0IBY+eaPVa5pvDex2p4xVFH/WlD/z4Wmv2l7VBwjoF5Y2mOa5lLnZl7Xi7
aNMPCFYgI7S1Rnu66lH81I5e9sA3MHsghH7pIUFcJIdRpq1u5NBLwxetNdvzH2VymtUUf9WtH+y0
ssoA+eTOsyRuzS6hAyEAhjplpaoA0iUWUw+7BI7qax375auflGyveXF0lLIsytmrjIGYh3lRbqfK
Vzf0ff8sjU0Dj9YClWLDBP5TqthhpQyz+6CL6td6Ll9aNgrv0XutX4sEkVszVPytCh0Ur4fhzunM
nhtAZQh8akcgFaSUZtev6lTHj03snqVSivAZ09i8b7yzNg3lw2SOd3Yd9jzPwXhvzKG8eGPdgQqa
guy+Dsp9Xu4VdSh3TePUO80KZoBHfnMwFcO57xMoGnHvJ4v92B4ft8+N4Rfw4furX/b3Vh+g2B4S
k4KX8JffxQcrRPAgsVjpFMwAvFKrTmNk/5zdHARbfVb7AOaEEoLpVnt91zIH2TbMPnIPfyE928yg
hLdjpEAk9fmaS7QPfAzsehMMuqoMFxAT71rtRMeADwIb3CqQdEDKfa/fqTNac62mGAQXYCe5yjEd
9U+suxhsQC/sSkN9yLr0jBm1cq26EnpsP7jnrIcAZxjvcTPELP9c1smgPbM+dF/nzNIuExFt9jta
NhONYpPlUwtnaqOOOOmiTkz4dsINwCv7ZNPOfCNZDN+r/bMWNt7TIsI3QWKwp8qE9xgYV7OJ1YOC
McqmiD7N8/xGRGgXtVp5KOzWvesz3GDYCOBwTaYBBXjbqO4QLfsMwmLEha7tD6UT4uOq6/5Dn//k
MuEFuRVjg+7zsHVMg8htoWjXjLlqZo3qs5Fy5aHK5jsLwdkgBCSSKVguJjqcvCk5NdpQX+rOr/fY
Rw67xnGCa+rW805t9c/BiH8AiKluH8xQNNS5fLaAfzxXuvmuxFF1ylBrvCKTCK6Eb8o+bZz2WhYF
uyT6AH9r9rdBNfVXgASnrkaQsa2TbV6XRy8bvXNuTNUuZd7A0soMNwZuWtu6705WtSACg07bm4Od
HAAI/4VU0/fFTPRkEiXfcrf6LXC4bos6Gzt49Bu7UYDrJW17p5GikwBcCy0JVuydwdfesGHbqH9V
iT7BqzPruwGgwVlZNjyM5llm1NoyrWaKQjfqiIOkIcIseYJkRDS06ruefe9t5SFN4fkijrJN42fQ
y79n16guxN9UvoRJjeaaepmKSnsxYXiYdHvCvXY9JOBvnGpr5GF07fIquAQjM4xM4/2dQnx50q5E
bm9Yem+ZsWXl9GhSONE7Rr1MMBP2UO2qro+hPf3lmqp7Hd2k3bIV2IZshd7ADnirEVuynXPQhzhC
BJBptBzTsqJedko+QwTIt0Mc/WyyEpfsyDzxLe8TECvIW9UHbujvOsUiZmQbnugDphxtZT2xMaJv
YtBlOz9uXj23gWPmNri/qUZxDmvGwVgxt/PQN9uyY0+gzp/QNFWvfRRp13ZJHBPDSgcSZppvQj3w
92YHUi/UdFYoitMx9lrNPkgSdwso6xAVwU+FyANKDBGKQmxl/OitofzUImvOR/vU5djYOS6cJj0g
BqKO0FM9psf3QQOQZ35mRdJuiXtWpfmArXm2wQ3gPY3VkJ93rAVCvZsgFz+OHhvstd5NRIWDF4RV
+Hy2FQglX+3A4ZvxdQR5ucE2i1kFi8IuUeHwmC2b13MaHGxvUZ+t+p+B62cIlBnAG109BcRg5gAP
/WM4Y9WoQ5jfdBpUpvbXAGkwAva7bzzgfLXtsOvsbMy8VbcITRd7tehAKHcKBiyaqiAfiV5MEPgE
Fkr3daqmlzG0mytbjdl27iZE0bL2EfbyCzvNzcZCT/7sTTooUN23zo7tXhS/9y5K4rsXa8HpVHH3
vXG9axkxzJqNwjCWVtVpRmEJC9VvA0DUY9V13/A+MOAE28FeKZPpfsCr6OqweVwsBOIg1V9Tx70D
/zAxyx597uDwbWTVzu5GAHwpjve60fmbpoBEkcUVGxVtYBJ1K61T5VbFxkrs9gh0vQAU51mAbvgY
HCAzX5ycoJReoLmFdOxraXUuuzyFtkvi+FhOrXns68r7knpvcJk6tfV/zHa9g/POt9RbIDLKj8jo
t7mVBRd9DPBHrNRmx0rdO/UAz44WOFBwJ4SkFJ/FWwfh3rEKNj1Uc8ec8d4breEpHdAocsghJpPs
WzN4yzPFvluTaiicW9Zm5n+2ayhi2Hw9WD5zR2+wwDG6GUDPyvMOfuB729BDfU1j6NuyZN7oasCr
6JvG3VzHhE2ZffxMc32fB8l0UWfkmxCKetbi4Je1OERB1bmiWyydkdUZH+IlWcRzzHzUrqpZt89D
304PbbyM3OS8Mmif64ipblWnxzJw1HCbOjxGMGFnpWX90fUpMw8r+pSkOjqHZvFkGaN9GPOI9feS
+O797HXw0Fot3jfdc+o0ySVkeXBJfSfaGQUEANjY0Z1lm896YMDe8EZ6FHaPA4gr9vfi/aDUzzMG
lWzssTjrFoEzLTsJBsxeItJQhYElmtbidQUC87+J0hEv6tE2LTzsMowQSS2/BKkxZl7LNgt+DQ6y
50sgQJn1ve5j64rhFhwJzEA9ONZBDxprCoaJFafPuWyNXBGUPtNRi7vGnJ7UcB6hdvj2bkSVZjst
WWQKpm1v8rDM1AVo5oQpvJIO6clZA13kmcUdiIzTMMFIAa700Jnds9Li/5SbcbLTMdGct4KZCxcC
vwX+bO8MUw6nYHYfxlTTmAp22aNHaO4SN9WnGbjRO14boA2L7+EQpe9qjkuM1/50C5/OLbsEzrJV
UM86K52UDuV4rnYvycQnDICVp+x8aY0GOPZqpaQKYE8fpMBU5+ZFLoNr5VtUB/k5i0uG7LFzdhh2
Aw8hpAAIrpi3BYppkVPYvBf21mTIux80KL01QAH814ZD0vB7SI749zEbrKdkDj+FSMEhPnqYsJbb
Oc4IwX3BGwHQ3iUaTxf931TZpn39m3VNe9cO2bEeaz6ToAITB0trNYEk1MLjrOuzE34t8tL4jIQ8
ipzji54E1ikdlJeZTYCF3qoeK3MxHoi/qZ1xir0xJFq/8+LZO4eR9RATStumOrJKrZoj/GeAGLfv
XFOfrloav40qq9SwCpBRDKEMLyZNlY+uTdLwe0CBPt0UIIKs7g42AW+wXKV9E45Ip9/d4GivwHZd
pLGViYWAyTitLbj6PO2bXZHa3hMsAOdRnd5mEHxPBmAEOw+aQxUnn0smBshXRkArS4Kpkp1TPWPO
V2YANBXlmHRuyPzJSIG/WLs86IxtVRb9CXZE8daZdXMaYYtsJasnTgPeuLbwC1Wae6bL/D9tZ+/0
Mvg52cp0LOJ0vkP446mfAXubrp08Bki5PAaNVhMZRgrT6Z10b9V2dSyhgRsB7AwlQWIu489bmBru
gFSwExJkLIKNM4/ZnlX0o8E+B6P4LsseuxCw2PfcfsO0rD1nC2amXHB1IQiLs+k8RgtutDYm9Qww
IlyQpJJMevRJUQx/H/+3SMqleba8dvWlDLivXgudbpMVKakAPRsd5LRWV8HOP0w4Qp6s8C1uQAr4
r2MTpIcAOq/dGnCLhvEVoXLUDfG8u+lqCEZIcEOZyYLBjR2UvBfBDano/BSS5PjX5DbBBVyWNe+Z
rPKXyKG80VYFl+wkh8nMDhIsLP69oS5A+7qtjoJQqRynBVLIXDa7FD1w66DB68HfJIq27CNQGoDF
2hNV+eoo+S5RAxxyf5r9AIp5uXHNckU5WvGJtpao816gilI4ztmUnaRl5LTcGWQRg7/Pb5eLSCst
VKeN7WTpTv7KBK1pArAIny2ufsegUY+iMOJ4W0juwxkM549ueX6jGTmnHDVqiQFLksj9l8OYJTIh
LYzvJJtl1TEsFR3/meVvysF9BnhnnOQn5c/AeTmMqgFxkr7ae2X5U85LxwCO+fIYb09YCgUvlftE
XayFNLqWjaXeHZFawZMJ0McN+yu9AdotEepxSse9qtffBQ8syQCMuqvh17GfiuRIVg02ZkSVkzLG
u81egt43nFeoBt96mIt7rwl5ojYSooc2aV7l2duJ+ziw73OYa4Nh3Roi9PaYuhPeKi6pw/KvDdFs
Wx8a2GEdCHUT7ORxydOQoxKPz2Qjh9ILrFD3iSt3G6/o8wu+jh7oMzlcEogI9A3lWOH1ztgyJDNA
BGDOWA1jBPrHoZzt4EgBEtk18svtcE570FB2dJLfG5uGPepmF7fJ53nUL3LnbncJaummsNJpJ/da
7krSFqz/Ww3xlQUDIM9EzpAjKbt1B8lLYqQ4hjRdCEQT0cehe5EHf+uacmvW3iA1NTufmwoM+05u
hfyRel9zf9qg0LfsoDPLtaq/2sU2BLnL2/01c6efAV4Zh4zZAL3uVavyFqZteMhniM6tPr3oy9Ah
n+0stp3jHMwggbHj26jQOVHCbdATspK8+H9++I+/QQ6xvYLsrof6reXt6aEmg0Npb+g7GQLk+94h
N36yAWSNLylc3tvNvcEp/nhr/gBVfLyDBmG8IoI1OTcHI8y1eR+74Tely9T9eocZBC+640LpXgcX
tX/KMLE8yN/S+9Vjas/qAY3Gft42WXhtB10B5rGMQ8trLWfK0b+WeV05IxwQJjvpCX2cHpjCsHRZ
OoI+Iu1kwrFeu8/SwK5mGpj6dkCC7SQ9eOys4TTlFsuSap87A8ZH7gKu/NfftYv07Idghb3cAK6w
AFLWvjfH966+ABiNwq4XeRuGt2VYlp4k2bWsYPdnGZEsfXb2vlMNYFbSJydQGCOlvSTr2/pHF70d
Sv1cecPJa8yt9ITbKdgKHJVPbUOAQMZCFuzNEYXu8/qGr31ZyiQbLL1Q7ftDA0jvGDrRQepM6ezS
Yj3/YxeUvDw1ObqdI/nb4Yd6yX4ou3XbsrLtv4cebOUI8KfmOYArt0mBxxQpILfeBuG8fDh0D6Jp
oLNQnfQDPhTE6ZkXyBMfbB1jUOcxn9tnh7kB68Orzo7FrBZ4bCfPOaCUoe7urAWrOo/lcz643cE0
Z6YSja7u1KBg76ZHYGZDgPcgvIMpX+wizXmod0FUPjqYF68PXn5VsrfXac1L4dpNPpxSDGl76rEf
lM4oSb0M13KkJ9CXzBjOk9x9uUgBnnECs0K3631o9Vt5S2C1UyqHf5QOrvEltxBRknXLhGvwHlLd
V1u4FCE3rIuV9Mw+ONSQeME3jIn+HvXA3ZEx2cs9lkQee7xMTxDKZY08pX/lk37xYiM7qPN4l5gl
AmVed5JBRmPUbuHslqjn7sIiuH0BjPYnpPzsLBeUJy9HjPTtwoaxo+HnPHhPmMW5N8yyn9ivPp5n
h1x6xDoYqJrqnDlv/fv0dtR2/QTxfr2LZeYwkibLZyZzM2vnW9CFhFQCL+ALuGSDmbiH/Kg0IbYG
5cRAF2XUrP1Nx0wmW+B1q+PkOucJYA7x3CP0SDSKI3ub4Rh2m13dVlGRFhTE3HTtNgjDpX6ojcQ4
yPXl7/LtaDy3+uNs5O1BNY1nearro5WjvOt+xMYUbcaiQOkfCvnfC7R14FDk2y/528SO5WmJIw3L
BzD+ey2zc9j5bT7cI8hunoCmVRdh7QxRV13oC7/LMMtuz1eexDrGrA+GD/SvFHqmOXn1zoIgjSyG
Y+BwUvASuIzgOxQC9yW3TJ6MdOtAZe/RAh7sF/iG/HcwlwbriL4+yVuHXsb79SastXIkTf7/l2Ku
NsJeul+HevljJHubi695OboVzhG2H0xoEWaQia7S2ScVj0VpIj97m3LJIQ6bvGq3Q+Laf8Pqbx9K
+Tv/mGXczi1zdwss4EpAEHsMPvQyfyU4wta1vCZzgRzMNpjMb2itsJ8c9smpaMJQ3Uvz26G/fEEj
wCBdkN7mcdJTZUa3JmvZNGeEHDSUIjVgYsskTP6dNbmhJCX/x1z29teX8wgT534s0HXrOW6Apx9s
olTzFr3egiDUX678IWZ90V1dPcu0TCZ1ciTJ7dLLtFCyBILQvA4ggKyNpcmalaM1WR/jWrb+xodz
o/y9Q6iDMYwxUwbODiBAfpK8vHnc8YRl/FJ/++PnUis2kTKof0wj5RHeet78PYBof5buGqGkC2h6
eQZh1yG5IT3lnw/l7NtQBSinOblluvtIBQlgiqxLuA+cECF4SO1asa4BpUKStZ1kB//HoNX5+fbX
Lz35RvZY35nbfObWmaXU0/OO+Ml/3zs5urWSw495Oel21T9affyBj2cpGoGN1n7TZqRmZVxZZw9y
7j+VrU2k9jbPlsM1keexZuVIzvvXq/6xnJHW0vDDT/1T2YerfvilYBnwMZqruxBG3/KK4+FMrKKa
b2tVeeElYSsFciY0Ihbvyzbbmqxlc4YnKPQ72lStweGtkQy3cvG16R81cuibAQghQvC3Hi0vi7wn
68uyvlT/WraeJu+dtPunsv/rpfw5X8j9RQzab9y5OLQxrV3mwvLhWpPbSnbN/7FX8U/NP5Td1hPL
ZW+/INf50Ob2C0PiXTVl+K12XriVoUHWoHK0fqNlDFmzcrROyNbGH8o+ZKWd3yMY0P/QaiQRksKG
yMfLSeyd6a104duhlEp+ZiubZXVWZQfdK17X4R0wFbTxNa/MC41c8jLyMxcK2FGyMsu9bR35gdXO
Wxke2P1HkrVBGfhvutpt0LBV9hBkdCnKGRIm4m+7fxpu167gyKJ/bbN2g7XsQ3eRrNSOQZOyZeHC
9BrU2dx1jp7OW1n/JgAM2C5KxregHaLD7Y2Xm7Imt2F1zcvt+tesVKyvrmQDNlL+Hr4l/+EKUjZn
CdgJLeE1Wgf728T6Vi/PZz2zwauExVt2ttgYMZYdkj9WjmszOVcSmRisWTn60E4G0bXsj39caj6c
MniVsp+Ne1CBTzVUClwDpAU75YYGkmP5cJU44rWvMnT5WZJlJ7kzZdLn2WlWnU2TOdZJXvb1id7e
/T82M/+YKqxN5Ugeb1T07OjdGt02uXIH0RMjjpBJ0dHKHmavJByDmos2PcgretunlB4wznrcfJEX
+e9drVoN9lhnEzppCA7meXZOkAiGJQ5pTZK6IVq5WfO+FSjon4XWplx0h53ZwoCMAXnd+bB0LTia
un8nnG2LAECkol0jd1WeS51BZdKr4q2M4ZkIn1xfHvDcIrrT3vYzP9x+ual/PKLb0vV212XNIoe3
1zwiODl75rSXuyw/uybyB6xZubEfym6rOqn5SOZcW0r1+i/pYahvbaz1NtgYYhUX5P6nrojHo4EQ
4F6HMUsW6hkCpMUZn0lqLZ3YmeEg07PUeh4wTz1J8G6qg9dIy47acg01qbP7MqjbjbSau2w8KXNp
7tQ+A6Q3DMWmiXjVJfEy19zaHgBPDUzRNU3cgxqFVr5HMgjDZVb2e3YlQQ1PzrnRg+YRThaxZkRj
IZ5nDu5FsXpN/fFtQbS/BMjAvsC/qXeoxo2ocpCVsgzBoywhPFGPqEDEdpW+xJ6DsqDZ3U8xWggO
sIWDTmz/6Fn+/JRWzQ/4jqfe1MpPY27iqpX63/KSKXmND/zFD1SQ4lnz1nuz9d1jt57Irh8QcNBa
1HGGYRM0df25nsH0siQv33U1tbco6gCvipDtUovFFsBkK3nOrQr9JlXdVUgEowxVguPGiLF6GJca
tpIwExhwFAgT7dgUdvkwT0n1IEeSZEXhoHuW5wgLswlvFXGwKyvkh/xp+GoSPDu26iLll6mVgR0J
Shy7ZQN44/qs3OIiRvVahfBp+BiJqigY7tqsABPktQPr4aZwLyA1CK95bLa3qH5N/RQ9DUsC0SV6
8tXkG7KaylmKygyTbnQXUeUqED4zLKI1TvDUoIb9pBIJfUoVTdtO4xiwgqAitj2gVanNvcyxFMVD
djMNQ/egJZ33OC9JnQHbs+lbsKtpsVaEepZutdLBFW0gOmNOmM2No44ujP9rSqL54ZYDzYHyr0Of
W8+vIst7RGUm2lZhu0H31Ng7mmXupqnJ0XgDTF8YmnmxHaDOwFq1nW7rSbvBCh4ZDBzASy8srxVU
u2uzJGuW/nlMCvZQB6SNbLhppX7JZzM1tpppaBdJiin4T2HRV8p28mC5e2HKZjOiBm+9D2DUtcf+
azLkXwxC6eDCofvzbpnwmUEmglYoKlRi+vkX4c7PYZ7oX6cmAa2AIM5bMGbArtHBepw1YsnWlFh3
lZv3F72P21OaxsUDj0CD8t+qL82o0Lmy1LxXjf6tRjXo3o2Sx8GuGqivSv0S9wSOHMQe95KVCkKh
78iv5/t63PQYd2ympXmspZjyxWC5lvOIYFPkKNBuGTN2f5xs5d+cdDbv5FJ1Y2oPjheeIIfh1Jkh
i3bgg1Pt1r+gDZLfYTgnt+vWxtw+Nl27z1VkbbY+Fst9kL1iVDizaV80rJVt8w6iRfMC97x/YOv4
LDmMdtsXTOsgQ2UjYk1LCylzjPLjSYn7prroceEaCFAb2g87FsuhAoPuin5af60HtpXLFLUTqXBQ
sjgjg5mAZuNW6KbSHhHb1LaSlduTperyqXLAhC33xx5HgC7VMtGLj/b4+/bvpEnuH+2ihnO23D9U
p0HkZZOHPz19ZhxMlFPkUJIqmGG4r3npbWOLhOQfhVItNR3kjt3wCHAGBF4wbMB1YalQVgxKev2l
roPw1NtDgMZ7WH0ry4PUx0NYH1Id1aZqVhw2rBUXt3D2A89NEAXXbkmGBN0T1/CPf1T0fYqdzKfA
t+M9FIb4rhwzPAyXRI6kzGSVjWWDjaJarEUNfoP/0lBOubVez+5GzAH/L6ek7gC+QtWOHy/TdgUi
t8/jQ6myG7j98NdJa/mRqSj15pq2C4+CsKNptTBgUaS8j5YkR2DiXrKT76NYGPkD5HU1ZnN9qS5V
lMs3ayM5wkHvjg9fRxyZk2OXXZWwrDw8MSZFuTifLKD4KEtJ7YdTJSs/3KI6enIQAr+dKr/2xxmZ
bu67EoDGx4rlr5rKGLLj81zYX1LsSUEuzW56105VeueOEYATDeXNLiPOqBKt2CdFqL2qZThcXb3+
Kw819XWwC/VVD+uHjgH2gdg0TBdEB/n69Qb6X07d6nc20JJPbsalCOaU9ylqBp+iSvkMHzl4lEqz
DO79IrafpA6k8D6FUPeSLy3H+lMyaOab5kfFu5acpQnfnOxVbRrolw9hnU7XPtDS+3FJEPfTh42Z
1BzazbxhzAaNt2SlDURTAjm++0tNBtxLXfYuYS6lnzKvRkdbM9qtZI2+GU4Grqm70rRQxN/YVte/
YGOFdJE16vsIQuWnpscWQYWvd1z4lZ+AgpU7O/PN04hl5lNpj29AaLqvVvl9dhv3s6W47SUrI6ST
bL372swAKVTHyp8Q0UFLN+x/B47dfgWype/mGBdxu/HfNMBnaNi2A3hPjuKw3c9Yw8IX/k8RtMi/
Kz+U6ZYDKjabr+Xg1Xv82koU5pziLVMs+9Kk3YTmdl+86TCmX7B+30ilAoztDQTGZ5i86r0U2X5D
fMEdyqNkR9Qkzpo3JVvJ1rFrPs1E6SQnV+wG9V5F602HEX0XTDO4hMIKjbsarRho0bWPCpud37Pp
Hnc7sHjIeiItu6/8wblITd/63t7UBot+h9vJ7DPyIBgTferVqt/C8YkuknUi1QamEPV3krUxIsIH
Uvevkp2V6bvLN/9BclOfPTFe509GDL7HH4NTGA3Kc5q16n3kQyMOfeyqhrx6AuizR3aify699j2J
W/UOsMLwrOstr0qMqnyVuFdpIOXoIh5Kpc4epEgSE5WjyIbAUHc6hqsF7rGZHTxL8xg62lNuPjdN
cXA7t8KwsN4jY17e2ZNT3EUdZLlFLLi8U1SSpqtcZGbVaRd7PaLjdtQ8hpqDFfhkvaEQln5Vrcrb
o5tZniQLRwdIvV58Ks0RSUqjB0uwNNP6yd+g6QeqJh9xV1ZbgOJV+hUUdXaEju8cdGIfX23LuMtd
xXo1w8y5LxMLgMXSrJ3UXxNoyTOfNu2eaZ2GGxFH7pLMWupv2cFrwO/+p2xtIkeW0v6qel07/tP5
egsAprPjx3qcm4dRqYBLFy7Sd6C6TL5Ev3LVfzfHwf7UOCP6QLleXLPQsFE2rlIQccP8ua/cZ2k6
Gum1jgzvS93k6s6tY+s+LT0MWOoatRR0Yd+hI/1QEL/ax8XWBTZ0VUteKneMv3caADHLcJtHz+yC
i2I7yTFKQ/UVVZV6I5d35i9q6TU/OuJGwIjMGB3GyTixZ1uiultaz56N5jivu4OwpZZvkqwuUMZF
o+paMqZe7TLc9b4eX2rEyf+uuLWR6nIthUcC+BkZ/506B2q8k/oQ3ONVrhY7LoV2BZ2wcszzLSvV
uqcl44FXO7q1DDT92TIT66jaA9zt9RKWY97ZwMsvTmgp+1QrdGypBudkgfc943XTXDXDdA52kk1P
Ez4uu75Vm3feRhXoj+t8Y+78jDaP8rvx3twhYUo6Ftbh+dVuC/MHnETEIk3GeXofL22WOJBUgnlf
V1X9EOttfTKNarhEbmvh7uuX2BJ0DvpYgFUZ+GBm6iWyWH7vf42D8T2JTOWXAtLy9kNZriEVV1g/
p3T4HiqK80Wzmwy1Y21+DW20wZmiBI9QqN1jtoiKq4qf3vVpbB3ZDkgfXahAYJwbi/0zBjLbn8Ov
DMDfIB8qP/UAH2TQScywmYQngWv+ylBG1rv+LcCao2lf+g7MMjrFzZvXsibs+kp7BLfRAc/BYQne
lbNjc833T7pu4EE1OoukgZriFqd12Z0cOU5NCBAJhPsuQdYF/5oXzRm8tzz1vmhTrNybvedxD5Dv
rcO0vki2M1Cey524O+txjzCVxrzs3JVA3YrG9d4DCOmbagjV+74q/feonr/qVqA/SG5eEOCObj1K
U09z7iLN8p8kF/bBsU3L9MUsdP/dn4klFlbzWhqO8+4fRz9zvsZ8Ko/tqLZHpx2Cb4V+rIfa/laC
yMIyp6pPQzAUX7C52/ZW5L6wjrxi8lA81L6CeH4AeaPrQ21zK1sqooKIM866C5NlPCJ2NPESIbxm
RMYvsTu0EFMLnaB7Xxs0Rm3sKruzDgOWgg/dktAxpl2DN/JOslJBwLZ4aGbctrCsvgPsxC8HXQW6
AcPRDXt3xYOxJDZSvHeuYtznTjW/sAvwpSuj6dsULUCPFj4HOlBI7qX6l3gepm9jHVnbcSmPlvL/
3d5Fcmlt77s+1wGetm0CF8G3/1x/Lf+36//v9vK7ejXA3PbMvZlb8XZgwf5cDlP9rDumfrSXMuQy
6mepyFn83sqkCUKRzXO5lH04ly8nclaKd4x1vomSWAvb0qsa9UDPyP4uU7GP9nLzsDaTyjH2vE1d
wzcIykclay0Ik3C+Rq0egr3Du77r0bHZZaNWPEoymjyvov+kb7Sm2uthol6DCiIeg5RkUGhXr+2S
SNY2FEj3t3xW7XqWa2g9/qdWytesnCFlaNvd5RGAtrXodqU1nzLozaP7WHK7vvfYf6BI5n1N4DPR
qcr87PlwSfXReZns3vtuIEDHbqE3PFqui+Fogt5KkaoR0VfYxBCPz02pHAzdmz+jyDAcO64qgqef
oGWd5TfCDDhfX7XWPU7Y3oPfaQS6lmtjXvGoc9fewY1YuA4YxkFv2vGi1yGa3Yvhjjjq3Mx1rLCA
nMviSyok6dHq3ruArGCi987ZTM0ScZ3Wf86cRHlGILrb6ScPG7FkntF0MdCOQYTcMTdMQeDFxGN9
VKqsP7L4Qxbf+F2Z7TckRobPUYwTfNK1/WPU9NpJjdvs7I+p+RAGOp4YSjl/SsP0N6DD7Dcnh9jB
XxTTRB0L699n/GSOxtgFD1XRNM/Fkhgq08OwQC5xaWDoCxWpAbJhteWDlsKLRzJZ3Q9e0T1Ie2mG
wdMe08gJAzTEaZLFkx3IPF6yffIcINaBr1qTPiE6hEGEhTGa0anjAR+0+sEKuuRYQa25TzJIFcZo
zlfHBVkMO96+c7IhOhdIGd955v8wdh7LsULblv0iIjAb1wXSG0lHXh1C5gjvPV9fA3Tr6tSL16gO
kQnphDB7rzXnmJF+oOxRHO1pHo5ZNY4HSY7KU6YVBPv4fXROGh/E02Ba56ScyHqtKZJEXeJv47aV
SWCQ661lFyNGV6DLAKD6W/oT5SaNze7Oh/YENxjtIFcc1EBV39/PHVE/hDuPD5EOHrkTTt+FFKWC
Qn5s6EG74ShrT6NlwfKGe/pM9kzvVNE0XnxyqEBQ56lXTWEECQt+HPcmDB9+On8kjbXxySN7oXvd
wLWJFq/9HN2jJf2ODHn+kBLtg8Iv9nI9oFAeWOo2a7k5+4PY9csnWDH5HejASiIeRiZUxgSkE4nJ
R4EuUe3Eu43WgClgNpxgo463NUHqC41/BrpWX2x96kAhcwYwMyr3WaMAkgHeN15jaC0Mysd9LqTo
wZds82oquGnXIPhQ9FjudH/Y9+kwvQiDuZOiBA9WwZmiTHkBNkAeXyIEgJugHPr9+i41Tg61NijH
3FQGj1piccQRFDNVXZTBuk0gh986P6vEBBBxfcn66J+VxrJlXfk/t/y+fMxWPiFf8Ps567qqsvCh
0cBzMxIDr3rZEuXYSt1TR4DlcfTlDHwFuySDt03dcsDpsTyFaGdvprYg53J5qooJ05LQi8P61E9r
xcGdGDuEPGCSM0wmBctCzUPynkoxlafRTioSLHi0Ln5fsz5a15E0zqsbFYnSkKPG+v943wwwqsSg
/v989vr0n682yRE4MBJy/ln3+5b1+8eonI9Z+tJMYfjANdd3itjUD6qPt6LPtXvZNv2dNoSSO+f8
m027iG+Nqtivz9Y3Cc2+b7vMvui6tAddNF/trsFS2Obtcz+alaMNZvDeBtIDhiL7SyjKNre4HMAB
dwMlVyNeAJS3y+Jvihk30EHijyqqY247TfuyxN27id6VF+rcJxmI+wWjQHXJlSrcgjOdnUTI1eV3
w7qVAdZ/XieI5Cla05W7JyQyJDcvn7C+ZX3h79PeGE3HHGp6lv/9kv/x0dKY4BdS/acUjSrAzOVL
fj9gfZoO8p7mV3z0rEEyz90YEEBEdCiJL1IfYiFRzVsByfE2NZarr1KgMBCh9bMOpy+RSqm1NykV
XEyZ4JJYBvX/83RZR1L3cImWxboOCaayIReNLsiy9XfD+rp1XVXL2VYMpAKsT1tDyzcRWBiviyfK
+1X9EWFcsAu5flWCCftbX05PZsmkvZ4a/z6f895DKtbfqV0MDdMcsxtLA6oSA3G7THo/7AtUtRAc
IzT7xFYd9NSGCbJcxQdTjq55KlfbjLnurQxrl4oB1etUryUK60X2yK8LXWre1nNiQEDRZyHeyBR9
8ZvU+Cx1/yhTyAwg4eBrSuqEofRjUbYG+D6KDDQ0uu9xss9+nhefWhO/S4IqNVdLBPSohnS9Jw1L
gFrQQXpmczY8+vXQwDRnArFuHc2wPIUZVsB1a06E59nv58ZZt8ZpmJF5CVNu3Tq1RnqtJfGWLJ9E
xyO/Sevqft0WC4uaE6AlxuTRTdnK0jUmSYjHgT5HN+ujdSFnweusytXhd9X6iDTU0IvJ8fl51+9W
2czMXUwjylnXmU0IbtJq8J0CB3V/X/f7PfKQXRpRGEd/VnntHJNKhRPpfkzskhaRT/NESZWTbXXK
ScZHhWc9UnbpDCpm3bAuRgtqkCstr6klaaq2v+9RfOmznEvIdv/9mH9eopsxHrL1w38/rSemw+3N
qfR+Pnfd7KcxX/HPK2dDklzisISnGTZGsOXjpaHGIoiD9Z83rht+vnL9gWEm+1tbiKefddr6C36/
fLITDkHf7ORDE7be//o3/b76P5+rfGUB3Iaf37DshfXRPz92+XE/v2nd8vOlXZndxIBdsYrv9NaS
T8XysvUFvqgp86wP1y3rYlp3//pQWB3ohuHDpiN0kbphy2iDOLWxuTRJVLk1ARZBhNUsaPJ3vWgm
GHpoGnv5YIT+vDPt7i+y3MlLASvK0WevJkRHCoM8Chs+mD10hzBtv+rMt7eMmU4WCNOoUiNPMaYF
ZWt/GhIR2XHnSDUXckCzAhy+ZVNjbEi3surkiXnmHhPeo2h62+k57eB6TA+1XyEu7h6VYOTDsPlB
xE6uvdyczRj/ZYXqiYLOJqW6VQj1PSyGs0TXcyqIRJxAMJRLw6+QaDok+H33+IiZptrJKZKUu7pN
pFs5Zspbkmd0W/knwViEeLll1TD22KTS5PKzTiHExZmLITv8viugkudlNcglclOl23UDHrT3dsZx
VbU9Vs75vqnum1QMtwMDodasYaHnTMmHGckI8LKYHxI8SiUhKyTkEHtQdSZkh3Z0RqymwkZvqKfX
XhlJAFsWU+rf1QM+/qw4mcGgo/pnUVAtdvGYjVu1gDW2rsshMOxmUtYomP7fdd3MQAKkqbqrSNEr
LN2/yZYFOAq7NKvb1gDXlLZwcUbGMLfzsohSrdxbkzk561OuINptDI0Cw1Dzs+p3fWOI50hvteO6
ypIqFS7ZOBMX2hSbdd260FRfpU0Es3F9yT8bIOZpU/PzxetqXS3o705Ffli/eF3nh4Nj2K3mtVNN
x3r5kevGKJHzk24AIFxW6ZTVr6YpeUMQxndFuSkwBN+2ihLd0TP/HqPKPwyKdgFEnp5Hwqpu14U1
w/oHa6Vvf9elU58T4gaZP5GlWMLS6GtkXnfHRE/0W4r9+s97u8jYzIVP+lHYNqRoWUza/JSMoVkv
rd3PcxKSqm1dpMJF58v2sNTV0zJ4jhvrZrYZHfRzRa+o6sStbSfSjR6dguWJFsX/WYx6/dpRtTxO
Il2mhfh9SP9DmPH7ujGBcpTOXHrXDzLlwiC7Irol8K67lsXk/RxRcxkFaI1bBypyc1PUWXAnKJLd
qXFxX/rBeFpfti4YkqkOsUDlfn26vlaBsu7pFcrx9V3rOhwVKZaE5MIcbnRtObBv01yzb+Fyz0dN
694Cv4YSsqxXzawnSSp2/NjC+b++DALmgc59eFlfwcjvVo4U7RTNHH/FFLV7KbCNW8yi5i0JYtVG
CS2yDMbZvF03KC1wT7mkObM+XTcATBHXKmXASPKGBDk2bGkla5rbR1x/k14//742pHZKmFlj7lK1
irfWhGICnGV4V+KG8IhnSTaaCRnNNdvK32q2BjkcfssdqOfoTrQN3lAtoX4wUg+1tJRQoSXLZF0w
dplJyyLNU51HRhtlQByeRFiIv5D6fMDD/3m0PIWv95y3ZPmRrWGjv1uiVXzCoY/rI+KaM/rXx3Zx
CXWLhHF9tC6GVSi5LJjUIpxcV4Ku7Xa2Ssd7jAG+FNND+CO8WnTeMsPu+kVWZ8osLbPYxfjwu2CM
jNVhfZ6trodeZM9iMR51i5OmXn4C2UQ4j4zVf6RXgN2gQVIUgLt7XBdq1Y4zAUf1wt/470M1tT+j
RIWB0eRgH9fNfT/jEF0fxmBnQP4nMW0OwPk07aDs/ewxayKCJIEzElsGLcR1L/5sBvZyWqoyO9gn
xB3gMMO+IDbSpElY7Lq/Uye+fGgRaVHtRuK/PF25D8h1PBZd/2KyW08RcWDbVhFv4STszbioahM+
prBPXHGyzfr3/u7t9dH6H6CHFW5EwL6SSEk7yZ3q1Ukg9i1BbUdDK8qDwSQhqeLakeRuNwjjMeWv
1vURhz6mDpn/MIeAUjMmtwDSz5LuxTUm5sWUli+Ka3P5Z62PMqANmwosCPfdXjk2kC2CyqDRpZWQ
+JJ0PP+zY7Aos98MuwGhaCquJGU+9X4KblWof4oslDaafi6Gejw2oTH8LDQRjUdfXfZcNr1lilod
sfxWRzuvgI6vD3PL7pXN+nCNXl0frYvE9CvUTjY0jEU7XyxxLKVWYdBh0PG/HlilbeaHKAMEsHhE
lz9zXax/8O/TLtMgyyjkZvqLh2leNIrr7ihWz+n6sJ0peOWZOXm//5n1OP19uj6ylYF4Kwy8XLwL
OIEstEX297vQOxHuOqGfkkV7vx4H6yJang60OLZz1JzXVaWvE+4QWIxG1liDfk00MKSe/29fFH9S
palJH9VyPGCLa+znodmpwyEB8oVJnn268CEqQYzBulifxhEUYiWSvmuGlMOJYMjWmRuzJxVFiseT
aRWeRkxXW4yTE2RE64bkU3uyVTGLUWV/R+3ny07HB6VcwLqMR8iNLQicw0o/0TrfqFmPbzS5ZEUV
OjDKaJTOZXg20MJcAr9z6bc3zjBl10zhFpHble7ZUFZPctW6XDJKWuhUFsuqO4AbWKa2s3yH+17d
zwMJQoZFJq353NZtvhU0YVCxdz1ZLE2wjVqCKEXuSH1GfwSZoMcNl4tGfCNUxXAnZZI2vtQSC9Or
W9j/4OnmR02kh7wsqd8RSRQ14rUaKjILp3QLfina6Bj9irY7h0EtO9wccSaHReE1GDLC7gz4FT1J
TEtXkmm9BjFFFbxULlC2aDtUS0Z0q6HCpURBc9qdS3Ug39hqvBJERWNRa+zH78Zkx1i9TVQK7597
+xxMSexGBGz5eSzDNSWiNFIoV/cy4Fstho5PaGbVf8c+jmwZJZU7zrq182HdSGW7b9WQnQCHLhIG
e1qEeMWbQaCLGZ5sayldEgTJeKz5Mrl1L9cWRYEdYxqHPNlp0oQRWELv3w3SjhHF7NJ/fGPwHG6s
Cf9+KRkJbCJkOtbM2FPgzbHAoyHf5A8PcnvaJ9bdCAJpT8dTPiOmJT3DIoFBzvlHl7h08cx3AcBg
K7BksrY6AXMK11Mofbc+2TL1eFmOIDU22ksazn91Nrp5w42yYpItmf61ULvPKoOOpHKKusrQE9Y0
DfQbQ5PEHDkWHgXRc5E0JOAa+MRwcHsp5QRNYAqfEzl1jXZBisBadka1ffa5X3hQXh1ymckHzWjh
WHyXUdkRTIi5d1HlTBC99EtXSdssaPy7CeL6XFkfZUqqXiAH71MvbVuLieCg9N4yAOwNLTyhldvq
dvglwWF1ipFsYmWcX+yKggUFSEX6axKRCNdIiw6aQiXPjuU7iAuWq02p54f9w6RYW4JwkY+ESLEk
IdNtZYYkJZ9JpXTbuRo7bwrTcitZT6GU544eZ/6mTnPqM32+1Q2pOM8hHzi0VAYjRbkJxrgFTTkd
OvmdmX/o2pPZb7r6vkmIaq3J66KevzHs8lVpe/AsAJIsjdDjtn9CkasBO4pDlxTPzGE0qLgz/FXH
JjDVaacxc2Iz3OtCkp0eZJcRiydAYpVAJAnmK2V8VMleHpO+YkEMlZVur2iBzrbpObD7dz+oaqBO
xVc8v8xqAnwtDT8R52Zeoz4SofjYo5ek6wItdTjZIFOX3kY7dpZHrW2cOpOSGSJgw1e/Kd+AMDFe
40G/FiNN+9Q+C5WXZcpw0WRG/1zT401P6nBbNmd/7giQzacd8bwG6bJ5uJ8+SM6mXv2Q5N2b0hEo
L7fTrYgZ+XfzgustKAQSjU6jT3CFzoFMdmiGARsGHBNuXXQAweL3np3k1CWhwJImHcqRQVYolMpt
d+x72UtNCv5ECpy0cltnun9HtmG7obUTu2NlPhpj5ml5x4VAAkObpi9k3KeeYtPwbuo2cpome0Yv
ismxZQ49JhF5Sag3jZog4SUnFmX0uGmk9AmY/x3oNMtpnnsDAl0VJfjuh4MVqV+FlHxlkfrZVBph
gTVkfpk5FBXuXT5009bKaBZEClp2K0VHFE7Bi0IVdMyA/Q1TcS/H1bVaClX5tDRi/2qNSfTCwA8O
kco2vXDg3tWbUTIWu3N504exExUG1ZJFqFsF46FQuClkaIQM4H2wXrhqGoEbK4c6i25MhBhOmRbX
LCm+M808VJXx3kRMvEZxG1pp5gk53SNUoR7kt+S1DD6+ems4tqSZBaCqvQoF+qbTYog8Q594hkQa
vSq1kyPp+ej5mvRpQTYK/R4heqRtBKFSamsau2msH4h5ow2diR1VgJ0+U8kM88d8lLeCVO+tFRro
h9GsRDqHmVS82HIRH3s3CK2FIfan10Jo4+nTNLepB3/mIaznz2I0ntViuusNV82MamsE42UGzZkY
kOca8icVw7gUYKytooEzWKh01ERzSHwfmbaxGyLJsyKy7l+nqHyzg/TBKLvzaKBplIensE33DRqc
ZOSYiNtmC5INNE1/DgEHImgDjFanupeUzMCl2tNqzk+o8nq6r5pioIg7wYyDDw00gOyKQH+b2vGN
bOrMMVPpsbEA2bSR+tpkyecATk+rxlf8ZX+R7aKL1XZzHx06kT1M2MjdVC7+lB3w8ggOU5+gqGZ/
3AtCxHYFbQA0fxq1o2be0YAEptYcgq67I9OIDEGL+vjQmn8b0YCm4A5LxjZR77kA+QtA2ZHEQOSl
nINtSs9qm98loHkcZR70jbDt3WjYh9esAdAHbehQjHoLbz9BLD8hjwjJ0SSN/UQoRnHFN4yEzwSb
rnJGlj6VHarCrf4pZ+05kYeXjh/F1O85QoQB6TN9smvpxJXvHnFZ6XSdya4PrgrJ9IWu7tp42I+F
v232zZBvG3YLFwlm/vQOR4feXsT4fwAFbJbXiCrVviVPTW4IFhvtc1LA+uy0hH5Kvh0izt7B8v+m
KRHKCfq0fKyfja49q3Z721mpS57DXdkGb3rGvBELGdENQ/pq4qmHT1r0Lq0ZUh4E0Z8zxwYdAbDx
OcOGWhkY0YwbS5MRGHc7wTzjYDNbLrIr0aM144BIplbF6dI9Gy1F5Tm1RgcOz00aj41TmRABZYHg
SMuCh8JI/5btWDtZmw5eZXckRmI6rEP50Mv2H1NjEDmFkLPzoD9pDaPssvPfupbzbu7UrQHM22z6
i0b1DnJK4oG4M6SUbmjlgxJFOwVy9xkGIUKngBKaRu2w7jV2ssluJPJk5oKuZF6nmjaGf8ty+njI
vOy+yWBE9Ykkb1UNZkNTR38IgG992Pbc4BhJ3tlf8th1ZwUQGbMxfW/57YMkJrCbdvcmWkjjkxSh
e+ne6sbeBj1I0SYio9hObC+lRFDT4EgRxnu5LHHyMAirROxWARWBTpYzKtbJPpt760DI5LMZAe/h
Dt715ZfSMjaeBk7PAr5OHJ2FVJAwN8BQjDlcquiPwuXHw52Eqon8njmqzkFUfBMyGjpC6WgraY9+
YxFUkn8okOusucYloZAI5kcW+Zz5pQuqk8FgMWjza2/TNCRfBNTVBQPRE2PtJ4umhasHS1aEOn5O
OjOAxOrHq2VzqzEmL7G6JWGQu7lBgFTcwFGtnhO14uwYXKOe5Ru9z0YG42niCIsxmJGi2wii7556
dnvSi4WQpY/w3sbhUS+GjaLqIwMrQjMiE7aD0d1Kw1geIim51QIG5GTS5qqe7zQqU1U1Dwxow36H
SVtrjMyjIPRohMEHfCvYqQmavVCpOAM4aKRvin7vUZEcfEMbSQZu6VZesxKMGYh74aSobfezHtRe
AxHTHmI3nvVL3dloU7u/unQkavkcEcyaU4QG+Ij2Lik3WBlv416IrZxXr0AWjl0+Q3wuFkTzWyUI
rh5tBbN+ET6WwmQkhAbKokjgVHLAuLOIwEwiQc+tHaIlnWhIc3BjA3OPMeEK0d/jDgRkP0xkthvq
VmjTgyob5yrmDAzZw4kgVIKu5F/d9HsvbSEOZ5tQMXaRMb7N4xHlzGOKItUhF6TaZAr7iSjxK04M
ZCMz83UDr1I7LSV4/VmCzLdo21zoIS9qc5KUrUHgkWPr0r0oxLYHcLtcpAoHDipWqAkB9W6hy5H+
kXBhk7QT6MDXPtQ+VEOatr7aA0vGQgrRkOlpmoK3Y0So2xz9hYR3gIEJsYkh/hXG+G0UwkhKtG/N
aHPHGCn361CTuG5SQtTBC6ryXWTJKlQ500tIOXUkm6PE1NV3Ci5/yVAuT31C11qlcT8RVZSoyh+A
fZmHVAYDpaZ4clLoyxs2ETViT1Vp7FvJTuhwaZVx3JtKbzEOiEsX1FwDPaV9iZUKHHV7kiKOtqIW
TpOWj3GaY0cyjoAxvblg/Dy0Nqm+FCkcIw13A4njUDvnq4GEvRRfk2J/ltkcewjZSg7T7s7Mh1ez
GT4hie7naXINVXkrxkiHljyA6MV84Y+1Dp9kyF36IHIp7vvEvOsaC1tGnF16q6OBUsk0su3XWG9J
tM+0B7/90wkZVDcMURLESNyRTd8bw/yS6uIsFINTN2jJc6KPUcvmTcmsoy/ywQsj+ZbAkUe1JxXT
7vJtEE5/Ql/v0QKadzRUCHCJfZjN84tl/7EMCZGIurD4snZ02zZmgM0AE3xd4MVq4U1QbIk5d/q6
o98Q7qQyv+TpI9g8m2anv+eYdOsy1DZjrDAT6xVeqkb5RlINzbWOTQCwk6If2gWywe0OzUluboZK
fpHSlFZLp+78Eebe6BOGl4JBq8zODfr2M6yQ3uvagfFFk6cMMAbT0RlVMvsabuTkwEhahzqcklIV
2a5S9AZfQx5CakuujzY3rzTFtaz4azLDl5A+5TR1mSv1sAFjW50O5vRciCjd+OouFTSkc3yoeFCD
jUEOTCG6lyQPlgo1M38/5r9mG7XLDYFeSa1QaSWvTtrFmEgnI3kcR+7eOqne23JgyNEbLW3ChvZw
SEi0bdowlL9Kn4yMJCyvbRBuNYJEtvY0nspE/UglDLthDPl94Q1V7SeKpEca4sVWQqPiVJzxG1sy
mRvanErD0FzzaWtDAZ4myu3ouSrPTwLobAW2wAonQkpXK27w/qU+tZAo+ir89CybElDzuCRZyNdp
PUXNPgSw4SBaMp26UL8GDexU+qgYZr4LCuXNVKS9OY/UT2zUPFr5VRSgTuF1f8GbeWdEPWwrNbzO
IIch+yaJSxosFIL5pg6JcL0duZtyKmI4zN+RxCD97r/Jt7z6NhHLEdcohaDzrDefbGU8TTUwEjhz
ZMlr9U1fi/ecfxZIlLsosdWdtEQuh+V0TnUZ6nuUd9soYp4mM/Yvy+GJcxQZCKL65XJobOpg2vE+
uuBdAPg2PBAr9JgoquSRgLV7wkjqO0Plox76ssfnytKeqW0/mFnHaBNhqj6jOCO6GuvEKU1spqlc
onyNAS/nJiJbar1VjbzmVTbUt0pBS5WhmaBg+6dg5zn5oN1JaULJUGgvPX1LJRh6j/SfhadiB+dQ
Fw/BbOyVlAG6CAjl4+rECADSHnNYS4XdWnUaQmNIwhSsbu0wuCv/cuH16fwMOCvHsL9LBTM1o8ZP
Ew/Eogj5JawJapjUgjyo4QEAabpFw3Ubm/2ZtgJGPym9ijRoPSaB52Eht07avfIe5Na72TVPjcyB
mehPZF/cq0buiYCcQiKAoYATJDsdm5qzBVsXCvF9o8kvXat/SGZPXRmlW6ORXRfLFGNi7v/mHGk4
JvpD1V2TCg44FwBkcAu8WXn1l8mrJQXnGVIhSO1zohozhbvms6zGbWVKTymRxI4ZaoM7FAy8ZR01
g8/Rwiimywsbq7iQHV2kx8JvP3KBhSLsZqCUyJ/q7t5MxUnLjMZVpY4xVY78XgZQPcaS5Ikln7ez
lQ1WcKLo4+IzzMI94IpjHYVbOdG/QqumTlXTBSRJlSjFaKdO5TUxCBStq/RQ9kSmdnK5QRX+nigN
clGVhG492sQJjee4Rf/m54CD9Q0/4dSFN2aUIxIezrmkwHcylNDB9OgP2h+/xULh+99zLj2oRAmN
RhE+SMkbzMRcn1VXCmTUWIN6nWCPeVqrfJpde1Dt6L4Y6KzjAPxq/WVnh+nbpPTPSY6vmrQF6FcF
f3M0XKdkuBQx8jw/eGcI8U6wauiYRb/Vy+mtKxdfnsyNXMpsFIFzAXtcRW3H2HypVI47unihp02U
ZuVIJQBepZoQvtk6iRRJk5+zlDilQv+TWYOggy69zsFwlisQ0nZ+UbmEC9PatUVhudkA5C5vN9EQ
vURpLdzvSi8/dS398MsSraVa3GXQGlsz4+Ji1KQt6S14vNOcDxuf/HhUTni1lfKEz+helXrE6Th/
cVnspwEsYUg2aBzLFPW6vOdoRHM+C82T6anC4ArwguSDK7vtPMYkJUbJdg7MEw7Kd0NUb+k83/Rw
vmirGRfOkGcjgdYmdZ6dF2gwrWCn1rFrDh2CY4m0qHi+Yl46Qq2dd5WubXTwBtx/FPIoU9dSObv6
We73ZDpA0UcGPlodkHX+qFKz/4wmxRuTeoqjMaLjKM4vWvrUicQjQPW2DtuXsKcFvhyC80TEFMIS
eRsYHCj4J65z6u+oiL/4ZnulcnvjA8pnloAPLa2UDSlEp1Rk922ovmajIZjohQxr8VNZNpQn0XJj
zKP7VSoQyBRlKB6Xe2Zj94Rqv5Rt/Mns9wEXaHsAm0+m8ux7+F5e9PJcl/4rwwP0GCFDFJ9C/Vmi
kVMrhK10k55srEzdozKirBdPGkOGKiAfUjoXZildmWs+jxm13bkzt+Rl516hGwNz+tHeZjMomlmk
yT6vL3kh0SDgAzZWIn0y73UmvBAi8q39OEv4JjOQlYRkBaMVHPtoYNIIOYHevuSWsU5s8aTvpiZT
jlJKB6vCiUAnwmSiZoUy9gxlN012dcAeFzn1RAbTqGjZH2lqgMabSbNbn/6sA0Mfc142qe+ZWDgA
8Zcq96qWsHEzK8gyWNKfxhdLRMC4CbAwzHFyK3s6FCaWdExObwZ1ZEWgPzW1Ttrz92xnhYFqJ3wq
fUDsmdo8zWnd7HpG6PXAPayvKUBG7T35wu9dmy7OLu4+szQchNLbO9P/NsnsdKdUeUdHxr2mQe4W
yyIg5zh9lTqAqoXG0N4YlL9+bnHSMMLOfP9Di0XnUiKyPLABwtaAOMs5f5PBZcmqjtGwDNlC6RSa
aPh88zO01c++Qb49cRH2O/8AiRlAOhWr1laf7QTot74tJ+lSLV8XLR0YzUA+NUC+t60n+HlgD3OS
Jebc7af4PMvGn6y8KWPRO3E63OcB3efUsg51KShpmjeJipvctL7qUQfiH1S3k57exUvrwJYyyoZj
fRJyMLhNrXFG2KTA4yo7ko+Re1VQjfTwW4/B9cBprR3yXhCoozN722tBKIBNoOyQDYgEilnCRE00
E0JjUG9ivbyp4/5lzJagxTHud76WfQ/R3FxaSBsB5W1ZZ6asBTY32EmjP6BpGzuUX6LJvNjBt9po
9GRr8tAsJpxlZOVcHuP7bHjytQi6kMUcLQy0wMFi7YwtLIexGF3Ljpk7m/rg0FPdxZGsPCc2V2vY
scxuKbGMGflQSnQSHdUXoxdX5tgPhpw9N5mVbqRaRAgtghcYI1jYLXWHm0l2EXpwGVxEhyaxQ1QO
KVJ17lL23PQqZnWV/7G6dFtniWBIPUl2BJnyLvWk0QvbypbxPuPkzwZKlX5PcwWEChZ3Ou5DOzKH
k8hdsvLUchPDUHA09Q9KChBQ1kC+9EWJrIqClV5+JXEF+yUf9ulEnVlJdfugikObtZ0zBTSmmpni
k2km7x1FPu42heTkiB6atAgPQdwvA2j1Vcfi4lCtDMCdjPWtnGU0VlT9o1haT/5bRYXFVRKJsWt7
bqhZIpOtjwHWwI7ByJ1vcFTmBcXOTsZ30l97/HUuGpVyY+c6lPSJtoexJNZ0FRW/aO4G+mUcMJAR
kl0dQqlgeOeMddLdVWSmew3xRguQ/0Rd/hLolZt21G1GiBrKQFmTsVR5iPsK4gd3hLASvlt1kXxp
B3mbMaZ0JhPndDSTWC7kG7sU2k7IXbWFEHmYq9h0jCTfhCqBLXPAzSEIRHMaqLcnFgL3OBmfjByR
qdw+0jXj/5/PSH+oyPpREx/TgrI681Y4tbFB9Eq/hcUARaLKo3Nr0j+taor2pTZKmGLhQaZ2tplb
jZvx0LyA6Nnk+jL+LLDGzf1BT7iSplHxlBuztjfVAjWzKKajaJaeUI2chvgNNHxmUjOuTckTx7ux
ESGHhTQIDNgNhUBONKZZhv6UpXXmmkruuyBXcrScuF7L2CWyLQcAtZySN+nIVyQTp7CW1rorhFjy
FKqzLuLn1mDf+kpr7OMoQcDEaY/N56k2+Isrna/ET0QlJjC4rNGSMaz+Wbd1hMVJdgb1OZ6C4k6m
hMIRlTs+/5VNmDTgvpua6R7frZTTlqCRnq4zoyyTXs/GsMrCjYN+L5i4Ey+cEbHaiXxHs1iDEbO1
+0sREt6CV/ZdNkT7J1P9TR9Pz9qA67I3+8fGx+uJDKje5QTRcIlub8Zo5kXStyAliLJO8FFqRueZ
VncM6KFSOLRVwCjBRNncKL/gN7OLpvi2lzuJ8GkLB0xvEbuRY0yoSvS0KhU6lbCRjoTNnCNZ98Gt
cSLh+i8vYmq53Iy5egBUUswMK3SOOVEqX2Ogv8vqdz/OX6BnCLcAFK5Xt3NjyJBxfOrQ/jvwLd4t
VGMrpzgoaBlCr2kwmVD3kIb+OtBjNkjxicN+04TSq10La9MpNYFrUVJc/g9lZ9rbNrLu+a/S6NfD
c0kW18HtA1ztsixL3pO8IezY4b7v/PTzYzkdJ+4z3TMwQKgWliSaKlY9z38h82evk8nBHc8gp0Pa
a6lqrHTY50DuZcXKvnaLsI+xRBMjXvHY3kfCGy8sTyW3wdbHyIDk2H4+bBS04MEh3zZKom4q54zG
BQtDdXzoBm031SpR4aG6bzoyIlbfLHU/q5dD72osFJOJT+8fg7r5nFikyMQ3vQvPDrt9NsE8Fbtu
AGrEdqAdSEAHrsKafVfBGz/5+JEoOWbWmDut+lp5qfLus/Dx9Uq8Y9yCrTTal94hoF9EhOBBV941
BAXwe3PR/c0sgh/ivvPYHkaoN6wh6DwpM3stsMfDYGNdkEbRtWIUqOebI7fcVOSLHCjKSuvY89mz
Jn5dZK+q6J+bTmXFYvU7jblnO4tu93nyDHYD90rUT8n3sjPW7eqGbxRxVwUR4Rcz2QZI4AI2XMVK
tEtVDJ0rT5zL2o0u8pp7W5Qrn4u8GAsXeCBJcK10zXXQ9P1V4awF6NmVMxi4bbRP45ifeMJGrILF
wiigz1V5Bg6k2IzRTNht2Hdg2gZAfipeIkhWbBWiW111vWVQEnoNcjPkFYGTxM/bU2bBzFW+Emvv
vyj+juyrirSTcdXVpNmmIftq27M2i8HWqKoB1nX8VzR12vruVJ/C+WASfUtB0l7IKispsTIi8lDE
Ft+2ni1ovGGXAn8Ek6szl2Ks7iguKv5VN66KknnYK7S7qA0j7gP1sUZeYqXpur30xc6xLHNlTO6j
HwYGLDdi2nmd9uvKYyOT9vAgokU15OW+HOq7zi6mrR6JcN1VydUAZIzcMdk5USXllh8PxsZOG6Mj
PJCrJRPHEo45FpY+MhVEh9eiqturrnBukowLmk3JIi206qpxmwIP743DQ98p0GRpSG+gOnaqvJEg
P2HGJhie+1ZDRdwmLR+12oOwQBYW9ZeiRMkFRhdLoXTtVvYpJSO2KiajXrJoXXtQBztSrGjmzEYb
/WtUjSvP6hrsCy/iqh02CH+DXPSu3Mk/+hZ7FbZlm1gvgmWvxMRjtP5Cw3+ARc7wypSLeJTtnDVR
XZdtTBjG8h+SkfynwXPJR0G6UsZvA/7BkSe0q9AU3arJUn+jJDgjlJrzzTbBaKbNw9B03sJABnlp
j+rSrkfmZzG9GIOzqwQ22dE32+IGndLkaznArVXthrWfgolRNvqHXhT3VQyYouHm0us7eBwHtwLh
43vB2gsrVDxafWG7xteZccJCHHWS2tXF0tPtSx3kdUL+Zd351t4F8nMBUfFem23G/UIh255zAWzj
pU4gW8Ijygm+bgbPQdQmSu5cizy1buNRhBbIhZWPp06QPTAN73NwBoHCrLL0+mnd6kD3u+o4tnGy
BZaxHzvvhF0I1BdiEbE2ANWxGdMfx8c0M1+raTgaRntilYpscXCIPXpwdyoAgupNbLTc3fPqjDzK
yYoCg+VsnRI5EbvSbPbagA96Otwq46QdW7BAOjjgTR7u0oolbuOKVz0W7SKz6kclbybiXDEPA66b
DjOzBPRUOcGhIZdGzO1JN5rmUsMsNgqccaM0jbuqp3zpGgF3S3idoMyw9Jnr82qLrNIezCSP8ljV
4fcXXxILOzFvEDhOK6++2T7FRvzcVMHE3a9v+5L/ixFiXojf+saa6i++IAgZRTOdPiKDJvB40nPH
XxpIlBFhIGNrcpm7qtsAfGKGvYia6J7//439XBWVu/KJFxCmJehfu+pC6dlWmf7rUA83tW6/Fknz
6Iz1LVkIb6lHCjr5NsZZLopSpcd2wNBm9A55VAXXYMsAko3lgbNo06lky6+SdbY9cUAo7VnzemdZ
ZuDE5mxW1kDPZ6eWrLDd2XeDhfjDxSjGrc0vKPPzbcrE7VnKJ9GG3xA3y4g8l8M2V4G1QX8PqtfM
rh/xmSIaneWn0thoHk9O5nTUld1danSoH2fPeuyATR/WrRMCqVONAl8GeKfFbD+jjADsPO3F1l9J
aDrrYHKPA5C0VaYhjQD0OixVML1ucDGYk7aIwuBY5AqulSK9tGCrxVmZbpvRVNfA5kxWF/2yzayt
1g8+amNFiQVLeaMzMApr/Pxj46JiU+rD6MTdMYB47ZYNM/x2LKLXIC9n0almLzKF740rp2ERxWF5
yyZs9kAb+wdtCtwDkY3lUOM97pihth7s7C4oqrNoMYJAppqPEa76FKyrQ7Qcvrd5tGK2QiXp8mU4
qhhXifgSTb1r4N+I/g0FGauBJMaAuRPIqW3ZKMW6L07NpGqHLO02fab4qzJmUVbUuzzTWLcSEw6z
kP/ekK2dYDqGKROQF5TZWi2aC9/BuN1XsV0AcaS5Sr12EwW6cvcpGap11dUsARr/rGgs+vssf/FJ
6JURZpSur4QrZdSfrKY8GWqzS91kXDca692kiS3iQQKyUIIii9efG188F8bBF8ya+ATapMO+uWAc
csOE5t65r3ikPBH8MkrngQzKdsAGDk7LQbApDXyWEYOvnyCsnIJePYV9C9pD2xd+km40wgNWap0H
3Z2hPCxHixIjxRGsa1Hpj/UQ3oGwZDmKDpXZdBA1Musqm8StJ6Ibgzll49jtNq6mrVtoFx5Pcsii
yzYnQYY15TqKiEbi2BmF1UIvB7ECRknJ8VnsFOBi6pSoOVzuMA+2Y6dt7KZhVUKw0cWzYFEoyaUx
VC9e1L3ENbmKaFpo5U1Sti0/Gih/Xv5JD6yXcDBf2y5Hr19fCTUptojfky8bEVYo2bVbwTMhWRL2
RVYRPFNOIp/uAtN+iOxhp+piXwYsVZVGv0R+B7qHAUan5YFo1k67uPymGcq6VAseGEhDdK6xMUue
sGr/XGXIBsbPhjDwYYv3BHWvLZtIXNLkj5PnrqpxMrZBo927+LCWpfs5aGdEfBhcKj1ACoB2uECk
w6WZ4nua6wS4U+deRcWt9fITgkcdyKvutuyIxTQ+ZNjcto4QxzC084qbFCLDwp3Gy6x1V+Fk4qJE
FzImlwKdFNKszsZ0qhthpk9VjVeZotpo7QNIU7s71yC8LFxoBaZz2zcaCzZzxZRLBhqNBGC4xn2M
QSd0E+TFTFE9ZWq7UkCplriGDqF+sjQbz1B0AyNi7m3h7eZHHnmBxymLzYURZHDTofp4pXldivrK
rAZnSa6RbTemdQulFOektep1Bqand0A+Ds1Bb8kG+6RTKuUrSg5YPRJbXfQVCpLgUnWbf21PvjxJ
NPal9p4QPHNjqBU816Ztq7UPqUoIDFWkmZG+VSB2167FooSFYg9bZU4DoicVIjuh+iPBAVa/Xv2l
dLRNWxmXrW2jh1LgDBkzZyNoYecENNvm2BdGc9TysD0SgJhI6/XKDvhIv6iVYtintVHcRIYS37Ct
nl/LiryG/4hOEY9Ny0ML0gt8bVmZar393kxHZejW2BqWJ1kFHIA8hGl8fh8k6v2IedwZ1uZUFzfE
Ycob4GK3hYp4h6wS2Ltela66e+sw90owMN3waYPV+0AE0mHp97qyl/0AWw/XQ4l9/TyqPMAt2QUQ
Kklb88lkXW3VzRKEnYmMy591SegsNUR9TrIH2l0jaJeIgLYZ9ydj6L4f2NtdO0bWX3yoN1gbIKXT
k9D6s79WWqhYGJfkSfWr9+oEa7UrH4SRHFTWJ/mI9VRgntmLbAq99M4Rnp53pQdwKi/65kIWLTeP
Zw+4aR0OUXvnVn5y0EtiiZnftzw5GucaD4RlAv2mWWb2cOxVJl956li59dIHrLeXxShxoy3EBmP1
NrDv9Zd4FRI0m9+2SlCdi7W3rvKtHLd4JOtiHOU79SGWjZPn+AQk6N63ZbpjO60sZTGEeXrsXf0+
LRU+h6qeRKnVt3IcjTMJZVTlpRzIzAD1lZnrbWRrE5nLEUwvrJokv5YHMymrTVzx00IqKwiWrZWj
ddGn9VI2g2jOr3nDcFfhwcwsPvdJwykAdUVS632cuB4H9gPZliCFvmkaEZ4IsQebvB+SMyn4GTlQ
FNdI1Nmr3A+7mxhJzVWNqsLtWJXW0oN9c8faq1r6vZU8NETf+N2Z/WMwoWdnJ6b9KRvMbJEobf7F
qIpXTGWhS1bZo9NF6dehyKANRuIlmwCyJ07+rRlYUaTkVMhw5MtOLZg4JvXsDaxoFtUl0SoguSkq
NIYVAT/AmpjlTkfvKd8G5EJeSUQcRDOVL0llX9sg/J/DPvrsZEH1pLInYPVWu591creLOErGTVj4
WKO4WnmNmTy6monNFDQbLss6Py6gVE4Ki5+uLK9lg+ZrNpOEV6xlUTZUIcGhyE8UljsM9dav8Ie1
BcRsJYvNPEBu6866GxwU9X68B17POfBp8mhmX+bBcqpsdaMIDRXiuY8c3yUnuB1Ks3v7qLIhq712
m9XktGQXOf6gqOD8u4B8f16CZ4ORvpu6GLtIUqAn3ILSXVuaEZagRXDkZ6asG2WIbhExCJeVZjZf
0kS50s2i98kRX0+OF3wrU/MJgLf72Fu6gwVyA222txOiKm55ULJcHGy9dzZsXjt+/6lOXlx0n3qv
+2TmSLkE5hr2AP+gKZ6uM7uwPg+Wni99v59uXC3MN66VIreT1t0F6H5ni2uzd8LWtF6JMlYfQBRG
CCYF51KNb7JJ169EkSK0IKye1AS5wDYOyituHBJFfh5fxWydtgKthWMcG8m2LVFJSTISXGncj8fY
FM1WZKAKMoPkf2to6VFrR32Lso1/1Fzd2vJDsS/jGCJAzoTLr+wiA3SyLaD274QZBdesRljSabb1
1U8u0JWwXhr24Yu68ccb2TU0J4WozJ9dh67+0FVAc75R8fjedo3J7NvGt6Cnoku8z7a9h7YpasuE
M2QdAc9tVxZ9sO6xC10VlUrWz+uvU73GWTnyprUeTv21PGAvay8FchIbWdTmfloHE9cXhbktmNow
7o6IZaPq4+/1sBzezgsigsqO7lUXJMFfJtz8EKoi0g/W/9wULrI38JTYDTq7HBcVMJY9ZGB4CdcC
VeEVoJ1hLev63PGuWd2D0Udxk5wQ/WSd3YtVPyLPJEt94KVXSJTtZEkOBD/N3UW45wFnZgx5MA3T
w7iZ39B7HXjOilSupe/bH/3If6x0pO1OsqpwnQxJt2qXV1ioD0nSrFS9B11BAKXZKJHB/w47yGAN
GxE+pjLFxLL0+mTzWAAIMFcSm4yXb+W6rBDgI4771lMWEc4n1DQf3oeQDbnpNyeLlDqa0w4yMH19
0rxR3cnAfaYkfAhuzP9LpW9a6k7RCPHLE2VHeZAN8FBJB88nT1MBfDx2rb0/b0DLoBJXHfGfk5+W
wFpQDfxC1LAmyWPmZ71AqMKc4OPkLQlHYWevmZ6716EP8cYtiafL+tR2b5H7UG/deblbltBilKCl
f5Yf8gJVKHPEbdobs3It69uAHVHfFo9kcWzEiQbsVSNSl6mJ5awW9MqhtrmbFvJlM+Jcmg0dUuam
cpBVVRTTKstvL2Xte3vnQlxLUuXbh3pZ/FBn6o62T8t43TvEUPG9Gg+BPn4/qGp9HbZ818kAL54G
tvlJiyAfqEVcfCFp92IahfWk2NlDo2nN3rCEsXW0KFi7qUD1Aw34ByPXSJ/B8Mh0h/nU19BlqpLw
EcdLTI2ZMEFlKOtajAcHlS1vjMQKVDjzXzZcjWWZvo4Fop5trX/yzVoFQZo77Nh75aJ/3Olah6yo
Sup+ofbC33lpxta6gdrl6OlT4Wqf8SdXbhDMzg+ZjsxgaE8AEoZ2U6ZF8tipJNFGJdE2ChSuL5a3
ZIB03T52lV9caGWVbFQIYvu89dMHZxz3BCOzJ60XOawnzzukQRfdeIb/Tb7dpDv8B8shP9l52l15
PlmGYT5h/hwgKMlpRWADM8s3tshJPkdIkh7lQWRDeyyNFnit6SBxoLBLLwFIHoUeGsNC9oHLOb8E
pg0Hzjh8L/4YQnZPi+IxTZN89z50IoAFG0rXrNsSasAwTHt0W9wrWcpiCGh2h+y9LEYVKBbgqfve
qa9sEoLNviYCAjpMDZd5qVSPY0deNcqM8rM9kbcOh6R+ypP0EZhH/xWL5mPLevS17iwoWZmPg30+
LXIHmsBCYSM/h6NdH35LOoCQcXxjptun8MQbeMqzuFxulyjM6VqxCLGW3srie0OcKCk+yOAsO8Ld
p/BB6bARFwhSXzpWULqbugDi2w9WvQ9EeyFL8iC7mHM/WSxndpHR+8TLGvs6HFRlnznwulJY6uzS
O0QUdMhXq3Buln0qxVOXSUJMtDJN+vBY/cqWXrl4O0XXkmWl++bprTP/pysNZwmzMu1rCEMM8uM9
3s7vvbTizuI9aiAFh6Fo+s2yAYd948dpduPNW45QrcDq/Khz6rZZxYTAgO4gCQdzRT9XquNclnpU
XcJleWRPbN6p0KrQG7PORW0jKRuBJ7e5ES9lo4mq/QocSLFTC3CCTSeKbWaDd00a4d+HXm6viw5x
BD0a4FFB78Q8p4PqNqTW3ZSAsnFzX3ndkF/zXrOOJamoGvMuZaw1ANn4cjBFsCqiBAIRSIFbopnr
gbHOwhTm7VR5BE5tnR0mJDv25oi6C6OJFrLVFmQ6x8b2LknPIzAahslVUVvVlQ1ijRR6FT6XdnpR
ZZH5UInChlPhIwcypeFjoRBAmDvYv55JLrUmqO4Ez+BF3s60mLGWxVjrZ3JLRNztMrnrExhKCHiG
15HnoRulNTkpksTe9qOlHyKeEcBh0paMdpRfMr812zFV7SuD67O241hc5wn2d6Gq2HfDLFmEHu+i
LA1nW7feNC7S2YOhtUftSKozIXCJ6tZclYHgPxbz4a1fUxk53hbK9zNkSzOOOCT3hocFIeR2ctxr
EIntjSXa4Law0KwIEXpby6I80MGwrfaGlf3MAkJ46L2DrKODZhAOJALS7z23NXCm7fyDlSXVsQ/6
dB2nSfOgh9FX+a/WxLfQ7IOXiHuVYPqI0cV8joNU0cGYz0lsYgpVZNQPk5jTB733amRv52Ruoi10
J/1+TmmBS4mT7AClyj1ozegeSHmS3+p1EhJllPmbmGdDhRs2TZls+viSRbBYKW24SYYybTEpMODx
4aq7qPn2qDzjoz76iDAsTNXhmM0V74cmCTEABvV6N0GkXbcDjut1OIjLPNPjdWhGyiMk+VPPXfhi
ht3ZqHvxCG8hIy1e/6Wrl7YnuXQ1guFcuOH3rh9GNSYVj/W8jAkjPulVJu5Vryru/O6nQtg9aZ2l
v7Vo7k8tH88p3KLf1pUHCGUqO5zFa3XgGQvjn4Soaqzly1hDECCcD4UboTDpnFR0uw5VPO/X5MsM
DVoFT9Vfa2UZZfjqYhKErN1RuchM/wBlxNgmpIovyMorF7Ie4jvBU1mppYODLvLcm6Sfmy1kr9bS
WnMnO9SyVr6Uh9IxyZXZbbQoUM743l+2jJr/pXWr4DAyz599fhq7ZCAwp6VldvYyLTvLV6xCHxqS
qRfv9YPnaztHkLiXp/7aF7Tp974N2r0LNA5aZIcd/ygPJkKf3EepsbbLFO2SpoX7LV++96lH0h0f
+8hmSzURa+kwlgmBGfp3CuLvhyxrVOLT80tdAfElX8lD7fPsAp4ULN7rOt0Zy+N7ObameBOl6JjJ
k6E4otT0YRzClSRp6tpiunLIkf00Bgsne5mNgwq+poCrhVxf54ZnhAyys68G2blMRhuOuCdW7qin
Pzfsmg4Bv/faQgh7RaZVrOSJ8oC0cnaud9XcU1bUPfgwiyXHFp5GitPM40S68YgZQrmQRahM+bYW
KC3Jom5AGVXgal7KYmiFKx6Q+l3h6vo5To07Wd2HaLc2Bh5y0ZiNj7VGqpcthL2XrYqpnnDSnK4x
yjZu62x6G9pNjPbQR22BnhInkfEY1+gKsR+dP5aWoCaYm4q46vFVetQ9nEn++mmN+dOyDAs2ZJKG
x/dPK4eM+bRpjUBzCUt/K5XQUx4Xmyb3wUXPYulv6uiznvp7sawDmGguEBrZKhumIWFml+VEzT4n
WpLtZGlMywNTJRSfRFu7EWtdaIFheEbbbVjVxLPXQ22PQJmCdOkhVHCVsxTCOskzST9UyGfJ3m8n
2iIAO106s69HeDaVOjyDN/PZWvTXMf4XlwjIH1plcB5Vnbcf3QHWkeueyy6+r+fqzIVnU8Wk05s2
dh6HRkRLAvHhpWxtrAhPjDF+8DXQ042Bxc7QK85jBWlsk1XRsJFn6XpPOLKNoitXSdyHKbqUb+ko
nXqJ0isZwPmtvCgikVtlylYWx3j8POE7i4ZVXdzVvreWb+k25Ma0Cefrtkv0BwPWWBw6xyYRZDxU
FXIxRlZHnLLtY1+a5F4izfLAhRq345gYyA39aB4UMAzvp0zTNDKJIrFv8mgVJqyToLv1g7a7xWiJ
0GECONTzKSJ5g4FMPz6999Ba776PRHKU/XE9qbeig2gpi9U84JzFnceS5/RVai7RFHG3rjC3TTtW
pyGDb88CAKh9pfBrVRHJbIXlvwTXbdDlL3g4peAE/dlrwIBtOzUORP8+ujet+tkVSvYSezrwF6v8
JHSzXDcoE14SjbSOxaSVeCC59pdIKVeya+mQ59N71bmZErzhRjXkSWJW/c1UuN1Cvp8FSTHprPLJ
K4AqKuXAYkyJzUMNqXKdh5bzCHDgKLs2kf65c1Q4iLql8aGI6MjvkHt9ubTZR/35HWL2UG/fIU9Z
U8nvUMEaug+z8hn4brfxytjYJGo87QAHpCsdYY97WeyqOFvpgarfG039vXVyffFTUY31ckfSKN3A
diZPIpToQcUnfaWOanUFGL7fl1pc75BNRkdUCZOVjW7ep3HsHoFAG9+c+lAnyvTalEwTiJBHEMo5
e3K96qomnpm3CC70Invq0zLYopeVIn+X9MUlkTkso+ZXH4otIs/YDBvNkn0AvcuyH2FHYAPtNal1
lWhi7Q1KeEnayFkmxF3Xsr50dLBAEJ2zS2Hm67zpsYzwW84Qbojxizs4bwP0e2EbuGpps72ebauX
hgEWdC6VkQ+KJ6/Gt8auCrR1VXUoEswNsotsdTs9P5BAQEU/IkGFEtgmqXzzaBDfPFrzQRaDpLcO
E+aSsiTrZQ8tJX9E0sdGmTqLoL7P5/Y5HkeBmW4CXG+WUoAdput9gdD/begDmKw1cBZSCN2e6nvL
deJb0unBW32R2MtW0+svqG3ANu9eUBvnGQb85dovDG/nIx20dYIku417khyNonYvoleXCEC3Tyqq
TStkHLUrpFNxQGuTcDOUSv1Qqdq9X8U9kjoYZY2Z+2hGeKhEmh1ftkXZ4wEiRlT7R//MHgMyduZf
QyvvL4XeWNfmfDB0cItmfj1GoTUrirVHIJgH+H9gLSsjrvb6xLLivX9b1+FGbdiyyTp5WheAwh/D
Nt3KomxQw+oV2Xrz4r2bDZLKrvP0BHnTuk5Krz45nbJ874CyDEuzaPz6Pkwt7HLbTJD65EmyoW3D
YRUngQflgoFkndZkA2bXYbqXxS73rE0WFqAhVLxxXN98dNjSHXoXEIAs1uMYrFGqUXeyaMf5fUO6
6wyZyruFob6pm9Z8LEYfApt7ow2RcSR1gQS/r34DhqVuo6pgSyPr5CEMs/oSzhW0ZfqqUy423lQV
+6bLPoMFhnruevpKU53oph8z82zozy2xBYgz2FXskTGD8jo35lUe36hGqK5UskNrWffW4BWfxahr
B1lCStE8u9mz7C5rQlNT9yxafx4nSnIVVESjrCu76yCSNvVnHw7V2xhsLoBrl9NnyC/OsnLJTEek
/rV5AgrRe719L3neW0nOVQMqF+9t3S+lH+fJSe5HT3keOaf+Vu/JVc8T4I+eb+83t82CO//hPHfw
QT/6/d7vx/gIszE+mrF306Zjt0OOJT6+18tXb3XlQMKsB9lA9/fqrGKmX8hyPXVfEx9gPv4MRy81
86N8JQ91OaKpoictBmJ/NniaGg4/lQ073OWqn15EPT6Ub8O8j9DVyrjWolm7bx5fHuRYLAq6xe+/
/de///vr8L/91/ycJ6OfZ7/BVjzn6GnVf/xuab//VrxV71/++N0G3eharuHoQlUhkZqaRfvXp5sw
8+mt/a9MbQIvGgr3qxrppvVl8Ab4CvPWq1tVZaPem+C670cIaLyWmzXiYu5w0q0YpjjQi8/evGQO
5mV0Oi+ooZnduYT+LmK51s70ruMBA7xWdpEHJy2dZVaB9y0XSti7LFQwCUg2fhQbV9VkirdDOmlX
BlPrBblhrjVqScYVqPxiq2h+u3jvJxvIuWGgmYdIJhchQVEz25WZ0x/NLB2O8pX48WrugXJKxjIO
3GnA1uTo6dq+Cdv8ugiB0nrG+FPJzdS9Gbjj5u+vvOl+vPK2ISzLcFxTOLYuHOfXKx+aIzg+P7Rf
Kmxcj5ae5ld9qyZXuFvMr2Fv1+Q35ppybY44kwHbGJAOmQ/fq6PKRTawrL2jQnJzlRqqieDNUF+7
oV0hoUDd4FkmcFK1C2D1/Vku2uprmVQt7jPBQwlc/xSSDX9Q9Yckbtp7AWnqJgbLLWudtomOmgfF
UBYTjaTKIBTE8+dzTLgHaz+pK8j7rfkA1iJZTnaWHGRrlsc/jT8UP42vCHXftxVES0/D9dTzGsQ6
6u5I9PnvL7Qr/nKhLU3lPrcNR4PyZRi/XujWyRwWrH72SkSkRy+G6yevsJ+6XFQTKQuIfajlyWv8
3tznyKLWWXbx1i+oW5jC6IheBMZUXRLWgQ8bc8Ol1thimjlXds6MH5YvPc+YX9r6916Fab12Jeuu
0i/cPZpVYt05zfTUNIuxJh4+YRCzUVO93bep4dyZnnaW7Sm7HCLmegGT07OuKuSNl3XnTE9eHd8N
xJjvmAM+DJgAP7hRXQHQcDkk6JZO5nDubDu4bPviKEuIBI7n7/XdGZ9nFPi6IvMWnUD5EZiLWHnG
exdObYzs7VRdMarVxPpkl0egPAKkQ5CwD4cb1SvvxkHTMHjriCU5zfxdfOWTba/H1lQ/q6j/7wAL
WW9FawyvMjist8LBJCjMzRTDVM7+T6POp1cCLQR5a/zXL9NfLafDr3kxVqEfNB+K/96+5ldP6Wv9
3/NZP3r9es6/r5463Lv+tsvq9n/ufvuWV78dbzd3H3v+Mjaf4PsnXD01T78U1lkTNuN1+1qNN691
mzR/TuVzz//Xxt9e5Sh3Y/H6x+9f85bUKKOh1ZL9/r1pnvp1nd/Bj0fFPP73xvlq/PH7PXpmry+/
/U/19PzbOg2rp+a1/svpr09188fvpvUvYbu6Y9uay/1sWvrvv/WvskX7lymEZtoCpURBzoyWDC20
gLe3/qXajsOv0tUNaGoW02MNbWdu0v9lCSF0V7iaAUra1X//8zJ8f6K9/Q//8xNOM3/9+cNocxzd
smxVdQzTsedP9/MTztIRlbMjgKFOBLyIPM0xKkWD4Id5LVAoQTTDR+yOJ9TQpY8xrnCwq5z6xseR
lQ1f020CvbxOwC78w7ykfXj0yg8GohJ7XVSQHNf98OhNsRpGtcHNV9CRIYaFZrfTrNg7a8l0Kjvt
RkHnXzXA/0ZVwMYnvlFKcF0//VP/w/P/w0Po7TNwTVxTR6FKVz98BmSQrcTKnWKVYXtQNCmBlhwC
EkJfPdmDSQm0vZbCbkccKt7//781IR7TNIQwdNWZ/28/rTzaqraMPtV4a6KMy7H1e7Rbu3E7oujZ
TeOha3NUvQsUTtwy/IevrX14JvC9ZyqmYZsaX9uyDfXXN69KhWRQpBeroFuCUUJuB20XIrigdKpU
2WgOIhZodGmrmo+4KDoAW26IlYvr6/NO5B9WYfPv4OdVmPw4lo7bmOPMP4iP/wZ7EgIgSVeselVz
dm1gYLgSjXt3jp+FGbxfB15oJkIEDskOgRYl7wSyvi+c6R/uyr/eEEj/q0KYMKQcQ1U/PCw7NDt6
0zQxdKw1BJZ6FZ5HWpVXU0BexIrj/dRgCKeK9l4HjfgP12G+235ajM6XwXAEgB/+eFTb83/tp1si
t91utB29XVXGqGzGSjz3Vq3uXZQuN32KedLf34H2X9/O4h6wwXyYms6t+Ovbeb7uFJkatEDQQPVh
71Zv4OZ+bXX1Qe/GS893y4u/f0dtvnwfvqFlO7yp6zq2UPX58v/0DQN0ZCIyve1KE+O4m7PjSwRL
SPWKDFI9/HBfxDedJUAe+PplLkqArljRpYqiLb0C6QHF7U5//5n0/3DVSX+6jsryyOBDffgtwIAV
GFRE1cq1TZvgmwINtESyqU8jWDNZ5JA6H7ax6TNJlfE1UrhiHzv1gyZEeJOOOcBhZsxz0SN2ZIK1
XTiJoh6G0YiJYwbeqo7QD00Kp9p1N1FiohTV25m2ttq6xcvI/4d7SPzlp22pmqoKxzRRw3Zc2f7T
Ja4I9uE001Rs3tE/gDO6iwMrvhBtCmPBdMSq0oYnZFzFYxBMXxAcVbI0BKqVBPsQ0meigOTwLJbC
5gjkSEufnP9D3Zlst81sWfqFCnch0GNSA/atSLW2PMGyLRt9H0AAePr8QN8s23Ll78xhTrgkSqII
EIjmnL2/XcfUbV2vpmTrXmrHMOhNtP5BMNuA08LZa+j2C3j7iCwb4q+xnY2LRgvjOc8+XEfl5JHG
AyMQbO/6nz8764/JzeEaYuRwdAT6HnLt36+nbhwFrL2sQ03Y4rcNi4mqal5uIHtQ2qdR9WmYv5pq
ubbzdDp+aey4OQzG9IIoA+lDEZfr1jHcw1gw4nmZ90R4GYmOsNDDj8ZQi60/RQ9w5cOdjkclrKNs
b5TGkzbq3V1DRCOKGvjesR8GK0ehTxdg3gWVkIWIR38ZtW2yieB5LkebiGwoY9HGdinc2pOfPItm
fIMEdKCEUn7sEBXlJKb/5XKYd1G/3XCObrKxNR3TN2xbv53AX64GuyqoFtCJX00joevV4I7r29G4
AQ1O+r4QWUvej0el4C/3lfnH8MK/Ni0GNYuqz/z4+2djZTKk89zIFaq9cpOM0TcbhB0blPxYzZrd
oie+xgudbYrbfAkmuqD/IpNV1Doe+pKwW0nSgUBeBcOqrxxrXTrudLSjSsAWGiagbYwjBiK1VZl7
O5ie0aZmUSe90bkbhXp2iB1boHbAdaRp/bqY4Z4G9eR9nOVsvRwyyj1mkwT/ChFTCmQQ6ua/XKB/
zmwOazvh2dyRps3ENn8+v5x/x9fpyXtwEhph9uekewSGMFFNxnNE9Jy+nChPLNgwgCzxCHYryD9D
B0ytk0kw/bHc/221/2uxQ/z5iZgsA32LSoYPXVN/N+C3nqsSHEEw+AdBZkucEX1JHnK2KfD1ziu8
KUrtpdfl/QKz0rfAIA7YjsJPvQESIgbBlalM2xh2TH/RxR39zzfzH+OwYxmGYEHCSpXr1Z7f/S+n
anStuAYghqTFzPZOZjA/CC7SNGpI1PUR4/zzv/P+HCg5EVR85jUQMbfvCxBBlpVDGjAI+6N5qWJt
75M8cR92Wndf6Gwzo8qYMGfGKQEKuOryAtJwD2YXznQGpcVv1/h1013vuS+xLleAVgAQmqI+o+mW
WXmONKOi9hLso7JriKC2zS3ruo+FnEmlYWKtbeWYS9p02mGcSG60PTVPQSHlUkbqKurubEusIy6h
e5wWe3bU6YtZou+3pFiCiwsuynAeZJMN+140zl7RiCUTq5ye86FS0Df9GoE9khqVAyVwyvi1wF/E
LmGhiTzcD6ZPI53ZYmuNZDkCmiWH0Eh27aRXr25vQHIMxysoSUKGq+LR0oEJy6gEFslXUhQ28LZn
1xnUivJO98i0X5MepfePjkXUVIFQFOoZuIDGIo8wmttac4YpUxd6P3K0JtccAX5TF/znj9Uw/hjx
UO8KAJK+KVhhvB/xcsfQJoW1GlUv8BenAkzaIzlapxpAc6o6IdCN8OD6VbvNBN7RJjBgrvbI7yfN
2JAkK894ZTzcBZh3NHf0NwEaq6u0reirOVCNm+MOZdTPmUL+9i9v/s/h2gKRyJBhsQBlRTYf3C/3
ANUyT8SCBPkxmqxLlVusPpMHKS39BILUxXfkNXvPbt+0GRNo9654bvMvZkVi6YIlNFRkoAedrMPD
IGoSFSuxx4zoLMPKtmHw1em+GXUYO9FbMXraqfUUgKMB3YyAiQPPH0NPWnbtX0ZB4/9zq1mO7fq6
yVKTKeHdYWWDrB22kEC66+RC+7lBnYc3US+2g+G+DZ7Q8VqZe0/GzXMYTafMTb+VeaBfGjffuyS4
czWn/VKzsGZrKjWWcbf2ar8+x73/ye+M7ENE/CVAvGL5zx+IcM0/PxJGb3SKJCYzipNZ8PtHkteB
5YHx6lZZ3yY4pWSxbb1Ev3pGna0QVdovhMEQmOJZ026wcTPaCI6IALXiNYFATqvuBDvAhaO1d5Ow
B2wx5qszJM1OeMkdlTkH0hi0AprvOetLBbKjI0iPbhR7de1LUiIcsYIyXNJRuRQlU6MaxpUvx2s4
39o+IISYHPkZwIBLfPwWOtrB1Vr8tv7aqtPvxJ7jhO+DD71Zv1iqJmDbRpGV+V+AwNFD6o23OPeS
DVy0fg2m6bun2nSJ14HlXiC/ITeA5UkQOeROksGCxQCHaWn19eyFyO5NFPVRjfsKJpqzavy9yVXp
CWujAc8BxYUhJc9G4GteutPJ/M791j+7nX5MtQAn/YCrPBk9TmNx32mTh6RGh6Gp2ysFcheMR/w9
JO5mnWe2vSoVZ1Fl56CNnjKQ15ugS05tJ1h5VVKs0V3OsCV9XzpFuiD3XguLuy58qiHb3kH0S6XU
Lj01v4VlWBl4AoYemQZ4g4d6WkNm0NZTa8It9MrXKTDomI8N+VmobshH567wgQaN8LI0KM/euHaG
tsXE4MYbYwSqBU0W5nEtVrYIeKsNODs1f9ipJOrFgksssPLZdR8vFUZR4GjjmhtRLjUhQEhjZiuQ
G+yypFunSDAPvdHBz01YN5PFY4dOs3M6sW2sjmHUivRlbyP0q/HdtImvTkrk+RIiOek4m8DDRTKh
f2x1vyKYqFygWYPBm5cPvM6dR0cfOAdXnUhfoePYxVueYD8gax5Kq5Ue/N7p1kahzmz/Z7qw9h2D
08rGB7swcnORUrha8hegxFg26kEVrq0ZSU/PNFrQ5Uk30jdnT9nJDHO5TsZR7sivhlzmrGKV4+Rv
6RorJ1jjXzoNIas3J3W2mYkJV8Vr1AHFUjUPvjk469Tov2vj8Kjq/mjRkFvBOKGTXPeLslcg8Zzp
c94AQYWH/FLY8X1uGeM6Chqq/tW076PpvtE1awk2318pA08hprSe9Rj0wZ44mKD/pEZ/FiPDZClj
uab1WO6EvjFDUqbLhNgCLA4jkhtnZ4KKJW3HJEoeLogVJbjRIwB6qVMBVcHP2RQEus4yrslkeCLl
OQVMA9wXUX9ZU9rVSigOmWPniywxHgkxTpZplfBzXqQY62jXYP5EhKWmHTlh3PJCQyLVpHh4pHvX
zA9maDyOvf7RDQOxdpXRXYD3wxFa1aMAPByLLxlOd713vlc6Cu2uAnFEyw7ySIetdICLTcN7QWQZ
K5hBXzLyxocMdJ7ocF8nrr+dKPEvwaq1y9Yo/WXv0hHVC3/vDf7Zi1iY9u4h6czvZZx+0GqNadJf
V2VIfR7RyIKVUrPMFbOTgSMp3zStxDrWdjuQeETiCKNZNY1HJnlffegmEse5gsDaBPXXJt1l7AG4
8wDV+g6AarIKCofbpDb7cE5TJqIDi/VEgRtEgq/BSy4Xsp/AW7R8So5cBSwpFmWMma2dzAXWjYPR
MtNb7Qhyro8/D7b/rCqtX2SVXXELFsYyzEW4M/ruaVNGCWzkoAMmT19iQ8PnVDvyRSuMN3r/T3Kk
7mTFHuDJGspbFwIINxA6aZYogd+Yw3LwDqNGArST3hl5OAfQ4hWJq27vWTBXejCO0tV8igMUFAoc
Rq01oTSqcd34xAQummsVRZDP+5CbqT42MIJQXfQvSP6RsGosRTOfU2B2nSC7AKRM2iylwKc/Jryg
YqTuQ/EiLVotetou3AI0TUY89gpd30VV5Svtn3WupUAh7CPbI8ITYN3NpBXI6Bm7Y7v4AGUAJmbl
38/RHclg4UE0obzx9pamhTcwYoqoWziHSfjaej3rkjkmwUghZNvDpxhZdYric+XEgw+kNb1j0Cu2
RjsReBp8osGHWK8lbSqQX+mngzrvSZysYCsQAHCuU/xCGmpVLr6nKckCMik41CyYjqVTfbdNQi3i
8ANKD+w6I2brMQaSKmFtBD3BuuBZ5GKA07vQJ+8go20Ta5Tu7Mxdp6m8BxcJLC9Ivhld8FbhxN30
zb05+iP2qqiltsn7HTz6oDNr0gWjOthzxnR3wqyUrpqcO9idro50X9pbE5DFG9KZnIAVSfHGb1L4
oTZG9zGTzyqkGJAOn7IAL0NcfArxlTNSNlglQklGaQu0I8x7FsUuQmx9cs9aI452DY1LTYFigV3e
JTL71OpwSHBuPXTK6RetraxVqsQSzxt6tob72iZhM783YZ5WQXn2oBrpLipVMcIWcoNlGoOiJmty
Nwz5d1Qf5saEr7/Q24yYasB4uldO69ptdmSw3zme/gJxkGHxg9PMpFSJJSR2V1DAQfbkHwH8zNQQ
lzC0Nj5BxCYcRRB5aEFctmCDu6H45iUTLAWze3IntTIq41qNFPO6FDuHaoEMNnx0mpddEskLB36W
LinxASE5pHLYDVw4QqFTxOZTATQA2GUtYGnpy8Lk/5j+t4x9Pem77LHMEmkrSB3NY8ixUZQaqiqW
w+Dj+QEA4Ac1YyfWVTZQ2oWx+JQTE0XiuLmIc4x6gR3gy7BfDD/4OLr2Zaj1l/k3UgOJfkK1dxn5
+qstYpbVB0CCC3coyHib7JY/LbelGrslaDTw8OU0EHJlr8N5PmrUo+r8r3ZowcXokkvYM/+JR7fF
e2fkWEHaMnlFheYvwfwSjzQWe2jzyPHly4A5zc2GdqWK6WvTmaRF2t2H4OB32j61rS9EW+bLPp8V
7anYOp3CUkEGQpBa45KMmHNlfeci+eT7OhqDBBdyGqrNaFlEMGIDW1tlt6ztdkc6c7CKu+HektYu
4OYLLcAXE7yVFVPiVxemoZbic9Z75h2/fXaLlj1rbuAB0Ad/p3znzjAT73h7kJ73DHsm396+o0Mb
MUjAJ44qZwJXnkA2I+UAVKAbEtiZHqj/kJsYpjaU9RA4aE0PYDE6mTgRdPFEd0Y7FTHgzZDw3QWx
Ih1rrHVIvjko7BC8YbEzOtveY3ENlq6VMPC5zpPOeVp2XjNAFN85ozNcagxfSLTqsGWZA6jRs74L
0cZ74i7ynRl12iZuwV9H3CqrMRxhAUVGtHKRMq4DluDnQLqvsRdxn7KPXScmDLuyMac7W+u37CWD
Vd6z+IkKpGwpW8UYrBI2UzxtES3eRAXNJjeUtnEhmmnxZ2Rs7rHRzJqx2P0mw8Y7QsrIiRGobPCC
UHsmFoBr6MbVoKWwABxjRby5dZg8sANa4j4GXdafvJch9Pqzk8ePrT06jzUs3XWIdHnJbPoJ2EW4
deXOSoR5NaPCugtEtvKQeCzdHCRIk7ubTnFLTU5+QkJenLU2p5HdsPkGF+BsaLLfJaJU25KA8RgL
zBGl1DrEIX5KiQG2Uv5bSn90YYRhsS8lqKsuw1BccRMjfqQuWhK+VzrOXotYRqWaoqDqJs61MAGx
RFzcTQ8rNoSeOxvcYFGF96E/fGsH5Z46fxqejJZsjcQdN0XdZdsyLPWTamNW1CHP64Q9bIpSR2TM
lHw0wuSebYRcEqzY3pNOfaKp91RJf1gUnVRPTas2WajUZ7IDjrrSVkVpeV8sdFuLNta3YYBkeQQm
O4Q24+Skl7t8jKBvjbsCZ/1BQYhYT0kD6QZjf5wH5VHUE2gaNyM1iJSLk7Eh3Nw4dGOJtcIigthk
F4UgwSi3SKFZqUNd7IvmE7hzfUUl+RnOBcNxr15Dgk99J56R6clrIgxw9w4kHlD0ILYx76InLjdR
Iqt12mXGKrJja+20095z0EMPM3PDVNVRC/tX0s6PHqQ7di/Mfjqw16LBQUdy+vfUBkFdZdDouZkB
rfYjS1i1jzpBQ1MfwxfCzsA5K7guCN40sRNmNz6H1XhnBJPa4cjP9v58McuSsmmYt959T4Vy2dY0
D8w8te/pwXbMIcHn1gm8S9vg0fYrp9uHhsE2zrBd0IN3GgGcOyqsA+vPCmT84MtT06TxHj7mdgDg
cagjkdFwZQYRtYa4kQTZZT5O5oFL/t5Sjti3xMZtR5m2T1qEM5DiUfdm197GEAoKTy1ZYkQ9IyPj
1EPCihi8wCAo3If2UYUTlD9n0ukmxdHVqUDGJV3gPLgSGbdKS1ivpirIaqkqvEPuwhNNQ+iYKdaq
SPJNXbMNbEociH4ViydslNvKzQvq2C35V1jeH4qc3BLW/YeqLvMNCzf/k8nWY8qnz0Dm7xtDg2Hv
ZN2O/CL5SrTqoiFh80NZXlBxykPeNaSHpkI+sfdc55OHa9AOLzZd8qUOdOxUwz/iJmQ51PvGeexx
QJJhc6K2ZV0j99jXub7UmzK5n0rsW3NUSc0E/uxYyTxcpiQMNdRpB/IG0Ymd69o2V201ZZt0zhxw
+F+bzm/N3QjQsH2jaNEABooPOibNPfZCWJykNLHt7dPT2IObjh1b3Zdjcva6IlvX/TRthlQa50lj
orWLzD3RCiNvwpQ5KsTGvk5T+9iN7JTioGAjGydHWhywYNMGEyOcRsQ06U406QPnL7pPohzcszF1
m8yYrHM36G+JS9tlnHx9iY06fka8Gz+LrPtcOX5IOUQfD6wGd1KOwWPeD19ZMlcPBfqMjXJF6a89
PdwLIEs4g630nIxxdu5zUqtFn0Kty3r7YMGrX48E7KzrHHoW6ZCbztbYVcRp/tUugjMJaSSxmYGL
LIv8FRS53AYlc7GhJ6wsPChbfpc2mySOk4sKgBnJqt27tuZfRyc64WJlpTC7u7Qo6RdIxVZao+KF
6kfvsxOz9PaKnKRrJ52rDslmfi2yc714ZQzCumQT+Yy67eTrWsbJHe7iO0NzjQPgU281xWmyT2Eo
1L7VrbsqozcKxXyV2UO242Udaq6uufWYTdcqld1axepBWmx3WlPTTmOYf0WR8pDYSX+BR6gwdaZQ
ylGAJV/KkjJPp1ofM6Gr9hDkyMHEb+h9vgkdgRmVmzRPs92IXiHtumiZjp6582OQZYVBCpNhMQVa
+KcZHz08K5Ux7JxCPJS15z6nMfZSsw/YS4zVJUOEfOhqlN7ErOOXKTcEgNIl6z0SDayEXBH0fGHT
i502GMauKqzmymoL6DIBC3iFmwZyKXDckmXKiWRXkikN9usMFyxFZEGv0uolI2nIdFra95EbVwuV
T80qN1K5w0QBCK0zYb1Ylb2XjIDHWjPUuovIRtWZYbaOK76wL2/4pCNn48kh21S4Eqh4zOt+7EJ5
26zirHsCdlfWBKfYHyG66Rvfn55jx5BHV0h5LIij2Fd2P0AGHpiKTe5Uqtf4DrlE2s4ML2FEgTBm
nb4xJfG/fWlmr7Ke3po+h3EJtGRtmL66jl2hrmCTITAmCSrTfTiN+oNbd3IHkSSlx9ihWi06ReqJ
5199Qz4EeM3X+kCkqq8xpVXkFyz8oYZ+wQowtZPrNHwapPFs4JMl3qn6krhdenYJhajYRwfaVJ9o
DW6SoUju6irNNzZpUBxDAh580Pu9gznp4oZjuzA7Z9qkgRo2AgN5QfH9VJt6erp9VVrjvXQQG4XB
lJ9JByyXo0m8We5ZAdtPf9qohjp94obxsSdox5zvAWkriCIfai9d+jHujMiziz3wdXNHmKZOkBEV
T1vPD+TNFNcCQ8sGEyLHyEXOTE4iXjyh9ivVphw+UA0/Nd2oLhMMFMoHBjmqTTbv5n3toClGcyJI
Wa5Nk3cqcxOwri2ouYlxjXrVZ5OYhpRBAU/RvdSPxkjssgcnel3a0RfSHNITqGSC08iPJKQhfe01
40AIovOWZuPWYHUyJQWQIBhZDNueca5BIfqefCpZdsNWitZOPTYrY/TalYRXB5Q8bhdpoAmC4p37
0fPi0ySSlkt4VbDyOpRQtWnmR9twcPxLbUMwTaqq3NtEnC+ZJAZK6Z2/SHqWxpZibKrcunnQCUbo
xyh6svqnkLv/6gCovR9bYK2qSZJnDYGFM5lvnuW1a9pDGHFbK7/3poitJv2KVex7mANkXL+MxOMl
oTqQjetty8p6sJjzniI0HV3XG2sU0FSiUiEutu4vswr2GBYt+7FT5m52y5xwmDsLrRjNax/TAO01
tfAI+dxU2NxpBbOFcS0O0Rh99mwTqyt/9M2Hon8eNBmdkk6S0SnLZ62egUNiUnug1SuN5zYwaFEy
5fU9nZw3NtVEWzVWhLbJ2rRW8AHEDTZDa6D6puBA31p8vR4ei1RYKwo9WxmzqijjodvWWAu2fntC
I24+lbo9I/eL4JBlKUU84RL4NMn4mLNZ5OKJNiQZWB8adoF9oL24Gfh+oO7Tpait6WKFWJmg7OOz
G1EZDP018MGfOF3Mzlr12bEfrOw4RPVFj/2C/HJwAVPryZ3WygcM5VsASmKNI5Bd+Uz9SMwaR8Tc
rIVrKnaBTAKS/SZnU+mompFOyX0fRy9+YadkgvlkKFcxAuix0y7j0GsLVXTmPSvbFwsknZFSAyKv
gNRKJ7h2IRtbXh5/0xBlC8po2r6ZECBpbR+dC20l5eMYDZ+JrtC2ukcMlFWTQKtsB3RH3baLPlfW
gaglb2sL7TPo6hQSq62uWq/kNvHS5Fhm7RW+N1flYOgXmvAHdqnhZTLU1yjrsiOrx/Geib64N6gz
9fU1jp2PThwgXm4saviFvlW2H+yLSH/tFWuEzKoMNoa0a9H82oD5aHFHWi4vNaEEUNZhT5D/wObT
g66QhEAocHGuC8rAB3rS0H4BeW21ZOaTQR2c1aVAiWvKJLBm501vlJQ0QDQ9XpcoQfmMaPQKg4rE
BBjh2HthtKfelQAXN8XDOMAHjCmPgHnH5/2mZME8lRjdNmzERXPM4Dg10WcwU9lW2h4REKpv1j0B
qivyJJBidHpzleQClPZQ7oir7LCVslHE8fai5olCmygsswINgLw9Bu6ZkGL/0Nv0sSNnOt8e5vrP
Jqns+lB41n1Y6/5+AGm896W5H6j9ZVi7vOpwe+jbjCz4UIkFhPB+S4vi2nZj/11nLULrJP4qG9cA
ZlmoR0eE9aYJHf8IsNM/IiOtWbK5/WNAr5vuRhp/hSCPcSJW34shJJAgLV/1hv5qYQl5VWTEUntI
pn00QL4esFasXMdyX8pC+zKNMf+TXo7n2tR7qK8C/jaf7QlIvz22+nkydCLCMWtsTSnlfTCR9VVR
ivkUj8nx9o4xP2/ZtFmfIWdFS2tQ3UOfxj7WabxfQxxapzEerbVh04iyiogUdMtq3zCzLm5/bprB
M3uK6KOHFH7Foru/5OgGdoQRebuYm+dy+8HtV8Ioeunms9ROFIKlKbGlOe1CAlJ7GilarT2rsthw
849NQsY3Frf7w+1t3d4g3PDt7SyNLd5bAza3i2t4qTxL3t8OMY9boILzYUelKtZEixrPYYyvG4aw
9a1J17d3PJ83fz6BI5yYlV1nwx2KqHGfJZg4HcLMrreTn7pj+Tp/rkX6wlbeob4eDqcfD5Sx4HKZ
abeYoXCnYX5wx+ENNLa/ichd6ha3X7z94Oef3L7yZrh/OVjIxOYXvL3Aj9e6/fbPF/zxY2aLafSO
P1/p9tUv/+P2a6aFIx80McKP29u6PRnPb/P21Y9fLyeNEkTjPv58sZ+/8v5wEuJVgs5tCbbn4N6/
q/m5H39BHTNZZUjzaBL956mAl8Cp+fnat5dI2z47CFi3757/5Q3+8q4zA+QTEM33b+uX3zYHXayr
mnTdH393+3jeHfLPI501S1las+SYP7afz797N27kA9to7ZbErf88nF9O9s+/ax3JIoUe+s+nbl/d
/uzHu759L+coof+TWKSOwvVliTz20SFFz3lX04Zj8F/nbhk/Weoh7wF+tvTHd2lDVURqBIDevo2g
NjbjoHaq/V62LgtkCuaglQv7ZLPzXuRCry9Z20+HMKLIWvZ+9EMe8m9DwfWH9O2dx+Hdt//3HH9t
yhbo4Xubwm8OiP+WMeJ/netBR77wX7serlGcxRVJUO/MDvNf/TA7CIwLju4h2RdIa4SYpRw/zA5C
OP/ybcfU0a6gK8fW9dPsoP8L45HO3IuhwdVBrfw/s4P1Lwt9ojlr0JF/I9yx/idmh/daXuSulo0D
A40JbwUxxyxE+UU/w8qKZkldD6cAe9cxfEDGRnU/pG6EhVK+ORTsrYoN7ZAY7LmbtkAM5YVfSbg2
dkQyYCJ1A1jmhsFF3ekl0cytsZ8Gc50pD1nFpL/mss83jObZ2hfNsSd9Ye3WhGVYlelvfjn3/75U
f9Xrme/U0hwNZxihnqnzyMpiVsz9cjQpUKDAiWN1Ir4RDB3gmeeQJhSi2xTVBr0qa6rCk2fRcswE
YepUTZamYtdTaI2/i83c3iZJKx+7XH1vRmWdk1iRfj0M7JICEgdSyyd2wDPucQ8a1MWV87HQP5XC
qD7ALXLhhRPf5hHf/LHGFgKGLL/IyJRXV+bqxOhzcBvj9Z+PWbwT4P84ZtdyheubHra1d3IbdHGF
11Rtf5JhlRyTTNsFQNufQvxla/bbr3CDtVWYDSEI4ak6ySE6uBWEydpIsTr73uexr9/awM6IlfVQ
TxnDceKozyYN07+Ig4x3ekruAoNLbBYQcnHbqPZ//3zsiZi/rHQz6m0PgLeMZ584lMnvCXsF5EjW
j0aJgYbZUupfTVhn1zad/CebrOO5pxefwo6GfB/VLCFcTC8JFDXCq0mAvn17e4Dp7e81jesUah1J
Rl1pbkkZiM8qiUxKU9//+fSb7wTVt0PCgGBz/jn72J9/PyT2W20akRZyssYi/aBzDS2nlDQSQYdo
h7ImKaB5md2pwucY9zrOjAgmwPwgqP7++Or2rWF8CFta7RYta2A9hUCNKC36tpmaE13ZelYHBEZg
NIdMQ/dRNo+1W6VXhwjkMcTiDzyeummlmnZ3qxJGhMvtyWXNaXU6GUX33T8f+k3I9YtUej503Cc2
dxpmINd03lk/dHNsurYMqIXWb2mM6SdlloVp66yyvMzAX6bFdSCfY9fMvaIkNS5RZYtLB2h/5Q45
Qg+LKLHQ1ml3RKFNMUvLzyXJGTtaI/4BFeZ0qMMw+8v7Nmfx3O/v20SPyIgM58OkqfXuffO7Eyav
PjtlPX3gG0OTtO3Zd0BNsJ1Zm1M415tFVGwKZVt3Gcv2GyB00Flz2ribZzaYZ1FyJKGDJuPMEiOJ
vtoXtk2QI7CLJ1LIy9Moq5ACb4lZGFUXWFFJh8QK8ulQBNR/a8197ksZr9gO+MsajQRgbwLS/jIs
WvMg/u6AbcfCMkfeyiySfDfI55zEiJp5cQpsZz9NqLRQRUSfq5H8Ik0fEMqwNgMKv8AD5QNNSnd1
PnfkqTFtwHbl3/D2PxQwYj06DkuViw5ITBI9mVUiD0NKXMMoPopJPoxmUWyywlRnFN4+hqiwOk95
9YyVtIVf0YxbXSb0r7UgW+WaUdJ6pBvjjBGV/vSI/kmcSIsDxN6X6jrlbrXoyan5wOi8AIXhoLI1
nb9pvP8YP7kCqMUQK8vY9KehvaPI4URKREdfWnsbid2LU1v1iegTClTzt7mnJXuVUG6j5Ey0ikDW
7Aeu3GL3gtHpIArvFXGdss3OdPKpnGNJUoTY8WUgg79IQ8V7KxqKVl1gUDbQo/ssGt5P2WS/Sfp7
xXRUA3vHmJY5OQdjcJ+4KFgke5dnOxPWws7kyG5/+Bw6sU6GeN+uMNUlD56Hha2mn8l+AP7D7Tkj
zw+hkWnnnA/vkKK7Qfc8oY/JzTQhrLG0dp0RiIt0imHvTzQEm2D4Yhde+oFpfC6EBilJsFTVbuNS
Vlg+iImE8v48TLGcaY94p+ZleBNtDI1wHTvIBWJ6OkYgkJBru/qDELA+qSISRFrXBbwWU2Au8dpT
XLG5BVYtnhriiWg5yIA6ZTshk5Rd9tLSECXvzcGxXmEw3qA9EMtKjWin3dgmLdd+9buqPOJYKI+3
r7RYh7Uso7Nh9mobKIl2exQA1bt4/NiamD4L4TzXXdKdB0XuuivpeQk7hKBv2vU5JQpyEcWTzqZS
J5olqUSwDl1JAyLz9NM4P7iaW4LuIdzIVCPk13Dj64NJTKgVs2Ryuy3VjuTAuN3cdZGEwBGMQLDp
ymyBI9nAgIcG4bg3PNwetPQYK8+8v31DJjhqj8YqdmNkDtwm8XhFbwtSf0yfqMgF+3aUNJXpgp/+
MuL/MXJ6QsweW9vFIINL5t3I2Q1m2RmuJo7JEMi12bjavQqir+mkxk+VSWeeXqh1LGM/3+vuZD0l
TXBSYTl+Gu1erCDWuQcRFsnJV5m5rhzNPSbxMWtrWoskNhxvz9weRpZnfxn2b3aI30ZBz/Rmi5Vh
cwPZrvVupub0d3ZY9/kxcaTHAhUFzlJUMe2MwW6v1CWiXWdWnyXXyl6fwSRcExsnbKN16XZqJVW1
SnOn/ODnk39yIrtcBP19wSW9aKUF9Ndt+ycMqRlJPNm0tuIYFn0hXgOS6/2+c++NyRB3vZ19jpGX
UtpwwN6UXGyiDuMtAenmvjF6Z6sSaa65VPtTjf4UfMqcjZ0EzVPX86+qXrTfEmKoAu6kuPYrco0T
uXSJ4zvVNDdf6AzTWBuDj+BSo71XB6B4U0z10xxUXVWdB2C1jB6i2nwUpaWd//kKeQ+pYHAi50rM
9sDZVGd5766QzAiHMQBScXBhR2DjoDBo2YSXZFn21FvuxY/y6ZMG+Wkl3bg+sjFJb88bsdKJcSuf
e1SbR703xdEYjHpFoGy5wlZsblu9po+NCuJeUzyQt/ElhepuzkirQQ3EL4vJ27hJVmAgg8IqbSPc
RsDfVvTlxifR04fINWzbt2/Zumj7LJy0vTGr61vvzUz07iUBtLbVsnjceMp0PlZSPqXo1wDcls11
MM23nliSYvDhX7C4YejjgSBFtvjF3e2piC7qNek6H6GeO6d98Wu3B2mHf1lNvzcucq7ZGjJvWVjs
fJvl5+9LT8Me3NK2SvtgOARPsHqoXmi4M39P9LAbT1Uv/0HYefVIinRb9BchEXhe0/uszPL1gtri
Au/59XdB99c903M1o5FQElDTVZkJRJyz99qYqK9R4TYPXZlB6Ggb+A6VLmgIw/CeN1kmJKECUbmt
28Y78iyHiKI3/TpQWvdApxfXsKfq4KYL/EXlRDvRfPpAgxYENIggmtagfmVgKw8Avfwbfs5wwwWA
9Gzadb3/WuNNV+nfr2JbCBWHIUGIsAP+NJ8aVaALpGD2wYnbcscUsV0ZGqHypGuQ55mL7lIYaX7w
Yve/rGnT4vHPf1mnKE43x4HB/6cZLI4HbINlbh3yIYWdyyV5H9oaFQ4zdotMmH+/kvib/p9/z8YJ
qGNsVjUe9H//eM0ALSSSF/fgtYW1h3oGtg9UH4/H6WXmtT83sZ8CDqkgqkRxQf87F+JA3SB+jBvl
wzMi9RPhGBSkhTLupRzik7R8netmerIaun/KdZPI0bZXnuyKoNIwq8xvFTlapR98ExBWSP3LjEe4
1uNGFkW2F6PIn3v/zUm0/F24MXbfMuqwixrwHEEB0cxSPTwWJdh+JyiP0rXzdUmg7UdqhctmSP0v
1pg0S0cZ3IutBc1J73R1ZdphyJRiP5+QlYKo7MGwdrXTPRr1VLWvAMUTCSE+p4Qvj/EgP9wg2qn4
BN8HtHxqXzUvru19Qmjb73K7ea3L3j4buDi5m9Yh0n3rudbtdh30CInrKYcWZDG516P/wG/Wv6Tk
YhGGOLyplJQPpaWSdkor+o0gF2UR1qZ7cvQOQpkRZqsCocxjEVJFDrF3bcxpBeBhDrwiKahvf8HF
JKF7K1R3eCAtyKY8MtycEAlWJpLhKToYsnSa5ShIclKG6DofamMkwaFh+P/1jfrn05syAdN/MeGb
MMtPx/9SHWkso7dGHj4HQ+BWGxL3NpS9f+nL9AgL5N3LPH0TmvQdwrx8j60mWEnP0S9Vmbz/+3f7
n1UnFiJ4m/iPqhgRIn/cuTzNjXThOe6hpMFke569ZI0ZvZWm9x4S0bJWUwGhr0jca8CqSequt60V
w9hHBbmoGY/5Ve4Dcqfz9qkxLTLFpAdbil/5c5RCklKbnVDsVYNU7DP1iKUu3fCdvE6VdJ5c/Q8L
2uxI/ft9wbEQGdGYxYep2lOB769va64HNWWUpjoi/0kneKiGkadzvOO8wQb/WtuVtcvGjoKvmgQX
IzTK/TxGI1a/1DbNSC1X6+eEe8pCwKYsn0cdqWrhR/2LPpJr3nnObcBR8yKZPof6cznekZyhO5tm
rEizQsRx43itvSh91HzlCPYzuiii+WIVuXGxep3qt6KvEG/Qd2o1yvFxMFi4h2qXiCGpfmLOurD8
6YIunfcw07tNF+Ag/UE2iQjBdYlq4/rHA86M16xC/T7vhHjRCFYmpXzenTcT53rUYICoeDMbhLdr
rzAyhAFcI/NG1OROdigENd/Z910Q/Bc14R9FGYemlyWY5fGg4CH3x0cSKQRetIqVH2lnJqwdzYSg
LrFw47p68ILw54aGP3V2EPREBLqVYHLfKg/xtBGxHqwr8fzvX3sxfa3/+KaAyHAdQxc0mf4xA23j
2Gcml5XHMmy1Xd14aKCKKLk1I9I5oH7Og4z0iFwyr94HdmThf1eIU/6P32Kagv35W1A8FrpGlQN4
xx9TNBaUQVmJtjiGylTBCErtW51MuA7VKp2lpyjVZvBIOvR8EkAxPryEuHiy3JNPso3SJ5KQlkR6
m4t//7Vm9/Dffi2XrDvhcCHhthbGbAz/y91JMaQV+QScHaGQ+msMt4R6ZcVz2hjBPiFzljQELf5w
qg84O/qnAELeuuqmMlEXqne3lN8qddA/aVaaL0jK1KYJfKFr+VYWsQQUAwZw3nXCgt1p0tjW3TIq
nXqRI6l6M7LO5++SwdkHA/GcAOqaxyMahzuvJwhNGx3nza27b3Xq5A+1Wms3VRPPudk4byKwC7IA
nJxpZ57lNGKa4ID9Kz1ZsshOAD791RADW5jHSglmVNGV9xnxX9bqsoxFdZuZ/mjb/FVtAkicmf6B
jPsDtsM6ovJiNo14dnL8ASKQ0RsJz4Q8VLr6Qb7iu59FxRe3Lc95kOBiDFPCoMFULqR21ILM28mg
ByduBl8bv1ceDUo3O9suNBQxtnwu6+qF48mXfzuBZY22+vdPXbP/UX6hpkQPAugSZn/d+tMtasTK
aBPIHB1H2TrnySd5crrgI+CCvOs2fA0hq6+6VlqQRP+38QQK94kgtYj7UnkwmkkE/PdXcWL+dQxs
S7MZHINUj9hOnlJSTkoXvX6BEjSAfrrIx6jZ5qE9XHstKwiuN9RnPQqiA73mX2NYm6p9GinqByns
mBYbrIRhi7K2GGOSeEOFmQ1WFc8aviSpS2uhbTFPq+OXyoBpsrExMC5orgbPNW6VXh2q78SiXs2M
bjOOH+SepamQUdrUG63OCWLy/Z8boYGBWZk0/Pq4tw/Gr6Pzef3A1djoabGPrQBfROY6+7pI07c+
cNet8MYnIhfkFWYhkWUXNRGH0Buru8AmdB/bly4aRL9MNG3pCH/tKVR1V5SN0VkU7oB1F26BRjvj
x7OmC0gA70ZE8C1NmC2KBA3NMkzPRGSELAMg2NgqIQ99lLWH1oiiXTg6ydXyQXdrKDKfUo8njYit
9pPRVaeaq8BfxIS+6kyl2rpAVYomrVp0JGGddCyWhM+Kg+xS/zRv5nHXcpKjG5kLSyjqpiNJ4a5i
TFtqtVq+V3nyOCBaQwg4rlrSJN79mlgFrL7YW6ocG3VT7DtjJN31x+50BIFKVvrF1SzA8xeDfdCN
Gq0FxY1VlqEtCuz656aHU3LBlvesmUGxb4c20RbzKbFQ5AkU12o+N5l+6vePdr7vrgNfI9GpQyeg
KvUkO2P92yOSW8TDqydi/OnSyZdwaPPvdMhwJ4gBjmKCHFTNEhoDVvpWupRlVSc1P7edcZTllOkt
szsLZO4+/SE0Y/W1coZgNXSwCDL6h4uKzJlzXgTuveEdBcVQLrUpZCpQHG/f6khijNoydsgvq6Wh
1ObjfK4EI0Zg+j7ye39Te7oWbLwcPa2DYzOSl8pDalIXVOhs81Lx3XkmiVZ7qtofR3yTYh1HZjrm
/47Mi8e//UxrEUscu2SyD0WuHvV++LkZ/SHdNqH1OA/9Pog6eSgW86Dqp1t45Bg5zTY8yci2byMr
k11sqeHOCFzjnkkJpGkiII+mSTBfqXxSUmoItu3JA94g9S61Ujux7H9qLYrjjeyR+7EYW+ajU51N
N/MuHSlE7GbJZ7VG81b42kvc1sY2Qxa3TUTbv0ThcJxPIPMqXjalG1xpnJqbwDD35JNmVF1zNLZF
s9Etm3vbVNmuNBSERFsFn92+fuGiSZ7cwX4yazyZPt5b8rqiT0MDNlgT9EC4xURP5Grd5/GqRoCF
i6P/j/rYjJL64wFs0SPQNQgfU2V5Wo/+5QFc1h3w1KqO+Frpb1Fuf24VUuXKJtxKUg0+0OmTlVzz
7QnKJaZh7RDRMAQvSuMumnK4nVxdkcmjf/Vikikytaieuq70NghCeIJacriwSzZ3WmN75Mt3NbEP
UldtxbG0XOs4j82bKhjG/5heaP+Ye7lMznnAiKlFPE0K//7XDSx8GhWgw7ELfdIbzASjVPDYxWPz
zbbChnJ5oD7CQnY2RBqYWxrcOqjKQJzmTVzq6okcAHGyrGaDOAvB9CCD97x9j1t3+IAO9+Xfn4wz
SPePj4PSDvMhVhQAm/5cI+W+rw4ENMP+0elPD52yJCwif1VbknptZu9fYR8tw8y4eVl7m5aRT5bj
gG8tsy2Mheg+b5KqP3V2+Z/ctf/nqe06mkt5gvdUZ/3zx7tpebXaeVl6NArck7LxDSJ12eSBwrzf
ScJ1I8qfY10wAtXIBpKsplPmA5O1+IFW0zxiBZa19srBWA4Ywy5xRmXDU7qToJJ+ISfbIaZvbFFX
i/JDzcFueVHnXOZz51MkGIFNP9g8DyALnDsiHmGqqsHjoGfBYxI2K9KzygepO/5jmo4+re+AiE0T
F15cBWZwalGSH/0hu/q+ReSkG+0R7XCjUwPSbVHprZXEbHCNtd4lxhK116R4V4K4uejxVvppsx9a
7jA/1j50FE6AJu7z0rl3e+PiWxLhdtnYV1IPb7VmGB9ebIGV6EXyPC21Vkn0X3XYf7alXRpHpkmN
cer7aX+ugJhwisyJ0Y4Ks1umNupeWrgsxtL2sR3JlohTaOWVqzwBYa1PiTPWtyAJEa4G+VOJiyaj
xonyMLh01C0F0v+LWQT1o1ORi9og4NwUU/vem3b7GO0rdB9kq71tw5wvo2vkiqMk9vNx3vSl90YZ
J7dQYs0Ibn2I69OEA//3a8b850UupnKoKyYti/GPdZ+tGVFF2aw8EimsmaqCbMq3HhWiufY+0m4a
4an5OI9p6bonT/KRvi9iAjkkV/JPARabxmcjD80lqmblrI/NeG6H0aOOywEr+ZxnxC7Uti/XQ1UU
zaqTSMRzbfC3Lm8Wvg8crdvC4S5pEFd17COHOrZQ0n3YKGsTtelYX2PSzd/R5SqLWtTyHGlt8AxQ
cKPFwjwUAslynET1yuemes6waR+tIBzWaGra17qIH3o48199t3t006J8+fc30P1DoOEiObINEHHM
x6FdknPx9+u61XrC9tzAPMZ9YKwsWAkZdd8PJUustbCrhDKkTF/bFTNfwmRE+MEye9goeG+345iG
HxlS8kzt3osxH3aukkYbBNbBns8F64BU6pNCB4k1Ea9Q+vMsMYJ6NY+pZQtkdT6SFENzwlscrWoI
rEfH9p6krdQPAaLEZ/x8hu3nrxb5Epc2wZsfONrkPy8RhiaqsmrlNJsJaueVtswN9X97QzTs3mtp
HeZhj7yqvchlubJHGR29bkBLOJkxStXqD6obohPm46IlKP1PiC14663u2ZPgIvxWP2oZiFVHtAo+
1V/7oA2m4qf+XnVNc2Gh31zoe+AU1UmYjx3V3f4+4OS2urKbNKV3nN+L3pXfYzyReZ0F4SIyDYou
Zfm9T8VN69wVsYbYIXnEEOv7xrRcuxsNvIUx88wf45Jx+Wu88SPcTAgb5vNbk4yif/+KCNedCs9/
eTKxYNM0qnekFjnCdOmZ//1Lwn0gkHnajkcreR3HXlw9IxFXKyhe4zFQ9q1nky30a7wRH3GY9Uwn
A1JyKwOwl66fZRAaPzYmDBREmUa2hetKzsF8ZD6xDocVHJX6HuAq24cGRBTfG9rlmDgJuTjOOacD
+Tn0Kij7jVPd1MTuD1PUzDrpo/4dTPoqFBZnSEhsHYa9tRP0kBZNvUZUUxlb1RzMp6HV5RY8EJCP
CsJT0Trf6PcxfR3QZ6jJUzHtAFV8wsa292xn//tHSZZFkl5wxbaVYjLhVfRDIVHQz7sFAazXIsoe
5n8G3GC7Gl3dfwjBZE0Jvd8aRf8wMMa+gL8I1qpUXnMX4F8jElyqInYOUVlEW8eN5A+1GvMy9QSy
Gv44FX/SgNK9Xg8nhwaktKkgYVv+8YIRBx5PqKl+s+9kn1IBk6+kduncxakHIuHH3w/QOYB1Yyc7
qYH0nFK99Escmdm++9/Z9nQ2tzRv4+Ejw85d5Vv8ZPpe1pX/EGPNx/+uKSvBohHdW5xcMqs/us6o
3WOfr2oQVONKsatiM+/OB4rwi1V2xW0eGY1C2Q40ppbzbs398t667aciQUHQ9wJVDIKxq7Cs9Odm
dOmQlt7xj3Gqw69Mu4f973HW8d5GZuYrkPWUKmeuHJ3A54rzw6+e3cYE81DXNzpNv6DpkNdcEK0Q
+t/IWQ0edLIF8P9Al5gqrHVBJnISl9FmkN3w1tjDX85Kwnxlt11w10etpanqt4suL/qDF6GbZHqs
XcZc2yhdyQxoGD9wBGKzd8t7O7jPMUK1fWNVxLt3g4El2UrXdRqRUq92EboiP5SnKo1XepsU0ArG
5EvVVGeo2srLWNf6ZhRqtw8dtbjPZ1hQaPzMfg3BRN7HkD6vXU3KIqWxoCeqJEb3Sv48iCA6mRSg
NxmrO4K5rU2W+PZ3mGcbgmp+vPg1Mr+Yz2H+9S0adzmNIexOh6Zt6oc6UfoHOY7VMo1dqEFWRkhD
HhTO3i+zI9gC9yPsbIsbO+KEsu3ytWqGe2UM8209LRvDJkFMooTl8fdu5pjFURZ4/IOW9OQhJSVT
ZR13LAzXI/+ptjdgbHSi0qT36Cs6k0RQkamQ9ZF5gTh6kebS9AXiB6Gs37MUTwHjhB90YMynWE/E
PSBATRWB9eRlGBsR+EBJG/y3xFSDk8QYf8+TQV5UC4tnZ7YPkeKeVXiAPN7b/C6DOL8bftytKPcn
9D7ZnQ9UbX8OHLs5CxwtV1W0G5035akxGwCcBMce512vB26Zt2Sq9S3+SLUhgX6Zt4lx4Z6JnRtp
ZGiHxzo3k0OVE8Y6h67CR0wgAxTdpkpRNVYp2QGkAZS4xdSar6SXyALFfHv48f8rMF0vfJ7lS0uv
wjutFIhcYaQd4DvlZ8/JqvXopd1zBLJlwffP+AbWcWii6jsf1NfYlMml1zx8dU56w2hSMX1jUaQD
xViPaVq+qYUAYJS57qXVyv5JEgY8j+uZ1+zdKaOkEvG+Lgvw3AkaOMwt2rCCWAYgzAxpRARkKS4c
pTTPvV0dEYUEh1kFOQ/Nr9L8tepS9THEKYUkrdXf0HCFoIoa+xO2+3uIoeqbGZL55XhagNbsTMRR
hrFWpW814KDue5W17PTK6MufGxLmN70ep4u67w4qprszHfPqVukEHhjIiEz/5A958JB0mv0AwNB5
IJTogwlAe4i9hh8bdDxPmqfjqLfzL2qzzFPX/MJirVmacevt+7kkAct3cg7m4ZFadvJCqvw69Q3j
nWWPvcn1utvCmDco/3qwdLzyNcqJSnZsFtbEYYhr5LnmFcj551CJt1GH8ERL3WphGZl9rqkUnIsK
4KdKanznpdmSSK3mrSCQwOwi+4vVFltbza2Az2dX68IG55opJ8frw8+toaOkVVzrRe3opiZNkNyt
QLPWjeuFl2G06h0zG1YHstnPNfI4E4eyw6E/19OdePix1wKfPQEf9U8AcMpbZA48HCoCIOfdMCq/
5bAmVmIsrVtWtk+xLay3QbMwxtLi2pbwL97sKj7T+k4enbYPr/CHiZuv/QWFuv5rVr4OsZDfMaLx
KNCICfEljSqBXmXQk+ygFGoDgRlRTRk46GrN2jxGoHKCRZIF5XYgou7qS3Mz2T4eh6wrHqsQvDIN
8XA/j9Vx4UDGtb+FY0RJSDPEu1umw2k+V2JZ3imQFJbz7vwDQYzDKfK1B8tofZRzsbfBNo5WnHrc
EA30jgb7C0aMr43joYV0p2tHdZVHPVedlZpE9jX11HiLlTg5VRrvTViOB4cU0TMG8X7rSarFdd/s
1QKscolx+6ZEbXWLfP3W1MNdKLETcemYOwVM9oV2dbHN01Rdp2ZV3pCrNQhH7QD9KbuI9MubZ/YN
d72vRb6xALq9m+OXUTb6hx1k5cZuarBpUcX9YIQirOkElmkqKGC7wNuTpyRtl8Uqc7pwGVr1MJV7
puk3G9ujTKk5pHUFMmweWCc+DiIZtx3xeryh5G5nYSJ/vNKy0liNmdmsKzXRL5kAoNMVovts1m/o
O0DbJGcEo9VBDlPMJp++uWvDZp/1aA7SOv6M8ewQR1UaLES2A3DMjcTJjVuGG/3DwW6/6FiuPFWU
UNf5+MWlmQqKpy3udYGw0X5FgVPc54HWN1mE1Bmi8GlsPqCQmYXObnS2824MhQTDmbFgLc2fCRjB
8Z03yznp2L3felove1uJ83WOpfJdiBC5Yozod2yac94gXNRSwMAGz1MShhVgcVXTo8IIMQYM4UOB
gv3mZon75AGuJeoUMAGA3YWljtapbM1T0icVCddsFCfu9qJ9bcJQnOYNZc3NBGuLpXmTPI9uUZXJ
NYgQBNS/xryc7wetIVzxsXFM4MudmEJpgLcK99mR4xeMmM03VKxLnrUNKxk9W456H95IzsOiqrLM
+a2P9MyAf7Dj2nQjPzlS/GXOqDqko3kqV1vsoPgpo4Z6fcjkXHrFoemI9fQCNdz3fuRdapi3qw4C
DeJZ42vl5O13/Y2AU+O7n5ifqAflrx63zBWZk0BvImHuHDIql1oFIAyrevvY+7G7LZraXM4lixmT
C78pt/zwcd5RKzydIKzfsmiM1ngekZpPmyJo1GuvbOaRfLTVS5O6qO2afpsilzw40h1PrhnEGxGH
8hG5ksI9w4w+IeU65oou+fwcwvCqwf8Ku/x7TrbTEoaatRsV2vKxSd+n6LQeYiS7WdGY68wdqg0s
lPK5qAkWJBWzWLddWD3nvBe7EB7haj4KK9bZ6l3LDUBJy32UuHJfBoZ2ZkForAuws49JimqUh2/y
Tt74K/KFBhhCbkHyxLbdZlnBk9zpmNJD3RtdobyQRHHW/SH5UhsVK2wakPdmxK4sUm2hpaF70j1/
UrW0hnNqpw3SNmXFdZ0jHI5b7r2ourjmmL6NpTiTT/nsYgw5O/SGFvhIzBdVi71dEWg19jUgKq0b
usfM13tIjHF/bYswu7qjDl0AoOfH7wOJX2dXC/8P3CwOyB62zR8/8fuAg5n3Gmn6z5+oKBbv1EJG
3IGwOcc9sFKWBx3pKkBf+tbwjQWsgPoYad2+z2P/aupEsQ8GpIsSo8JJCzoIAgCkeX/6cddalrqS
IbMdwzN3M03Xs2V1ml/Nm6h7o891JRJ72Drp1B3xMjWFBTMUVz1lUkRv4AHqPEEW2kCCk+Znp3kz
iPF/ryBbrux4HNei0c0X+gc0lF5NlweFbWQX12u0a1yGw8EVXDM5PghSh7Ur3XDvQuTWAhxfeBbT
nBTwz7ikJYN6c5qwdpEZbOKxtdfzLipk2k5jCSxlOlkQFYccoyi3dhWSSmDFJNF3dmEerDIPtwrJ
WnCQRqNbmU7cbGg+ATyyUv06bzKqrHHQt0fKfT+HEr9xz4nnMEMSkozseNwUbpaCYTRMqBqYu1vN
JY22Ckq280BmjMbeGJUDVWHrQdgNRI5hKL+WsG4sT9sZyMCO0ialPjCH70oRPhtCFm8ge+JVYQzW
NcMRv3P9JgPgFopt3jWnNGm8UwVu9sfGVsetOnb+Qf4aB9hgrwp1yPfe+yAy71s4AF1vqYvuLfz3
q3m1rEdgUdsREdvs98rdITmaI6jQtnQUsma/+bmagPKqzfMfryKsI+deHYs1GJmWDK/aPYZ1/HOT
RLp7BM6C7kzKGl2qkoNTyIRYRmrpIr+BcyKo7LySfvLFc+3sO1REqvygMPFJvBDUW78VKtBs0UWQ
kYtU23qKXh8K7+rlQ3fuSfe6KJ5KE19p62Wf2TlITZYgl/lICC9mr/jZo+1WBDqjVPmhdxgE1fcp
XHHWL4M5/bk7H7UB7K5ceoIANhBHzLvzyb9/dj46T/z++FnFGT2m9PYRopvcxm4+PunZUO98zXWW
865q06bI8vTzvFfEZvVYO085+AJ+b5sO8GgZB4fg9lVTtNV7p6qw1wtVvcraKW5Maj/m8aiBPO71
ScuF7VbvDqVDCqVgDEPwL/nC6vPhHFdlcAXPA2xSAJiidcJaDQxG5gyeSxneaR8GnpG0dKB5zPAI
S5Ibx+80HPTIhfHUyu6SNHp2GRW7XGbk2X7ygvw0DFZzK+HTxXR+T87EtYyCUn5kDeB3Ic/ViLfM
64RyLsymPRkShK2AR3+EJgP1MCyEeZw3hLOZR3reu1TWPX4QcqehIaYslHs6Bi7fkKKp2kNT686i
MOMvvYgHiJd+gh2/gODhYx1eVAMkCe48+o08CnHr4QPF7avh0nAk2QWG47TbNCPcX2aOzMCcGg5K
EpysWH9QNC14VEicPg+08ha5mXbvttMUuHeIqfOCtt0YZV+vrAkKDntwb9WmtxfYQfuFkIm2NnO7
WircbW6yoZ1nS/gRdGHAzapy1XiZdVL8imug7x0CdpvumaXId5l/C3zCO4Tdhfu5LewJgJe1LPRl
XdsvAmDLEg4hquspMpL1ab2kdvQaAdM/50kbHf3IfRosS3+IA2eiZXrpLssjpv519DUwZAdJB4lL
0wN694tuCh3s73UYDvewsTrKfR5KYKIaaZe7CsUOd6dEzTKF1fGiGMxm/79XSmTCrp2OKq1BhVpm
L/NvEJXD58bW0gNKXFpZvehZhjbpVsRFdklsJb0EVtGtRBHFKyfFhI9chHp34Up1AWwyuKRMLLYK
uWA8HNmFr0B2hpeeqbVckWdnh8BEEjpvcrtwLk0pNFRGGXJ+k65xxY4HiA+3WodBMmircxPJ6pxb
ubpTxh3wFmC20mMGPs1nVJmWAJNUPC697tCkseVdpyUhO2JLAXQBbg5US8HzkuJV1G4NROgErenG
8Y3hsdJzc1pN3s2JpLBMO+edNbk+8W575mBWd+z1oWaVreInmHZd/hycFCmF/Xk/HzUS0ZwAwc5Y
JgcrK8yFX4nwCYqLde+VF48lbLWUE+Y0DTzqLFg/FHqxp1keT3mUqV8mWFdMCvp5LOttY++yKq8F
PpzsnQW4+1kozbe8sLpHJrvKThA6wEJIQnQosMR3wAtZG8NjMXQy2PS8P5gJTCy0/RccE/o6+qzD
ByEGmo3Kc+bHq6RUa240w6NN+/IYlCoprqhZZrjW/GrMSxiSv8Yy337vzKDczKakvKRSVWIR3cdp
NT6JhcHq8hCW9jsEkRahWNM+zK+GMj9lwoHz9Gs8jsAooV9itcEjSI06f99V5bivMiMgd7yCHebv
/f41L3JvO8P1Rs2qt3mTj7CvQ/HU9Kl+VByiJOaiNUnouKlMntkhdGweUM0uamxBjgqbRJHO2tUa
sMed1H6MtZUnqGXo1U+fkgVjdDYwRX3lr8iJ+apX8a1TwuWYDmhjphJ0lPlqs4h+NccTEOXNYjqH
uGhtoXuacUOEfrLqRFyszO8efYNvn9Kl+ZOe+HTJdL/EdOg4j25SkUWPrm7Qq3E7TJpHzT+SLVKc
xrg7z3S4UXrAWdOpXGSOD40X7VLbCzcsqaxdlfF/sry0WKexHx8dFHcrU4VX7EyBpuYyE0p286bX
KRWAlVkqHra5ploR2zxinSrtjZ0r5WlA3wPzzPVuXqXcnMqjRByELyOqEZRl3rCLzZQAgbZe945l
nCm2U+MbP/nurcRL9FH50K5zcFV7LVWzu6M0CwTQJ7tQjNuPjdDq/aStXvweayXrqFLP5EpzC/PH
eZFL4rfONGUzj4W6PW6ZqeH7iTWU//BtjQPZ1bWzTif9v0sw8MogOWQTa4RPRfhV7qzd5F6UhtzS
jh2ffbt59j1IQeS1fyh6Yj9JlMLb0CmBWUoNAyHIJ9jmbbfqGiB4wu39Z65PdRMRXA8OV/rPXp6k
+6oOnlyeJefY7rur06Bz5CF8Qe4M+jrKlKNdoaRhVnxC7qe8k5U6rCONKBPfscu9Mn3urdpoa6Oq
0t2sqwdUd8hrCLEFUOs1baMXORgh0hzPuLYZcR5RRdRBanGZUuJG0zRijaW/wxqUG826QA99zfuy
vvtSV7eVoRisCCOWld2yBcCxgm3HqXldfiEatzmWduRfdQebRN+1j3y0Hitgg3jtaZeWo3WKCu1N
FikxABTr3nyo7RAljbXf41+2MqVSV6MZi4WXioL4Bwar0qm2eY9e0OpTcxumzbQ6zPVnvYXGkRrq
jhW3D1xU6W5pg6w17Mr+1unt3tP78lRi6n7KpPFq5210mfe8JoTP10cTnlPUr8TrLqiY0BiE8A3T
23K+Gbl4dNSUa5F25Sam71garNRVC+l3WQOEtTP5aoekyVRKZHBbYHeE7rFFGWWvW6lJ1t4UvC2y
EBAd6muzH8rXUD6pfhx+rmj7rYpcjMc6zZObGDr46LkIPo9t9MlxxNTes7pFYVhg+F1p7AsD1hSc
u3mGEaiqu4Mz3+OBM4anLNRvlWcsKwNy5Xy7Mhyq6HUD2q/03HaZmjk6AGdrkbD5Ke+sYJ0GbgOt
zxgfZKuQYCza4bNfOGebIsJLWmXjFtlUsgO8lU+8xJ6QHGs3WwxNwlrWQVyQyGDRm4z0YMIp9deM
PzRMzbZd21G3G8jLOGnOxNvKzgLQMUip/Pu8N28ib8jOv3dBe3lD4e8iA/5f6zvIRWOzta8yhFGV
+B0BgJplX+exeeNp/dqAokpbn3GMgnl0R+pe3mxKSTAB1JcoNukyJjXh6dNuaNCotJWDoZh0TsYu
z6gvN83K7yijcdGQfkdsDre2YISoV1lPTitIUY57CwVx5u7zPDNfYtejchr/H2Hn1SQn0m3RX0QE
HvK1vO+qaq8XomUG713Cr78LNN+YnhvSCyqoklQGksxz9l67OZu95u1b166PeaFhbs+8BH2mmjbb
oRvkDcj9wkNf+ThvlNI0KS3EKDoETQUIJcEKQc3DMOTakxJp2hMDCxqk8LHE+7R0AYw7ILyVfK1X
psk8iOyQPqDGMfaJdh1dVV+qkW+9R4Y8SzSIWp88dGQPQzweuJtOm2ygt6lH2op5rXuho2qtiCfA
XBkCOF17SAZdWPo3Y7IKjIrc2mpa7joKfosCTRwdH8PadGrS3NNWNndm4WtRBy0Fn5gP0icHR2Rg
28CUTPZHc1UZMt/Pu4WjMGca1d0gwSOaIaDfAmkDlTbmoYk6DkD0LLJL/9qtRaDv5wDz+cXzsz/z
zKdJqziCm8yDFdx3+yjUHiNpGRw87P/HdBxYvnf5mz9JkNSWYImkHq/htJdnhbux46ZcZWRP5Yz0
LiEZ/p/PGlXoblhglav5xZ0Vxzu/BJHY6kN9bcasvlqqh9qOhRzEVgObkMuoclIVKP7TsxHsBLEY
8UCy9qHUHZsZJSbhF4tgEvyaDkKwAp3LYd4VhhddCZeELIkQeIDye9dHUWw91UdYFtm3qq7CC4qR
AKxX9mYGefJCPKNyypOKMyvUkpfWHMNj0RL0OD9b5265J2ACRVgSUmmpI4hoeS/P1KDqQ+GmPzPW
53h11+ot/pG4PROXvQhHvu9F5go8PdOjkGOUr3g0PTs0ZKXETRE/9338zU8YGEEZz9TC6NqUmrcl
XyQ99IWZnP2JWOYGnv0I9YKOajxE217p2xV1ThGsFN7jkTHWOXqlztDOTW7bd4WxwT0tv5Do0wEA
/aDlHW3Q3CV7n0nWCvF1vFfjyt0PWdQt1YlSq0+70I+75XxWCEZY5ij6jZT7/lyZ/Y+2KIYtcQzy
PB9yTDluYI31KLV959L7vbM2wq5YDr1WMs+eDtbTJqu3Phg4Enh04ruxP8XM50l2M8K7QkY6ClX6
ftRxIIiaiQUlMIBCRudnJSmlPzt1yyLA/mhVxYI2Q3PGx8J8U3Pzo+0jY1dpzsrxRbeVI/O1YZ5a
tVqNEjkcnzIa69eGSoObBhPsDolJFIThlw7t1yI2QnEVQWVdUsKGWezwhA8uCHtW/B07CSdaptyo
8RJVUJHPYqCOuFVZKHcJZ+mqgyh6CRu+zbwI9FdXb5/lVLVxwR3CipRfA4SWSx9m9h1wSYsJF1xO
ZAwfVu+7x94Ey+VHDcahKZt83rSJitm+oHHYEEhIek2xHyJXWYzCLb4jZh6brvxiEBWc9U15DERe
UNNman6kE2OzDq6ULXoDVKBw329OmnaMR+ST555MvlghCD+tLc1LXobGdXABPDSxn35pm3wAsKl8
7wEiraOsKe86ReEzQK+joEKbLAUFw03rNjUJGTxbQ8e9U6QmNcTUjcMoMnFr4e3qsvoIEwtbQ9P9
uYFrgzRcSGqXrggfXAeU3mS4mjc4FdSl65BkRydRWSiRyqmSKx3g+/89ymyKYfjdjJWhacMlzavh
4tj+cNHK7keRtCDXsaCc6sLjJiOtqd+pNMmRRvvOjHHPNt1gHDSu/seuafJd6owagQfsto7f3ZXq
rTCISwCX9N6ManHUaUcDCExg/IYDwS+xvAY0qXuWg+/k6YG6iVVro8naee/8dM21Xr/EKRq3KCOz
0JiO97X9EWMI3YvCb1+NyZUc6n394M8btZRP+Ogmc0KUaufKzr0DHkZSVqZqRqqBFVWE4j6ArHau
vix++FhJQA9PM1PXTRmFmek/sKhGVU1nYaf1wjgUEjSnXUJ0dGJWUrDZwksxIaMbOluXedcDlUKy
QFSsaDUUy06r0otjNf4a6Ki10dHbEsEAVtOR+TFr6gHdaVJ+I0Qj3vuCfC9X9hSsBxPvhz2CHdbM
58qKABh2MtvTfyrulW8Q+yq0/hvJOvug1Cr8R6x9pI87M9NFcO2cgFAxsE3fbGacZubHH/wSGo3g
8jc2cuuTH2yScxmqhSfUtnGlWdYnZXQPZx5UaCjBjCbE52QSKCL88IlPCdxXBYoX26kEguP2/9hU
fmpuXLzvJJvQU3a6Ll7GGPtX2qSmSMOIvAQrFUdqa/kD1Uysbn2ZfstNa6F5NcIn4QNP0dWQG69R
LdLCgbHpavIFoxlToCBprtJUx1Vee/3ZMsZy70+yemlm0WvfZydjTINvFFu6BerdgTZWkx2oc4ec
jLp86610O78ithpiMnDaXcOac32q8Kyp6gZfEgIhBtXwv8VKT1VsUoBSzE9/50T8ZOKevlwC2/le
TTzc/1VxhyS2EytZS0QpfMpGOuQ3/9XdVULA8GCEgIcM/eGnR00ysKcJzepJ1t3agXtwq1ZZdGYH
dBo5wK/VfLyF/4j5DJVfHnKaY7qacCel9z9U/3bK+QUiu8MkZoDlArY6bwLnf4/+PiZ1+mL5j9Il
jWWGO4VTqcaUpdiP4FfJnsqu8/F546dQcgU3/a2DUK0cQu1r4xxStOQfUZAF6yrw5BGDMGjbfNIA
tVL7ys0bYVfuvXgtghXXwM8hCtAXQaK/RSkpj0GUxnTfIQuMpje1zBNtk07wgWymDRBgvG4Uma86
Zaw2XWYYG19v3VXtFPYlVKW5Q3Td7AFre2csFHDKy6B70sKMip0riq+VJbad2VeEAvjuSmscojoq
tKNV/QjN1v3eDi19OLAcTwgLWcoaerunP/ehDrJe5madP4Gmia8klO78MSmexsTKn/qgA9zlWw/z
oSrkHwVA5+zmJ9EZedvQgAE1P5vJVl5iiDjzk3FniX0EHJ0uuJfQZxujh3QVN2P6MB8IzPzPR5LU
scDxOiZjqr4oEHEw9YA1X/aAU+GFpdcZKtazpjwFobYfYvXPQ/OTgeV9qKNlnGfB30hrB+pf8D5X
BuOe1iqJxJd5TyglLCyHwfDnrkAyKCeaSqL62zQYq8Ogd2IZSudbkwbqntkJFDfCsK5VmWgHtauf
/j5kBml0DVSE2XqN/rNMIEyjNhng5AfjojUj8912xNd8zOJvoC5AkZrGH/RylxH8EU4uY0l3E6yJ
Cm8FDMf4g5ko0J8y/IoOHLVWJIy3oWPREqS59uxFtrPUtda644x91MsoWkYUQQ+uj04YvBO/LNfc
V89oXoAKrPvS1bHrWMHFmzYi74JLPjE7k0Qe1VrNz6L0V0oLld2P2ugpCb3h0SCD2Qiip7nySbAE
ACsICsefxxwyEwS1DTcZKHfISfKTd/LiTWpvINnOmxXmF8Xp5Q/Iugc/GvT3WJkCDnoJR9CSLLZZ
t2yxS5T3PpM5/V6g58w53uxAFivZ1yQgTbtOEm8E3EUUqbJ58D0Wh/NxKMEaeSC2u7EcLXnzEgVx
GQOzm6lvPZjAhdHEyhPyrXwV9v14A5Ntr23UPaggXQ1CSFD+xpbziebB8GioDvce01QNxqHPXuS6
YGGONqhHMGLmjzY1dtKSyXpDygtBpJPFPepJvWbvd7e92U/8bxUz/6ONhBn8F1aJz/4aSSJkGolo
QGnoiUutmT+i1DVwOKQDM4U/iEiRe9mW1cEKRf9QkjahhiZpOm3X7389CGufvwVNhUsEVkkFd+OI
GRH6zzE4pNTfCaXFWZD03VKMmYvkwK6Z0QespKdNVxA11RV1t7IjT0UyEr+7E1pLG9XqsfPt782x
IuOM/BFn2gDR+817BIX26UbBm7Q1sGMqWmfHxa377xtFJ1IQVbAImeeb/VYSs0zZYDRQgtDEEkzT
1ooeVjcU/CS9iHB8DPHQMn80lGevFPbCVNyrZnTEw6TmLsnd7A8NMD/RHNUXu2I57nq9ey2JP8GM
745bzUNmbziZejDjP4x5Z9oE0iCAy6j9s+IRfaXrkjTZETx8HNyy1B9veUl0Rq8PW5/sFur4RIhY
BXVjmfb5piEbdQvh0njV7fijNvZRjUY4FSa5OL7KjGPaeMhPt0GncdOt0ilottLLrdcWBLgGaXcl
e6y75nqIPkppP0wDrUJb473V0UQ/IKSJKecacpORobVGYyJWYzpScso7h2QwuHdD3yIjxr0Dq155
8BJVuZncBG7orq6iEeGbFU3JQnGcM0a4yV5C7lvVXkTL3bcgbCe1ci2K4AfEJO09qKgzepU3HMCr
Ja9hS5A04/t7Frjqtk3b70nTZADcuspZoAxSLm55UYRVOiwjiYxiSaIuoJPE5zIfWVy1inYHBdrv
EHUm5/kJtexHMMtk7+6Y+YNwi4Y1vFGaWslfj/xA/nlseuTUTXXNUK6usgminv9o9U5SD7fzx7TK
oi0y1OLQAOm6wCmjSVFHaCYQCqyUqlD2/mRhNjtRvVUtgC7qzOlJV7L4rXjK7K56i1yQFYqa4fuo
Kn3dZTGMV6f5hle4/WEXI2anrv7qA0NaKoET3NxsfA1yQH321CoyZBq+KhkTD2ooX7OB+KeU1tPV
zNFFyKwNjp4TdI8NKY6s9yswbpDfyPsjvRSsxo70hmRJYI94KN1SLEen6NeoI/ObpbbGo9cTyONj
08FbFe41BCAPWuZVDyoLENkm3tU3e++aauEJCYW3m/Egzl+gkIjkgP3omfliWnZ0j7PwyYRyT7u6
0LazLIpEFfTAerULa2fpArKAQ8Zm7M3qH5u/j2WFjdApJ6YnBhEChCO+0ROT/lKjkFD4tv7wc1fQ
KAsUGZzrtY6IcT8r0cTUNnEGm4iiwv4B2bReWblVP9TTqsqYHmWacwPUzprI7z56Emg/hnJJ8Gv5
Vdqls0osT4XAIdSL16DMIMqYwqEG4afzyvcKGhkpnMwxAAjhHMCDYxvZORZVHiBwV2mL6UJ7KioE
jGgA6H4X9KwdM2j3iqahtDGUL2TfxquaUsKFdQRq8yb0N11dty916jxXoonOQeY7S9Ns1UcxfDcc
u6U10NtErybBY4y9dSs6xFuZjAcSI6pqk7n9QWGduYu8hr5n2nVPVU/2EOou0hn7JtrWiMv5JoX7
4JK0FoLoolGfN0ej7p+1MXY3fanXsAa/AvoOHoyqGa7DROhDUKf2RnFNnSFYugVfFD5apnNZuO1r
6Z80TYseWLdHD8nA4FU1+S0c+2BlyZBULInU6i8w2kxH+3u3LBp9MQIvPzSZ1186uF4XHR+5mjO3
IM2aqNvpeJ6Vf3iVtQFKrq2weXQ78g7Ul9aBxtg4eMPt2rtk7ShXWUIGIoC7cRVPvGMjhxaUElq0
HGq6UyULvCuEQAVDuMW8WcUEMnn668TTH6vZFfi/va7Wjecun5QrsjsPOOLKtVVaysLR0/xSmJG9
czs132DZifKFziV2JIXSPzZ9d4dqYRjRu1vW1dO88apzBj360XKV8mlA2WJX0KiWnc69TqrAykQb
eIf5ERN9wVSzU9cjKBC/NVUEtF58MMKU0ErIXgdK9NEaqkh0LlNiVKOg7j6ocpy6SDefgTQG+9oF
+hqEtO3qRhELZGVEtfWsNdeQOYmH9Cns+oGrPPRt7+wGXR133MDKq+rT0Io6Eg3KovS3VgFFOUtM
sZV1WDyCgxvOhLXf571W2je+BJh/njY82t645U5pvIb8Gpu6HF88ilbLQWraew3vcZGS2nloYsde
paNqHUmDgQFa9kvHrp8m3PNJ4QRfSx12TcSt6hwrAR0rmTAnt42fPY65vRF0I/W4Ce/c9AzYC1rC
BC9bA4VONb6n6dB+VXPjqyj0+osSehCyENvhCCdk1EqwvLNiLJdGpBlPGdFFyxHWwiMSRn0V44IV
mdpv/K4fLl7LhkRRrBYj6Ty1zv2bi9oEMj1UFF0PqubAEnLyrDpbevaYjOW4i0aH6Df/rFuN8Wz5
6g1CYvvTWmuWZXQ2Kv8pNq38pvaZ8gydfRk/9llafySNpaxTTcp9A3miadD3qYaJ7sj+gb5RnAvg
E2Az8Zs8JCTLVwjeDl7hvfROFx1m2bS0HXMDLpl+5LRCN8zugJboBv7d3zUlfvt0bOVdFe/JKMTd
Zsazcyqyww2i8l6Yph754sJN4NXWJmPOtrJo925YCup31FP63exuqV9oN3c6YpkJOrfGVpelGuzK
yHxGW7atdDJKZv8J3rXqGKThd6U1YaQyD57fYlO3zYHUozuW061Cr+69SmWFe4eYdT2lJkXniTAB
9IcxKpsJrRCdOjOODoXVZwfygtZDg2qUq0+ZlOaL0GmMs5byA9ThKph8eYqK2LIrc383k6O8Ub76
WpYdbEyH18l5CBwMz3BdoN8ItM0Y9FiMp838iJT5mPAVKFa+Rj2cfLX+3nFz2ndRgPHBC62VQUVx
qWp4LCoVg2k5UHZhh2qqshIN6yvbJ1AizBp7Q7OBJazLcn/pDOu8qLQ7ADx84C06+7TemWXV/hAq
gnnowcmThpJoA//MXGao+zZdUtMAQ4QMcdZJV91AqZ75q4MlWZWrBOPdlM2IOjCPnUsok2JbYL87
kSVWLh2mWos+Hzu8vn13HuMpPd4pMJMbBNoV/qi+O5356Nnpc5O48k3qN0aU+txZDJUs5rWNgsFz
Q7neItlICBqdzlpjSv/VFm29aIuIfxmG8FpvlfSjLh7cuve/NDT/0IFqf6C8JokspHSdOqr3wc2H
kSjMz2aoO6tm4FX8jOBFEoZXg3mqUlTooHsUnFnV3VwQd3UQ5Hcqy5MJxPtmO7F3mTd1OZCLKZJm
EwwFcX24OA9UgqmwBX26HkvPf/E8MhHVOmwfyJ/m3DNlcFKmTVznf240kVyrqChu8RRnaSORfoC3
P1wstBQLRDriy+QPXLAa028RyJ9Tl5AjWUdoy9BHGNsOM9QjWuN6MepNzWVIR9IIKmdfi/OgR87Z
LgyHdEjbhTPJro6f46wFYb+FXWoxSqlEcOYF3vTWesoC0qJHi8pvHFXGvi9ujB/tpeiqmqWbPhXk
OWfIHYu/KAiF4E045cVoxvwmpPoDzGX8RZRUBlIJbdQtGugCav920f1qeAsZL456VKlL2lL+WVql
XI6FBkPGhOndTW76sum/jjkzvEnTedfAMS3GsnG/R3dazfEPsMTorqzUvjsA7FEB1hRLx06uaPfq
T1osydAzNbw9VWTgMnW1a65Uu/nJeWOjtPZZQt/d6QVKIq6lLPF1RDE3ekqCGMG/VsqEIJruvNNe
oRKfGEtr6npPt7aJzdt6ytuQgUP5zcL1s118WhNS3mQJzTJao8z57zWhZVqRQYdH7JnrRNtAumeQ
XMYzjRptTa2s39YIGXc0ShFkMqXtrfDW6nAIhCTcXiFDYqug2cZn3ZJ2zaN+6KL7r9+jMeUf/HOd
P71H29Qdhxg33XLtT/kIXes7cWHUqBcHpdwnDgtVRLfVo0Fa97LRtRWmeETCUB2Xlaysx9alDW7E
YGbq0UVCJZwzmcnuWUkz90wm24BGYax20kcQ2kGGPwJNIbEtSM4Uge++mXxYTAteTKNCD1d3zVkL
m9csrYjfaht7CiQijyFL1duvP+dcKvn0OfkBhMUv4lBx/kzedZTCFIVROntOTQQLJBIIj/tG6Hg+
dopk7+jh8FqmrThITADLfCzVlfCFl50CWiLLQlMV1iXO2TFkTCpf5eR7TmDaJGm27LCSHhR8NpMs
8bWDR3D2SyN9qmqaTZEwlc28i6osoRuHwGzeterGvyc+plNTEDpdhGQIWl4GcEtBhGNaAUQ+hU7n
vPn7maJM/ZMTRi+Bg64Enom9+/VX9Z/SD6cEcfEowWHxqa72GYQZ0quwDUtx90KSVR7G5kWr1XeM
kjjGaAt+SHWh5/jkzvYw5YZ0rJR9q/odh+8TrEIQxmkKRBWc8JSgjM/4XkLbRz3Jc2uPT/vKDNGH
0iQ3BAocO3gcO59G8sIsOkKouo8Ux8hvjPz/vXYdG0qzrmkOKFDD+oT7CQhHMS2rw2U+jPoRlaa/
s6TWHb2g9s7SUxA8mvLjN9/8fz8z7HvoEoZl8Mnpjfx7wMAvXxtBrNgHX5T9zvWTjOmTvrUUuFNj
rmE3q/wVNS1tOQv4mIjpv/naZ8z3v68TB1UTQ4EwmbSLmUP4j4ZHL0k+tCqiiEu/IsY2KR5dMQ4r
1gL6hrecPxKyVz9YTbsrW9PeIzYBipgY2s6l3bHj/hNeBwhxyy4elfcO15DIfeWH6o8Hpg/1Y24N
PgEqRYqAEf7zEOQXprm08+GNLw0afFvCw4FLpMGwDwpDfeGuioSWlPf1iHCUWjJTMUKI673UB/Ul
NYChjVESnYsLqVDVZl56Nj0cAlWNg2VAQewWty7TuEL9qRana2dQhqPx8usf7z9VSo1rBYC7YanC
EdbnLy4AXkCcAQl+FQbtDbKC6NypqruzNVbhooZbgY24k3b8m5Htv5cr16lOWdqiWMzF+pllUysq
6ssqbg6j72/DWWrU+0+NUUeLumnFxsuEiqZ2gerWcXJyHtGlvXZptfn159emk/NfZw5FORhKpq6R
e8LbmVpp/zhznATjvG6U4qCrcb0gKlLsLbOj9yFs8UqMqb9Ar6Vuxunn7g3vhftAtxss1r8hU7UH
SqEJ8koS3rvMkpdfv7nPoSYMZppl0cnTKCGTHfD5clakzP02ARpRhWJtlMorN+z0kg0xYdCjiWgR
Pv9x3o1lQbwn+oaheQC71j6ZTbntJ66BavoXs7d7btJKuJKdUTykqibhQbBG9dDo3UwKeEuquepX
1+2pB6CPcxv3ca44Wb1qbiLFRjgx+UtSqjaHIQyef/1Bdf3zrwD1WwM6hUOUtoH4jMV2ClMRZkhd
PvFhFHqeXt4GpzIWVPu1b5ErV0Y0ZF+qk6VGxNKOJFU+1Mk4GUqzS1+WW9Xq2pWaA59Pm7Q7yjhJ
lq4vqbGrzvAo+6WIs+Sxp9P3m/QEkrk+nT+8cyJn6DY4uB5M59OIW5hdjUypyg9J0X8zqzp4V6eC
Knig14jZz8J3WCCP6HYSBIjPeaq6ay3XxGlu0QlQ+rWnu7+5qD+niQjyyabriusaTq7Kg3+f1CJg
SlFHdnHQekRwZsG8DMr32sXIvs3qkkgbl34RHXvvVli+cUQjc8dfN74mrNmX+Oab30wq+TI+f08a
SWn29ANPogTjM1A5LIPICzLTA3+A7Cit682oqs0W0fjwViH16Jwwv5Mb3V/1gdXRdDgzKePNr8pN
c3hDknPtxza/J5YfomFmXCW0FTXJsC6aNn5OAi16tiQQTs1O7oyx8XNg+o+9EigXzmAg6JTTd36t
1Od5Iw37a9dGxraPDU75KKxUpuXT05ToCJDI1XzlFmPz89V//z3aqc0ZyiB3OYjCQMnWKvmlCBRL
+dO6koeWs2XEaQFOYWKZ7SyoKEBSUV/hE5NpqaJmTyZnMD/kZcTzc5pvjU5OFbavQFzy8u+Itq9S
Gslr0Y3eugVw00eyoPoy5IsZzDRiQFwSy2SfejdJH6NEvc/8Jvh3UHXQty1TM4iOOETSxZg04GKx
mlxz366uORaDnT8XsUVbXQlkEpfCUdXwnKZxvO3taannjckpwwTxmPb+ZFe2xIqarHgUbudcUMqc
5yfnTYXLBPleeJn3lDqt11HBEksDq7Yoq8kAaKj5i+9zk7XNdtw3dlu86GFIEAsTtyPOyOIl1aIf
lZAEzonhG0o/+6w3pPTAVfko8KysRpv4pTZr+1sceOtGtbaF3r9w8vromkz/PG/QTYtdoBhyVfSW
epk3fthRr471F5uO8n4+lADIJK3rPjNpmXzDF0J1t1YxQICIYSOoEsauN17mPRPp7sF1kXtA65f4
ts343nXNW5/UzhPfCTm/gUx3WRGlR0dP7JrANvtsNdkkNlOKc4DbbJjAcf20qXs1Ocmqyk5KW/Qn
oJxiSUMp+KD/9yBAmjwxkSsOitula3JYgg8jgDMUJUAc+srBec/3INwwWip2F75F5iBWFCy9XeCw
6yPwYbga7sHIMEqxGBaoES1Tvo0F5TD5rAMzKlKZnbS8TaEWoSjD0GRvgYRxSU0qM6En+iYPhnal
ZV2y9MupCa27ylNYILyowgTh+bQ7Ni4gyTZVlshBNoEdXIYC8v5C9x4YYLI/ctjvdW8WbzZCmiXf
eH+TdWltRolxNDUriy+sik+0qfUjlD+qM4Z30lUCjUj0Lh7Qrq/bLnvHwBMfJC2ZgyxdUKxqd2LS
wjVDbeXQ1tYXYzDuc+FbybLwFBcwAco21V46R+l3pSMNUH0D7m5mVPPGDjPzPLiDcZb4cjfGNsQ7
pCy0Cn6LV9XnILWcq+IYqMO8EpEapPFZ61InA/45t7QuYa97p6rxMuyKRrXFrQHPaWItaWqSk3eG
+GnmL83H5k1ZA+MdcOqtK6N8clwveKma8OpDEPgg3lkuSiW3nw1VSVeiDKNbYif9pvX5b3jL9T7K
gRW0ohUnHXauXXkkE7HS6M5Oax2ULozvraWT3FiTdkgUwLIG1bTFHaW8hC1xyR6EiFNTJH/0aVSv
tDyNLzq6W2YGbLy489f2gPamDiTrpPng/BrOu2rLMjddOMIsNkCV1R1LQWeRqVn/FMT2Bgx1a5xb
BxNlUY9r22icZOWnUUn4JBtKaxTSx+QwcKkOAIrgysX2obaKhDqeF3vryRW1iGCFUsWnew+BRP65
Cabd+Rgpf+CuBjde9RnNWrtQvsBPRcOWtB2gsnG8lAQDLuYn1LH5A8u8cwPSjxF6TMSysGT1EiY0
4F0FZaOSZD650B4w5EnrpHeKsW31XucGQbBLixptGw3GuJCDj/0w9yiEOM4JPnVMbLmpT5VOrJmp
p6FLDMyByiqVr8Yxv8aGpj8krXQXlRPKexSgd8IZ3h5kHgM5ScRv7qqfIxeYHxrIK0h/o0ag8uc0
u//H5NUgukhvKrs8ulaGiwJlhoVlBlxz7BfDK9TZ/VQI/TpMWiw1w+7eDFGGNrRB8RI045cC7+Uw
+GI3aJG7cSmo7Lwcj+VchZp3jQSHFYnc/QpRldwxkdzM96YUbf+CH827/nom+P+sC0wdywExQ5ph
2ijt/v2RaAJj8NGBGiGvcTdzE9TJXTBcSrCqO848tOMFoE59m/TFJqwhLSOIqU5Gjs/g1+9lVov8
e23AipJ1gUrf2oY0+6kS1qZgh8bU1Q8W07wj0wNqhCTSnIMkT54H31snoF7f4raUOzhrNMk7XPIo
5yjopnoEDR656Rczu+deRlvFZ+kfd81ApAQbo/RLPL5AAqqScMJm2rgOfY9ipokedavwjo47DgsF
CeMOnWWxTL1Y3c/AK620uNbAXeOy34+0xlCrKsZrRYDJRoHOuM2EER7A9Wrh7865/+dbgbfLehFO
LMEH/4XuUvtF8dH6R01vU1zIdrWGIgkYXNfcN9z6ok3HN84ul9GauBEPxdabI01nwRqsOUduGTzH
UYvXiuPU2opdlADcGGnevBX1xGSmh9GGXrEBuQzrccjVc8+cyeuKIFrmhR4cUmnSeq5D8+YrvAR6
Wrgd6lBb/nwNPBVtVXq6sW6iIkIsmGHX6KLkAWhx8gDV7sBHqI/zoXkDbhWSekPdqIu5BSacgpsw
KdrzKAgh6lHo3ZIR6yXuwfzZsSvADk3qvJON9GZ7pffdGbM10HZ444Z6rX1gOK45ToXsfZDHwUlM
TIh5gybEPidaQKONC5PEAgJqEQcEC9eDJOFNG5/+w7o10y+2HMt0hSNBHvJ2RPTXpu6ePpS1d326
OXRXj+rUo1GC7M9H87G/d+dnmdX/83XDkMYbAtGIU/iriZ3Hmrez454GxNTT9npzuBKO6ixagGMb
H6N4vxCAc87zRgFYf2hzOHYxBrTVfKwf1FvAUHwy66w/lIHaoEvJi8d546QR8CK6UPPeNPauzMwS
h6DV7JM54f/nDUr2eDEUg/meESA3pb4IdBqrTEKy1V3jwR6UZm/BSj3ZzhifglL8+YimT7cNFgvD
HmNkLxTMEcXSU/xrN6qUSw0cYD9bYNNU7xm2Iw2CxoDoipF57RHgsiSj0rsFyIQOtQM+1q9H7zZv
QkNX1l2oyVVjZH8e6wEkLvq0LnfzX5ufsGL/NKZee/bQmq88YkXXoxYB/wn3ed9wYkwNyNZw4r3S
j3r6ZHpZvIRRqb7HZvmeVr5505PEZGJdDYt8klGMkdctK0AqJyHr/sk01/j53a1mZI/zZ/k7mbAo
gBYtCq0RiJxCqA7h3UCrQi2FZEI3//nA+s+RX7zmr6direkWEdfAtoxaesqs4qKj4wcIC1McWnOL
MA6yreXl35W+k1vVbtWbU9nqjazZjEUP0PQsdoZwiU3i2mptfRLTs25sTJ/TYa4Mxr3epn1PxEys
YZ6Uk0sNH1eAtiJoY0TrnXVm9IhOmp5urLj0LhAkxG+WzcZnnjj3UxvNos6CGYHLf6thLGKyilwp
Tk5niNorWlC6rCInoKSjfhJCv6kVqkSNpfXv9KpBCGe0iCG4JbhcxWq2MCgFk4PIrO3N/DLPyWDV
MOahOiyZsfb9Mi2anRZgqGKtZJzURpkmCDmyFdD/VytSs5VGneOV9cQfVmtM2qDa5y/VkINNTDqd
2uSbSDWrLRTLjpMyklsUCMFDnk06eF8f725IsIgmo/GFrg0EZAaFRaNVBMNwN8vXWqiD04lVKOQ6
qXdNZK7/j7IzW45T2bruExFBk3S31fdVaixZviFkbx/6Lul5+m+A9n/2kbTDiv+GAEq2VFVAZq41
55hhEDO0ZrlxkBQfD/PeP5sP5+ZDIy/J4zNEtfQBb+6DmoemIlrredD9/YxozQIgFYMRypsr3Oqo
mOBSAid2fnRtArpf+a0UqTgYWAXQyLBRss5YFEYttzO5Zj43E22igOWVEtSn+ZTIkCADG6YgALMB
VPlf9NqS3XyEUjq/9E1LF8KMnP99QYTf0PA4pxTOwLJFNIu6HG1GVabdQTOlT6NnNNd9ZSgPao9J
ldXg8DPJ8k3VqiHkGnNcAgdPrpLgHCJk/Zzsp5JE1nkA0UHVLvNc5uuuEuWmtApvNepBeQoE0kGh
ePLVHut9Ttb6U05yLyo2Kc9q3TSHshuSFYEww/ci9ohKNbQe0Y7wn9Ps53xaiYzmELV1sgoD6B0h
q/CNEVg8YvEi7sNQje7LCruBCTpxDdhkuG8w9W/LDvW6r+ZQMyqbQa1G+Xxw3DZdRQMpGMEkLZk3
aeH+vUd1y8VAoy0ruR+CYlzXKAwf7cBEi1Pij5wP8xZBV13lf70dAbi5w7mx9kynbpcGpIC+G7K1
yFrE6iW01oWTx8PR1HNgV/OuU+8ZtZVDMs2C3s5MP/G2F7/SgvPOskaA6RCpjPEwaC8UWcWqb3zj
qWr9v4yx6P5jSnisqfY7Tur9/Aji664pi/xXtTBmtdjMAuQqKP2FVer2Hd1+1rEhEVjQ5e071AnW
HRorZe1XPQ79pEACN21mw4+bgiKqDIjS/5wLJyeQZRfoARjI9pXRCqJ7lJ015Mq0DF9pvvwxI+ln
VH3j6N1CderwEPOf4fPUVz7005UmnOBsqMWwQmhnbUK8zUwslZBCcqde/MpGRUmy5SUdLYgsrr8U
PTnhb2UF3KBPodrpBy2r7O+XZpp0YZNTqaNryYpugvsdPwzuIsdamjx011oxegiMnNFczrsYNb0D
sSi/AxqFC8cKojum2n8Njam+kBdCE9t1zLWk/LLo9YReneMNP1SfaBPSVL/3bmjs5vNzD1rnPBmk
kNHjQjuRq5FvSLuy9wVxEfcGZvMFswTzp6taj4wg0Tc9CuNdDBqWJhjRnY4IVwjz2ntn2ggcspvY
zvCxRWBgimbAoKYrLwVUCa4PfoLygzgr0j3NR3rr6xuKd/EyDFrzKFvzR9MUSgIUSMdHSht7Q/6r
ny7DyloSDRHdtEhr731zcPeiIyNqPpQ0p5QgzLYdqKnHpshpHcXVqxhxEOm+4V/arv6iY/a5XaUh
O7IZb2maYW/42DEz8kKkZJ34RxcxoBbrLhaaoVm3daD+QIWw0O1c+6mlxNimQh3OhWa+5BgRAgmd
yUyscjXjnMaeiEdh/x70Sr8Wikm0M5qWJ9PAPjmfo0C1Fq51g5GgrwI89oSrvsYmcVuJ1PyNTWLX
PkdHs8mkCmsGLchCjna3n2cqZp77p2bAJOpSNDr3pUedwQrcTYlc68FKNWOhCEv/1YuSHEXh/QbR
D3150OCzNeF6jKQ8/nk9Nn8s79djWJl0/tO5588c9P3acBwFaW5FQxYyy09qs723HCg3HcbMKDYS
x9AxN+DLO5IeHiwVG6TeAwKVjJ5GZq48x0fNFSDGihFFRkUCAsdbOQnwTsrh7htgvaiqp8gtiqXr
1Nmqbkxmmbk+ftGm/dR1Q46o0S/gvbgG4Y0fFrk9iHqryKW5b0oFHXjTglOIrBUW5mLxH4+lEiAF
64vZjf2xAM/vtAXdAJ2agU3b7/2HF9ZJ1Mq8MfduVlTbWKZ77rRNkGqrpEyqbSDH9At7wb+9SwQk
Gp5W22SO/qE1wtMviiyKu/uq+hawtAOQrJG0W9YeWspYfbTsaj+QD/Dnq+Tzb51/oeXwFu0p+eb9
+3Rz6Zij6aeHQG18FBF2uCwtoz0iJP1PVjE2OaXVbD09Sr5oQn/+xTxrKVnwMU/RvdaHX1w6ZqWS
keQf2jjDwCYjez1gO176DUA5O+aKdcfWwwHvxV/85o8ZhPR7qJlMsS3US1T6Zx8+aauLZT44RC6i
A18B+Q/5zbQMaie2Tu2QpPsm9Wxm4l35ZLkxeeukuv75U/9ciuJPcF1Vo9/ELFr7GOFboJGCHBrE
B81qtFXUA4L6Z0Ourg8ct0YxSyZrsK0KENjzBhwnrgr7m2o53T2ZQpSYHGK0MpRvm45sQBYI4Asg
EchL4eNzsJC+HAIKnyt12ECPJdOYpx/CN1Pd/fkdfa5E4aukY4VlEKWRwaP6/YVUSpgEMVOnA0R5
nsF+3a8rX7Z7XYDY73PCoeNEvEoR6EycKaTPdJt5A3S1+uIrnlu97559KCyoQRmo5LmZaJa+/2sc
PajJIevjw2CCL2raIXtWYDzHgRK8ilAqqwZQ4SFXdAmU2K2Xfi8QmyM+ACoUFXf+tBcqTnRWIcQS
/qXHkHjcaOXYLEBzJzmiDx1+Y72m+N253zWaU0w4S+DFQ0mQT0ls67xppU/xtBrUZVaY4aayeuaa
ZA1cRrsEIBAO3WaWRpTuf9QiCG6AIbH6dSCe1PFOVToY2BRuydBT7+ppY1WgATHqbf0BmxToVuex
FI2NByLFMVZ4xkLvBw1HRl/hQMSwdIrT2N4kcTJ+1cqdbtAPH7FFTUtHSESH0vpohsoapkB5YRDg
K0Gp+kXTc6OExTN0kUXsjwvX7/OtH+ZyWtyjMWIdtphN7YX0vmiI/9sdjTHLoLHMbYUA4MPDJEAM
UjJdjQ5qHzV3RjTeV1P+h29bJIdAOLiXg5ktIZ/He/hNmBGzov7K5vzRRayh6eHax8GHj89yP97S
2UBVPhe+PPDQS85J1pKbVeCT8IbhVvgunQDgKn4FB6fvnINK0w4KthDXJvXLZY9I6Yt7wP38BfH9
cO0TX4KUS3xU/QlNAw8VG6gEAih5Mq1twpqExfrAr1m0wL5rtPDvc/MLVJecg0n86PyzJCqWSAqm
f5GokpiMWNuWaUKHD2PIxolHGDLT9B/DqXZAk/wUlMl4H47huraz8YhAIl0rrOhORgM3GWP9Y9k0
/UnXAhobg70NOuTTeEPdg0l3/q7QQuOuD7TX3LMAqkxHQa28ChabyI6Q6zMHVl8csnnxF/iUQ9wC
wTs0sTBOWTkmhrfqncd5ple0ZvvYR48zAbTNack1QUNSjhvmC+z17j3caA0OC8RRpDRoOxTk1U43
anhW2NgVHbkY5we2/edatwIKpc9DWMNvq+nXn9Ng2yBQnfV9NsTJrS7dcPISxePOtMz2YmdGu6ur
4BdTWkEaS837VH0FLoTnFACtreHOiw1CkzS/eK0lmIAYucjN9Hzt3OqCMGyZlV/MBrVPigJuUibP
iEYwZ0xj/vsnou4i43QjkR20jeF38hWY4intPEpMTeBiJHOzaxCDcUxlhf5jlp37X2AW/mWMsAxh
6w7lUCSzzDfe/w09UfaGOcTJQfSOieay87bqVPMDBE/6BJFQTK+17dhHAquAqh0tJswUSt2jOVTU
xr4Ysf5Fi0LeoOM6fBwW98gHN6eF1VjCROIBJiqYHjnhOK2fDz/AFeDe5HGx6zFU3JVTklygLQu+
JwCU3qYpiAIDB/LFNyQ+Tzl5elA1ENhLkX845vtPp2th/8VRkh4iggxuruxslrno0oMwHh89nbjX
SS/D/Y5YcCzlhgfR3gqMfD9T02i5Y68Cc/+GVBui2FkWg6/t5ldpc4UbJEI1xJz8jMA/eYFaegzq
Wjx0TY20Vy3EYkiS9KVjero02qA7QoFDtq8a+brMUPQNcRwc570Qn8TakEa8jhQnAJWRLoN2akZO
jE+vbsOlTo132zZ9RF1tbO8rDbyQHNvuODhl/sUXOV017wciZhxkJht8kYaKIur95+agExmlNLOD
Y7RTlRCN96jQZfawcCA35Er784XzWU6NzGRSfDN7JLqdFcn7X6h7Dsm2QVkcxphlkdd+m+UlKmLV
rewt/y0GzI4YBuM8WvfYcpZ5VJm7eHR+0AoZdexGoTiSPH0ULRb1MBgf+Icm1kHCQHOIbNeo9Xbz
VFRvbh3yy03VW/23MDSf4XR6aLygVelN/0QvtSI1DVvSn9/jp2vR1DBhOyrCcVcjBe3DW0xtUsVi
rRV7rw58VMiyp/qABTSyi2wrKnU8x8P4VfzmZxM4v9UWlGs17gFuzWnN8D8NWjNWmpAHgtjXTmEc
W8NTL1KlkYSP5TQf1RWJE6CIxcGPmezm4xAu3vb0Yt1RV8Rd5cfyxB+XQbfvwYtNQ9TYZF8p2T5B
Q7Tpb3V4arBGJG5v7vv979/qWHocaIPYF0ZmPTZlB5oy7wKs1d6P2fZlVNba9kwbmCo1l8AHTS4n
Waqb9KBtI21Y2w1g47DM4oNEe1wsrRiSWtUq0WXMtL83Cs8ZPXSKQ16TvPnnL/nTjcNb4B1ojAhc
xsye3n/c9qj+/XHPN46Ro1+Ni0C7CqUZTixRqi8uqs83DneMi03CQTuLSOjjVWViIwV4mep7pY++
V3MPV0uOYjD2jch9dHXBJK5jExOGUS7QiOF2r9holXpFJGceQtXpb11dYWV2m1VatPYRXnpxLNFh
GJbxUFgR9haF3LHtaKQbDB/DgVD09Kx1Tnqe95RWSQ5hS+t/Op/ZRJH9+WPlgcsH9+6JhKCdmhWD
GUIdYX9U7/lVNUiXPN59yQr6VocOo4tLHIsMzbtBLcqT7qUblFsrhATV3TwEtmPoXJwGYmeUdrDk
4vrt0Ib47WsqTc8YZm2UO//R3WRV9hNLdjSfsdLqexnis0cqrbw0qnntEbnhQvQXAsPzb3JkuUUg
QX7TQnXr28FWzXrQ0BVY/8ELwb6i3VhlVTH8jGE4ZsHObgN5KFpx7wdC/srYYWG8hUhKvjKj3pJp
IW29NtZQZ0t7GUf4LXBSMbctCojfge1udfKazmaBHrHs82pf6qNcVWn5AMDS2wtYnld6HcF13rMN
m7Rh003XEq7RWeraK+/MXv7jFndweu5hXj8UQ2E9abpEPx5p1D4pfCFtAP6ZWh14KYiXtMCRhk3n
x9hNUShp3jVChnbL8JtBkS6rJzrLKCMGa53SYtp0/Si/CRgzGwsJ2ToxUwIuQjXeNRgqV/OrtHlb
ojODAWoRLiqqGtWxH5KQHCmX9JSxJsErdIO3wxysmohFdc4arX3kei8IU7FJTJyIWQmO2f/vKRWX
GrcUob48NW1KCh/u4cYC3IWNDm5GkG8UNXosyrxGGgpuIq8D6+QVvQbyQD2qAp9q2qTHWvZkKOXR
9c+X/Wf3DQttaiqG47D4UXEuvf9TykT6snRQ5ftd1Ww+YGMkfDD6CGG9QKtpbkwDk29g6jtYbdpP
3qC/BAVmXOs6ik9o8PUVLsb+1aeyOPXS47Girak3YtOaSbmc272B5NugNVoy3/bS+3JMnyTIsxXF
wgnoNpgr9M70AfzYRtRVrgZXEmobtmA4msg5WNNGDpb9tgfSNd3JvDZuEWmS+95BlyUiRlizqfUv
vrTPgyvOC0ra+G8If2MEef9BEQMB8zoR/uHv7wwYsAtcZi0b1V3jr16PdTp8UUT/l99pCcPRGcxV
+FIfV+s8dJ1RA0Z5aJu0uVH+amhmANRwzYY0wEw/utNA/+cr4vOy3GReBtHFpnjLzscrwrL6noGs
p9Bmwv7Db1KMFk90malHvydKbDL/sA50bFr/lbiEwVdOl3/7C2xD443j2bBcxuT3H3WnxR3EJGD7
ZktawMySQbfiUwr3+yX9F4c7RXh7ok4WvWs/fvH+P5UETB1fEYUBFy8aTqMPsygnkGoVUQ/bC/qL
p7h275ySRbShrn2jSLahgt9ydncmThGvm4BsJeQlK9NoggerRy30xd/zyXo0/T2CxR+2I+xxHy88
ixbjIIxE2Ve6JHuKdD2hNcM1lSXKhI68+FaPVwHhpAfDcclx8KKv9FDav1yHaO8Y/nk+CIbHD88r
l+yuvI8Na68VMXF7iReftCCFzzI9q/yAIpJv2g+R30e/6Pnf/HzRKo086bjYUw86YFm6d0GhZFtJ
wtmqKwl0+eJD+rRQNoFqUMLEKIk/5NMkxSeO0gXvae0tdQj2iePjsGhhoSIwvdOV1FgPmY1Pm1LF
FkAw43Cr9kd6O19NIz73b0zWg8IxmFiTfq599Nr0VMN1BqoQpgVfWY5xmECBp67MwyvZOzqz4FWb
onpNKqd8UEo7uxZmsbdK67G0kIvW2My3fF7hMom0ZhuWqLzsRNzPmRTTUdFUpEpURb+lBZ7n+MSV
4Fh1XyalG59K/dx7mso8yHBVKrIf55m0MJShZNqA26SB4NR69L9t/TZUiX4bQ9vdjQ2dnC6xTG8h
ojS9ZdU6pvztLeafMxM/WAibWDEGGJva0QBdYqj91zQZqHqTXm8l1rd2/GVWrQk4nNWsU5mALEMC
Gse4QbORRe7VZUp1QGgHTyR0oo3tMCfCMxBNUghii6bDKMz1AxgsezEfBl+hEI1PJQebrjUSSWea
FXIbTnfH/ywaUkeL82LUhmM7ZWdasPFvtmCOBRtcVHa8o6sU7MLOrVZR0kebSNT2HdJ7+65vvHJq
wGp7Y/BPjgJmfw6vCkalWmqx0u90xVX3hHdl2zgdi3VKx47JlGeCSSU8d8CJC4dnIsL9d0+hFfl2
7p89jqcLWv+qOPovb5zakytgwUDXtPUPa/RIts4QtGp7jFJhLVHuuPvG5OvuyiB7zBz/WmOFbhYg
LKHQjNCxCrjYb/o0JCvkebSGuRBDo35RJOVT5yN/N1enFIUtSuAr1yyLNf37r6QvcKO5TlMdo3pp
jQO0hUbzlTXYCy4K+f/gwaa0vPWQGAXZ3lWFXosX/jmHEbC6ywhmvklmOY4d3Vk4ap8H0aX7Iui/
x7z7fTvBa6xSioOVPgVZhimga5BuhtopKiqxazT9bM+FztGhIjxIhHrRpKAw2nFj6WNF2A5r2XkD
RauaUpLezhuFscqbWlwtM7DukYiijyL8z6it+4j52MZnOb8ivt26D9ELb1jaG5saqCh1VdnvuhwK
oFeMysWQIJFyMgLvQlOM59DoYMsAtv3hNPDo5he0lmztJkpRz3GV3JeavMxxwK7S6wRAxvEGVuPw
XZThb0gK4Q38Qo/FeiQ9R5AFPhTVsNYCWS5B89UXA8TpZX5hPsSuwAux2q8VQ2uOeZltPPr0p7bo
xGne83orRO7qp49gp8Od0xByhih2WHlae2mhHSsLbJL2raifXUk0Z97mR0OJgkegkqSeOrW2cgCe
PnpVg16kq4FTOTgtOvdZnRyLTWzrm5RheVFMPZpgcq7OL8x7rhMYG0MLjkEXRqvOt0wqPW3xTSqK
scaAUW8q6RTfHGsMtqQPE5o+vWokoiOAhJSJ+TAf2vigB0WKLH7SWkx811hzPB5k+Ft8DXZ/Wyg4
bfVCOaNPftETWD226CM+KDbj5EUYpb/NujA5zqd034mw3bBBWesS0urcUCFGf9k5izW7TV9N5MEr
C/BQb9i3KM6pZWqpNrUmTO+aiVXo5nDfrOEh7gmDnzd6V4S44NCO9zFBJ5pZkDDM4gg5yD7NsF9o
bjnCS1X1bziotYVvBByatfEtbwft7dXZAjm/KhpCc+vCZc6BMvTi0rNbhU2IwUkHXcnas/tdmFce
6c5/6qL8lldW912RpCbprL1uzCOcbSW1COXC0JPZAjpyEIr9GI5EQ0Clcn4FpJvP/7xK8guBc9kD
yQmEMOetd5TTBpVnvB36GoWdkyiEQ44ecQJusom58hkJu18+YPpXR9RvO7imfrl+p11ji79wzKLh
rm3FY+f0w3dXKfytqpti08yH4woAzTlSK+VFllWO8Mvo7mXbFEu1MH8QNtbtG7UNHhtZP2tTwESh
w7dOpSQwICJtOTScDnmGFvwUZsmwbXPXttaSCHRKGShXL0Ng228bWn8cIuTm/ZwHFWkcn6y5Nifg
OmkCD7S29d18NG8yMqu7lVJ6D13vi7VpZUchpLJpVfmLFU5zClPwN4t5t52OYzJATnJIDtIzo7sm
rcQ6V6W+tSKSIsakXtkTnW+w+v1YYfSuYPDc/GB8toKEiAkCqeoGg8REnL/LRr/8wWTFW4yq8B6U
gcktctD+0uA5XddE8KwbaT80g+/vvMm9PG/Crtb3UOPSdemJ6IoBI76CrYmvhZ+tEqwdp/n8pCNf
KP0ILM285HkxtV8q/0iSuvs69k630FNbMiUAtR4qvnG1+0HfQhJsl/A7s3WrOvCVuVtea40ckqZO
nzTbCGFoeclmPi+rpWg8/UeZK+pGxEa3k0MTP0MRfHtdGQHr69KUl9KJoRoqPioUWqIvcYnEswaW
fiKCwOEx1e+szG9eUl8jsrse5Zb7vHqwgSbNF2Zf9XgA4P2uPXC+bxfr/ILlJN7xz+fmf4s8w4NU
W1pyoXU+typdYP6AIF8XqYQdqlgRCvLUfkyneUBV58OzGkXVohCy/SGC/qXUouEXqa/HUBTwzWxK
2rPUT0sTd8ev0AirQPk3awBB7pJAUXzri7S4QlR50Cebs58E1rnTnHhdUojfzEiaOhSwoUzUo/Nh
aPgZ6baSkSylWk6dMXQPYt5Np91Qr7OdDmKRCoCx5KE1fgdTr+3LxNdWs70VrjlNzKzYCStLlhoc
oFuq1PqtqkwHVB1Q4vlwfoHhPL7ZxeafM/NenTKHJJoxXbt1nC4lavaTDtv14JVcHrY/+LfOEtVK
lW751FKoXLBEMH+1iI5A+BLO5atkf+ed/NUUPUF8Ta4u3UrJNzkQUHi31sZoo5gHhS8e4V1nRIXJ
6DS/qGcY1Yqy83fzIfNAY6kb9s5LMmPiiKiUisfuoQvRLjfKUP9wTSC5PWMV5LAVDxyARDGPRsWK
85cobZEQNtNTxpDJhggY5yTTMTwovVfuIj0Lr6iJrtYEmjh1Qv6se9/ZKnjjl0SYi7tiisztUeau
U9riaAU412UoHsHi++vOMdtlnTnxt3kPLUpyR2GE57eWk7E+LowkTZ5iyXcOrKNfhF5YfNcNyhbU
6+XOwm35nTSay+CPIOyaTrk1lO3mf00id02GZZJvSgU0tJ+o3TVLa+vOIabcbDXjafQJ10hgYSzm
wwLcwX4ILbmaD7veMNdw4KKto4XiSQ36epkPhnqYX7Wi5GeRsDTMFKa9vVU85/5o3Y+ZKE79hDdC
n9L/wEz9HMfQhGDHlqey16YS5mgeS5KPkF/61ZWkjEVV2+Z5dhnNp/57PnFLEl7DNQP4cCMYuFvn
TQ/ZcNqLpnO5X3VrSk79294/PwecPzsnflbipKx/pnmkPCuV1m+x6ClrLAfKc2ngmKtl2J+7NKag
OwKRHzwDLJPvWseAPJDHRCVlNGyIVUuqYNNrPlOL1LFfjJ+VKfoXAQd857c4H0Krc3ZMqauF6HOj
21hh+VD62rAlDKJdIWJB1dSy7O71LH4GhBAuFKbnl3zyAJOJol3mw27oLxkPp8N8SnfCe6fNEjhi
3dnNGv1UTHk28wbD6Lkk8nDruYEVgXlEs6pHffrIz9YbO0iydd256aNlRMap0tq/5hcBXaePYE+U
pA8Iua8hlzJD3CSZ217IiyLGFZQChC4O53PCGtqLQB9zaYyfZmUVZ9lN6vP5J5SYm8IHAi7SujrO
GymVMt30E41yPia8CY4PeVwy5KZeUDc9hlSoTgliyNu86WrWWW4aP7IQgXrrQ64iGpGPsq8e+76B
Bxnq2q4PjF/C4CcVrJt/NZa2rjoz+jGIWl/VlhGchUj9czhEBuRbu73IOP/dY+lfgl4NLiEd5Zs3
wAONRsBU7BBbTff7ArXdukWIx2GyoCKe/wU0DfQHY1osTeBBFNXZOFn1955bmcl2VNMHqzWWQTZp
kMP6TKIMBi1LxNd68nEBJ/9eBkO1b6cjrt70Eg04mZEwra3GF2cV58YhU7V0Q6AhthOTkJdkzJZY
NgIQAZl5GpsQP76DOmky+d2CoDu5AACunqtvUaBZh54O7aGdNvPhv51TtOYvG7vUsfZceWfjeyOf
GNsK43wbLP85pnmx4VIIH6Fg+5ipFe/UQMdknilXMsit74NmUDIAXgc/n0NQOuj1gTWs2sR/iSZT
KllBknq3f5vp/POpeZMSFbqIy8zbzoeUfMW2F30IylAjhStfTAUy1Nu4GxBea3ZRugsmiHjulJwE
6TjBhBgKsU+atDuV2VjCYSgXXILxvSUnfIDn3M0gdAPm/FKzih7BjxY+5jjCtyJCNT+/mob9JuFr
XsN4sM7cpYj31Na9RpiC1g7BwPfw/vA1K+X4yPMsR5Edp88y19tFZY7uS9d+VfOyJsTF+1UwDQSa
VkjmkLpToni/Cm6cEOq+XgIyDDUE5SLpH2pVH6Aj94QYG08lWo3fAvMeQffxk62Bx+jKulh7Oaio
wg0vYZrr01JMbrijokuIDujy9sK052I0WKtYb5ZFEy3bSh8PDtEIpG8hrreKgvybWid9kKyPym/K
4+iSUdP8d8+H5LA09MrYFCQwfQtJycHV0D7bPjAHnof6wtLd9rnfaG0HzLmDv6a2EI4pBZEkgUI8
0JitkqAyJUzQ5sly1flONs9S70UAdm3Pcj6bdJ7dGWtKcXXL2FuVafEE7rt9Bvid7YWutCstGdpn
EuCLVZdiwUIa8U1rSBLAz/k4bxQlZXwK/GNQ9MZ1iGDt9UAbHij5I5ggV21hxcJe1sqLTzr047zR
NCinemOepa/IR95AtnKZ62w12f7Kq1S5Ykf+4fuD8cry7W0HpOuPoIqM1zEltFu/GINM0QQUv2LF
jx4lXdadgrJjC/gQDQl1mQXECtPccf0rhzDircak2u1Ir21Y/zmLWcE+0zUttXCZTar3qZ5azNe7
9OxWWnCwojEB/NSO13JoW0Ixs/ZJ0r3E2Q66WqY4ihTbJaxM6fzVQL7Wg9NY41H0dGxsAoq7lqrf
DAtMqD1fSRbf+4aAakqx6eSVlOwkj5dFUQPbBFyabXECkGMyHbbMahZgh7KTY8ThRdGSS93GygG9
7KlIDBYdsdYERImbEhzvVAUNqDKCobmJMBluoY1SgO5vdc+6sLo/1W51oNKZvpahpyxEHoYPRR9m
G0f49QkhrUIYp0cQgxmoQFpxo5PcbW1SbAB7ijv2+c/VZuPzjYeQBJGeCfQeAeNHSVRUxHWXDXZy
7NwEq/MwbGqBq5GVxbDJhxy0pNUb+7BQvEuZZ/beT9qHseuHYx5nLySvi6NhMdZQdEFt5xX+c1VZ
T1lGoaPDI7nHaqNOapjy4MSmeBhlUzNDc4YltH280oRx750Oq+ZEeZ43bqcdENUiJWKEf+y9YN3V
dMECAKcHjaX9qlTxCxSDR+10tL+wkCPE/vQcsqfm1BTDQsPok4d87PJaA5JcH/VK8kAXgboTODsW
/1C3W8WG7aiJ7pCXlzaPjEeizaqd32f9ai6Qh0OBap67K6i0pVuiO5wYOgkas6fOfk6m0MN5E08x
hyK0+73mjscP51VddovC1rIjq8ANtF37qpnNTgRxqC0UhuNFadfFdnbR4cxy1iwe4GIm1J78hKly
bpxF6W7LCoOrOwQbMpSbm9H29c3w600iWudBU/xXFeDxTWEOdk/DZduMufpQ1G3ykCjqsjWMFJdc
3myU0fDPNl414mS5R1BnLCvBfUpkn7F2KY8fEie4pRMQed64HoNVZ5ivjl1XKJor93vmWflWEbnO
cJOhw+0s5d5Gzbioeu5pPSUGw+osHxK9DH+i01tRzN9TIHniCWvSYDe9u6SmBJnrKpegrt1jClHv
y/+YQvNoJA7kzVMRbTphkfhKlhegl71BVvsyIdH5xqWfLty4C3/U/QJ0uQItRWW2NpXqkk6nKBUe
xqrWaep01im2U+s05uGqKgMAW4Ny+nvKB254kR1gfpQM9Wb0EofxSfJ+fuOrvPamHX6hyLM+9e8o
F7sChwCNKmS09vT6/5TrK79G7sYj6mhE1otuSvc6MgU4dEq6NBHb02XYWKaiPRB3qD1gHMsQ7BGI
NZ+rpRbuGpmKJe1H7aEj7KDrLP3Uta6/6m3WC28Cccybb1Jx9NLbKq3Vk47FfRmolAqsjt+iaY31
V+yjycOdtcDL2F8brqbT0BEX5dPVfxyyLj25Lv5akEJLq29UsiAi7O8xS1ILEix+kvrFo0mzQmwu
GGbVH+3UNzE6Ck9jjhMV1PbGtCto/33JxNcZqiccPfq+ii2TyDVVX5OIThLVaBWnMLNTIlmn3bKk
m8DjwmLlz2GnxMUXvfJ/aR7ZLlgug/+E/Gj0Be+/A/KfLTuHN3OcmftdlJLs1kbn+YHgdKp/iPA1
LPQRvGahoTt2zDo+FcBz0TlQ4bab4exJp0G5byaHzKDLjO74O3LKdhXak9Cmhcsda+DRJ4wRXsF9
LwrnJWzJW/TtxN4ij23XdQmOHCPS7yBTH3rKEK9J52CgjIwBbUkIYEv3N6Fvw7wQclSvivTN3Z+H
Cg3jwoeno841aGJ3nD4I1B4fzToiTCPRDIE4aIlabIXfMoB6RfXiaWBJ7TznaeWo7pNtBsv5fJZ0
2W6QbbDJFVu+xFl/GyU5EDB+5MYlLP2YlcAflHosX7mB16rVDnBa42TXJSRFjICLX3rldX4d7gvu
Edj0e6U11EcRa7eOSLNXqbT9Uqkz9dRifFVSeUm4yC5WC+KopTTNnLqXl/mFsDcwMxhoEVbDAChl
fiXHkdzR+8ChOc5m0TOAEO/ebMnRLAzCCPWiUO7ncy3ZxCMJQielcL37/2PsPJYjR7Is+itttUcP
tBjrarMBEFowggyKzA2MTDKhHFrj6+cgsmaquzYzGyQEVQYiHO7v3Xtu3DntXnLIfAZUaOZ4l4hV
n0tfHoVxGGm03+B9Nb6dlBqlPw6HQJI3Q190CMU5zEMaBBVadYRjDsSgserXdilTDjf0aqWOg7je
N20jJBAI1G/uh4Zjieus1RXrUrkgEVbP12GISYSSdPJIYqXj9p39aA+Nei4ztKg8PpUPNZUvRqEq
xLrmK4bO5Apxs9pOmaq698Nf5zLyoYakepdKfDtGhcVfoUi2r2ALbwVQoofYtG0/CVEcNgoLX55B
0kqPU2l1t3IrY9yTdVETf3V3dmfqGSyz9RzyaNSl8mscIWkqs2G6tTrKkhcPWbwHgfpWqZn6kldd
vSrq+nsgdxBXFpnWTIEHDGklr6Dz4942K54iJHMe7hvYP0ime+m7WusgNwpbf1DmJRK00tNNNVrq
Ode7wy/kb5xk00kagnoTLnt5JyhoqZP9qnRePuhl6NrQxNOkV75Racw8p4P2OlI53dwr2fcQUbMu
Y7Rl4DjMtg+oEBggvZc9U5rUc5i5ttx1QHDy76MqOy4YCedlXvbgQv6xdz8XGgPnIK0F1EsHJ2+f
tQZgtGxBqLRFSPh0Ejtr1izptV7AA6xNlxo5nk/IixtLJPY3pG2hrkGVFr1Yq8Twxg35VA4JRVo4
ZT8GU3YhgeQuRvRsf1f5mSAnD2agfrtn3zmd+EGeDCXSKTVWGsHAJ8eo0DDCOH/uGEWDuhqW+/U2
mOJHTv6EG8sBiAwKDm92n+quPdE+ivAde5JB9/H+/I3Qa0jMwx+iMORdWbfZZqBOis8i+45KLPYS
YF9PUeMYqyA3KRRUEHJwJ2nbTugBy4Mp9WWpLWg8pcUJJi6B5ZNIMi8P0vI0IIzzJejABOUue3rZ
8D4K472wsuCMjmvJIYTaY86NtWRoTkd72Uu7lIwybTyWWHe36BSYadjBL2KPotKRLvRSrGsUhIfI
clUKNTxGZfi4XTNa+3IorL1FpJyH0TPbFIru9UU8PzNksOgkqMUdpKJ+U2denCiz2m1j9P1ujgUQ
G3LEPPwZ8faeHkob0DiLDM1L5fwRKOo0ZNEaLdqHyLKJYciUaqO1lTjOpINTmBpuIC6qM8Ty0J2s
NtrUaBlQpCw0GVMJzsOYo4ZGd7RHbOrsoUJR2o4LC7NM6ERr7CmsbJ1Jp8xsSJqXJwN3K4Pyp1cX
QeXl14YO1FKDtU+j3Uln0FQAwQQvd4ExsTPt9DXOxhcLvhzznHnVl2b/rgtB5kU+jJfY5r2M90fb
3Uk0gTNVJ2qzmzucRrF/mE64MkKSG8K57F+jIPsRSGP3MLdp7pd5ZbsCQPzVGKbBL/XCXiXLYZdr
ytUa9ZD6Y0xfZzaVY2ug/s+JmFlyIlepUB6gOkyP6UAvQY4FLorUHh9jg2oRb5S1hbXy3iqnUENp
NFf1NfmWumctmDHYZM1VS9ewHinNisY3y2k6l3Y+ne97rWazF+aggCO8eVFe3Yhlq9bKCD3J6ebq
VmtzeBwjUp7vVxsc2r458KCr+tqnvqA9D6K3H5ejWgZyAziJsJ0M1og1Yu2ARF19SGq106SweJ0S
EFBodl8U0g4UEHbbyUL+py3dzUitHuNRvkS87vtI14x9N4fmXpL6IndVshhXw2TUniwHg59oarEJ
bJVsbK1vVqRCqqegJQo76TMk38uhpSLVILj7WesNogDMpZwXhDVKHjkDCHE/KaEROBIAiatB2hRU
Bo/Rspdk4E/ue/dzYQqqBFgNhbw2rl5yLWWV31Y9cawc9pr9s8iD+JzJ3YHWFmkPgAwmt6kpGMrQ
qtxAU8WzBrVJd+AP3o8qw/qJ7DY/xU1v+sRlOuT3og9yC0v1HWJ6DmVfVqeQ6cKJ0Sfo/Erlba3G
EeRDq4T6E1/BNidXGsXWXlZZxKS2FTAGq89tlqsfg6Q/0yBT7ju6aG52Oj7qjOCXhqHIt9Rgujld
/E7CZXSJRU8mxrI31qSD42dMe5VE7SXRpLgnmZTJkFD1zJq13ST5Ax5M1SO5QadhpKLeMCfxZmCg
9Sd5NHZR2meH+6bjfq/oKcauOKgxHXNHWOEvY8vd4oKRRW91KyTBcez3ucqSY6lkN0uxGuHmwWz1
aBVpY4RNmaBGWWTlDjtq+BYUk1tHhvheUzldC6tUNnI552c8a2/hOKieWVvd7v7uLO2a6BkAq+hM
jScqiV4RadNbMkvGTnMC283T4ieJQC1FFxE+t44SrXN1CFbGGDjHcBBvjirz4FvYPuEdNzFQOL8f
JqoCT3Uc03XbXSgZqa9O0neHgGQ/Wk5N/zKUsl/FKsnDkfxTVCulHxnfYKQ/gmKqLnMasGhs5NR2
k6BpT6hzutN9r9LG3qXYWcHgUNtTMVkB46sweXLq8kNnbet0eimSeroQ0lXdeq1ZlVavveatXMCD
o5gaaJdpqgLMgZqx0WftEmbvZuB0r6wejZ2KDs0flp460gHmKDOUH8K0T9T7lGNgEx9FzdlZ18vc
JlTDV5bRAW7L6CddABJkDEM+lWUs/5od3CcGmLs3BWkcp5GOBOYVx3wKR4UyrEEfKwUCusXRVW16
lHB726qZRDRyzVu9US9WbNI8CQxfoKN7YA7bPtqJqe8NO4hdRSMunqcKT6qYO9YLQvG0+VSambES
piVBm8l/TEuMOgxIB6jJ5JC3Ics7uP5AU3OGwGUDgAoTnp6tCwUes2ZnNyWG02SpSr3VwmJ4yhrm
tG0zTz/sKNmTcwSgaDrHyyZqctRvxaQslMxFOVU6Z92Z3omu/1SCoVpl3Os9vub2XPIIjCT4ti3r
kythxd5cpbEgwCy84sc4TJrSXO4bwwzbi2UTGKg2TQVugAv3c/ZQRFtlRu54Pycn1ewA0YPcF0xi
PaPQcGdrzB9Fs3QFDGL0SPl+bJaNEanBYlgjjE6dpdRLwinxdJ2q+v076rokpiUuPNMybDgS5aLg
rnnSW827OhfgfeBpHAXKD2hWBiWGotgAEu2fWoH+uyrvSjKro4fUZXul6Qu3dQ5Emjh75qPO3k7U
llJqTHAJ0VimCIKtlkKiVHp18kEPrwdJK/yAxcSLNBRbRfTze1CVpDw4jXasHPqrvVoLtwsmjamf
o64Q72y580y5iylZlXpOVnmvKYeqb7TKlSv9ubHDeicTIkCMUxxvc7TdD2qoToe5Ys1o9dIe9UDy
TgYfOd6pGRyG2Cge6yT51ImLplg5U5nO4/bQ20Gy1ruufa7i4kvEjfiCHOPzJs2OAg3TZnTHOSm/
GxXr1BDx17pfDvkvu3Sos7dQ6aNdiUeYZiLn0c2uw6F3wYGQ6zgPl9xk8AHau7HSIni1dVnsQzXZ
5uAmDmZiy0dMBBXCIWkNAw+yKhjWYzDO1zGcyi1Z9coxVXAlxZP+EpMmw0iUHwazCh7bqBMbfkq6
GsJAfzQm2nhZVJJuwvzkklStT0aw+iiyfK0RU/hSBIX5EGTTk6WVxcso4OLJzs9oiUAnyq15KEtC
jq2GD1aynENNLfslcsNVqebRHkoOSsJsqG91LlmXyBoooiJKgo3aH0M5nY+5NCMmlbDlBowBa+p3
qdsZU/0gSZ3mi5Zwxjyo7J0kqLhOWhE93Tet1r/JpQQ6tzAmeMpVv5MKceF5aj9jYNA3A5SurdJ3
lZdA3HOTRT5ja0V3bPBD4rXUWOVONfEfiURy7p3NABBQuIVj1Id7mbzvCk/PUuoWi89BrVOxsfQ5
8UoQ2Ic4YqmcB23+juRtjczFOMqpHEGL0cVKyzLi14QN4hbbvxnqxn5KWmhN993SZpYyZ0a5wTbx
HppyitWpZ60LIP+FWPvqQL/P+XXYBST5GPg5vfvViEg5prkU2VAPHxWlHI6Al0hV0+3pRRjyG/rI
8ksyiXOSJvGOPfZLb6cjDNXqZjmYHYUlqluhTAbKuip1m0q9hWk03tA2tANd7PtGFy3pxbPzAN46
uJSiCC6IY91OxztSa6JZzbWVHHpj6KDNpi1fEUOYsW3jBX0o3mmbxhQju2eYeg1TbjK9O6j61yaw
tpPW5gfZ6MVRVEh+G6k9DEgYD8VYdIf74a9NnjcsSeMfQaflXtON1vYurKUzVx2EPQu3wefD6oP8
NCWY2/P9Kt7IcZ1OoeHXAxGXmJzeSpDbnkXH+APm1xYV+fRqRAIloBrpWyBM/QPry8hF/YSWq8Ds
dd+zQtnYdsW4z0zKMva4cSQD/pUSR9wuGN3OoBZ7sAo8vIzUR7YwHKVI+w7PTUM+MyiPlTl+qq3d
H+4Rf5km0hN9mKuW97c5Hx+g2D4nQemQFV7xFLMNQfxUkX4bG9TzWs2Ef2oLUucZeKAhtSqSUCgU
UaqGF1vMOyNOv4pRVl9aS5ohe5nT1rY77QX8sOzmNrDJ+1VwKRtH3dLSMok7N7PNVBux5cotid+p
sFb63DrHRI/HjdKYmttF8niR094t8aSf+0waL/dTmqqSO8atXHdAntwiRASqR0WyTXNzpPHAPH4e
EGxbozT689RPD22MmHJBv4pF0Pdrgzd5z9LdJYsC4nv1RSfhJVbL+UlHdsccQx1XTm+PRGUN5aHX
4ZRnrfouZ4XmjsFc3CxDqqmQDdE5m9p8h5c93OHHCd3WlIudLXUZCzUt2YOm3N6PtMIxB546MU84
pXRILhm0gUyIRpyQtghZPucGMl6paVmpGQW54oNYBZ3pfEuMJFqxbhLHPkiac1WqTxivz6M5D2fm
TOOvvfsh4NoxaK1Ts+RY4lshgzKsHtDNQdaDc+D10yxdWWtI1xz6i68D3lj/ea7ohk88y9L+fqpz
cgJ3rV0ric1IItTxvtwnsDHxJW3uwNHZ8p5XjOTuhdVsyMRD4BrU/DIbmg0eq3mHOEzfqZV2zWWL
52tZTdu+6+IbDN8Pp5SDj5Y4VD1o+BzmMsL9PHP8Ie4137TjU9SG+bVKh/FFt/Z23RXEi89XdZE6
GiQwrB156ZsuokdizHJmOpnuK8gzUUlQtClKymLge5s3y2hIJVJE+yZXJeg4oEGbpnJoCLJWObft
GJ+rtpJWmka8+v3cnxeixbieq1G+L2v1MJoseHI7f5F0iO1IdYzrfU8KbV/Q+vYkp82ex0FSNhSM
ZXICOVRIktwxSe0AquXBIZdNE2YTqUnzwvAcpA5d9URWzFQNj+pYjJtpGPjsL5v7fy5sYrIPKRb0
6WdZjJkPUX803H7RdrdlHTLB4KSpYxSDMC1vpu5LpBWaCOw96VVW3ukQWQ/cHEH6TZdey8CmjhO9
NnYx+1Ekr/6FtyFy5ogTknqyph0PSKJprckF0o7U3inJasTjSnwG15OqKeAx1MiDstK9pwU51Sbz
3VFY66KJP6NhSk/Jsrnv6XKRnlrD2kFnka51Tbt9lNT+zKJ8vDlOs9aOd6mtsVR84MF42YQ/0FHS
7mIwrbkoQxDTSmlXYm7bp1ytP2bJEYg6w12WafO6IqD2EBPRuVHDyNzqafcpaTY03VqOdlY7hU+q
TLCFMnbDs0xMLLnZSw25fOvKRiAxICVXyuzuG26Ln+D75UsXOtmlzopjpAgNULLcXqZlI4zyI7Mj
H/h7s7JbWghFFYojvhSWXGVo3aKIspQlEXPkI+4IvoBmkeIVtMZNYla0qh2YPFbfOS42DgSUdY4S
WhfDvlXDfz3sdBgklrR4lLXGZhRw9L0zy/pe0hENGAju0Qjmb7aWr7vKwjKaOcUDNu4j7iM/mKwf
jhJ022wJIbBkkiI7G2pXPFjz4b7JS/JQE43pG+LPYDUWMqG0dDmGMWkeDJkYDc3MGfpKTbyQvDpR
eNGlS1KLZGeNQ0U9gsNIU/VtrtIHQi6SPA5dlft62vRriJ3pY5BW9kmrht0sFdFzi37yYM2W4pqy
Ej2r2lCeMyN9vV8MMF1cg7latXUqQ7aueaCgzaKtXjafZmp5TRNrz3WdfiZVfrxLSZugVC66VBwN
u47IpBXxJjNNSuoGDFndilBXqxXPEiGUa1ilkFKU/GYQTrli6mZTeUqNPZ3lxpuw4z1B+0S2FFMC
qduywrPVOlvJcZ6H2kzOLfni53rZ3A9nYZoupekzgh2ZQKte2mCwCMkMLhlJTd47VkbwYqIZwrcN
VVCyWGdN2n7BbEA4REzITYfnuqI13jFLw+Ko9EqznhCnJDVBEb2pPveD8TaNznSuI0XfGjOMfWfI
85td2B9RbG3IXqfqLYKp92apomIaNy2zw3b4pk7ojeNcjs+2YwVu0g3NtQieYhLlYpR8gPkUO75K
ivWG7kOGMYOrBFoice96v0pj/37v76Ep5qwQo2t3CSoYO3RzEtk7UNDTIdcl/oXQcT/+n3//5Xph
Nk9m15Cirsbha/ZCtrh6Nrh1m+6u40uUz7oZ1KOGre082tKb1eFC78yufFaKJlwPSCx3UBr9ysF3
adfBWZ1t+02OknAzaXWwbiRd99qIHk40TmghiVROD6k5raOi3CpTHj9ircpf6vmVXHT7Ro9kvqn0
9u9nVe2Kly+Cydg15g4OU31ALyKvaFCXb3G6ss3cfjNS0Ic2/jEgJYz8RbYsCSkijHHGx5lgTjD9
97NAfoN9ksQBoYid4jZal920eR4PdZOXLvTfDPcBcLNYG5e0eQu1F0aKtEmfgrROntSRwCCqNAMM
NLWhUlvjKJrV9njfZIQ9/tpLSKL2acpQE3Yk6xDbVxUY50cVdI+K00fPRDTRNsYJsVYrM3+LodQ5
dpp/UGmimmSY2qllqjGP4bCyKQ/eNKO1NmmXVb5NieYWG1F0HDVelPvVOprFdWjn9f1iAwzQTVpC
w+TMDJkyOJm9jYZ+O+SKdKyaDX3r4ZRAkJkNB3HngEZ22UCPpHJV0S0MICvTTf3AoFUdxiRK/VjR
DoQfjpskIRWtarX6ka41ZqHcMX50JvlEMP6+UeuOVwkAkrU8JDTy1PiUMFI9sxRfxZrk6X1GlZHF
Tl/YwRW0aHAlMDLbjqA6qf5zDpDNZ+3gpg+y3OJLG3R9I1yxjdZgwiETi/Z38UqLQKeenwzM9Tik
yqN5caySttqO+VWJkt1YO/axmomAKa3yj72w2gZZ1u1VXf5xFz6EGBO3wN0wEFvyDJFQqMcIzAEy
EvMUC8M8qqOl+w26doJve/N4P3ffc0gR82o+wR5NRX2PBEff3/dyLKW/9jonltfIQL5JXVhrfl+w
qKsMWhBJW/oVLvFdNmi9T65Q8aBAxSIx0Mx3yEJm9HWa6Uu5mb6YmUjckecn9YGbUYfOz3JMbyZv
RbfVi+CMJU0jiEayuJ8toVKSwizLTLIbWgoIBTx9t0USRcTVj/J16HEJKlJ6gbQ2X3NFTi/Ycd1g
CewstJLCXThU2IRJlyiZL55J3MkuGr1g8hqc6fufFzJcpg9x/EBI32swR/lFTKVtu1aFAgVlRALI
eWhcOw/bZ4UswHVr2DQal0ManASBhybY0uVwjEd9OyYU7pJ+bp7nQgr3hA0R7+po62lxeEJZd/g9
7I12QfnWoZm0nLpvYruNDnCbL39+6f18ptajryDI8O8XiAjCAhiZ8cYgYByJOXm6TVeWryocUA/u
XAmpTC1fk8G6hoNcr/KWyKaBuI9rlE7auc2EPyyBPsDxtfRK8tbyNK0sOdwwaxfoA1TcygaThFVT
lZNnF/X8cN8kfTg/0HMxvLQhByN4gkYwr7NCl76DKy4r9XteVvZaGVoyrmWneGu72iNYBqUGoKCN
pvXxSu7wlNmznW2WYtTdQmKMCu1dykRlnGjPkVKZh6m2oY1NcrOxpt7cmIL3TUymEUNLGnv5XGg3
GyG1rwrA1lXTqIRo2cpBhD0A1Fh0j0LwZWqou1KA1vxP1nPblQRWjoPCeqZkIdXgPSv0ZtPMlv4U
osBmGtx0p8yptZVV9UxaCoM6dIMQ6f8Ss/7VYr6oJIAuGwboIgwaf7UbM51qrayZNTDgJlkAKIN5
SYV1qu3ERdQZP9kAtKdR0x4UdHHTOO9+pS+b9JuiwHFWSdt/tzIC4ruwqVewE6XN/yHl+Kvq7/4n
Oo4mM7vGdvpXGkORZX1HeCJreMMY6PjzEoeBZnsmQx+EY97GQ4IGj+7KhFYrPxg1ycCFno2viebE
tP0b/WrEibTh0yWUJr+EMh8vZ1Kzy6hCXL//uf/xY/zP8Ku4/NIBN//8B8c/CoLnqae3fzn85+ar
OL9nX80/lu/636/69+/5p//0X7e//Szqv52e1re/fuW/fSM//o9f77+37/92wMcmbqdr91VPj19N
J9r7L+EPXb7y/3vxb1/3n3Kbyq/ff/tBib9dfhqL3vy3Py7tPn//TVmoTf/xrz//j4vLf/X3347v
oMrgbPz6Wf/7DV/vTfv7b6r9dzgy+LkB/QB3MPEVD1/3C/LfgXvIKqIxPPvg9lCN8Qlqo99/M+y/
U6RYkgZVFUaK5sAeaHDmLpeMv/MzbANPuA6ymXDN3/7n7/q3G/TnDfsblNRLQQp88/tvwJv+wnqQ
dcq6qIW0RUkJh+ivBFQ5pUkA3MtERDlvIvg3h1riw96oYrHXttCWSOA4SBhBpgySmXOdNMj69uwJ
m3r5xAxpV3e7YCof24DaaY3LMKfzkze25Jl9D52+YfrQ5It6OHZTZituOGPqUzpJ9TpRdcuUxtzL
0S0rswuLVOWF+KUHPZy8WUnf5iZXfZJDwzVtGMYg9GzSit6ZSaVNbg5Tp72KeJY9vP/bBpqsL3Vu
NRnORuQ5/gNS0YXWYtrRTlYqPdEYfhXqXFHWZnxTU0PBHTkc+7Rh6YLLw0QyiInglMOTsAGCK2Oh
rxmK3ixTatbGpOqeKXesU2yv0XI/K5wPWt3Iq99ReH1Cg13rGDu1unR1LV63Uv+MFmWnD6R0qBG5
7gjf1jI+qVjXzmiR/DIQX5nybRQkyRGJ27siMryp6Hn9RfAeRuXBLD+iHCszut5BFdcCOwoW2h1F
I78pXy0rWqtyg79Epehnk3irbXIeVjYOHrNFCz9LpFsUqzC2cyrfi6VmzMAjGEzqJR+W1lbJgo1j
PiO3GAljs+mmpTj3GnNDQlgI0OKDCbnABDeY9VqOYfLBHCQRK3up8vYlOdqJ/BVbxWV5ketI901n
+mgdw2+jad8RNpQr46HP1RWgNVehhCEt6ZAyTThLbJPhYPU60lrJH6ywdaMR2a1EUKwmb9p43FK2
8FodbJWlXXtwXVI0a76tB/BYrA1a/E53Z0oZKA+yJaZG3UPScu0OIq+dE6ug9MdqWQ0RQPGYvjr5
c6VAL+n4PcmFRq4X2tmByaPfgwtyhSnt4jTfOVnmUpPYFPpbmOjYl6kzrYBr0BNMWSHm78KasSkZ
I3kPzs0U1IRKTVpnBHT6cduXeIEUioX6c98jVQ3w4p2zVHW7pv0B8Qy17ORO9XtKhy8d+8/6OQRn
1jbjjSR6ZG52sseQiY0vl1zEczRq54TlePczkAqel4TD0ABxVbMYV21D86Zm2atFrJ1b6rV6KMfg
4+bUzyNIxUJO3yK6u16t6N8bhOUrel0IJWYEeDiGNrpuyMw2KUZiDCvx+ecHbLpuPmz6MgeBkyPe
3zNZ8Ia699EbEMnxrhnf88Dvg4+4GTYFc8ldH1nxWTayYyYjLRlYDrsZFOVrTkdsJ8NVYmZUCT8Q
gbNT8mwtj+pJblKZFzxy/Ebp6rMl4mdZz/RbFrb6E0W+1uragxP111YKXLmusWIJd5CRbT46K0Hy
R4QASqTfZ+XYmAU9vPSAKcU1ItxYgP2iPvrRF4+RfGoJC8snNLgOy0OdspDlyXbgzTk9XWV8DqF5
8k0odmLyfX8yAXNlWbhmMtIlnVZm/2w4uWskM7NccWyk0qsH9dxy75HR4PX2QvWNFM3VhCbRWrXh
tMks+anv0VBg+TIMWqz1uhOqp6Y/wDjs7GpGb6e6Mlkxgc5S3M6gHTM40uiZiXzrm5NZDqu6iDd2
1cFxo4leS16XPSnVvBnpP/QWq34rWTXqdczfTECetfiuFVu1lXmbLwDEWzsfSDzxBG+YhHDOUL7M
+bW5NgFpviLa41FzdeVZMnpfJXq+xqyvrPs48wJF2liRvMkUiRJR7RXag6NFwFZrV2u+Rbh752C6
cpu8uE39ir8vDrV2Q9zprBRuXF4j2b4UzEVmxcOC6BpzBgY1BI7WRvkrJIBbYcpEZ4zrEfhDTVaK
FNbrkqm6galQkyYSBhz9BSvMWs7JOEOxkyd+LPA7hxMRptu+opZv/mz0fhFzunPTeFVS7sY2WiW4
S5v8rajT1VS/xubJBnKdcGFc51KyrsnLmGJxtllNjiRrDlP4Eg7xJR2dHf2jTtvH6Y/KXkGto2Nm
bDLDoP4oufmsuALGXhM7Xo/Rm+eiF2M+sXC7x+OCJxdeW+xEC0ohpQgbelX2OtjxE250jEYEq6rh
t6x7zzDqRcAMTQwYcIVnV+5LX9OPofNWhcWmR4tJi24lK9/D6Gc1Wd48/Wza5EeVJu40mkjzrrFi
0bNkOERM0jvq0o13xwyFmap43HjXoCPGeNIMdGcs9JeMJnr2c9aIUZ+NDT2myiOn6Eyz/hQlaJzl
BORgcU0GiaqCH04mb6uN0S4JuKrzMzEEviPOObMnw6Ved0l1MXtljd9kpo6UoP1z5QmtHXFwBcYp
m6BrrcL/UFDDHEZeqeilZ2JdOzWyYsEYlNrbdmo9OUyfDBFsJOAUA77N0fweKMiS0eTgxc8/2rby
Y57B81wDOEA123008UtOrDwNHcBujKQGRX0zcsEakTcjqSjpYfJagFOf+rzzndQ41uojoD8f87FJ
sgoVFRNCZdrOJ5lkQ1wcQQR5bnI7pfggPHpj5O06AxLJ9M3t4xcq9sciHlcIIt1xyDcTveze+GZl
o5fJvLRx7cpd79urvEdIVecPMdFVsxK5AWVlKTN5zokUYVi2r0l8Khc3eMiDNN3OWrPpWszmZvsg
Tzrm2pFi06GRPkmVdqOKR5bxhSXZXdQGNh62sW6ZSkxvi9CxVmsXQ4bn8JlWBvTHRKll44rylU8c
4ZbH+6ZLCsgV5VYg5ofrwpQNRX5R7jK1pyPJbZPr9CPQNn3VfzNax89By3vFiCWmdx6LUTlWEACK
jAfj3NM16o9JYbht5vwM9WkbBE/YwfwCx4eZqY8odHEQlLr51ATOezQNNzNPPsjSC7HQVYj6Jo/q
sHPKUmczWFKFheOJJine+wKp6Ix03Msy+TvzGCaSSLEib2xahoEe80sU9/icGaIHCNeWZGBuCcM9
a0FadZ9zMn4KRw9ZHhvPFcrIwKl8crUHW562WNtJTwkMQpBGAo3xF+cKwTTx7CnNJproqoXhUVh1
vBKl/SaVqGBt29zW9kwrhySFQeJNET91dl4hF5w+RU8n2umW2Zxt0DIgZ6d6YPa4DfPp0YLIoQvn
aVTwCmOHpbK/TuPk0DE6zv0ZkGKrqT9Dzf5s835lAcvu6mlfD9JnHTJKlqlXVhAgCqQgqK6KEhp+
bL/pi9OCeY29b+ezUZorKpWogzGaNckPond8JxdrWJ6uYlevZvrZ0UPWgCe0weipjQS1xGC2zA/o
xhVVVa9YsKkZ79gGogXVFGVgKHoYpw8pJjk5ulJp2QR5eeh0cSz7cU0j48Ghfu42GY9y9AIK6Y3E
Uvh2ZnwLnJ+FU2Cmq7dIN1etfDbkdpdNUKioCRUU90OsAtL8AqDvMHAKip/XIuBhkOZTgMXSLrH3
zC6Jvid6nzB8Pjs79Ua1JAXP9qsCToS2LSRkrMwPAytY08ufZEpBsGjGITlFGlShlyqyvd75XPKS
E3p8iHO3cyXvQ1J+EnOl04W3pJtqp1u8szsE6euinbaC25jZmYctkSexuJmMGxPvudh4J+HtKSp2
eFipEQemz9zbzYXwU+q4mfUkiq1l3+aUrFwbEwFR7hHJMsakr3rEYnVc3GI92fONa1GYV5OPvxvo
4C2sCRer7pVy61d6+TYYxBeGP/iY7qVc8oh98rpB3kpM4yOtvTod84dA3+VKaSD/Kh9UGQss/uOv
dPhv9s5jOXIkyrJfhDbAobdQocmgZnIDY1IAcGgtvr5P5PQsesxm0fve0KyqMiuZYMD9iXvP1QOJ
ZrYEbcVEjcR1UusInt08c10CXSoEnyngKhm558TprVOUQQj2auSUmNKZJBJiynTI+OPYaRlywV/b
VX+SVhPEMSwtRcMR0xYvaCO9uKcU+cJZiJaXnOgCehOllyUiYyBn0FW8dLCDLH7VR0pRaus6/SZQ
E+vGeCty3KXlxCbCgmfH0emv+oNp1H6CojFVvqv8ZQAiozGb3VoZbXl6UB2Ih5YP/toTJnnFavI5
gN7ZYoM7ScNfv0dVmy/HYdJD1TGgT9lhbqwXWE+Sabuo2L84d1Z7bVXiH9eVoqvxs61+nOPCU1Ad
5gOlS35Y0D7n6njh0x7WFW8K5PLeggEn0auuM775k8DHb+hTOC7xC3KgiIxSwP6279DiCqij6Vbd
2z0r3EmNNrzz5cUZ7rksuVi4h+Jsr1rJaVHfButW/O7nbfjMV0Qh8XjI1gUcknY2m99ENl4cHyeq
jZpLbeCwmKrf4nPj3cz4C24SK2Wy1810h2T4tmIIusq5g7dxSdwgV2g5xbQvtGEPXdYDkHrqk9rX
LMWvKFJwgNgzg3XxmlnZPrffNJqlIv5bYvka8mmv1eaLqvJRnTcskL+yyKOsLu7SKgnt6lFzPomF
8xxUPY3+1VVo7N3PCtUf2Zill+GyjKMtyhn8qSZ6W80b5UHNcvrN6zi9EpHD0wcMlCO+HAD3vU8J
AiSLG1vm3jbwVOPSHzERu4zXoHM70LOW4XmibFaRhiccFb3yZK6wR5CeFY2ItDX3J4Wn26OMLN7Q
InIpO4GGIyRZ/igK+IPpHvwZvVkSbaq9M2I3GhrA36A1jDwhu2raNSrcX+dSqu5fMD8eTutgrbYw
r/bAVT2xXpqcDDbtmeQA39AvY/WXaTj3+bduWpFClKje7zMsdnaWHfDPRZtdhKabXDox+86gw/J+
zObxVFihWY9HNiAeuu5g3YYdLwaguE+bEl4UpP8t5Q6XrWdX5T7NFipJ1iMDXU/fnxHfew7HDk4I
dJCZss8J5rbwuhjutets5NP6nYbyxlQKLPIu+OaS0WnOlYwun7JjBYtoLeJOrF2U8zMc6/GwYXFh
eyuM367YLiv2Zz3vdk2qB5lRU2xl52lEsDCPN2RLLQ/C7e5lnVZR18aBPil/TZk9FEpDdDunJAK2
IDYN9IKKEodZ6TzBIw1EqkCOnN5sxFVMXfqbossjM7X152Z+6OxkBlPtMhselPt1nCJVbb9K+wVj
oLIfHDestfIhTyBsKS31ofoSF2yaCdvW6F4WZJqxjmS3xnmxRr09Pkh3uHYUnC6p2pvMd0q37uel
IF+9vl+s8wDXYnOGCLUQFzZqLSDCOHi4WpR9a423scHDyu3TzcZuyKm/1+qBeZm3fvWkHTJ30emu
+iEoJSIHg9O51r4cc+SWKo76SnFYNYeEJ+S5y5+ZsxXTGkZHjinzpAGu27YvvXDC7UZLjUvuzs+F
z4bKc2uq00Bbn8QLVorF63T9TlXKN84Er1sPInV+6rrfzUYbmDiIWok3C3XrNo0+8V6nNOl4UUZf
Af06CDniYTyuBfkJ67uFr9mbNjOoqnf1xgkZGvhWs3fDkCa2CT12fd7IN071LkQfyT76uXCwNrjC
m+c/rvGzFt+rKnfxmuOHMR96QmEXVUYmfrhK+BMUbylq357bq800CKMF+hrnkinjJ/LIUDDk8iYo
a/Njodr3I5oxODeug9Dgc6Z77bRHliPtURnINGhYsQ9qGc0Y2H2Aa5ufkG+pzL9VbSdIK1uENapF
VpGGEgYAxemSccD9krWXKOrh2WpfpP1NalJYz5Sd+IkAUMJaLGoa11SQspa62t4iU8qrdYKMnfZH
N350iWgFW41Nq70MS1Tra5iRnSBg6OI/Inwot6/W2vktNXop54+sVl5NiRnxxlHi9V64HToVOZK2
G+dDXfRH3BkhINDImg/NdEeFEaoLHoJy3SkjcZEKM0pr+k2TgnrbOIziWHdqkOjUYAxD5/KatcYT
BB8e3tNWISS2vmWOc9rcgwXewesMGMyEzvTHgrqp5JJb96EgbtjiPVgMLvlmCZLEmLzVgkNYVXwf
hWdaKsEfTVQgUPQK1/kgICJw46M6Cd+w6+Mgt2/adUTAVaDO7nMXs7NRfdwaLD6U9g0RDKrXX6vq
z2X8LhTSzjEs3G5KtZXgh+QOShefjGJvVjo3MBWE+VdkI6j0NbLnn4ylLvoRqkScjlm/RaPxu0wX
S7EbJmiw1XRtR21/t3S3gSwtmr29x3TPxHqxlC/BytcH2iGv7h9FgX9QhBP/Iz4N16FhS1Snyyeg
j5cECykHF3+Wo9gvXd696rL/7PL5p+0Q0WIxhhnlM8HWK8c3yw+BX4rVR4IjMybq12gi+J4eV2PL
uxL3jDLAcORbeZxNZA3jRJyPETCGBTPfvVWNezHW5sRvJ2sgf51pGVWxF4u7t9wzCtqzvTKiHi5L
ae5WTVDQZkHb1f6yZQ+A7EozO7FWD9LhLQ9dr6Kcbm3Ti0twq/OrMftG/02ywd3UPZcxdyc9bWlQ
Ltubny/GUzlfoKjjLcIBlxHdnlcI4y0x4bTCRuQ26V4kU7oHEPbSA15MSvOaduUJWQBpS4AQKuJB
V/cEmjFw2/p5WorvhomPIuqnyh08I0vC/tLKrxHNlMb0zE1tHKGMkZgAVIe0V8NpQqyJUZEHEYyI
0tHuU+R1lNvA41hXo9Ckl218KR+M/LVXaw8jTiDa15qFX4wVa0HCqC5fUEl6IJlN8YfHcRqs3Vq9
mvh7zNtW0mDw8FnWbbiSnzdKXLxpi5JWRT0/XRK0FrO7HOiS43l8mnPOidpwsH6QXNBaXoHeQW7u
nRPbnJwf0noAa+A53Recrh0gEo7wYQeD5sckjtEojmgK9rMwPat32f47Z1PLfI0fkXAf+24kx23G
bnXzrQZqkQQDxUluEtdkhQWC8pXwslV+JPnrRs+RmpDXOPwc7SFWWGHKn4qFgiy2qDCRZCVsRJz0
CYXjdzZnB4s97GF0uyWsNOhEueX4xKZ4XW/veq1iZp2/psVyXBtxoUa/9si7vSLBlQgHqfZ0HGWQ
V2hyxaZERaF0XC48Kq1H7F7lBBCvgo2Gpl+ko9y1ifOc4ob3acR5+0rjvkMMOSrVpZ76kWGeYyNX
S5qDtNw3TQ41NhFOhqx6L+3sdRi3mfOluhp5tKxZyiBj/ZxTDNNdRdytsT70Cwe8I7M3e9CMcLMl
5airH8rC1rnNlp0uqJrLdNDCgT/Aaf+Vk2S+ckxxoV6VmhN5TKNsPcxpfyy62qu6bFdl4+13hyph
z5XFXbMk04691S5x1qNR216Jg79k4qRUWtDbiF0ob5m29t1meQifIsDHXsJMz5bvqwCkPojGU6qC
cQUyoKZU/OVGrf73hWlq7BVSPcvYfcjgx3iGOJvIy/YJAgqXvb5CMZrYRYSQ+yLQ0eU3w6D+NXPj
s6aBrtA12P2JJ9BVce9azbPFqdIdG7vtvbpy/lqd4VXN0nv0IT4g5l8JcDrOEdtV76grvvJhDZuE
2ocJrmAkmsAH88oUWkgjlxcCl96cFL2/mCgBVwKtSMwIgJsFaIX3o2NGKsIAwhKrg9niY7a5WPU0
6JdjN3LNdfKENuHBaBa/j+czD/685vCosveKjZsrTT+tW1+HoZ+NVdgyfBZ8Wlp13OWcQ9OUB90Y
LUWqBqZi0vwUNcXqygvBiOfS2Zk8KM5oeqINjIZmGZZvsl+X9AQ1FPmlOT3gA/mOFTkw7Ob+UtI4
PqP8CVsVcXeMd+Q02jMc527bxxouWS2/lKumPa+3t3ixyHVHFxM05qUwnO45n3tGSTlTYewT4YB5
0VSS7TBPCjPqxWXEZcW8GcVs7WGuP8qkryNRWvt6ZWC42XwDWaqmESZQM15CM0dzRMh1KVeAf8mI
cNT+0jWWYwsbprv8MIANPTpxdV6XyLwl0IELK9s2vq+3GDF8R1JJx23e4hqeO+P074ta87orLU2f
WgyPaqa6J2srX4z8JWns4kkl3qVGq2Ym5oOeGpI46sCxtIsO62ifOtMv2kjHG8zxUKI1DfrRNi9O
a3jNPM77QeHn07pMjCyz4KJ0pw4CiiuiIWNVsbLYmCABz9Mah71ThZpKKjXo8Mm3YW/4yaCvR/yf
wQRm4NKKFBxwzC1g8yywVvEIcz7ti928mKndHtypPed6Ep+FLnh7bWNH8IC541t7HYdRhKo0w0Z3
dE/aqAaVGHdFWfFaF3S1owUEkwJ8tjYgN3nXBt2KKWLOVhYs7QTDbcrlqS7HQ2EvReTqv069kCyI
WNiLG4up41J/2mw3ZVk1wbTNduTo8z06UOcYF0p2GGL55bp8IMeeB1FPC/9fPvYnpzHeS9eozu4/
YRIF3zAblFczUwaNOwSpBHqjjSyQcbuiCKoPKcPz2Fns0J7V16LWUeJrQoW1wmq6MvhcT6nYY87m
Jyfcnduw1bPnAmL+7S3tQtCf47GRlUlMiV0zcXbd3TBmF4V4PFlt2wmHX5zeyXLbydu6K0uyv9aC
AClu9e9JfPKjcF/xQN+W0sJHuF6djeQbnID7hAxyHkrK77KLUAK9TzpOYJMbIG9enUkxdm4qIY6A
QugRycFq4BsChTDwOPlG20y/Zh3nrCEN4sAdNpfjUmU7NNi0nuUtOkXar1kJ/BqTy2Sz57Iw4+/c
HpFvze+LVWX2eyfNwj7vEOrV296ItSCv0m8AY09U+q7PuUz0gk3igpt+KhorSXdpNgoyBnMtn8LW
iFca6fS+qFicuam4uuU2++aCOGBBCDzp4+Rbo3lh0xJfB1dw7sux2OsjBUCKD5BBIZ7L3q6ucdI3
keu2n5ntjB99h+TSbNhS20mzH4TyrtuDwkSaktIS+XmR41sFe0GME6V7n/LWbdZT7pgAGxsJo3CL
lkSMB1mhJbPRxgVdmcZek1plaI42czDVJc98XX9jbYsMPvmHAuSzCmlon476r8GKnEp0viaI4KOm
bzg764F2hnHEvy96aqs88JYZrnGdtQWA4W3WOWbVFwC134XcBP1p7VlNEYt37LqWsvRA75Du9XSh
dY+PI/c20wlyZKxp2G5GyTLoa/1hVphVxQXj26UdLjgQQEY4IQF3jd+X1VU6Tu9n0q7PJdtXLbZ9
jkPaWPBP4GwTX9YkiyDW6kPcymFsYUlUZ/RK/H3yBZ+yXirHmiDyvWLVP/222AzlqvYRyADzxxYT
oprwWUtjJVIt/HBpPryiwm2ZGRFIpha8Z5D4FHatmLhpynCuBNbAuLYZMd+oY1AZAPyLrEx2jkwo
VMDLulUW8LeSu1rZXmpzwmIau9wnoFVLRT1N3alQcrgwbQ5ndllDJl4liTRAa7v6T6yaaNyd5C+b
JWqOjQ9DWQLWMuwInchn2bRxdDMox6lWIndLWahtXYOXt6ZcopEWOjP0IifZxmJHRWyfHSzEQEXc
IcMu7vvOLxsS7MqRB9040CP72fRA4UIUSrJ3BbllmSvdARfDG4au2cuRXO5HbjKc7vG9hkoFvfIQ
5IP9RMLRY2KUjOaa+ZCUpb/ZekX/kCPJmC0rcmtdZRMiuqjoiLMblzz1O1bpe/jyPGdU3PlwUNO1
PWVZb4ZW59zeXV17tnS8BPEsEDBPbaQY9pOiVD/KlI+PtY0HEVwIj6ROBM/FdqPSUaonkcXao0kD
g2uP9cAsRmvf1mLnVqZ5alr3wBNUdmtcop2BpJo6/YsinWFfdSX4i8rU99haUddy2iLXKaHNb5YS
9lVa+Khr3QfUiWFrMkNn5KA9d6ii6APz+xaMW6j0m/lOpoCs0fVimYUxqKPUmZr6K57i5M8myw+l
/ranOoUn0q7PpKcPfj7yE8wz83WYOvtZXzmz4ylFWHP7x2Z1F/rPcQgVI3vKSp0TpsSx32d9s580
U2Ekxnqu6dN33qYOZljjRFK1quesjXcUxazQtL45WjnW4DXHCaapbXuF2EyauumaUaJr7ZUKGf4T
92wtDBxJSwZSCi9zECswx6y1apm9MNBwlRQe3u2LffuSWaUCFu3ONKGSqF3FjFibGAvGJANopfq3
FNj4vbli59KzAlidEVwtIZg5anIulexqS7FfmDsfk5KT4AZtDhHJmifQXtMJhU5O/WFXl1sCxEW7
fSl7zAC6VLN9DEWCVmpV7qw+G54xoUQphu/n2UBeY1qf/3IOYsNgsR0rdpgBTwrLqjODWssZz1u1
dkSRIEnRMKEOm912qur2OmmKfWeyNlmGKC6EwA7FWGDtaB2zrchRSYtdO1Tfitt2lzyXxHvTatrk
BA2WIs8Z2bZIZop9N06geenudnqb/9kYr8U3NWJ5EydSqFXXrVl+yybFvQw+zouzqgL2XNdBnuDC
t1kTHJLUGcNSANFGi8pRboSiWbrnqjX+zFjVg6Eyq8PANfJqWjL1LTlo5J+ysca799gRc0KGFdMh
hP6PTj5Vjyxl/WJ2JQJsuNTSXOxnh3sp0kdzCisb+zx1dHGoM2xbncALIdMWt78cI2CB+t5iCovn
tulD3bK0Y6sXv5sh05Mc9xk+gftetJD/J3IyFqiNlmu0uOvih3KeRbT03D6N2rBqqzH0ObcvIHo/
tkWsQLQM+hslvt+aVrnHO6eA6K3R/mrGi6Q18JEwL1fgDMtVSIvZE5skQ3fn679/79grzetkblG1
jpjQ+xzyvGkz81JzQ/Oz3HVo8c3ygmrtxM9iebCsaXkwnWQ+CcV43XrphjqEJz9v3OGCfX28NJpA
E1WW2U5inUkIadoLy2Ya0tQuXpaxZwUwliFYMhT0ctQLb6LQJtDV1O9ca8WGv0JJtCqVvf2witdO
j7Hfd+W+aqR91Vflx2Zhyq0FYMlcMJVPCNNh6dcfKyPoFuwUS931nC7ucNbain6AqSdLtrLe494u
Qkvtxzst4z+A+H1jw9BH8y3ucKCblVt/1xiUsvPco2LDnwEkS763cTJCn1DK49LLhOwFExERjmST
6vWCPcf1UB4wVFvNm+kRVY7Ti4MGw484uCZGfKe/D8vY39cOc66kzC0qJIgNlclOo9GTMg0QQNo4
lNrtrtXH/WiQGpT1cr7vm0z46N6ye32Mg7yx+wDH8vaZbnXIwR2/bYmKHof0Qp/39y9aXMq0ub7P
Y2t+JZNgb3ED7dH5dqx0Tfu6uoN9dWMG1YlUGPBJk701Sr3nRF/MJ1H4RIYRUaUZ2+lfHnwljX0u
AlRv6sXsB6oyBGK+1UOIhgBPMVEbKwO9hWw9xUFVblHBRymoN2bCQ3tdp7k9KBgyKaE0lkMMgI76
3DXv3a0pc1l3LwgptzJbr3bOFIP/5QxfbdUvYI2h6PQJIZ2dtuv07gMrrn5R2NCFud0x4HZl+RJn
dvdASf6cZEpzGtCtRU2Mk0sjuHe3oCHzYjBU+zWO77OZkpSsIG9pqywEHV7iTVmeckH+pAME3gRb
7GVGbrzj6tjJihk8LB6NoPCCUY+IOxai07cNHOE9cedLH1v3joXDMp3YcSRLlu+HBX5GQoJoVLSS
xjG0xLZenAkrz6JOUTo4Px2RWaU5yKjFIYYecSIhW7IhXcwr2VNvJQAKHPfQb+YpdgIdAF7QLext
BhQU3sC9GOGUfFeXOXvhN3pdrd7j2TIIv7TfSIX8rGL1Tzaurzwg+FxJrDKO18+rgzAkqVmN1cV8
V6mN+2KVQ5C6s/GxTtrtyuHShI/GrypH98FSydDTFTsY6waqbQ8GT2hgaZztTD2SRpOTsdqepj94
GTbSPQyBxMx8Tu2ph0g1a6zKLHydGZUBtt88rcxdoSQsXrWzk+cUUq2Klgy1Pn0Rw4uS00Ad4xtm
lPajqcC/DZ2Krk2o5ck0iwIGP8qvPE3pFUZjjnq9hqozucOuoZ41WKHFicJ+xcSan2NmaHK9DJa8
mXdCtQ5rOd/1zjTzr538kMdvLliBhzT5REr72ttrvG9G57yq9fTkEvywElwedAlmWk3VKVBPoDT6
o8TETmW9wA8ST3VSl3tjRngA9RTTFJuydauHQ+OUKHTHTCcbx89dhog69ThaPK/rGJUncGjCfDg7
JWeFE7/ZtKe+aue4ToRITj37+LBQmXDDz9XPeUPzODkVAQA1MAURM/M12/ak15KMGYj4ahUfHCRm
F0TDj2nba0wzadZHOI2hTO0qTBzjJgXROw4WVgZO+tx1cX0hfCJnfwRcRqgzirJ0VNG8oOFsbMT+
ZsHHedWye0zqkuSHOwhmxc5gNOxBrI8pyBsX4sRWHUi7982CcY1pgNvCfAcXxD6xp4iIXNHPmfa5
1np1lzfK56ji1hpWOyFn1u5CfVudqEhhwxaDeiyH9VBAe/6XkjRUZ3t2J/o7i8mFmjQ76M7lwU2m
oz49TEu5suA2rEBrD/XSfG4WKlBn+ahvspm81X6EFCa6I2aYUqKBHLJB8Asx8xTNSYnZIjgETmBH
nmrQsu5twjdI3J5Ld3SX7nzjppe1+jOoCjTylUX+wMBygbdTGGj5zJSLEXkcoIaMFVPK7MNikIMr
amRalDov0uEcjAmYqCdGIvkwVKx/Fz10MgKSYFgoZBH2JAWsNslSBqibrL5pDvL+xPxsQAfMNBdb
OPhD/DIDkxHQ8WzWNk3xymqU+54ATC6X7a7vt5ZtjxXEKsa3jTZ6ryy6FbVW/9It6+8/s7abGguA
B764Qomaxor3bbLRilDeRwTQJyEIstwntnCfFVkblJYOZqk+Uy53O0BrJpuohutzbMXdpont0ufv
+PqA1gOSWdT8kZ3BglRmXe+7GRavJXtjV/fuEErd1v2aIR2otkuiNac4ifv9YowJH7y+Aw63/hqF
Yj9sZus8KARFYEda0Osoy93YZ8lhtgnhYcdlQIpVyWsarUOZz9rBhvqyMNw8kpCiburZLMawNsY/
YmLwVDmaJ5sfDvIqap0eJY+5fEqH1TrUzm/TekldnGfsNrf7zTnI4T2dR4tthUOeWU9B0mVaWKwD
sswpg+iiupLqrkKWSHsM4LIK7MplIs4V3jb9Hce5h/R3Oazs0HOL+mSLv5yirg+NhoFZ0/ATl5rq
q6LtGevTbzdx+qobb6qJaEJMbNJGC9ojdgMyvYbMQj4+tnelhQJiyxd6VlwgaAUp7E2DzmpWCJzV
tdVnBsl8o4t7pBxmtNToDTPJEUg6xWk2+hYdkZaDXZAx800aHK2Arw/tJwtbURtIBeQdZ9ccZCXr
bgJSXOyXR620nkS1OLuB5DF2eE6E4Rdvht6U57bsn1h/EllnSCLREto/EEvnwYmfG0ttkcLzF3HQ
YFnUkQqsAF/LTHkdvkjYZZ4uLpA+Hhjagv61l52ibMuhtepXh5HSbhYoNPVWZx+FLkMMt0uawr3a
UFLWcca7hYvwXInyZRqMRyGz4d6YQSgvyYWz/0P0299M3bJDTF23FPLc39wJBHynUX7bcee1ovHC
+DzVSCZOFhkVXvFMCdsEt0UxWXCjcvcMNJJ6m4IF2TNLN6FvjJPgOCUd8u0JQSKKaLQ48oRYu9yv
zJf6TkN9AHYkIFAGJFf13SHv29wu0EukLMDi+Tam2QbYuhsbazqYRfJYzB2Xl1Yy/8esHrpUijGt
DrlcNRv8rN4l23nZ0uXXnv4Q+UxnLMvh4iY/SR0zXuxWKr1U9dxN5NEMfBK9DQgsl/rz1mRiwpzR
9dusEFbwn0HvPKRlkVFJpy/dCCsVNtbi334bR6Ta1/3ZnYgBL/T4JxMgBS2CI+hNUObIqJktFyK4
Dsw97r/nJEWxIcBu2wYYPuS9CnDpQybHHUBMlEqAWgNgYzKohloLZ5tdY8reyV+NbaXoay8dNdUJ
QAkaHyOM8TL4hnxuSav3XTsBHETvHPQWP/xltWEmKdKO5n56JsAO/bm9piC/mo9uwPGAEsUMVHd5
dNiZ4ZDsbiCbkQCuLfmZcDoUDESOhqqFwjIQI7hNd+m7J4gRTIMEtUs5mvewNYpwVtEGWfSDfmqh
v3CGlzhGlUrxBbx1Ik+xrZgzQXVRnO9Jt8G3GWnGaffV5EofyhbhBZsOeu/M1c7qlszezSCJqPSt
LUfn3yHgVFKlA7j1swyLU/heDiZ69VjPaGqybX3O6s1llspIGfHF7JUC0VOOLr5vBr/lKPYWnWFf
2a6hrm1v8YR73WVKQP/2B3BPsxuSnx639VlRNITPBclvhnrzkU9/B/JCblsedb8+ilpswWjV8EsH
xr1OwXbRpAFP2D3ZIIyP4zyxLO1rSsJU/VBFOYROrfd+HD+APCH9SCQjgwh+3O4UK+z1xvIudobz
nOb93jHbT1X02IoaxfXFuPHmr/Uz/GLAdTQ3x2TqNeIGA5hSX+gQXjO36P7UenYxStv8sWPl4OpP
rqz769LH9jODu78zB9U5wTVw4ybDyYAbkpRHkcegc7M5f0rb+Qp4sQjsMbV2xIrZe6ZiCS6d6m+R
i+dxydaHwaQGql4cOILPFoRaz2V363fSfLSzrj6TrxYwTqn/GlXl2/KKI3jbmwk//f62QXeGGekj
raC/GSaLYd5LfiSM7dwSM4RuKZABF0vbi474qrhxTpqlmDvDhY8hug3lpcYj+V/n5HozQgoD1+3/
3zn5sv39yYFTfP43u+W/3/R/3JO2/h8aOCcb/6uAM0P46v+1T2KEdCF06NTaGv/ZdYiK/S/7pIFH
UgV2ogrbVvlFKrba/7JP6vZ/aNTGwnUd4saFsKz/iX3SwsX531HrjHRs3bZMEioclz/K+X8y2i0E
CeUWT+Uu5S3XCmXGcI4RxqDr0pnGsk9lmADwnQ2r0+q7SnPpKIyk4PpU14MxVfs6X9h+TSOM9mbo
0F9CzlATV+5BxSF+zJzkrhDssllr1FniPCwWOtxpyd6KLq1CkhKPhWpR+NprEyVa+5aaxrLbEg2d
PeFRgetgyqkMJ98NVb35Qnzi4NORMsjJh64dMkTWQ7OsldCR6bWohhspmSFClekP7AL5NRtqc3a/
HOXUPMVgcS+B4NuVSR7fl9oNNIHnYrEp36v9MPwRakfUA2Rsv9AROFRKlfqDu8RBpbOrh9/245Yz
xGCYqKehZiFQD19ZtxSPcFry3cz759HuNZfRnD8IYk12WTqMJ70PEnIRSIrpl72YJ+JpVAO/JqVF
nTpvFezSE4wgKkf1CJ50OcYAv8pzpbsJgSgE1Shmbx0TBwrQlPytdCJ5mjaFcm6hElTjkZi/TE93
fZ47yMRF+6F1+sMwxCdp2Pq56xA92yzxJUgCy6zSn02zGVEZ8ksb1ndi7W9QXRJnoAfLxVj8ZYKU
lJVqvGdg2oTaBoxI1k26m6relw7WfIYHUH9QDQdjNdfvokN3ZGtEGJMJ4pxV9BSe3j1YZqc8bW4j
vNo0CvIl4JYgKRg38xxzpzCCEH2I/gKp6QojWTWGR1dBvl6glaCmtBCxdelp/pgLdwyLjtHAMG1W
2JcKKj0QBPQOfEPZml7jtiUtF2zhaRwUdJtkMAMybK7zYmVBpTgfjIcbLBas//DBtmH/CGqAx9Pw
HbkOklVqWSKh8QE3BuGO7ajgUKWiDGB+PdGa/erN8leoxYE+CcahzJJ9o/h646j7BM/pblq2K+FK
1DZ4LVqD4Nw8kU/jyF9XjlO4zOr8YG7O6M95fd1EtmEB0Qv/H9xuYJeWrRzeaoLMKm3yngUpHqUe
NNxtPXUiudYkDjjrogROtdJsj7Iotce+no5dnTDqR/OHicH6nk2u0d5yjAeI3p6tFkzMyl7dTb3s
mASQLM+T3YMo+tOpinZcK2JLGQIwgDaPQnSkAlMYJvbNNbeyuLXwmvnCSe9HFt+L25h3yZCi4UoR
xtVdY77eqs8xST42DIJf67qSyfYFrlsPhyX9Oy3uRCEQv0g5RHJC+T3K+IBn0g7yXP1erSzqNE6Q
6lZYJBtM8rXS3gRLGTlk1LfxzUloo/K26NZJ+cu8VtcPJABtpxlQKNIm+n+zVF/xRzwLBfO0XM1n
kO753Uj8JiSPpvxMzOJ+Yy5NBMTUR2oZwKJqov/k6Lx2IzeiIPpFBJrN1HydwEka5fxCKKyYM9kM
X+9DA4axNtbrXWnI7nur6tRosQ2XrI8wqIG699xgri159rUdmF6ob/LspXD8U2JF6WXWpQgGj56l
gyTjujdpcMDJgUPCRXTqEqJ1QdZjSAbVW46uwepoWc4idE5wpLbZKv7qqm8CNWaPjSd/BNPMTig+
GK6isDFy3pewo3Dvpcrj6lV07nMI8gP3hHMYqyjddk4fbyM3/rIGrIlmj65XuRTft9oE4dLMX7aX
LUdlJycPvAZvkA4vt1Ib4UQfVhlXV7A1ePYoHG/LgaUhrlhlifkQ5jztohT9QRLTCpSaWH8NwJ4w
vfuKHANr4ktO3BuLblWfhZ12J7NPmDnwiV0WK5X7Ntd4CNv4PcssRbaNlFX1a9MZKkrqhEMz4bYh
javrS+6g2xFlYMYyTZPJv5bymK2s+jfD8efD4PNWhghDxysNkA5riinJ7V0DJ4VtBBy6mKkd2DQq
6JIg5hr2k9UJ5i1J29ZinBZS937ugxhFAy/H3DjbMTkXWRFdoqkUkjm9AkMbvhSfBBywkneWOi6x
TVtPazD4JcYndYHpcYycxxqeLpoBI8MCyITHNfLQDDdtwwweTkzIDW+CQ+c35G/qfDjFM5UZIqU4
sJKKezvJwyffuNhuF37nJWoFFrNioZOWq7xDM+FmnPNnpxcXLzW6G82Xp1alvR8tZs845VWNYhL1
bkL00cMVs3qyhibk0Mq7X5ZFikUVeH2gAZ9dX9/3sfpM8OLlk+AUblhorOPXbSjzU1+492GP2BqB
Zz36QDq5vZc/Msv0O+fZgAyZ1IfSAxk5Lv6NjuRhZg94GCYPgnVk+lvQpnShFMZT3B4nRZORkyG8
D5Xej36EHlZza51zgrJh474D82EUczFnusY9OfWLO0XPqUTxTReY76GF8C9bi9U1ue3etfcNaR2+
4xW5xbLtcXh3CKJx2hHttqezL+1XAwjuvjXYMuta+qdqAFri1cgfiWXjKLNcye8hDlpY/lw08nNX
Z5ypxd6EqLUtzZU7IP1qY8djfp6oCt+EmEMPttnfw5Q5ZyA7z2wfnmFEw3gNC7FbcJAtrZU+xS9A
xA45h9xjhvUd8L8CO9DWuNrDZ8xbHiXrDcwYTM70s/3NGbF50QvclPiFPArHAeh+ZgZ5uj6UvzTl
YT+m/QxnuXr2Z0UbhVH8cHYQOEpy1DhzuHFSuzyTVKUJzaf+gA1vRdU1D5t0DxqSBThRHIAeL/MQ
gBB2NPemdCFQjx2uaAxRB8h45vpHb/DY5n8YYjmhvPkhJqB8RNhJtuPaiYrtM7rBGo3oFeqTTlF8
QZZjF2AZ1ahon+ZWdq7XzC8z8DnhfU5osjq23bwtdZs94u/ayrmOLo6Qy4226+HG/Wzd3rwOhj6Q
q6tu+N0+VARO9xOVMjvW/Y0c3mq+0YGu2Ct7Q3kVAIlxItGYt6RA8HzIWeDUzQk0U+cXp1bl8ykN
iwE7DGdR5pViX4qYvCfBUtYKhMIKo35nsekdlsmhy86wu0vRshqp6bDuwZLvrEl+dRYxrmlNpVVE
YXB823tvqnbVH5wOHCiJRPuYl5OmPOYQDsNz7LTfULlvk0F7AV/XX6sI31rWY8dyeLKaydwtdfUn
RkvuclKPpWPQQARrca8j4jUrKRlp6jxbJCUw99hbwJUWhTETLsHCLLZ1bOOxdqPxlGXNjwIGSDIK
+47J/Sc21lry7oo6St9NYKLeHkdKuzZrJ47v2qgVrOsIRToe+hZxAc9w9z1xAZlzF/JR4/agQnhn
Ax5OvHuwI1Qaol9vQydsjlOVDlu2rgiA668/zlgAfLAE2FHbjeuHyb1l8LXPrROgSfmuiIttdel9
cLPx9rStrwdQZu5b25z3i5D1zpg4LqyRcGuo5sPE80hwiP11gRHm1OXWc/FFXonXd89rQ4Vra6tD
8ozVxU5N+CxVNT7UvGJmi/Sq0Cq767zCCUprYLfkhryqrFDcwDWsdrYHRgk38EuKWLaZmQx2lCMB
PMwGrK8zvAoUFGNQhN2sJjxB+bqdzO+lVjSvrTkX4FvElojQ2Qk7ar/r2AumJdp8Y7wToxii0Xgd
sCpNlGGOZZGC8JfgZFgZ0S9kYQBpWvzvxECbBvA5tsmfxSILHiaT2tFBiXvViSecKCMZi4zcGD2S
VKC45rasiFLSADUEleOOkL71QUSN3IXehB2igCBik7FsREV5eOrWVwhyR3tR+laga2qb5jpDE+Jm
a761dP9okCgugNGvm0G8C76cuXJ4HtbgbI6JlbGSFeh3KFs985Vf3LYgpy8gxYIqTU0cDuPBHRsU
UhWfx7V5xI5NRaoPZVUs9YMLuhm39AaLpj4mmJuvvsvZU0YFRfJJAbbEjgmf1bwnujIvjhzV/XNj
ehfVs3CS1Ongzif972Rzty+EYx2G8lfOqYM3jL/1YxqYdJWqCIhyVf0kup2uqYiJQpfjc5X6DyV+
lTsva9sVEdbctaZJijChDX2GPBMVbXUXVb9V3FW3uocPM0/Ra0UQlSmTXABfoE3NTWSzsGEMhrDB
PI9Ad1Q47XCG5M5hkvLf4LGILSIGwtC2Ljz+1mUp4EKngAz3Zle8NLHTBP/vXNH4dcAb6MOn9eCu
wYkjcJWRxvBuDYzuh76iAohO1nhPynstTc8BtWH1f+isxTx39rjzBak6t/bvpsQ9ps1Ip4XVXKhU
OKkpVoeSkeaMQ3NTeH59yBQuDjAjD3MFEk1M5bLjUX4zlTRPpQgfqtr/zbPQBrRIRkR6g7gQnN3T
bAPkwo2CMjfIETU1yMekeogBue+w9H6Edr4DWYbsM7Al6mImDqgOcDIX7131rkmSHy1LEtAdUL88
CpmKoUce7tbrcavfMzxhN6FL2Ib8+m2NHY+rO6mHUhEptOkiapqv2Q2NnVMWvylNRNsyYocH9dnb
aCO5Neki5cHK923T6108Lkd6TMwgg+OzrfFmFsYquk4etRBE6iZi/+0YnqjC0qeQixV3iNVVJMxH
4kGbaJ5YgU2MwD6l6o3d3WIuzowJZLU5RIHdwu4QeZjdWJn9V+QyOrhipeogKhYOrRzUbhyBYiBz
iVVP7rsLdz535yRrnrTkgbfnzDi0EddPJE3j0GxR/39yFyt/lqyJRh7qfe+FzrEtWS3bOCgHQd5d
J0+Cve42Z0kLtofdXwGvrKitBrNv8Z7WkXMpSLGbnjNt7FEwwuA3T/HP0f+LxmenD5wtz6kYRogn
znibmAwA5gwc1zff0hxrIh//LJibPAhvya+MmyGz5G3H3TKIIKk1SCocnPBhDDtzeH+920nzEvZh
/AZ/EDRwgqVhsB5L20x3ahke2wTCDpkoTK9wbjehr55VyU2t6W1S4i2eMZwXX1G+EBzj/l+bdRuk
pnuhgcvfJ+l46N1lItKJ3zEGGc3+EoFLeOZ8XahF5+lfw8E+q+I2lPephQ4Ez7QXNlSqGRCeMmDy
xKL+7OGdKPWmiaLwIYs/Cve96myT6NYATstcPR80Hkw4b0Jsw/DMH7zFUs8lpFyoeLdthAvGUIdh
GPltNQSZ6gJpn9v9sR/y9sZMuWVPxesQ8a5NgYVkJa8BDDVd/lR5VgR/AsmvHND3MJ9E575oaAU2
5j7IfJzwcOofEJOrhgVQMx1VZqqjIe57izVX5+YNMSbBvVJjZrNEvwrDv7h+iB7OytzhbuRT5TUG
PISlfnkfdZ2dMacdVZXfR4m4QeNKLtDT1vb3+T6lfWzwQdGYZvNj825nLxV/tWxO9pFn8sdR7LX6
3AoU4aiiFvMugT49OIT8KWxOlXyityMPRxLpA7ntGL8CdA/vL4JNYY0IYyxpAk/C/HAdrJV5U6Ao
0Y2TGhMrtIblgORi5yD+BIurx92EPTXJoY1S77kzSc1jafNvbFHfyKa4i6w6PZQZ1xHOELysTJu9
vwwbz6qtLVi48FFxpm97HR3SqZ4JEMQn3w09UKJYMbuIkavBA5fO84lVCKT8nBtG4ZvtkyId1rmd
u7WcqXngVugF8zKSSCiM74SF1Llr5geVsrbvLH2f2gTlFEOelVBKwHbgbon1U1JeDa8nJjcYkKON
sD/Qz3waPIrkWqu4w1R+wR2TtQAfJGMNX+AbnLRPRga9HnQpuS4N/5TX4sFz/aPSOAUmhTN7Xjhr
WRpsQaFchsTW2zyPeI3eIhS9D5FrXCKhgjAL1TmtTHz/649COqjoFESibTQPfIsMYPxr12/LQphq
25fhN05bAkYpCaBpwiATQq6lVXAnaCwIFrYNvPPcH9xtETwAQGvRHG5iAKV7RsWDsk25hU3xSg5n
gzWnXaFUYgfWktmqDeka5yDX3fxMhGCOzYTljpa02Sx3ZrxE5zKNXLTB/JCBuhyx9O3QNcard44H
PbzjD2TZhLNZ8r4GxEIp3bx+2hdkhzmZLtMYgxhznEALIwa/VJxyKOqwBrijGkivm3Z6WaDCbthJ
zMh0Nn42R0CCieOYFnJI940c37LFsik9YXTuwTqNTVdSFIglfOhEvzfnO0NU8W4mQ3AQc7vx5tKh
QFq/FHYHQGYU5HwdMuRMevWJDecsk7f/3Wv+POxJCt/6go1Vz3V1X6kN5/IS6Gia9kfhQW6PvzuU
/S3kW4pCouzObp8WTKxbTLtrvxpiEd5iGl36m2aQa7HdL4QcuE9wvn1bTCsYlmJKWFFkTu4IhIw7
szVdhCxA/2ZmjTeLW79XMJi5Yehg9g3Sf9PyJy0j4dYQqyOdXBxhH7Kzo4PlIwk7yj3RJUMWXXrJ
roK5jKU8uhPxaB2wnCzkSamKSM86I4lW2+V3bHhPlWSMGJKlxHCRQuWyVhk1XYLeYWTlj36IMgMG
RnGZ+vkzMkz2kXFcBNbENp/q5Z5qcvgYvDvL2faD2FnifR4OatNQS3IujfFoK/sc01ix91LcC97q
tBxWeEI9ozOn1Prw9muKW5/k4gbq6Z9L8/U2dSPUYB/JlRcQF8/G5qOKeeQ8dlF3aBwLjjmnC+rd
P907tOPNxGBL4ccbKksq3FnqIyT6cskEtAM4olewED++ILQVDvIVz1Rys4TeiZ9bX5Mvet03lUcN
V+yjM4fUHk1p9FMvDAlc4ONgLIrHHuPuKXbNGv26tsmlIeMnRiQgWhO8KWOSEUbH4sixyM9TLQM6
gRt14g+/RLT/NWCHWG7Up7FiyCuJsJUCb1EOCcboOn3XxuFfLbFcJTGrqKgmTeCaI5nF5tga/byz
Zrz8Yo52nc0ecj2Dd+l4cvTVYfgi7QVRwq3bu07nY+C0rJFj2/mTjvVTc9dklhyu3BlwjuF9pX0R
4dtNNbYNDIzGcvXM08B1ZWe3E/ONmS4PFCGX22Ze9lQfOgeusodxhoxTdjxgpWtvVWyw1tHZtZKW
oEBvFei97xUbj7Tdg8Oyy56gXbTYsHHid2xP3cmqAJT1E5E2EA4auKbL9jjK8b84LZTG9Jv3/tcC
1WTTOeCwST8GZke4B9JMuRUUraUWn0OqKxjXhpvYeRCKXB+rX9sGo+hY7cfF9ac1d6thMRbJTSa7
EwaPkye44APlLdYdbA7IOE6Dmc3TiIa6aQiu0beLRa90vO7ZmqsxSD37JWyILOS5c6Nk6G6dEbPS
tEzoEkayW9T4DNH5hVT1nLO/bx0XiX1yjwoaZ2suBROvBPWTfgKl+lqwWm7SsaBgtrK5E3R8Kr3p
IZ6r6dQ3ZI+sMDl0Niz/HEfsLhIvU70SS/BRywZPnec+OqKkd42BPoECcHRlQQmNPX4OJUsOnL5b
ncM6N13AmLyIOG18Pj4+PAUe639pDX7FH3+7HEi/WI5aJ2+u4B1pGmj3Gm/DUaVsVCgp3jepKA9N
yFUhLEL4R4W5tShLxQKsDKLC/XfCq6LF/km1j2PxdBikRRxIi2RkbICDKHxbSalMQ6f6rmR1z3uZ
m6WU9R9gfjq0/PJ5qROPuB/uBzOE8oVHySfcgWcna/7KhFOkYzOz8ctsxsrZjlvcSYeQGMEaOPz0
yAA2VBxuUna82wxNeme4LZ+N7Dyp+MVxCjtIzIbi7/6c5OItFNUTndTTMQXlOYgnqhIJl4Rs7I2b
EGGKFXPq7TzXfLIkYapUtByrE8e4zbFAhIDuRMMaDyorTspvwF9gVT6KfgSNFeV4oZ1mb4V5ibWJ
bKRdJcOuYoDWRwW3ALsnUZgo+qh8u90tMWuHVoQfJWGgMTHeecR2lv9QUdd6SPtjE7dToBhedkMo
tjbBwo+UQggqZQK5zlA6U/Gml4xcyuMR8z/pph73HgneYkLb7Or0DUUGOGRPsAtliIGeEHjaO+YW
IMiWIfy3IIYBuA8eekJ+MdLpiVBzsp0q48mLxzf8ycchaz6XwTslcljtNkTL2uac+vnXsHjocFTc
AYElpDVF1q5K5+luzdvYHX25XFgNXHis4yIN6goxjCZNbZnc3iGjYSchH0mR6NaL7ZQf4ZUxFr6F
g4VRyVyXmXmNb2iI8/syilGQRisQXjyfEj96nTsJz7UF+CKcgxf65bF2x0e7IQ1ukHi5zSObuU4z
oJBi4Jhvy/2UFsw37fBiKvxPU+jIy4KT+YaIfet3/4C7sPKKH4XgXLEEeEFLWhWeCx3UcyJvVnAC
HIY7uu7IRrQml84uxRFFlxKmFDCl2CzotDWvzar42ik+U2x4R/7vpF0yvrMLTTvBoulGcvP3oYFq
a8Z9so/s/NoYTXZExIZ/t7gvWsXrm2iQLBHTbzs7e4X6hN39V2Jo2YjeBsbIsVyV8k73FGJW4mQv
qOmafmvXmu9cMRLxHexdGnqavgELaLotHYzq7JnmonA5mqx/YwLhM+VQPRiu+0PinaZdq7nt2WvE
bdwymTq3hsTFiVZouqwU6bg1iFf7ENULvmFJ2n4ubqGfc9ZFdVGwpaJ7dB+tfjMwgzTUCnmPvXS4
6Hct23JLEJfkfbfmR5u4OPpIgshSL/3gVXtH8akBV/EMVOfdEUwTeKJnPFwOZOViBZBRHcGL44G3
7inrMUI7mkKPMJKgVdheFWL+FLmmuCM0XtGtEo4+ZNOyRbT2jm6dc5NrfBPvKk75LDMuIbWud45b
f3h186YmDC3pDGxGhZQ9dR3FcHRm7ss46vfgl8/lcCd9+0gbOKe/D41xBJ3VNHi1WYSm+wgLpNdU
v36P3Um1ABFGNz4ZbU1nUAhbS/PVg8nfkaIxHf9Nl5AtDC40OXtlRIHhEQhByU3XLOfuLnchRE5J
vS9zDyR0GZTOxNuEhhifotbCbcWBoFZ6G8uaL0sydMFq1ukGVV2q8oPqpQXS6xLU5PuuJwLQem/a
wCVSM3vDPVKdFzZmp6JQ3yXMtg0omDZwZXx0xLL3vMG5odL6ezLJDLcWISD+ygW3VbWW2lYpTQ3x
U19ibxWNUMjdxwUWGu4tqCCOJe/RFXyjNalNbmE36Glv2QqlElRjbhN48691I19aOwx6qogPduUH
Y7QTxOMJJXdne4kfc92+uKvMD6XSCjO2yBnLLzuqA5OWTL5DOPDqyXhnVVKxQj0xwOZHYBL3xoQc
4YXxA+ZcZ2N0G5/8aaFA3larNZ/qXlqYqyrttyNlI3touGLvS5ZPpOjvLK95G7heqtq5zjHIQbJv
3s7nbUTiLbuB9cZszTvTm83yEV3jmMdIt7JiXesL/wisoH/IPDaM0Uy2Pcf4qNd8Y1YX8A9zkFoj
ycXQs0DGKTxeOnlOlxFAEg7YBNKksq9N2T5B12fyiOkNw2BT7jJrPopXQTPkZuBrtlnjWVTQRhst
bfsOnHTrF3EwaMYqu525664ZNOk2FowM/ywVlSuUW7jb+C4cxxSbN49HnxebXrCux6n+kbZOfY7S
FjSNUkhqMtmPEZHQrE8fSXdbXGCAOsW9hYvAanjkffSHPlwSwjZYMXHT+UdvaMCsEXlNG+9zholx
sOwFN++qDSsDtmlSQL8czT8+kGwE9O+Es4K7OQJQQYrl3piNxzHF0mPZEQXiHiNbklxWcwumhefe
xP1rtjiMI5/SlMK5BQNUEUMiY8WJr00vYP4mqzhOTgC8AUIAa6Ia+xSbArIzleEV+8rCWSKpTct2
Y5XcpZMbZLPz4g4LyqOFr7cJm+kwUA2/w7J8qXRRsVtu0C7CW6wDDFpN90EB4b5XVQINXMEqIVcW
1ebVD9EiioXvsg3hZONIkOC8gq8eB0bK0XzWDpj3vDNyFO5qm869A5Isu++agoYsVUk4VkgtIyux
SwiwnV8GS00siMqkXXPHH/A+5oJ78Qid1P+kbr8p+qEbciD6M9Q3RWe21C2k8ybRpPY6gIJlTq1m
OBcwHBYiLch54CCiuzgvATI4PZeGjhWoq18BDx0yk/2SRWHGUXv05ChEChr7DOA7TD18tCshb4zM
GLA9dcyMhaDyVB+6sX6ZUqo4WKfi6nfCz0Xysw3RhBCSHl1rCi+NNc2b7B8XQard2cdspLvXVaUC
Ywhxm6izmakPjDvVuTb0tbGb7FDxrwFw6GWnPd4FsmDeMSDv8BTMLk7jMAc2XM4frESvZUJMw6HA
YFtLOoTz0T41vrtLSaayCMTCSSSNr7ZH+R0yqGu4d04r7n2Pxma7y2UgebtHGNjOtQlxIcu28VSm
b9Dgg4Q8A0Yoxh69Q/+xr5PvccGlCdvHhpsnPpb7qnyYnIqqbSKZ0SC2KW4uvuhOxV1rcWe+QDET
gSBLXnYAyyx0aC1Zb8wXPXfWjo/LP5gn70aV4gxrX/3U+FIJVp1EgvKmuxhAszv8NV2jyAAsz6UW
5FjAaWAJaCoWxD7eOAKPhqc/XeD1sV9/Fz3D5uKy3XEwqxLubK5GaL1pVgQ3eUdkCEw+qiz9iixt
RsvEWhZ558ruV0WeTsllaE+zuXyAyzo6iYv5ivAwFVxDsnPXxft0Ndlf22DiMWthSE8CfIDuLo5K
jriuufSk47PSSN5nEGJmEn2RhTtHjp6wK9mC44vNaIdmgDLD7WUOG3z+6qUEd7m4Ps4vDaK972x2
OXa162vWzG6Y+buw0EfHcLny4x7ZLjzHNsmilGPBY1ckMYgdI5evJDXo1KsPp27mXrZAKosUMRYa
30tyQfKTYpsj7eJAtO9sAwpMIQaycnp6jae5IJoq3rrE+xB1t+zlR1wkhFdL8x8fr2dpgwQT0GHb
1SWtuLeUovvQZcJd3qKA06C13iGPy0M67Lxo+jPH7Au0ywvJb0CPJqJeymBMKM3ZhhP4xkJY8upU
K6VQ3mfpbO7J08MyhPfAzbO4nVXx2+q/SBEAMqYce39e3crGwsEM9DX2gY4Nr0nF+ieKF8mowzcv
RsolbSmfIh0mry2xEEgjRXKtSfrv+zWnMhCUJzUQMPovpPX4r4GUQsOkQ6oyW1znGStMUWrJ5Sq7
75PhnpI+lC5pfypX8rHubuDEs8QYHaA5xkjWQBrVFmxUEXRY5uBZdGcVSybi3IeuAb4c1MAmGaue
cKx5sKKamginOA16MUFndk9lmQ0HUi9d6z5ZtuRnVIgGMHTX8tgVFmSwbLpwMBxNGE5BOc6IpZM5
chd79xmXVr9gTJYE+2gW8yzXKxV28O979ZmGrK+KOsxopODV2EcUq3X96O9yFxJRWozNpSU0t8kh
c0ocH/ee1Z16NQZl4V3DPp1uHXmM6vJPQNSGIje/MD0Ne0VGbUseLeBmfFaE5lPEm01h4RahNjC5
wx50GYq6hlSdIyWFeJT4gTB1c2qkP2N7ou+UpSU6MuMAYa7itUBf2jQV8FYeWuALNgZDa2356Wf7
MpM/D+F7w3yD642Pq5K+yXxIairK7YcehDYLgtiZ+2P4gfqWHhM8O4rogLOqLLEYfrCEI9hhRS9a
Cto9m5kEUWraQzmkIS/8g1qzbKcmvVAVku2TkGgd2ekBIOkoWFCD/ZRTiS2LOWtMuq2sq3OIi4ft
nHkJ4bJP8I3pAbsY2JuEWIjliCWQ0mdDNZmAccADWAOkYYxV/VaV4c9Sr/yineQpwAJ0lZpu903d
AgP1dEjhohpBuKiYbEZEuQB6LiZQdIFYm3pjCc1oDP10MfHh1eMtF1mcDUnZH8mbuAcmnl+S/S/D
vPBaX5MORfoRxokJR/ClUHp9cybt9yDKTc8Jz8me3EVeDMusDRhL4MpMpn+OKel+guNn9DQyeKRQ
WMax6OiBn+QmOxjDZRYzMGN4FEbeWBWplsmFYkKmBneNCyu4jaafpO6PPe/RjdH2IGUSCKm99+sK
DEsQIdOj87R4/fA8Q96LLP8YJW78uE5fWk96a3tEtgmS+DxE2V1KjIYFRP4jB5QWh5NoMECEZaO3
wsStZieG9aZZ4l2bM/qFI2Jz8A/6Q9blmGz6igMHCMxWDwQucx390n35wmWHKNdqVg05Vqw4qs84
NUWNQ2iqAYbg12DlHx+NKjwkNWZPeqoOSd7Ol9Dyf9pGZfuOJja3HW+ilJ1JDwl7N+h52DlpROgM
1tpUhE9zY0+B9z8/9FpH6A9zDrBUiNXUXAyXsPb57vMvSJYEme4F+C/QkD0Gq40WE/FaYvbHxHuo
57reDqp+9SlZPwGPGhAz055LjvAK0DVpezYF2IyEEoC+ITrea6Ksfmhvu6xYBafxd2BMha1OQ4Sm
NyXuRH6YEyqLS6pycIHgCNWOQyg2CqPvSVgXfoW9cjLndiYi46e2uyU0auy68rUZChFYqffWEW/E
CUmKLnuxiqpGZKJoT3NGiGLP1RwzAK0/YYrMnBj5cxQnC+4RrolmjW+Pu/WeJPiH8vG6d4uC8uO/
EssAH+bCDJrTGaJXNmKPBmnnEkXZ19q2EHuHiveGOPhzPNwUZZVsoVdMhwz1kNmBtVDecxlxqHyd
YHRTfeOc7A5PkZlwH/TTp9KthlOfWB8YDa9L62Zn25sA69zVIc5bR4fv2sQdDRvupiCacyLrxsRD
SsUv12gQJzqISTDtyXKfLoPzSFWjwfUBSpKH45ztuzx6NCtPHYnqNNI453yYdXl4GZXRvZnlv3px
RkJJLKRrt74UkGf2S0OqaAz/vNG5l885eSCS7//SkNbreuCGXTXtSx06QEV9noXeFJeZZ2A/rFyF
0MwufTQ9hI5H2e9C2USpFAZw0/xpDNXt6zEJUSnLZ1hr9aGg43PXJ1cR9QYKaIna2zmvmsOYX7L6
ZOdaPq2wuXzlvciLSPgkVAvcytJ/qMf0DIilAaCD58Prlw+3LLBG5ws3f6JNNJB2R10b3zhrvkBf
PSRLVF709C9NSBUVDNpptCrrSxEf/apwcJ69G27+Mtus91YKQBZZtzoi9VMlKL6DFGdQZ+pFhcgb
SrdEvsyUERRuTFM/gi9EIcXntm+XYdvU81NUzntD2M3BnEkC0r+ISTRjjB3CL5WbV5uZdj9Wkwra
vvnLZjtQuLOewbpTD2LxbhnGewlZEhWTegRgdNdMm0+jgyVkGnwmxiw8CDUCGJys92yiK2SyYf1N
GF4MVb2k1qLPsh2OtU6bY4MDAtzFwlhVxoGrKDyyugwEYO7NL0QGI7P459SJCyK2/7YN/MfjPH2h
Onb7aqFvyaf/o6ekdAFOeo5NH+DHQic9OxokVvzTGbF5bSsKD4i4q/Vvoav3xMxQKxac1ooOUmVx
p5rZLkmHjuZxcZ4jsBdBn4HtLEeCfCkui7lggUpI5G2wjGNE3xBEPWMbQ9zfmEYfHkLHAGt9o7nO
HMLRK7b9QhH12qKg0rx9layGD660aOasCVEi6ntbezJggjZVc6DP9x+p2ysOA0y0BVpbgUTUGOW9
5dodSUJnx97tG3Gz2+sON7+PyLoxGkknoQ0PLLGLI7wMRfW0G2+Vo1993tE7sj7zjQBBxO+e6Cw5
ti8ZD7jAuWds2LLx9uT8KT1OGzEh8QojJIaXs7SbBG4sLm3lkQqc7xSh8pIzoE5u90ABTcdzkgAF
ndroajrlbhowXqiawExhxk+Da8IiIMFQ4URRBEKuDua1jCeLKiPBlqtILm28gnmH+j41CPVXfSlO
usSkhQiA0zzek3x5xVYmGBZnvIZcLhYQCx+kfZ9dzSeq7/LilBlYdCPuM21SXPqsYsldYngmWvRY
DJXc4HLMyfb0eE/4pyXub1uML1RScoK15jWe0YsZ/luQEx1XGyoZO4EdSebe77j244TVS4GB6QCm
v47iz8HqKIWBK5Qv/rfFJwd7DPhWRdXuOTKdv64zX4X/T0nUGtOFDoSbY2MbqE6zKL6G2bgCAxOn
SLr3sq+So107z1WDBp+te8w59tPD4hk8P3F+N9Bd7tqUjEs1hgfuDJy99oxRAq9n6tLwUCSeeyg0
rmW3fqqKcedZsj4bWHh2kZHS2cIf0oFPsc2X2t62ZfKcqLYMJs2J2yKYjbLbNE39ZHbI8fzsaj/G
aXbLK7C1EhuqRJLtnNH7K4rs0xSJyZWrd7dY0NAL4ibidZtAAlmtzopt0AKg66xcADnaTDDPvuOb
xIlkcsWH9dfo5EW7/W9C//POtkDo9353dlyxqWjBCET9MdaKrpl2zPZF2FonnTAx9VAvyg5Il4xf
MroZ6Q7FjF2E/VNe2MdwXnsnkVWV8hgJI+jx6bCU/Pf4WKISKxpwD9Z9zYNbQfr2/iPrvJZcVbYs
+kVEAJmQ8CrvVX6bF2JbvE/s1/dAdbvPidsvCqnkKQEr15pzzHyjbd/9glLyPZttctlgsBPH1CPn
HC2Iuqh/PRvFPHM0pCb6+2J3yLIKUFDL9xybF7R/v0Q9kcGm2+iOBJVmZ4wjyhtOXa0OuZq+dcpy
VzX4IfJ4i6dGO988DtiBZp7she7mKYRbcM7Qu6BOG49FB+7cJ0hwLXxyyFpMmUYPfaDFCYK7nqZ1
p7/McBVWkfL2wzxjeUj1t8DwbeZmtMgzA8059KCXDFEueghfrRBpneYRRFsbDh95ZNvnxvWgBGvx
1S6ZjFqgn46SxGAg3jB3fe+pYJHHhCDrcf7mECDqo3BS+0564Zcm6NgjEt2ytaqfgnnRfnTJeQKE
tFOiD3Daed1GxDmPTl6sFKMMvnZGGp3A2sOUVpNJdHB0SdInqG+tCQyCsMssgc6T5TDfEYhAmcZ9
EQmBTjnD5i5COWEz5kbGTRR60FxF2/5ibG2uINdvRXVpW/9PMbkIuG2INCsGOd+c1Os3Me3FlkDK
17HG39xhZQJwwfgwRh86OjMMJQHYp63c3zV1+pq8dxsSDEaR4bdGh/9UOpcU7QAdc4JDoqNnBseU
lqhB7K6nMKw0kV5bHdoSWZbONS2yVxQZUEcoSGksZjuRpxN00YGYA1LtVjIHMtJqauZazofERGVp
1fjKjK3WxS6YQE4CPk5zVA2plh5SuFOnsCO2Hnn281yd01F9wRHGxNqU/qI+4UfuR29G6SPpGXEX
ZLFFJpQwFzpas3KApqwj8OwHWI/RGvFvTfD98NQMnnf1/GgDa9jos5704VC+jYtlq2SMgTboBHyn
eEWAkR8twTp1QKv0KouJFWBgzxTP7o8IJMz3iaEhZhB6I8wDGxZRm8zJpmsI7GkTjF71oyKKiWiB
7PfcQ7sqUbmz8Ax+dtpviLrrn5Qh5bExhtuEye7AbA6ytwypNIokJnarY8TRLZ3I2aF2MVM4oar4
O1qcdW1lvCPy9O6JZBAvov7iNiOpHyNE09lXm74v/SONDDDvymnf3T5n0VE0Wz8eGLVFBTrmriJN
2cINL2VCA8qqh4MlcHmAv0MpPxN7NdIOp/VhvRwV4vXY+RMXdLHSoKZ5Coqoe4sbCPiQ+b7q0jZv
Q/w7bqnFvzNJoIqm0HX8qLwjWm5zfUuA2U15VJyLyMUCbkxfvBE2zwQ2sMl7Ssl8X1sd9jZKoiY6
tqm++cN0CcrwXff+OTunhgBXxFlalSWhCGZ2r9omRPJCploMxoH+AcESwdfCxsuazdCEGF5Ab6Cj
N9BviP5aY/zS4Aza+mbOKJJubRXNuK1YeIMVBhbADMMK4W647s/Unv6WXk96EBV2H/woG40xsOwF
Y2zauhTXapHcZ3lZbfRUG2c2009m5+m+l3SsTGI9bU9R6o/F7xiuwjmro7+qyn6y6s2JKclPlXAw
+9gXdpAf3oCsT6RJuG5F+mJPPk2n4dgjbfAAMkEL6l/i0vTX/pD+hYw5LoAU87mqbkE0LLhet78a
74XT19cgj7+0rUtcNJU4LRAMNPOIPCaxa+vgE+mHkxjihaEofYlAOVhYavFW2rB9CR+MghjVIKdH
+zRH82Gigt7PbQ6FMO8tyk3xv9eWvz1uQtbNd0XhfQApwC7rwCKsNbIgDhQ5GQkpuiwCWC4lA96R
8I09FidUlqOomI0DLCm1oN0yj/KLOTfWLh9d99xlWp0rlaiz0xTuIS3ag6ARPyTeqdH4jdsafZ0T
RBzFrMBMzl4Ap5qWkdyFRfDuVYSvWlZuoL1tO1B7amsHfnJ+XIggTz+vPW56s/UWG6wJwF4VaNBz
RrCUUlAn+ZnGseaQ8rgKZgvlAnDyNRm4E/RetLalQdLlwGYco1luqeRoVHd2c04bYPDDeRCzOPiD
RzGYM+SUSYzpoMOQoyWxV6qOidw0VL2LITXBtjXlyZ9YHQC7JzeBiyJkooY9APCaLI8wlXOa9FF1
wZ1VoWSLn9AIZ4fWcOtLHahTEU40C+ecGNh2xv6tk4mDCOGYVhSkYPNQ1sHL/9F787yFj7uH5OIc
hw5FQkDwOSITcShi5Me2Qge8Eks8HjAxY4PWzTiLZWs+tuvjWh9gHY6sAaPc8p96XESjuM419goH
OTGDILjyVMNb2GIWf1uY6coOD/if1uPQ+WcRtt+rDDvEtFB0CSaock9TbAyb1jCMY1388vBBYB+k
5ENkT2cbRoaJTeHk7yo3JTvItp7twFNHt/slEyRldAV+SfS/e68m7kCTpOZQQq6HeXz2WxpyLBlC
fEgC+8g83GXA+c7vkmc/7owTDFzsaKge8YbJ9QACQxZ5vU17fpoJPUSo3IzpmGQOdbQn2jogDKDI
10XQohIlzWqyrdMQUOr72VTvoqoZtpBE5LOvxo4dITC2Y0qrAUdTe0BgXgdBjFWyg+g1LtnlWh/M
Ih1OdhuSejsAcpdlS1MmIOrdqxb3hAfuaU1MiVhlHS6CFpj8svf9VYZqtwi4P7KIhWJp2fVpKM3y
GDKqccLOZ+xbXyMd0O31+vH0eW25aecQMq356FRGfRLLRb48ubEhkTp2taS6B/pUFXN7ohqIzPSM
ZPYjlma4EnmUbRXgoi0moT5eS9zSIJm6DfG2iEBajbhiwaB2uWux6amk7JjDObQX61nDs5nc1r+V
fvOmkEScVeiwZvCpeXpmp151qZpevjVjGS7qQ3UiQz0MurOXBeguW6tmzO2YdIN9jIoG7bySAJ/X
AM1YnZOmEVbTjk7xznfDscbmFH1Uk3yjaNYHeLbiVY0eMqyy/m1KWt4VSnEOezShos4VhJsmO0SJ
sBLn8erDi9oQENvBw8bIQQ2n0B5KPGYqtRMiTmMiiyTVmRQeoE9DGV8n/+NhMPZkjSXRhZIE0SGg
O1AmN+MWsV7/pr2wP8yoa2iBhSOg3ik5FDhGzLgYPtIMlg8cgBsd/RF+o1O/OOn8UgQk6QS5BJq9
qM9DypB9DAnunRT5rzqwxm2T1PHJSFr66Q1Nbj55wbgITD49uQhZbJHc24DMh0hw9JfqyiC22eck
ZaxM1FJ4N0nySwEyLs3SVcCCuS+QgM9WwnHUuTupNr6hGYbOZ3rkcj5r+iFHM+29DSO8Y64imHBJ
mW85PCH6pDvjjcZ9KSVn1TBeQQf3AsqS35d3cpN6W+nqF+zPgFM0UgOAtvLUzvNTobp2b5Xlz0gX
89614noXjL1JL5vkDh0l4VEsKDBYixl9eqhBmt+M8INbLH4rPG5sdIJ1C9Xvm3gisQKfjTGAxMlD
9LumSsBEAGaLKGDpxFWyTJ+hIAfnMGkRGgPNhK+K5ij095NdJkRK1tF0EAW9e99J1GE2R2PlxR5t
bpyCqC53QTnVG7RumEwnKEI/6ZvZz8oW+WUKzZdyJsHI9frk5ASmuHohqFLV/+JVtzhHSWLo7B8O
an5lVdVZUXuwY0cdTZUrkSHlKWZ4+nlBjnZwqoA9eTjO13jlLoJJ0aYW3bQSmuK8qUrmwzLa4WQj
3HG4ZbHod30+yNPnhRc5p9hmcAkSJ9wtmRbM1o8CLRIJgASi++J7wJBibeb42yv7oBNpnVhGeZTT
gyY6EV5RYWH3ZgRhMPxGyaaxTVJgRiQ3hGWM/N6OPuMwCAT5xcmfX0lQmYz+OC7bDudTNO6crFkO
wNftnb+f5247okFb9aO9bqgazm7UiPPjmvy/a1EYPEfuPBAek35jQCh3iStwWy0X2vxhDJl7aiL6
GKU5Gbg5DcWQeGOFkbhkLEX4WYMAyCr8Qs4AttsXeuepu3Az69x03XgRFrEMj2tAhbD982tcmwOT
fNRrzF0tqup8As44TSZybizWdM+hom9zq8c6YTPMCcLxRzlTkFVRinWhct3Pi94e7aORWYe4mBxU
IHCdZYIYqO8Hb2NFi0hghHuirfaa5LT2EHEWOw0g/vPpcnmhvK9DzvwZsevkQziIAQJ6Mqxcau/A
DJaZWeRd/rlogr68TPWxmIroqpE7xbkij0t0zxpA1q4SHizntg8u/1zozAkgYwKFsZhXuvbXydTn
JJ78y+iy+syc6adfzehhwYM2nT9zzNVoqlO/6E4pZEIznFFlzdMv/EUrX7QGW9S+0uYMDtkYeJdo
eakQq24NNO7U931wjjHDtGGcXqR4qYI5vKYcHlHvRccHENtbvuE/fOzgAGDY30fR+NXNZAcmzy33
Mc15ZDwM+HwrI8W7zi+4dluaTmMELw7esylq6wkTKxE3GuGyKXV38su6PBRIp25Wrsttn2bua5CT
iGrSTDRUNn2b9fzhSyf5Tq/6LJlp1RGGM+yq8lg2ffKTbiXosdKO381xiRhtDLF1a4Nckyg2STyJ
rTMhuiik+gheSuDvyW0Y7pGU9oaOe3OpkJGtsFMvuYU7Cxn6D+LhkJz6a6Lfut9JrbfII9WvwmCX
ro3KvI91+9VvLHRcdZw8Wy1tZ37773FQwollTpvMZA+3A+c0Z5Gb9Y48NPaY3j3t0TJzqgOKq/ws
vJdKqe9xZ0PMXHGiML4RE3SrDcP5O1ccQpLe/GUsB+vWGae3fESPHI75mrMs/5q69OglpqTMtyGy
zqadNkgDYDlQH74ZdUa6cpZ3vwWVqgb4vu2iknyQsP8OqEUxcanQkpgsydvSy++V1aHqxKfROzky
4FkoksOQLhu++ChRJX3wduSQSFZWKlbyIxV07nu241b1lvNhojNkal94h8e9yDFoaQdOeH081wzK
Uz+V0Us6aes9T54eDwKyEj8JMb/Vy+tbQYZfyJRYPpYXtPJwQvUl9PbzsQYMNKdR5uHxgq7IWWh0
lrg8njtL+1yiQHiOE35o9rh//HViIP/EdApeGB/YBU2BoykxVo+bqob+WYYF/+bl7eLZlBwMGDo/
7kUISw+H7vjl8XZqrq5yCBrswY3+YCL1eFAySPHkeNbTfz4DS2GKG/V5J7ld4aHRRvz5+RMoS5uQ
NvDh8XZz76HmQUx3ebzSoKK765cRBla2xOfnI+njOSH49HGr1HN+QRbPEm55hBzN/JAMZMw87nVU
nWzrYSLcffmm1CEEfMW+d368l6Ocp1rZ9udGB80BZ679iLxQP6skR9PFU0Ad9JepR6fzuDm6mKwf
m+Rxk+F4ufXnVn5uV1syjI+9Htvg8tygYVpWle3n6xsFbp06/KjyRDxb/F8ej7HHSV4mgRn48fnz
PLEOWYGUuis7BBCqFRfLXgKBENywSEt/x5CW18yj6xczYSvNY/fxuCVMdak8g1W4R+ouHdW7Az1u
B1QwWXtZYb+7dfgUC8e/m34o3iG8QJL/DVNQ3R93Czd6zptGft5yQ/M5put5F5FpvzOJfhHZPH3e
1/K1htnrPm+pvn2FytJ+PjKf1avNOefzvnoY3zBK5J+3kil7t/o8+fwABggqB7z2531u1X7EAzha
dwlezkVZ7aIwgsonxjtmhHBTB1WNgZObkm48iBe9N8vxj5Hq9ilJ/We0+KdMVGhNZv8wa9u4WQak
VQw75qFxQn1n6kpUQrNYy0wPlZIFJngMm/re4fg/k5x4NOXCUeEwtG7go99ns/TgwBhH2/qgFWDd
46DLNgy8go27sDsS96YKJuXaJf42qjFFg0q7lLn/Tt4JOWxmCrxyqJGMV05SnQJ/fpFlX249Fscc
pr0jZqPxzjxeHkWhPpypk7esSJ3DnCc/H7ceF8ngkkhZoxbOTDGeZTlSWfislSSj+rAqzZMROidc
F+YtbJV5E0kfX/Ping+IPAQmV5a+Wx+oFQsCH+fOwJePbWQoVaXoYrrOMqSJvbX1sNrHjrxZyD8H
a7IvPlBtAMpuse8Zvs44eBlFcNaNfE0rkAbOqulkvA+TVN7maHL3Al8o+HVuPpj30rszNRquwBRZ
/ZahWBUYlChwsFMAYHNvdirdW5Naex9t5nkIav9gRO53sXwUN+6c2+Pa48JhE+V0QwlCKif6Z0QD
Bz0OrhLVz2M7NW4fnCIKR3P5Do8/hZqZb2s2eqdiPl3aIMdqc4aE2TiHiLthfZuen+GgxsK+KiWm
gnLC0eIvOM14ApvUd7HGsGwO654YlHuq8mDXkgOFI+2lpdtz9ZZP+fgtPK6lHq01h6b85nHTDodf
zK3sw2jF6sY8/FIOZgeYNdz5MkSmi8n8bgcmvlZw44mTlsdBl8xBE1xp5JTgGsHMjgiXws0ObuMY
jetczXud2d5aFRVRaCGAg7EizW+i0reejRRat1Dqm9HXEJtmdFXR3CAHfVws5gsKi3Rn4puimiEL
dWwhofVVjiTV++P6kCi6jsUumG2Awj5676GJLrlOSbGMjEOFX2LSRrS1rdJA3DsSZASPpzcuBRXs
XvtoP5QJe4aqj/WMR2BSn0EqgmMTNsaKxdgrUac/+lzeIiiXOz//gD6xyjsX2kvn74PQJH0jPNEV
IY+prM9qfsayQdJgIm8h/RYmcuMNqn69QvLkcZAP8pNp5QWJLN7EKeT/bsPsKk7/3AxlN85Mmgs/
XREyN/77oeBfi9PnHx8v1cIaRA+5vBTaMAxwvSZN/T9P+6/XfTzh8QKccymr/uvuf7/t53VZZLzW
Pw/79zvY/EKa87/f7Z+Xf1wjGJiu7L+/xeOtH/c9Lj6/xX9/nn+/8+d2+ucZj6/5+ZaPP/7ry3++
z//bDp+v9t8P/nxFE5wI3H3EQAbIKygQR/Bl4R4Kw3NHN/v8r4vRf4rNchlT/xma+DrWkG39Of9N
K7o7NVaXYq3C7FbV1plqiEij0vuAjqhIe7y7rqrOoLarc1ftWddgVsoRWaky3+k5rM79clGOojzn
VfiX1ma/c6tliZkZf+NlIdbmgSLe2v4SqFyeVTrIs48t0Oo7yrRJZCcEV8wavg9ES2yrlsSPqLZJ
GwiA2tbYIoeww5O4zNzRT5+hFiFCzfyLl6nwPKdpdPariumDnyCCNa1kW/qGs/IcK7s8LgoR1Jga
6ozglWk8J4Ng1EMNtHGX5aZZRNhZClwhlRd/pGMLcQIl/tVskI6gOdnZbQNEr5XZNpmYzM8E0Uxd
gg2QT00j4FRXjIqLqUGnaAScK+tzoKovuIyRF4/peDQ8g2aP9TNzDHUaOK7f52Q84K9td6mT7mZp
FuuWk1Sc9MjkhX5rST20xxJ9Vj5hRY7RKmb6ayuFeZyqKxIAccDAuE11/YrFMkW4eHZQga5o8WUf
UXpvaJWu5ez98mbw8mljJkx4cOWS6eFc/Rj1VLJ8Wm9KjW1ky4/CQatQdObetu0XqUj2owP3XudF
vncIcRxI2Vmr1qu2qWngaq/VxQtBCgbUHaMT7WvaVZfOdj8wj7Unu/N/a8ZrVAfLTCdl+F0nm6qB
mCAN4a1LcSUnuHE8A2la3V+YxXsg9mH5kJNJe/q3E5N7YNugmE3YaRhEsnsCYGo7eSjz6YLhZ2Oq
wcQPqr4Xo8/vuzc5l+nOp1G+EEWuTYfmzHd+mUM/7BTOUo8F0ElzAq9nsmEyG7fbWOkr+UaC/NMe
KYWy/PIYI38Zav95cK30tVXIuwfsMwEro02PKAdXnzhmmBADv92aoWMe2nbijNcOxMhlf6ZGtluo
e+j9+vlIVSqewhlaO6j/SASArj3vlaxTtU7htr3j4sbIaqxB71hndDk0sEP9TS5/Apa/w1J+k4QM
IFKL5/4DoKaPNrZ29yb9UYJPGqSVfX+1guFcZE34ZGOXVEPU7W0qJ89LnxDYjHuilNy9NFjINSMb
N3JesgU8hAP1e9EQ6uYjtyc2KNz9s4cHuUt/dE7oBCfjycCIG8o7vezuTZUsrJkpYfVi7iOqhcSY
OkdZQNnMOvTp7sQ/tqJtG7jk+Mw2GRZzEnuc2g2LXQ2BaEaI6Awx54hjA5/5yJ6ftj55wli2CI5b
iSQv2dO8cdUW/iENGYsY02TvvTH+kxdYcIJgXrr7+PemtPQ3qRWfDVde3MgCTI83OvHD+NRm7WvV
4XRx2WKI6k1UmKAKFsk36RcsG42OyU+Tfi0aUgASn9m2p0nkEwBTtZQvsUuce+CmT1GtnFWrwxZ8
Gx1FdIbOlNp7l4TLjk5eEuhjIYmX9FCrD6pxsQI76OmlPlqRE9/TpWuNMznw3HezphLWmMJp0LkX
5kG4ATWO8qGZevaD4oofHh1nZr01TUkGVtVhCDOBsWUiInoq44dJnAQBRd/Jl/oCeivLSlLjYIas
LWh0Js77vTaeg8F/alq0vIsXrseovqLg+KnJYN40IIeOAywPb+kdOGys2ZqQ7VssFCOQ+lV6SaMM
lqxZviEeRAZshz/9MKBIc6dfdSyhktXWC6iA+jK2kqDJim3qJtjqcIbtM7f8iwWnubXx3NwK1ab7
pqg4lGpboijmnYjtIAfPWMRliQsqxj3TIXdANA0QGKzgHiX115TwIPJCXQ4qVXPQuQR7qBxwJbQT
t73nfvht/Jq6mOmlbdM59OVLoSJyZ+hKLn1u2jIt5g2EklMOmiQsfOcCyMzucPBzWBFrL2osrH01
QTgFyQhSwaqq5p929XsusRrr6uBMpV4X6bjrW5x3mLLV1a9orNWTVus27k8mhoJtws6A7AzjyKiM
JQ/YJUdcGZcUoCT6BAWh0LL1trGap4Z+w4GxAIGm8ZrRJjnXerTPwmFONEzfCy872FWJtDxX9rnl
Z01nOYzo6Bqb0Ane/QyMytTNlyjyd0VWGWcNGpd8X4OlcBbrfewUV1c+9a4aOdHK8wgX2RMIFBgN
92NUX70j/eniZXZnHF1Rv/VK0H/0rZj+yZm5k4N+IrCP4xJflsDmYfE+/jY7lMJ+oAy225dubpoN
yaKU6TGtaWVnetMnHAWRBw7PTUJaD3nB/pyYdwC/ezvK+ydYCzlahDnaea1/TJtwOs4uZ51G9M62
S1WCGuTQu1TjQYM4w4AAzT91eC3dbjiktOxItlHusRXiqnoc9kTzwlkX5gWoa3JwOczJ2rIPw0yT
VpUgmcoGuHv5FI5Vdcyd7g6Zham+aW4Gooa2bhB8dcmPA0tpEu8+oB0h/GhVgp9Lo7Y9VJ55gbhC
Fhaqj3aU7SqMWCVKIiihu7QckHGa+PlPRIuEzheJWHf5LzzJnL+6lnuQw4XkQ5Zxy0wvfunD4s0j
P23v9eJtLKCtkue0qRUg4arO8l3Sfi/0UJ7p8keUAnod1UnzN1QUW8I0jzkhX1tTIseJS1U9TSz3
js7ctkzaLQalhsiQiuZI1SovvbHr8sOCE1D80dFC+5TjSJdo/N4phWyrpgubSJ1QvKkQJmoJxG7s
0Ghn/AMKMiW2SWwe7RSihplaH1gWvoPIC/fk6qyBV52ITUv2Chg6wPEOrxa5J+uGAFY/dt9ReGfn
cKZ7Hs5Rs278jp29oyVGyjAaZyfvEBE+o4pZbCIzJvoE+yARSDuaPjWoE9Y54IfgnkpnQ2YfgVee
viZi0ccahBKDYTyRmOBvQ4NIQtO54nYNxsnYqqHwcXWDIBchuW2zH76gD/1qmkX4rPvyh1lij0jF
e41JgKaqAdEKoY8XpOG6ixEMSuQF63rAZyvcstpXTDpGIHxvVZe8a2bM5BFVKcp43JyYZ18tp41p
m4LryR1CkXK2QN1nxS5bqg5iio0CAFyFF3efUrGk8YxSY0rWJQjmA4IeuuM9ZtGkFGon5/5HOIh2
N0Lqw0Xt51uBY9BJ4n0wVc9xDfNDyfpJu6I4T8WI1JdeYNsz4R9pGfZLEsxskEJKnBhyqd9TMxkH
Iqj3MyQGMJseceEYednICbPB/EC7jw5XUG1lZ3YntyIICR7MMyMzdzXP2Tf0oR90CD7QEL3M9ohM
vFeQYxuOENp3b27afu+VVaKcxVjmMhWcMA/M8MJfx4ueCEuNLe/NtMpmTzK9AxG9PWLbtw4OtiIY
7hQSWB//+GVbY8lubukkutc+9jaA53cp3tVvLRx0CzqrTf7PGbZVCc8JsSVh09auatrs4rx5To01
0U0JTmqMekO/oQi7YT/K0tgQUUN6iSs2MRGuqOKQ8S5CVdljFDK08W4PPoJ3VCUDffxg4BjutDaA
vThf+7IydqD1bnaYkws6o6NzPaJAi996ln+SRbeknMhgfM0ZIc6jbamZ66a5PZDSh7MWVddmsLpw
Y3iohGnX3IZqRP4LWzizC+84kgyyYVfXpHwgsoXbwggdBtuIJ2vrdU16NifCEM3xXrYVY8JsqQmM
+ODUzilIptdlDb0zk6HeTC1+vbyGkW07FhU2maFFcUcBtmCYu3QDfvQSIZWZ5IBPEtwS9c+cbo28
nLamgBI5BewrMCzrjWGi1wE/zGTXapfZYLH46qY9qgGyIceg2Kdk3vcFYHbbMpFafR1kqbZRlr9a
PkMVk6LoUtrlWgAmHSNOIApTxbouvOEqZP9UL5L+qMHrKzt57Kr5YIEU2UZW5J0Hd3gd4VKt6De6
54rEqQ34y9dYM821UVWbXv9i5OGOoLBgiyJ7XFD5UAHd/ETdfu11h1o26vCu9XW7dp2wZJyJC6vz
t3ZR1O8clQG5AjeREl2H6c5PQdFc4YmKDUKmq59QADTV4qeXGIDjBgG5Kn7VmiYSBnz8nkN951TU
NuKHGybxSuvJYXWH6UareYei7JtOzcVB8CdALnmowhDwN2nkfHbUqKSNEZUsL8EQfelTx7gSF8FU
MffNTV9NDbypj7mwObL1LjN0EahbKdX3akrirRPAP2e0t9CVZkK4A6Af/Xvtj2iaeggDnTscOWH/
GWuWGlNQ9Gu6q9h3F9qbn+bVsU6taOeP+SXJ0YY7s32sZs7f7rJSqjEYNG0YoJwdSJEyMRbPrvg5
WCojASgA6GFr8u6hqMRS8wvVaM9UzzCysn5gQvUBjvloplv/PGicM1CosxfiwxiamskpTpMR85LX
P5OQhh4oGF4RqvAb5MzDIjF40cl+HBImmx3WqZxvTqvBhHFk72hhNUBv+BOJ9k8I7LCWNa+9Gssj
U0t3iwVIfHc5X7S55zzR1n7xAvJiZBvcaxyYoTHFbwUygZVUUXAMgMmhMrYha2JT8D7od5nb3qUv
gs5ivlApfUlM2A6xGN/TtnB3EseeSLzi6CKGOFfpLvfURLeDAD0dpNneLvI7ij59isb8uW/oaViq
r06FgOPpeC9238M1CdLuMtBPWcVKiC3ELXXC4pIfmEYejED2QCkIhUFzMFw2NbTHs0CbRtYdeULT
qQwwa4XCuOnGyHAHkyPah2Sczt5OW+NBqLE+DgK2Dyg2hziF5OsYjCPLl56ph9Qsj+2TlQi4B1Rk
UXxK44AWRNxcM+XVOygfDNQI0Cabad2XFaidGB1wwuJ3TBEM2gExoDbFYM3sVi0J8MbSyR+Rc6oC
+7CC1sPrzRQ+7G8A+xJQAhQ6hcFSfeCAaFvRwbTeZZ4EuxH43ao9G9783TCtihwA9Z725c9xUZo1
AdJMwuHOA5i2tevpl1LNX5wCh6fDB8VNdCtz808KKc6AxLYx4hDD+AT6yZzrO41M/F2DeEPnBEJt
6SiSAMyQMoZXTMt8IyPOGRR6wRZWIhAeuK0s6uSVncPflJME+wBqIUjSTWUJ8Jpod32O+CsEe0Cp
ClwXdc25UG8KUDK7lLTHdWC3+lhPyKdRWdHxaG3UH6jeznY079gl9NWCrUziG02joqBGmSEG2jPk
Xyb2oT8Tk9ZoIkYrY2M48Z9apwRxNmmJ0QMDTFHZ8JVC6NTw7Xal4fzIvfpQOiN5d3Yjab70/j4P
UHpaI+xmAkK/EpGc79DjbKbZTXA6JOLc9oga6JduzZojrtLfcAc/kZ6h33S9YFWcIKHyiTmlDNZL
4RX7Kc1veeG1F2zw8ypvBfRYz73PnQ10GbFU2vb4ctDGpuH30QHKjDS1wMC2Qe1hragWb9rEOp+V
y8ycqHdiyQxmmAPWtGHA2tKO9CGz4A/ajPLATvGcx8E7xF2xDeb5raycHhEjTHUhEA6ai6pe1SUE
6lKglnfTjeiyM9pzkn4N60djN8d59keCNsiWCMizMnQanjmjS9BYFpnv8gL1h11wsPI9uMO4SZ6x
lMS7NSIjkmS7ljhWbOTQETTD85zk7B7LSxChL4lS8neT0DxzEj7ERApu1Vwek87NN1MTPBtC/Kg7
AAczQm98CHBCoz8sXYKzCUVpnZzSZLYQIHfHrumMnY1QOjScfgf4tEUqP9+HMUAz3zQLT8EQG60U
NNnW/B6i297NSfvNLy9NiNyomMWMVJ+4Z6TY1oYSFuABAop9H5bvVECo8af2OyfA6knb7PWQOq4O
uTW7lhHWgTireCMcuowN51TJifepRbS7auAoblpCXtfavfgQoLddTyJBLEuKeuV+ZGl1FYmb3Cr+
66Y7WmcTqwlcbL2HGuEymRmYCEBe1ABQCTUD7tYojI8Fsx2CsuRJz+CvSFoLkAUvyAtSliMX5UAf
GRlHa/GE29rYReNcoktcEVIgCfEGkiVtiHztxEpjMgPIXmNsP2EyYSSKRkguOLFDu2SOuDbJd3Yg
g03v0HRJbWlvA2RAcMpQv/eliyTAU4Dqm3sgWfuUXQgZL4eEIyFaDQpbWVnV72nMmMlyqumUmzgd
0AVv/YRaO59AsiUEPSpToQuncYqk/SOkYvygxjr03vgTCAslsSsPSb/Mc7vaOzObmr+onNSBNB/e
UEc7T42AOOn18xeGVSTNZCgq/oe9M1lum8m29aucqPFFBZpMNIMzEftOpES1niBsy0bf93j68wF0
2f5ddavixJ3eCYMAkpQso8nce61vzaPynCBm3c2DPYkww6uqITeFivmYa0p8jTV1O3+o15G7ObS0
F/Oo6nWMyQLpCrPg+Tt2L5mFE93hXrfXp80WgdFdA9TwNCpe/2Io8lgLoyY42b5nlhq+9DSkHS96
9UZbuddV9UOljPeaW+h9/Jj7yHyQ1mO4ql0j2s5HzQQ9X1XUzalGz/xsDPld4/B86xRKhU3rkIvc
0fq0lStYFueZh3nsqTv4Ntnj4JkdLTJO7ZFMqMgcn5O6tXcuXkwWqKTjeNgtV2UFTxYXBmgfKF7A
fnFDCESSSBDUL05ncVMJQ2hjtXUOovF5cEv9JdQQTVYhmX6xwTyDyRPZol4EbyvmuWW03JcCtSU+
KCFispJAzO20YUjOpRfb8CAHPcq/ChejPk+wT5T7iNHknFbokLyoKrYAhRDrKvscxIg3ZdMBk6eU
Hfq+8Zioymee8M6dX4BbUhrzvjIl9waqvUyWCn2T8/xaS+vYtJW6pFx58MyiXPWZUF8NhyVPllrc
EkrgkPMcqI2Ye4BnJ6slatd2XeVXqMx7Iq/UnZlgQzUGx9+mNuiyKiqU1z68z7TmBQ2mciEacnwc
K57nrvNNZX5Jn5kZIadFgZsbE69kzfE6yE9My7JVmnbW1rOjeN0GmbOhEInerEL227D6HHuWVky+
A55TskfKZ+XtxgvopKeGv0N0gF5pKgPnCjfG2rl3Jueq6V5Up6DvELi0DmAS+gWg3danPKt37jnF
tPRmuD4sCodCo2lAm6prHX9jYzFxAYdaVkDAsrzz78pQ7/elOaF/tQiqbYYdrQ+GTdv5yHHb1lkL
5gKvbtpsNL3ztmKAu+V3EQ4NNexXCiKO18rW3gLq7CFOl203CPOpQoNH3HubriKl7Jf42BCDSZSx
Tko2JdL+Dban4amRsMVdc7TJffExFqdWQHhX7+y4TPMFLA76682xCEz03kvE059j0bpneLe0Grgx
kvs8vsBvIOqD9TxMK3N8aOz2c27RnUmLkgzRQj2ifFIpkbFKLNtRbBKAkDgXkFwh8Wy3BfaDUHjJ
qeJ65hSGh6S1WyOQK8nD/OsYafIubVGkGTHVThJ4IY8qQ7c2KYo8B3Xy3cw16yMvmSI6qfNJtyG7
WzZXfmrCpYlyACudb4Pyacf3DrWYEivaFyQLa7vkaVt3k+LIF/aTHpyHwFh2+DxfKqHUl1AV3Hxr
GL1kewEFSIJzWoTPHoluz+XY1+cS9Ukvh29MQLwTiVT1U0xuZ3NQUqU4DU5NycLIDzLptSM8jSLN
tbMDxQ2jWHGZX9qI1AsMsh5Ci+zVTNT00OlUc7ocC1KoE/PpTv4lSMXLXhjihAkfWlftpmthWoTc
RYkNGZxYz85UoUb3F91gSq3ZLVOywD1ldf0lhZvc52+YeT4hKYJ5L+N011d7Dcj6ouJxv/Ri+JJ+
Zu1ksBkaanX+VJbuXeNSyoY2XyhfW49Sal8aZ7VsWArVXbNuUA11DY10WbEMIu0VbR5KMXqCMTFx
4qn14+mCt7t96wh8wvnKk5UNp3aVM6FZpHm2K/ruRCUUhdBAkNOAlELnVtxidWDORTkkp5hVc4/o
xZAcHZ8VYMFZuUXQzr+1HW0g/1De3LGTVGtAZDmO/pGHTAWkDV0lcvUzpp8GNFUHgLFr1P008dR8
h8RwK+1PSt8Szpc9tEDQiaGQ/c7Q1tVWRcqxMTugu3nCWsKhNElilrESyLnN7rlru3gTg0OgQI7w
xI4fRGoynWNyIp2ai4r6TOIgSEq0akkO+3dJl+EkNP6ilkD9gaWL2/2IsIi2Jwt59MC2pSL7LuVJ
p0u9wImLxLwoFy3LxDphQqOq0Rev8LYZkZeXAr+g7/IA7EN8yCHIOIPVhf2Q2Vn1YdnEjUDBcZdO
NaQ7L2jveKC49HeTqdmDJdhFNLNyBudLULa0rFUeakrSintkUy9dSCfuHqSZ/Uz32hizdwyBxsOY
y889lXd7SHNoQDWtA+QxpHPWrG9GsLpOvuA5FJysptVPZrv3cywgbWB5SCO/Ua6ARZ0jNO4yuUM2
sRCy46TIrmphQmSVlgNWzYgvWt+slAoSNDQsj5ipjPW46WzGgCADF/bpvovzZEftOD0mfaJtItkm
99LlEo+HhOvJ8tZ0HJmmmfzfCNe8MxqlXZQJKyTVyVkTVeQqmJZ1MMWIRadGk+KmorxHw4qE3CrA
8SB1t5DN3CW1W59EpBCHrXsLi1ofgaRNvurb4YMSPVTqliQslOvfxymvCXaduyrSSVEe4meEpro2
SZe6KxDesfoLX5nHw1/GmUnwLCQYFrk8qCK6+fmwLDUqwqwdTlzo+kZxwT9UerV1pgiTAqzpFA2z
Dm0wTSQSg9zmoTPKdkX37kXLnARwA4WuMJf+ktlLsA2Y6SRjDFo5Uz6gx+Y5hsZKpYWK8PZc1FrG
3KNvKGJ2w8oFa0ORrMjOpZgU2Ui0gSNApbEJcVjEoWOv/LC9y6iL7xNq3DGnOMuwFlhOpepnQT2T
1rZEB1URjgccKarNtToApwZofcYGRyeJpwfQ7xWRIjWNkAamiJV/Z8mMj1YmuABVFg1ohi51Uu6i
dDRR1BB4ZEALIdMngEq7gpuyKuvo0XbyjoyCtaGCUIygz9F3IFqpSAAlGhGklag/+1PfAre5vsVS
8g6utOX/HAizSLB3oJ1XNr9lpF7wInlZ+l9pk1wyUD7Vf/9NM/72X/lt95Spahm25RiapiEg1aQq
NEPn+NfPj0HqTaP/T+VPfzQ3ZbVfkLzVW5ROa3GE2RIvWVjZa3gtw6Jp7a3o8Payxl5zH51Kc3j+
S7s9/odfR0whp3/8Poj2hK7pUkhNN+2//j65qUdOoqU8UECTAimZ/oPRcC+hf5w4px5dR5eXXI0i
HjtnGoosS8OcO8IER25g3JuN8gImP9y7vfKiBntRZDwmUu1cw+a9QztGgUORW7fsv8QuNQJ6aMsq
rB4sNzxBtYy5TWJ6bV0i3Byl+lRSBi7q75wcn+sMymssk2er6c5Jz+pCa9JzanPFJyGcOFd9dMuu
X4cKealu846YvwEZp6T7VBVPsUzVQ+yVr0ZtDKA2q4MwqCBrxZmSdsHZQuGZnOJ4IRMPgCvC3lMk
r4rGmjSg8rYsPfmuJi+tV2lYH5h1GelwcdKQ0mIpjZWmUxHSc/Fo0q/rYtQFTpdAfkvSt0Jp9gjd
CFjA1bHCpvI4ZOnKYrZThIPK7IWiRRxfknEUmPZGyhATMb0CtmIRggOURt5HaUrJt4chGGEZpT2j
boG9LrIueDHcMVsFuN9QnGQm869qZYcNl2bOLEaayVZObg5P8T+5SAjJeKy+QsQ6x5bVwxcq1XVr
dCtXxpBnCh6v5mA8oKnfCa9iEZKg4smlQ1q6c9EH87VFgLmODW/nG5GkjaNFa9YU1zQSO6ESea25
0SeL5hFcVdh1k1kXMw4FNAlR2zSL71SUWhw76bJO5b3MelpCojuWfUwgLPkUUSKjXT89GSHK39HW
8Rb//vQW6p9nt42UUxOmIzVVV1lb/fXsRqPoaqntc++1sX3S/uO3KIdHcGCb3q3yXRNJa1dwE44x
H25KUjeBvjTrkrzoPCnf8e8+tqpzUBTc1mre3luqd2xQRtFT1OqF1RF9jagWdjntWUFPd6FRccUJ
CSFQeIiyaU5jz6OkNoxxcB899Z6mLfNWmstmcn6bisB4alvMGiClMiUL0Qe5XwoMM/8/pbqeU6qn
G+j/PaT6rvw8BvHf/utbSsX85/hbPrViiL9btjA1G00p6c9SkHfdfavq//6bYhl/d9hjCLQ6JENb
3DV/BFTLv+uoMizHUjHlapY+pUZXWVP7fMow/m5J0MEqNRRHY/ao/28SqrU/AqpNw0ZZYJmGUDXe
YnQgJvv3Z4Vo7KyLdeD/o01Mj4GFhf6PBR2ozIJ3suQJw7P8Lxrm9mXZezjbh8I9twHYgvkAvZFH
F0raE1pqkE5lzqquVfMFfGvjmexBIg4dXFrcKI1n0SnJfj6qtaZ+O5omXb7AovVjsNu0ORVx+d3J
0XEnmFEfDL1uH2yf+TRZSfUWTFT7MB/IbZ+5Sy+KXdPosPL6BhsSWqUP8pcXg9LTeSmn+v5vb7GG
THvLyt5TPXF0Ut+B/Wgia1apVvnuyqCexxrwWxuM4acxrB/CtJbenc1tvDKYrvX+Y9jHyruhwn5U
gzC7yjEQq6ZQhhMOz5rJWYUKGIPXvTkit6AJAvSN2fsd1J7oU0b+S9hflMA2v068MM+pbm/8kD0t
h6K8tOZDWZexAorbBAE9at87T++wEOB0OWN9w3TbEnE97eo6SL/MjfLbvnnEPHY++nPsvL9vre4/
zDXMvwacz+cP56AKf9m0NYOn/F/PH9QxwMIFvSiEQkYE+SfaO/1QHOYXSnQFhn+D5ce8bavW70f+
2Pfrcw1sUpAAX2zkrc+6nwGxS/LhmMmseaYYyro30crDSAfmufdxNlMST/fzUYo8zLz6PN7NR6kQ
HTyvOXV5s1dtTaFARHbEYDdHrcn7S1DUbPnD/cBq9nbMs8xLkHTGeR7p5fk1avTizGp7BQsLR/Go
Pys1l0Qz+PBg66i+6GgtiPuEspcZFYk3NfJ3zdPe/bwv4cMnaPIVqLO/3WP+xSRP/nWSZwpTV23h
WNwguICFVKfH0m+TPNzLbYU/kYhlqw53dlr6J6v2f7wksVYi55I4PCcpZJd/QxuPI9Hy8qeka9M1
4jicmbHZH92IuhMaQZ4M9knxq2ac5lzWad6m6X8H1LA+Olz7W8tqAQQ2sXM/OqQx6tNVnGQaXPBe
y1Yw4BoMDBJkTa5417Yw/CvQp5JgjKVXICwZpdmdQi1G0N779HMHzFerVmuKpSixNmZm7Z1ozPsI
Zof0ULQ2s+zCpHDhRUvo4MMnXMTXbtIjzPtd33r7939TXZdymhv/mquawjItwzFITDYt2+aM/mPu
TD1Ay4wQFa51V7ufW6iwX1jnWIuxNsW9PbTlIbVUsVLUsnut6bp0RhF/JGX2XtAsfxZEkBJpQNaZ
RuLOBTVbvJhH0Mj2wnz8GqRuu8gJjjyb6aDudV/P1vmQtC+hal6Jxos/OrO9ejG9Z0otKdLJlths
t+7PyojLgtVN/xWiwvydtQNDh3tJcwHpruwyvf5KVnxHpHLhnHWPbPWJKnNtNEilfYYKcewps1UZ
K3fWM9gtUiYEOqbmrGuZlPgaPUa7zL/3SvDQ1FrzuTOw76Ak81/9wGHFYMfe1TfJ5SNtozr3+phv
TDNOjgivxQ5kYbXznUQ9Np3trn0y4c92CatmtAkIVDDfr5NGa59cQ1a7mEk+UYhsBlaQn6ECnyyK
KU/zLgtRtmKL8tFws/aJfGIihpNCHuaDxNyi6zBaAbLc3iMiU48uUcQX/gWo1JzUXSByoaCTcldE
897gDC1SZAUMUQObW/U0BAik/9uQIVaSC9ESLIG0rscgvwIvGT2X2DGeO/DAPzdshEyJET4XXW5M
R+aNKnb1awRoOvJPwk160P3+qTQN3tQGATsZBMbSOKIPuh36X43JMt16dBRogVEZEM1LXuc2txrt
iRR4ULwWxhSzsrSnxnAFdg5JP3k6CkCRlOukArnC1vxSpKhRZXwV0/A06z+nMQWF+dD81WVD1JRj
TXFOUM5IrkNvnkXqa2R1yi61cXVN8S/vJmQ630VXWgiwqrCIkCDCMHx3JaJs6XfFPWZ764E7yjsI
ABJurYYoXFWlp+N5xkuU1HAM2D+GobLudCw2KiDWV1ggC2bHmbAdoHxkdcmSN126qZhWzW/+zSE5
D/73H//nMRGLP6SRENN+/zH/PO6ff5U/xvw/fpx/ra1teukFHyxyB+znnvYoesfeKFnl7/ifdC7U
xWLAqaHxtQe9iMj7Y+j8kVqrqt6Gilz9MTRBjPNzqNc0VKF/fqsS6vZmHpq7uXuZh3rRb9/6a+iv
X2AeOv8CKA31v/4CPOLkOh+jEiJWrD0QG3zsA1e+6FqkofsklW6cNu227JGtl1M2bydfuqgvVi4Z
RRTSpsG5CTAVbz82DI6ahvkYdW11mQ/GyKS7JHipvDA7dY5xH9D1NAuVJjGk+n3p+soUKgh6hML6
YlCzcgemrMLFHCYbX8QaxWWOYkHzTr2ffHWKqnyadwGWjKVQrvPwqIWt6atqfZyPaSZhTlanUyqb
voy8W2sHCQ5lwfRljtuql7GrNvPB2AjSJT6AYutERwhU7Wsbw82GjTMJMNkcEqUCZtjbq3mz69x4
gSJMO8ybwWBgefC0K7QK+2FEB+EOSvuKEqDc0zw3F/OoxpPeyojpQcxHPd/9qrkB07+07V74uS5p
UqdCEjMXFAEGDTOrdoqsvYcsKjwE7X714VrLIOb/OohMkG3U5S70OIFZBPwrDaCczyCLv4xpX310
6NmUXmhvzKOild/U7dGBX3RiyaguC6+336WirNthKD8M6RGTZCrhUzT9XCpI9TrO5VGAkblXkDVj
rQR4MlqCQNpala9Nyh9ag+XzVY2SjYKcnr979Izjzf1eJ+NDEYfiU6KR1Fc6VvJMc71bKswg4Zhn
/oY4qoikLpYVeoZSzZx+SjflXXgOswpWODEqkiZAA1bGW7Vs1TN4ElTvJc9Tt8+nG8lgfKBeQEyS
AdSJ5EDQehR/zseJFKrJ7loilV05plludC04j5RJLkmD3VUoRzMe0su8Z35pBqrpfGG6+nVgHmpO
6581PWjv2VQ1/9lFX+JEpf0w78qgpA3OkN4DQ/WfdWnrVIYNfFHTpmGaF+x7U0c9fQpwah71Nvyg
t5k8iWmXIB0hspTHeY8zxP1daoxAWKZjCS7c9QC7a6VknbYtZE/b0DWzR7gjkVo/5kVWP7L+wAkP
3/du3pwPdBFVGt9wzO28r4lV6q4gEqLT4NlPVmKlB7KDj5kX1ecKofPtxSvira9mJpP+3nGpv4ed
TYtS2Pum+sgbNbsvjTTeeAV02XlTjwrI/dNL6zHh1J3Sb3a6Tmj4KJkiqHldnBFhDFf6WHurTcY3
Zq64GZpYZ2FWDm8OEW2QbbO9j6X8LOL8x4tFpIXvpCieYB+PLzCTNLq8XvUw1EFxj/tsPW9ZiPsf
un/swmcpt2TLZz9+uZUH3OA+N1noLdtapUNZ9cf5B4XTTwvgbBIi6tZEjeEFUXMvHV/MVqEpWXSP
Livi20vlNeM6YF2w9OkHRouilITnVLFNN635MUaTkxg7I7Jm+piTN8ORmLpHm3YIZBhfqMpjGUrz
7I60qxq7H96MZJy8yCF05mmTwPgT1V/4gTUpuJL51sEaKvJfeCgv23Ag7m2wY+UwH/lze97p6cx2
MtO/73yrx3uNTiXLVZWqn9I/ZTUFdrg2wGwpVTq6EN8Hgl01qhXv+FSHBc+e7MEcIfz9+ngVZuj3
PKJQQyuZcKOD8VUxauiumfjujOSE/fx4r6bZQ18rtHv7atiD0HLorSTHJvB07CUlzUqFae+QqdAu
HDu7R1VgrGjf1o8OhZHF2Hrha2/iVhYOAHsQQEesffikTGbGNDh4QzytMdlgZMFtJadiakOTXzi+
Wl1DeOC0EEieb4XQNuD9oCunwUui9voqb/LhU4bhTiCpf22brtw5bamvHD8Z/9X+eXyspbfxZsbj
Z/4eTxh/fs/t+22fH55Xwa7Q7IOX4WW8M7kxmwXkQj3QLk5jaZ+Q94GFJDD3KUtGZ1m2BrI6oVgb
DR3CHp0nAAX0BGgbsvQSehRA/aFREfe7E1m9tD+TG3RAwmzdGTHJCnXjZAcrpdJS9Wn+mlLNWSuJ
7vPnZzNsqKnGxDIfi2lT4AMAO+BcXd9NHpumPYSJmb16Nehxz0j2BSJs4tZs+WKRhrcp7YkQZjfy
RfoJWklAaRRC2TQjJihZmY/YQtl0k/roKfn4YHZx9CLK9by3abvmopr1Yzx9oWhV9TB/P+vaYzGk
+kNsA8AGkTTZfkt0pBEqIh/T4Vczo/AsEuv91wi19dxzTObKrxE8Ufon2qZPOdwsUG7a+JkWM4+B
sTfpg+PkYwHB/HQ6kKrZUjeG+q3vY+AJHhMw/gTta6MN63nA6PGgh7ZXHI0x9B/mr9SqBu9smvSr
+ZEgNJzXY+7xaPr5rGg0e9h3lf6saQX6rXkcsjiAqGE2bpvQTui782CZx9WaeJ5H3HZNB399568D
qTMOmIB/jP21H+vhVR8/RWmdfhkGc2kpnvKtQVKZGab3ho+oA9ujDvdaIFDgTpFjyZjDlYxJ/Ak9
MOMJ1hf1e6ChkO2EF/cPwnZPRV/KK/0WqHVWjnZ52gQ4WO8QfgYLJVPEdd7nLizaP1d47v0yxbOE
RHWK7oEp9z6/A4wqfrwLi/ixYRJyR0UuOlZmSj5lT/7OtEXrNDrWE8dQs8OBGt+0cz4yv9hj6SAn
q+pD4PnaMS6xGBENrx1dLBeRkTa7edft4LS/UkJvU8/PM2+6ObScmEVa6VTZ2xJk3PSowuCHqy9B
c1c7Dy15p4+6R5ch70p7mzQ9CtiQfNv2bT40vwAu4X+5J3bICSxl20ew7mRvmcBWfG9R+MbwRuhE
sQz6hotm2hwBliSASV9YEyHf19IFs4zOR2BJAjp2w26FKyNu92ZLtgYOrrWQ+Usdim8+lad7iN3Z
/TC9zO/sgtQxaZWz59HMwPw8iUGWuzz3r21fTslUTcbZlijGvdNCmoiYqPkSP9miqEPnrJCRl3dD
yT8WOxzNlISODCvlNsWm54a6sZgXzr9Wz5UiFzokR9iXDMv9ans7QUoKwpe20o3bevm2NE6J66Me
Gx9MSz3mAIUe68LiCQejJRp141VKSLaDrcfUQ3Pj1amB61olbCE9auwr/ppVnAIjmwIAzRV9YLS+
87baEHeE56RG/w9FQa1z9JnTFC1uMFrXvoKL7+dF5uTEO8J+bdeWOjrn26/bGrq5lI6L0i2KMBpO
+JZ5M7KK3zfno9pEgtF9H7K32e0j9NWHBhIP6R5YnIJpc95Xaxjl6Av/Y3veOb9IHtAHW934SgE2
EBehfoqRudemT6RSJoOvQxQHexsbFCWPBDsViih4+azTD6NG3HQkJNkvLtSKe6tPuH8HMZ7JoUBz
oMH0HPW0PEuaDAsC9/rPlh1MMHrzQw9xkMdeVz8VdIjWBg2qvVejEfDKqqJx6Ht7AnXSVVbow6cI
q9QgNWMLBNMF/tEzhYF0nCuLoncBiExPxFJX7CdpUeRQSGahKY9NuarLUN00HvL9/lL3noCdUlqU
Plum4kIq3Yn6zjQrD0DaFc2F2A/rsfb0U4uL8o3YCLkBSYJDsQmGNzdPvodsnnMJOz0yDPzBWdmf
+tTvT970Lm/hlHQG6pH5ABXgLmO6OdRMedkJeo2fpSUZuYYJdGLuCtFRFDX3j/ltogzWluTqfT4d
mHfNLwADomOSl9ER2sKDHIaeUqRVJPEGfPZDT1XpxSqtaA2lROwN9N9nEtY7piC6+hWfRqTV4Uec
OSn5YHZMNp1M94pNx5j8JeXZdLOXecT0XVzcL1pAim8pS/sJMhrdCgsEfxxAc69c5RO1O2WhJpl7
n3fdsC/0fFxLRbt0CquhSHVhKIcq/ePpRUWQFXssFuYtM7ahSjsqjy0rldfapIpFtQYrRfjo67b9
UdvJklya/OuotQM+zTx5CjrPXIkgsY5SKc292vDnVDpleFDUqFmEBe2Kym1P4BLNY4XVd+l6BMaI
RomOBZOPV4qoBHFT8yxK0Z8dI/5wCsd4DYcEU13Wjqt5VD9qX/FpvDdaqeFzRD64cstCW/y57cte
W/UD1/xqkn/CVWVb1ukj1Tx5HrS82THvABQ2/QwkJi5C27bYz5swKHZO3HvX0ojNh6gszmQ+itc/
PuQjPltUmfjtQwmcIOKOTfnrQ2GNQdtAZV4XY+aTLSzlAWvYMsOFuut7AmnnXUFKveB2dN72SY7c
9qE4mZmurx1pxKwhgvpxfilCbEeADxAxjnr1iBg9PwOvB5vCCHIhWZR57bCSzkDGtZ5276p/mueP
o0Gc45BLd1ODXHxvy992W2bv/ovRctqdFA5OA+b9W/6CAmkxITFmX8OlpZFgUX8rx2MUwqeZjg5Y
5lBdHzEvRRuT5dvaYwr+LmnYG/hZ4VPl8amOwHTzhcW7GWgoq3h6Ha2u957pC20wVRTvhcH5Q37r
c9aHqE9Ji1rM80bD03FbW566niebvYxRxfMYOcybNZmLFqq8q4UH/NFJ+u1tDgoW9TBY9qVibkgZ
Ms6PACPEUwrlUgSd9l45tFZKjdxRfdpsagzy2NJfUxwe+3gYxBJGCMNG8xNoWnDBCM7uA68G1zSN
NyUZE7Zlhsf0dgF5LkQARfHrnR9xdem6kePeJKR+vrz6sTCuKAJ/Xn3zcFVSyO4qz/xzuFtSEIbC
MR2aPyNj9dxG3XOsNWLbTH0RjZ7wCVv92dabiaAgKvIQel1swzIMrn1P/aj34rM7H+2mo7rb1ltY
O/PC3yBwaFdL7jrzwp/AausiEgSYUxlgHkFa4yVCx3E/bw0dFGmMWwYPIpelQDWCR+hylQgbwL+K
Oz2ciHuuDq4nH5pEoUV52xdkx9pT0+O8z+y04YLGXmedvemk0B79tizo4ORomfop0j0GxUX+c3tW
mZlNhcmOOFoE3DV9tmRhRnlPBLUidvNhzDTRuaZ4ejuKeeTOIU0OwmeCFPIopyfIby8mBF+z+WRg
TLsdy8y8vw1Ifr6Lnd8GiPCb9IwBSmQ0HKZWyAHNxHBwHIP4ei34PG/92v/HpszrGDbq9Ansqmd1
TK295h0EoLkzdy9xQewlLgWN1TvQWvnOQg2p3CWZw1+kNXs8mvM2fqp9ytoxbjzBLIWX+cN805gD
cI1iP36grUm2Fs9/ZmotwZoUE8G0F9nFcW2wZLrdvHVa9DyvpPvhtQbj+y2q+MHYURtAZiFmG4UO
jtoHXIhMwZeFCH3INYX1Bqlp3j1oRbsL0j5YKW1XvKt59pWETPdCmmd8mT8tww5eR6y5aIw74kVF
hr/AzARu87Q5OmAnDo7Ok3CM9fopRUWPz8NqvgHNThpFXm1dPGgyhs0dEZeJtash15p8xopp7EAU
gOI/9r5P/EQflIdBV8JtjlOn+xwMy5RZ+3GMMfQX0qVAHdpPRtsytR913GgDZcdj4uTwR+a3Y2lg
iC3dp3nrn45OXzPWbUWKXSiX8Pyeb+cXonjkom2R/DjfzAnmG1WP87k44NDYpKoL52Y+VQu1fi+o
/1EAqrRHLyEiU+2sZ+ouMRU/UazNMfQeVKM1iXxOH3Cxe1RZ1dI524I6nMmxeRdEpDWSJQMEcONR
MeFDaTD5rDnTd/M+ZzpAeke7YAJq3753PtA1U+sJ4vfy9lVm0VdbiIUqmSZ8zfxS+OV3pXXKHV3L
0AIHYNd3OpXubYVA+oxtIrCYEpE7JBrv/jbGGVwds5D9cNtkViPOZSjUVZEhf+R2K84Sof/Sd61w
6dZNCHhRhN1+KFDST+j7yBi80/zOjMasmk61bj9CBpR+gJvv15jb9r86PI+xi8Q/GZl4dq26wh3f
YCxUB8wr88xRDxGA/7r6i1yDHf3z8HzB/7r+53EhX5WEfryJdKU4UNeD3Z51dXGoshr9wfz2z+3I
yFwAR9OoICcgWTH32HmRLOALWCVIXWnemjaE6JLQ42bMm9uiyJIdC/nSEKtSduWpmcfIaYzvNz/G
3HqKU9txGjcYZnlC0qHv+3o8I3oGal6mjbEioY+VQ0EF/7ZTcBde8WfF2j49J9C27cpWuvfzVmIw
FcA/Nd4OCgTEBh3sw68LIWt6a1F2noJlgQtoPnC7iipmMmsBImpaU9lHy7eGRTQ11Zsp3UfK9EKV
SGFJD7llEw08wy3Hkbf5VhOSWkdn2N7PEytUrGuFUKkr4LDgwTXa6zzVKxzoj5UV07N2lfW8tEAk
IGA5vJdInChWsTtUo/FT3pAOUsv3pNAkUYLQYmAJ3M9lVsMmAdJ0mIDN5V0p+UObZPpW60ZrMGnl
Gi4h4UdI2+dKclBm3oGkkO1tzRv9Y3M+6BVyWMSo6HYAwT6yoe++e1dsEeI7LLrPZifTV5Nl+7JR
EtxEimcyb1H8XZszBdfsflxST7Ve7KRctWGY7jK8IskcxRBNZQX4m1goWEQc48zj5iS0xMeEfGu5
2qLV1o5PsW/usJJZZuw7Fdj/vBkWrn1OtOEw927njmxWfUE2lF3n48SGf2Zi097as2lQ6qzFVHnr
/CbU7puUdc1cBxOsyfw6jj9XLdSrJkuSYxA37r3CcutWB/NJPfQIkf33I4JpBKj5H9/RwOC4t2CN
3r5j+in/eYQ/xqtC7+OnIHWLA+IKQgR0zX4jvylYjEbhkLs0tdQN+oBd6LxptHm29OPaFbRt541c
we9x6iBbBVnwIErjaR5FnlmNXTFCGj99KOIiKigDXO1RVvfDNKfzevb7DX5DZA7+fh5WwFjCmP1q
VHG/y0m3rh1p3oXUsYuFXmC4cSz/wVKV/ur15DZ7fdetPWxXVyaywX1Q1Zd5ax5hJvIjUUbgdCbd
CUcR1ob4L2sxj2hGr7iy+Jm+ah5Npg7phaUVb+fNIke6gAgGSsj806afIYR5crCAoPXkU4FiE5Wk
JwB/p80mFsMlhYL9a7yNypupQkqpYPoNlNbWd/O/59cQnyWRX4OkZw3+ljuUF4cxA2rXUJYaZd3x
a5PKbeINuNAlgTkdVN6pDW0MWBTn90hWu0OtaPYmhEF4D97JwlRYqw+11yTLuNDSZ3j9NnhQEb8D
gf4KDq792oj/oe3MlhtV2m37REQkPdwi1EvuXXb5hrCroe8haZ5+D3Ct5fWv/ceJc3HOjUIkKVXZ
liDz++YcMySkICaquVCu8aRCamg18BpW5P6apXLvTEb3HmZJDZBbEnjIHvwI/lCeWPS6/lpTF4V2
akNZP+esG09WS7l7ranDwjr1y7hptBKaROf6657o7/mh0T1Xk616giTvRzsiizJwdNqGYDKI3Wpr
/FYwFNezTt4aiIwKZI34Hh/rdhBXPnfEPxGctoml+eqmlXtZ57J5S7kAghxRkOY+Dm1j3Kfh6H3O
xdgfeCMb1SN50DMpFQr1STX5nhvG9CqNbyHb9JeKbs4lTjXCDJa2VcO92hcdfZa/ZnVBk7+kpDRe
5oB4t3WYujvWScRRZOwlytKSwW8gho9CghJMVQsQmWvPDw0pYFsi24mvBOdwVEsxHG2XvmeVq2CD
aJUvqUIqeCHTeLFs9fcsRPVzkuEWaSTNBs1BaBEZ4S+nnD/C0Oih5fKdMdsDFr/oexZ16XH5XG/b
VLW/O2VwNdvefUzneibVKMHnuYwXLIO9Xom726ICYz1a1I365YTWsC/WbDGQg6w2z0FGPDfNgu9V
4mJ7G0tyFpdp8N872y0P8xAWBxUXgtdy33mdl2eZ3YavThLM+LIU5WV9lixj/w/nrf/a4Gp0KCS5
cSlE4sP/539ycEAtigDj+9KLddCfnjKnBTLU1cRf8KBR+xnbvUTXj2gMosI0Jc3d2pHVzao41eRK
/JnNepsiVVS3+/X0+vD3K/Iqs6BSxuOmU2npqlpB3X5ZTKx7y7iabpHrGdd1yJky+6D/PWMdA1/2
OWOd/6/3WGcUf834eo96Ht5y/FBrR3PtdFqKnAjp6Lr911iX9ues7PTrOhQTdAULCzvV353RVi+V
/STMAryW2p8NEb58dZ2VRO5B5maETJvtrbk8rN3oZTxsSPVziX7AR7eesLvPsXWaPdjqEbb1M7JF
5Wo5cbadM1ZquU49ex37ejA7S3IPr1jtMvfr4WtuI9uXOKrUw9fQ1zTsu9sQZCgu90iQ5iQrWd6s
Bdz1mWMa6QnB/vVf4+MybT1J9vd1nd8il3FrBSP732/x94R1+tf4f771+mo9JlMqdIkK7sh5wd45
/SBKMjkONfbeRbDwQyfN8M9hN8jPw3XRVc6CYM3C8DvoBBe3rxGKOMnD+hDhmtsNNUlLX2OJo5L0
3WXi8DW2vDwmt+q2asr0wUwC4zJc51lcv7r2AEAQEaotO+G/xr/a7X+Pf7X61/XhOj602nXoHeM0
JDQ3+FLd2MuDldbBzRKUMwWzelnH16H1IZVFv9GkTSt3mUtqrKl7plo5h8yUH+uYnurNRQ9d/FFS
PtH5rtlUP0VUl59QxH+wtU2v66kWpI6vTo6xXw9TmZQHwHlESC0vRChqXlvZvaxHyTS5V22QN4SO
kGKSxh9BriV+BE7xAonDvIXEaXlOpUYfVWfdEw4ZPU9W6BwIWNB3wG2c1+WVhp7i78nGcR8tqm/V
1BS4B+ZPY1GED52NEmJ5JvAewuLTf2I94pe7asPXsb/nri8fFAJNsaY5e9bJ9q7NB3RDBV2hVrNV
HCUzqghTHxYSd+/ermfUkEZS2H9fDzI7Y5rS2G8ymE3M3yVdClvLSyrXLpE/VYVvZxYp7QE1xX+a
QU7rw7G8UVAXK1xurgQsZF7fA2BTrRmuux2AeV0eTBu2HTAmSmT/Md5h9D/GyAsBtjrqbhqM5hJX
Fc5ftyNoZJT5icCq5oLdRfpUikF9hhjKsDP9KoUdvoeR+/N/P0HoG72PhvKPUxZ4zQHJ8XhfKr+S
tTfh2LghRRveqKFMnmXZbaelhdG4ZEkaYgx8koRbP6za4sxO+xxWVv4rDKfPJ3+P/O8n/2UO3GMt
CNlFF8VTp/f5k5Pb2zLvyT5ejmKHOhobsfaIizd/ArOr7mu4/IupN+ejag43rulSmlLHE/Gn9iZS
wJ1K2gsXAqKCY+sUw6G2awD0BgETqU02CPdc7KID0SVmTN9VVW2q1cM9hq/ud6prLwOF2FelhxsS
uWH3EMBV3mUi9TWhKMgzUL9kov4lnY7eeuMMiF5xBFeWa18KQoE364kwdg9Sz0F0JAFRqS07SLew
cuJZgAEur0zHHlr5bKXnKsKhFAnAMGXs9Dg7FYERkmchaMh/PyudWr2LEu2/zwOwI+6S5ez/eR4E
yltDWu6xM0jd0nNqAVM9BA/QIoXXqrn9s7W4IaX9Lx0AuddV0nnELWrs6ibXT3RRU3j+ZKhEeTm+
Jlpxu85lyXLuOzF9n/so96Okcm9EqRFuU9vXyW7lU07XlW8+IRV0D+RTP6imnw0hhvflbFAq4VFo
ttysZwFemJDB5jsic3CtRlhKs2h2HiphSaJyig7fSrWb2rF5kVNTHIJeKLvZHFHsiI+005r3Rsei
yw8T43NemL9q+UAwVfsuMINvhiawrwPJfreibjXPXU6AvPqVUi9+UN2cgHkxDv7nG/EPWWE/QO50
PpIRJgZUufKhRGTth2H551k5KOVDmAJTW5/96+z/7bxkeWd6ZbzzgDm5VGiUBnYkH6eifJd6N1zW
IyQX7l4x4Rmuh5Rh5CMY8tYJ4sfPCRIMk6aVrEaWV0OVya4E3Xxbj4rUotyfuQbtf682k+zNdZt5
b5pBxrVLTm9/DQsMlSSrAvPMpPs1vM7+j2FtAXzgBYILzd/gbsYsQqpTc4UoNt05suKnsNzmToiM
ojQScVjPmhVuFTMx/PUVAEZ+dYDrWBxTveZDqO103aZyh9Tk+jm2Pm0WjF/PWXU5ux5NUDonaPzF
q+kkwJedsKRNXZVnTQwh7qrluDNYwHw+/cepOBoNnwr05NWO+Ov81+vXZ2rTDzu16n5kBckV8dp1
pRExe4Jw5d2wtGvXM8UAEZELKcdfp//xmvXp+vB1urARYPqWlM99FkvL9IlYDD3Zi+TODM3GW/8W
FnILmsyaevOvE1yNsYXm7Z8TWu38eYUbc4dt0ojE5Wim4BBEKoIJtwBPG8ne8Oeej0qfiCl5zEGl
TFPVnHNEdNVNr5SGr5XtIYmxhcepCu156sebMM4fw+UIAtn4lO7nqVSf1oExte7riOvrOkTRAuBj
IyzuRcx2lMjeygKCxHo2AuF6hJSAM9Qk78iwnPewN8RDN/6QpV7eN0ACH3KZFJTiyFVez60PNHrx
oqVDfq6WKUnQ9tcqlLfryXVIU4rOr9t83K1voht1RAkxviSUKCHIvmS2qt1IlY37OMzlSw8n5gB2
0PbXsw31Sb8yuh4iJmdFWHxPjda6HfV4/maoO6OBnvTn19gQPUk4MbdgAEAplG/EGJQV8rs+HvM7
1wnfxrwAOzgSQuh9zQvX43Wi0wbf8aMkp/W168viog0PvbntjJQ2X5viSUzmxZfcnkI5NO9ur4S+
ALJxGalH3CNto8S1nLBI6wUk72p3shHuBZ4EBsblBCXbS5SqI3dvWnudXsY7MXTtu/OaWj2tIApW
YI+phkhcEJ8FRwEdCtaR9d6jKHWij7Qidn1IHedEmQxWq+DHTdom/rCJ9gD55w7svAOIhLDXySgw
QbnmllF/NNnc7OMEP3sVq0/rAzmrAPaFfg8MVH0CcwhFpKPNtp4kbaaGf9JY+/WsieJzjzd+8Nez
0NcdPOdLMOnydnihq3sbBCdJiqTx2qOATDYbt0qRSlp8pB/bROzYMLgYLDFY6anVndejNg2M2wzh
99Vaqn4ZekNaPX23dwJsJF9TnK5oaR4uLvsch2UHM+JHbXWPgE5IPjL1dk+PSz90eJcfv2bgJH1k
8fq/ZpCPSTZPW1CxyQ/4fmgLDXlFUg44pC3SLuqafVOUO2JKZ29SS/Vgt8RmfSqlInTyBymGBRAv
kAd9HXNRaO7TMW/hSrexT3DGNQW7SEgvOkxb5/Yd9+pLxo7mAM2Pv8Wi5yxicwObQn1xWsGyeZm/
jgfOn/Gv+YVs3+O8NLhwNFb1lDokTqaLLjLiErHXpkFum0U9SRAMMMMMlY1iteWL6vA1Fn3Ed9lO
n0ND89ZhHbj2lbs/+XaByraEJa1nUU4m4MNqthGt3HJDf0qEwO3XPfZ6Mh0B2//nyXWLTmznvIX7
5VKEGeRcXbJMNR9sXb6sBX49XUINRrP+HKe0+Y9xKatmb3fqe262FcAVWDd88pK3dmavvUiJptB4
JzFLfTb6KSdTOQSCW7QWXzdQcxZQ1CeDRMjPdfJM8Vy4MaigZXlMhqD0ekLhbjpT3RIFPT3IuvEb
DIMP6uL4zVHHrUefRkKOwiJyHpIIoSsWzPDI3wah/iyqHwP4776tgl9xWXzXaZq+zJHm+rJprSsX
oOmk5i6Z51aUP6T5zlKU4Eomc/vIherGybXqexEpzc4Vs7VfDyuVG12jhN9YBbtncEwCJgLqBpTn
MHEKJT8jYdnFpO/dz0b5c9VAJaQkbOg8ZVeoZua9kvWf4+mg9RtWENnVFbL7a/Ofm1NGu8I+TSOs
v/VXqce7qStjMG+Lib8X+T0aRfvAjSo+jMSRPKClhTuRt9+llblPec1few7a7/kspm3ZG9FZt7Lq
zqgN8tlLwlvFwo3+vNHamVGx7xXkxay35PXOqi9eTjO37vDh1TvMiIYvRjcDHtCjOjbU8X5y7GQ7
VojH7rOs6u4KPfymuWPFilJpHyAbudewMc7r0fogaBxtF5Ee2BBmEA8cnz5NADhUqs2IhF9Xy+CF
i26K3sfSL3OVTJdJQ23mdqr2YsTyTlV76+cytQ73n1stsBBWC/7Z/LXmR/KLiC99+YSTkYaj4YbX
dfjrobEVCo5rR4jcCHkyrSbwC2Qbu3WbVIT1QGIR7LB42RfpmewfzIqV+7KHWvdWpVm9qW6dX9eN
E5mTHtXY9iyoX7K31EkJcDJM8SxsGyJpzIoF/PLUTuPkwC6e3Wnsr8uRHGbYttCAss2tNb5MATD6
ZckITPHPOLnU44tgXOlQ0IqpyE6W3kePhjl8R33GlnU5kmj9T1AE2Gmuf6K/zxrL2SBxleN6dp0M
NRzKuKEezVXghqAPUdaia1PGhrqXMj8Xi6Lta3w9DPjgnJTP6wSZNLMXy3T2RYo0JnCIc25VxzpY
aE1pYsve14aseKmm5CMvDP13fZnbavzNwuVnmrXOt/W17BdFWQcPKpoDoN5C/0CpvrUXxT+hkudi
GsTbwD6A7UobPkQAzHauqqXn0dXkZTLKCIWwXl3MMqF/Ik0+1bN4H00LOKjZhAipZ/Sbdf7TCUXu
cafHBgZUzNdqnf/jWHTkWRXmscmygbpSL5Z0AxdMXWl6TYXJCtVbfUMH+5tEAHtvx11529WAWdZL
AMvx0ncJaDuZk6a9tO7HOtxbnXlwRYMei5DZZ01vzfSK9lKrPwxcRZvP3qNagA8Ssapu8E5mYt+6
abRV2cH9OU8EELjyAUE1F+Vu44Z9flztq7FNHoqGHNVfDyvMfpcRv4G32l9ZdIuHhLvhenJ9CER9
Sw8mwvtfyqekzck81gP2OlHp23Q+tKMyGWimO7VKfSebGvifnEqDkMwWF5zocmPsimy6TSEFf90m
494aienR/txZTSHHdcbnjTZczoJm9NZb6n95D6DrGLqA5O/Wspwz9qPnGOGwX+t1HS4S+kqWWhO/
3WcdblynO8qhflAXATMh0uVNvIia18PcSPuj05UPdab9c/xzhkw/oOrAcVyCZdcHqzVZkbgGoXwp
UnF/vUCsl4qvOZ0zoFyYpsLZAG2AJLy8Gq5GtAk+NUZ07cQ2Kor0mKrB0/o/Yj2FHDzMlOQYM/b1
H1zPfv5XFec1CYFjSpXwo89q2VoRAwiN0FTYOeHA1NHq2HRv+QpHtxbNxK/KWpGxvV9fO1TG+fPa
l81KcSRDC/pb36OmabUG/W2kshIaSqU/qwCUoa0qN6LAXGeLOLxdn7nLM1u0Hfe1v8b+27wsbMNj
GYv3f81d38ldXv+v91zf/V/vtMjbty06QpIfs1NRlOYzeYCHtctvTXW6JcMxO7HL+ce4aaXptlWi
aNebUc9CFJvSaj7SrNRuABFzXMiUnJF1lLrSXWkYRC6ZFFZXegBLaRpM1UGpmj/tixlA6EaK8d8z
1oXQ+qKvGWr+lts9eb14Ytr+7C7fkzBefq+fv931iyM6QZgDaso/v/LGlgQ3ZOZhFZVoRjISl0FZ
YRzZmn4KTfDhj1P7m6vZwDI5OmqdGgFWRUq5aNlZGI1HsjU7H+GF/lLjZdxU2MNP66HmZienUpyH
SZLRlYztuCMTCWrDZENFjefUL2wjvK4P64n1WSSI/jZrHR0CO6t1nxTgCd8RxA4MfBnrlof1maHP
O13Vkmub8D+OhXC2qDU7z9BLGuqVM27xP5XXrsl6AL4ECZRRn9zH6B43TukM3/MxvEN2ZPzWCMQQ
qIt+uBFW7BA6IDVC/ZyNg3ycKS2D9IRPFLcp5ZRlzCo++BcTACkc8CUZkU/o1q7WHOY3AATnakIE
vpxcHiZryWAodf1cNxp6siS+NpZjHqVB0c0kSPHRBAyNF8B8SXDQXPJ6jB6/ZkidJNRNH6IGrvL5
82yCfAvI9rZwi/oQIhn7XmfIOsd8uV0VNRpAavTr+KhBwW/GRNwoYy8eYiN9aBAOf8/Yzn6+vFoO
uz7698vX8a+Xk6T+j5cLMQfbbPnXzaQwN3qqzLseD+W1aU3q9VH3qHeafc2rFvXnMr4+W8fMfEEw
ZOWwX090LomX2Iedt0Zq6V7LI4XgLD04Y8QFQWd1BMHZHK5jXw//baxya2qa607UNDb5MLiVN7eO
dsB5vI/TTp6xzJLozHVPAp3FBfBsde5hmupr0+u7Gk/f22B1qADURt7U7HFPdlrXuzII++cyan60
wNd+LlOrEPizHUQXcsKLhlaza54T0O1gswfp/2PQGCXkvvV829RMdd0pP5CeRUFYLV/iwko8DL7d
jWHE1UuYEWWsFd8KU03uhJK8rKMzztGjAfnfX1+T23W4nSKkZDoZcYcgsDOflLCYTstMdCj/wKuZ
PLGiLcl6KNsLoQc51HmG+XKCLdGzYxhkj/T8kKCTM4ktJ4zP8FD0hUNIJ39q8h9RbW1wC6VvANnL
7ahN07EgqOKcozdkoTuMHX0wnqpd+ksrdIgXy1FVKTL3yXdrL+VyvA6uh9kE0JVUrsHR9twnY2Qx
3Ua0kbI3eiv3pMEOG/HxQTfvCen6ZpJCvg2r4plbWHd1FPXFZKl6NuzY643C2bsYAVXyCHEfDd8i
k3A3QxUkXqDhP2ju3HiNqdW7BARDhwNlm80bSHdsP2EElHka70nnu09VggGEGXOtAKRvtuY92pXb
WMMIObMgtp3Z8dgA1ojz8/0EPuncFQNW0jS8yWB87sRIhzd1D32pI5Ez3RHmWv+E5xwNT0ZhJAyh
4UKaESTMgbv2mw6fXdvNLP6yOH7MAzAGVtRsgwQMYIQIdjMVbn4MIq3wHeF6hdE/ubFk01LiJBir
rUSaMc8zBmuEeq56cEOwyWVwyWSKb69UWH2NC41UMUMffI3uOYp1rm1+Slg12klr6LRnOiwCG80u
ED6grukmVazRG8Ym3dMgOoRylC/wrL0ib17tIKWpnjSvNQnxcNHHU6Wl4i6tteLZkvorkgqyVob+
CM//l6MQWlZpT4GJ3t+ZROXnQO5CGWDgQSXjAa/OOmiT7DWy/ZzWwg+JDWCpdz8iKqFv4I0mIqas
1pVz2CY+2iPCVCKwJm1n37dUMwzN7Ld518Lrdwlo6vTqdiqKe1mYd8LQ9jDZE24/CgbV2KtaqKhT
mU+sGVPyR8cuvRTkl/nANElDIs5viTZWNZIJx9wk8S3+rot7XMLH2uV3JjTWz1aGS1kYOEtn6Kxa
G24sLIQwQ8IWcHxcsq8Mji77vmZqLGZmcH70X64TjGwHm96rF+HULAPXn8wCuKJx0Ycn1u6/41G5
VUNj4+b20zTat+nApsymjVyPdb9hIQSeoTwqNeBqUT0WkUTHFZZvaq48CdWAvbuNwiE+jobNLp1C
SetYcM0LbppdG70lqoiPsQP/RnWLwxCN9a6DS7kBCOv1unlIrGkH7gUsRWTDWoG4eGtbSFlmPTDp
WAY7txeznxEtbheiJzXSHdgcloDa5QGn803El5tf6l1nTGgG4kOIwJyYq6TaJCpIM1uTV9oGj7Ti
nycKzV7kuD+Jn8JZ1hSABqBR8hF4yaK82+ijQ0rIlO6RRpQ7jXob4jA93lLwGCHPjz/BzXVb9J0g
sgKLjs5Jq2S+04yFXNpqlacLbNT5/EIhLN8FFHPCTq2B9FwnC2aitAjXIIj6Iqxe3BOAeLXb4Kfi
EiEuyH1RBc2DhMQcoQtc5IXpS2rgCWTKfUfCol06FNlb/Hh670mdUAkRdwktyeKnM6U/y7H+ZqnG
Uz0sWjEEm54Z8AtsiUjbsKcK2VTyf5qMTRfVL9l06ANnAmDfnSpBT8K8OJ0BR6cUBzcdrqzV6EQC
sXoa8MZQOTs7eif3QWnJTYxbwAm1fAs62aPrHm0souDJFxyvaan/HqZoH4j33tIfLG0ueJfe9TrZ
/wIB/hAazk+pmbs50kevqsh0qRPtQ5szCH8oAwmDaNDM8wO4EvwVNkv0BrZv1u0ZgxqO1QntE83t
e63Hl2jNlMGqufItbeT7nOOdaqaJJgMObjOsTwXS8cat+CoUHZkP026qm/NgErwnU6hc8/SEf/J7
Geud14REAcUJxuegPNq28c59YyNTdrl2M3ms4vutWpv4z+Shi5vXcNJtD/DTI+rVhw6da3lP5IbA
PTFeZ8ssqKZJMLfB96CsHrWSjK2yaD6spph3Tha/5x1xz8RClRKuZqGJX0b/Cgt1qvuj61Bedyjz
GhmwFouCPh7CUMUhWvNZNh238KqufXRdEWFJQxra9hk/IE5LsBr2sanMX1bWSeKYSGUP4dludSdi
K1ATt6DXD3AtqfdmWrJVLYjpLTUPvL+DH1VQqCPrZ4x2ex98t+ZJgLuG7GanJMDgCdyoRriNHemi
7SfloTOQ8tmsS9uGj4eIReUhwx1Epm7QzrjEyc1veoiBWli4mS2n9QvSyh01TUA6lS2ZR9NJQ3Dk
j4TdeuVYzneYjL4ZLAZdvbc9qyW2s+rGbTSlH5biNn4NVcEz0/uGG8XejEiVCydxa89NevgRC/ud
guGPnm3/lq3toJu9X+QA04I0Snd0YOWmsNo7Wx0ICF1yRav5jAiJ/WvsjD63j3Izjt+iZnJPNoVz
0NZ8e6Ey7RtiAahoG/0GX3AGLD7M2SdAaM832pziYu7vhlrNifwKX0hqG++xn9wqYCV82fMH0At5
VkRr+lzpQVvn6nainrUNey3e9iHB9Vzx4o2BhfAUNfVDHCrBvgrN8WDEyj2WPYqCGK7ZAC0+ntFn
b6/eJmrOym7YzXrr4vLQzatrgV5PpAMT/tArc/qQIlsIfikDX4E5mLd5TdwZH+r7LjnVYeZucL+S
2zP1N9QmyOS1zKc54rrSI+gUXDsF4LzN1ICdimeNNQv+226C2t/FmOmzHYFEu6JBPj7qfbCjDHax
Sj5+liGfzaR9jepTUxEforEXk7rZeVnDNpCf0dyM85tl6H4x9txuaIDZIU44pAk3UQpRlUSYDmNZ
2WxqLftZxnG4G3Eaws/tvGlgLQACDmRr+g2LLkBwQkmhq5+0IXnlkx+jcMVETMhLEaB5zcjW2ygz
/zCKCEIr3+cgYf02C5eKe0HBjHDhvUY/G9bx3A/RnnsG1Pw2/m01bFaIDKBRAgEYrz7hKnbod6O4
IXoTnJ7ZGDt2IonncpOtY3W4ltKuvT5I7rWS9ZQYnlO9RlDcZg8CjedcpOq1dKf7odDtfeAql7Cr
TQIrDslkQCNEFApe9xsF5WVTmLKgkOgCGwyuutZ5QN/rjZGO7hJ0QMyvll6F8i224kvNr9ALw644
GXhjPUuKJykVd9eK6BvCf/2gV/tehM2+tqKPGtGvV+ZdujdgPjjpLQagYJ+RKwhia+9ADPBzhTxK
q8yO4yFDyLB8yliQsz4zGo+dyk2A2RnwaP1Gy+w3EeAHtS5PaHi9bBaxb/faj6KsDqpVvCUOkhxb
og8ydK5UgLkJar+zkhL4+33FknhHqC22OnO6UVpA670q72sN25DUwsyrojigWLYYTtlX+KMrdigW
8BeDxPMdicZHkrxYlnO7nYpwIi2HQFQzuOpQmvEn08+30/FRR8zvz1NwNhzll2GW0UbraAbkVLqs
/rFJ3ZOS6b+LwolP+VurJM9pFJJ+qhJb4GjjXWB0d7IlzEcZ06OuITiyh+vkkP8px+luilLLB2w9
b7oGY5zKCpQlUuA+ZlJHdzXozWZExswVFTUINzyHLzFdPJc0FUiObfWChxAoiL6gYgZnV4hDrDaA
RK0NeRTszJ0+2g0Z1/V67B672kk3hMw8DyQfeuVshcsaAenwoCKY0D5M1xx3Ra0O3LwX8vE2LVO2
qTY/0lz3h0oxf7ghkKCoG+koROKuTaNkk812dTdHgoiTMt0nk2rcDEO9Tyoz3RrD1PuDWRKUGuZy
43Tu7EP4/E4Iw3YQhvFaGy6JX729m2Ek+nlQ/oxS513p+jc1zj6iLHpuWC7cLrxVPcpQsiXyAjD9
EpS2A4vRpDLBLVpO2nM/cSXCinajV3XghSlGRpsyOQnJOaEPw1DAPbCSO/iCoB3oR+n9rWtY+KLi
ahMZtL9J60n9zupunRnTPFACSqGAL4yB0Poi8s0+IdoxU9XdOBjfcvMmB4OVjN/NNLhPHKERdJVD
ys7ICQ9eMsi32zq371VirnYzFH+vVFnv5WRfHHRkfBhniaQsc/0eECXiAlCSUKi0ovZ7erSsNLN3
SzcTTyDA3RJmkG9dDBF8QVDI2DP4i4JKE9bV0IfLQNIWxZ3la1cd0wlC6KD5ukzVU9AWVycrFiN2
V+G+QLdUO1yR3SkpSIYdXkNpumiiSPeq3Tc1oIuLxQmelk05NqqOU0ZNx2n8itRoWaGsGVEHnt02
OYeFM3O3w+XZ6SHuknZnVhoZ0om6nwKW/KE5VefuBLLBPAxheRnC5oO1SHdQm3HagTmkV565/UlP
yHNzRoDkGdSbXqcJ0Vk3A9loyHFSv45YkwUp6QRjzbrClZBorceaJNsoznGqglHaAXkjlzW3E1RD
6aNt40vRSZP2XU3B40wgNryLcqtOutjq7Xxwqob751yfTFkKfMPFZrSle5Va/YTJGQmo+DA1i69S
SevHhVML1+stAI7Lhi8PfEGG3dHIUaXEbftDEsgTu21BgrY4BAv/IrHazF90i5qCkbkdmgMRLjAk
k5cWMpHHBiHaFoZBkShufTSUO9fF6GCzbZAUWjdB/D5chsINtuBp3b1BEhqWSmvDN2JgWSc8VdFx
gIY4Kp30uTRrlcwbvschtVGCR7fTbPNpsGzthuyex2L0ZyA5gNBmiwplNXhDqy8BuVjOJlKvg9A4
jk5MtB/r715KPqW6Gm66FI+NEqkQ5+z3GbLEXjEq57GiB0Kn50bIUIEmI11YopaFR+xWnes3Te13
szX9ou+KvQC25z4u2Iy2rhYR/vyrDoIfCo6pp8AIv3U1P40zlgdiIV+tMigxjFMpcZyAKq9GngLy
aWg9BMyoOtGxY64QEO7yWqET+xk/UV7KifdwpsdB8mvBtKkFxHkPCcF/DhE3Bm2Tieupxp/QTts7
rW/LneE6v9ELY260i28oKs29lsT3sZvP2y4hf0fXBzpcY7GJiaFMOk3sKptruM1u25V0Fmk5kTAG
y11k2iblLzToRrGvjfgOIYC8aF26aYKJJAbEgH6miAOp6Db1Xpq3fOWKCi27Y7CBSXrUELGinbVk
4kppUuHS0qMGSDqKKOsaBnm6Hb98EXXw7mfyNSYKFRtdsaptqalPmRsS0mGIG0NV2TIYxqEi73HD
9WT0c3fiQqL1b7Ua3daAuz1VRHACVf09y5vkQmwUf0OL9iex3uxiElbbTmmcNG14rmjKLX8HtgUQ
wPluBTdzxgWSAHNEkZ39xK3vwVRDwnGChe/0WgD3BSLQaCc0kMIb8b/6ffwt68wfBqq3jSMy/VSa
gli4Lr7EEZ/GsLg1VeMuz9PRb9RC0HAwfnK9nvxxXgSzRXLGXa/g31R3QWW8qlojDpac3o2c/+kw
GxZxjBbXGWPyrWaedwTCv+Gs3zVpm5/zkAVQO3w0MRb8SXNYoIf9zWiND+q9GC0WgWwDtDzn9obc
t5KO65lwMjyn0R8HZbkkhG3u9aPReZauk9jSAQ+KHdbuGfjBhLg3LwwoQCEHzUlSzpcL4zVzmmDL
qoK2OcGYinUTlNyBzcCVm3qBkkTyYvb1uLMyjW8cAOWk/9Biu9hHKbxdQNYg5TD0APf3y4xehBLe
lqp0/SLJb+LGBYttEC4YDdz/sSPc0TlxD0VT/ZCx6w0xlOoC2MhJCTTromjsa9SZAMuA1U+SEzRk
htFdatcfg5NhyW6tkPSN5pBGz7Up9Q0RROeZYASv7+yTFo/EZgUFcleCFqYFVUeVyE5FuxcFPQKz
0yW3BeTTRkrFxD0F0fgw/g9P57WcutJt4SdSlXK4RWSMcbbxjQqBUc5ZT3++Zv37XOximW2D1Oqe
ccwxupARot6GC1NFN2FyLGcH0meXz0xQAx158irjDZOTzqiI1jOLMk7oZWvDtFU73q/6+C2RhvTQ
VOMF6sNonw+NAmIiewrGIMdUOiDMRxRvSqzcjD9w61GmI9I05trB+jFXG23GBhV2faJUqZjJggzA
WkqAArxyW6JJ9a4Jaa4CFfbSQK7EyYul0gIyVelc20ywbhzDsgBLet+oV8Kn5FBHa0g8FiUkJLZI
O1GnAcY4kfyGcXYaV1m3bynfLJM8QtavqFA1DWugBHNVLKmvfllyYi0BKDXbMOtuQomLIISJ13GQ
NhZp9gqpdeLaOezQ7sVZz1GkuBKzCsoYKjvG69EN10OXUYWVofOOE2F3MKQMOqUUMeJANcnWAbsR
fVYrE7kfSHwOrjIPlhtPDLN5tI+3MtN2jsbZ0kiqoSOy9lD8T9tplEE+Qb8eyMgJWZz0od1IZL/L
iDl5IKfGuybmByqwNC77neKuWb5EQmsV4cZobSKdvEyGcAvsS9R7U+dQdzd7nqo9cwTHXDOgTtS+
1Ly5WHqyLlJCHj2YKyIVaqRVxXRjgScJLfgFZDTfdeQ5Xa+nBZxGduOiPZ2iT+24TtUhVqpS647C
8Dxa2rBHs3Y7V5SiMiAOTTws4x7LB8w6tddVpI/oF4SE/TF4evyhsoJeq9egzUyf6ibWFloCX/mo
ENvL6bi0J2xz7LwHsRcfbDgu7QK5s05FrgYS9Q2waHMTNYyLllHMRDD7JXPGdabXH2WpRQtaFV9M
ZVWQB8kU+utjwmDdsrYX+ZgBpYLoyq11XFkaFZC3+1Y7IssTVSNDlgwMmtNNHnrWXuvvAyL1Vegd
cL3NcrbbGHZWigJw2i3KqUT2KXXOuYywHSLfxbL2ys/AdqCtsQAcFR0hWGgAW1O7vVxLk8vQ0zMD
3N+0smkaDNYSRJ/ppozw9ZADLdvJwD2n2dkGau307wYSwFWiJ5SoUDvoo3FbprVD0TNZBZLkWmZx
Vs2eORoTDXa5idZDWwzQExSAy0xGxVvkrCNQZhI0limJr0kvVQzdX+Mi5dIc0RZq1FPIQLCTWr+j
Lv9K+oxaxDS/qH39HY0mgXxlnM24/rTZ15AmJotmhBOVgVo4pKI7+uKwZ81AhxUNdKQ6tOuI1g0I
UfsEd76yjplaojSxL+y6XwfIpC4rs9qnOlYpSrpDHYc05QpWknxsgYgRR3lYUTd+ggfvqJJcZXQQ
h+G5qJu151CsNpv60wyK0u1mbNRgo7HdAedfthppxOyoxxmUEdhKDCegcqnsLhEFsGWdDyg3D+Fe
lrr3ptEDFwG5zEWi640h7Fu/14rAceFEg+NFc7UCzlRktjLGyBd2SIY4Ukvy8CI8UIYn1HJXt8Ne
yjDoph7GC7D+91wr14U2xBsUDFBhpZnF3MgusNSdWYBxAvjoolvIrrOkP7VHtn0Dpg4p1CzZxsOb
bEyU1qIu3+jB89SW+bpoodH0InlTGugoxiBAswAxpS42NimTs4QJLICpKT7ZsLKVUa5OJO2tTPPf
aG46COE9n8KTujKrZOt0ITmB0FYKaKbvJAm1Lbk8BsAOZwX7jGBnzWNHTsPTOXj4e60AYSy1FNKV
5gfFNIA6SMbOYBO0sb4pVVCR1tYHMMzzwiMU6YHsulbRzq7m2VAZmWwsWzuOhXUEVlluyUTXMg/Y
zYHlUiOSPtopo2vkTU+9k61Up1qHyXxWNUcBnPRLJ8G1mmcQgWDlY+kDZllRL6hcg5FnF9QehWsj
fw5sext0zl/O7ITbiTqnPNI5aRRSJwekpROXL3J31Gcl3Y5V9Vci1FSDgWmBHKXd2bMVaxe2g4u0
Rs5BtyPSj+AOULxfzOOTmjTFptLqYaX2EOmNRb0Z7Q/4dWwKpeZPpgKIkmExIF2HQHe8lTJV5Hwu
d2pGI3jgRHhmFh4azfwoPUxePv81Cek1WI+Zaq794gXZvmwd5U3t7UCshRt3CWKUplvCIrlQG7x9
P3V0OdFmpF+9kpwVWHp5jzbtwgbaIJVE3XBOXXXdRrZAtllEfa1PAhGZsJGKUdxQuvVo1ShG16ys
wSx2DIcXrgRkncOcATjhuyUvHQ5qWyHWgjYCpQL8oiHd0+xo1FmxGVSKXxFB6Gx2yX62mYYpGkLY
WkMS1BuAxMYzDFIM61S0+5ZmrBfMk7R/tB3fLbtz4KAPnkGUcmwxp1QDC7evLGmlJ4QOtiX56M+h
VzAjn91mpjtS8krybU4BboVkODM8sDgSpS09uqhLo7couDT91tSog+TRu0GRgfRpWrSDlSzlGpLu
lA6zm1VTwcwvXaaypPAkxZcsnBxXncYaMQ2LIx7qLrXTaQnyeGfNjB5BqAdXbHarC11chAU37EwN
UwaFvFAKNGlKWGVFiq54/RZaom7BRPgHDR4mBqNrt851mPLwCcVwkEexbQnMosxeYpU7WJjztzpo
buloG8syLRfBMFKnjU2kH51waYFnReogcU1He1KRPFwlUUldqTjpvcDEt3jHdJBd5OcWcl3LEBYY
4QJCh32TtPsWnv2srGro7ee9bkPFLXySSzbzmSnzUZ4gTShiI131mv3U2dbKs9Mdk2euCRnLoemq
CbxACTdIBSjQMqJPQ40mV1FyBIGT8B3hgQP5GsppGUtZR9OFFIrBeLOHpxF2sLjpX/MZF58b8msp
cbS9sV33KAl78Gt79NJiK9/TNoHNyOPi8g6xhpbZObOkUktZbkR+iAeX9eFLSGS4SHIGGJ0xRXFu
+EMuMVnVqv5RQHYVwwK8jIfpBafHM4/jaG2bquyivu56pnTsreKrFSIocEJCNAABAfbrPinBs2q4
SUMhh8Eht/XGUzQUHyVIJydcGX3br9JGmQ/IDx1T5zXQnb86GgXaM/k1E+cYj6prknBXMtpMRmSh
tCJdIB9FMA610L5piAp1MJHKaELOSntDn4O3ClHMqFJPM/QmmWcjlvEuh96EmqrxJT7DsLpPxMl4
AMHOrtNfQLIbVAZ9WFYN7KW9BNJ6hEUJIis5+aKlvae9Yrux6g0UG+2rM3frVG3exz7aFB7Bva7P
DLIMOFPSO7Zi50qeGGZRol9ATrT0eeqjvotr2otZNM2uiSDhElqfcJFBcxXoQe0CdeK0FGSiWfk0
0SjfCyfQOmjZaGc1yhlU0GG31qaCCe10l0n5M09TdltqTCDpaKsMfXhTNH0jI+hhk6Xb2rmLqqc6
ib9nmSPfWdVpMMZpQZB1gxqWVpbCjLM5FK9t2RauHZbSsmFzyp6YnJUdZw2s7LeblT0Tf1C+pt+w
kGL6OqLRkiEeWSFqlHWkW2kKFV2m78w8fNa6sXrypJ4UPR48AGje1jO4csbCkLrzjGI1dUj/2WYA
+phSkEN3j/TpWe+D0R2NnPpsdoA5ymlzhVlO3IOZK2ulph8fD0CX+jIKka3UMOkEMqt5YLpSATqL
vs29+Mq17DNTKQVFCSCyQD9GZCMyon+VreCfQyN8ah3YtTV/hBLUjVQdnuqIIz2l1Yo+AoKKFhiw
7jvT54TjpOhghrj4GRaoSIxwAM++EDOHKM9Bg9U44UgVclx3BVIGEt1/4BRAxjnC8w4OQmxGN4FO
aJ/qIX6eDYY+HsczUn48S2YyhWZEnYe70MCm957yxMCNEAVolrozP8UwXLng7hZzP7+l2YfXj/ob
LDFLBhxsF/J24m8lfOsMGzZ/MsS0oZoTA39ujWpX1UxUFll/RLZ4EGE+6PjI0ha1le8UUrq6JPtS
0DVxuxAGJwTfSFzZiNlc/5qQdo1CNKG125UFe0tJXNdCfVHohrRKWm2TO+2Ocu8Lvf+/PjS/wmB6
18v005bLHaXwP0suTkOlMYJmJfD8FJW2rBN91RjvimUlB8dsTnXwTL5Yr9QRBPJsHiWDwWAgjS1d
Q0ofDnUJcXipz+k1ksfM+6MhEq+mqPRbUEgGaEAkxVEs1Y16VWbZLazLDfDV5NcqBuFV8lPSWtAF
mMjJRFqGtBlVtpBCk4MtNPthXTMfsjRhHXIdGdfDLAbRLXrx1B8FGpLh4KzWE3JtcMBWF7JzB/O5
CgQNbdufvHbg6Yxh5QZO+U3tiGokPeLG0fboq31JMFRM0CkTGenHmvQJzYuRmNmWj+aIWKgVheVy
Dt+gDqZ+5SAPHMWkMrSKjZ60D8XOEmxMKpASTaCguqSGbo6slKPl9wnOE3uiKhVW+KVI0y+ZYCIF
Y0rood4m2ICdokhcfQL7KxnperJadaHO1G+08kOS2mMeIE4AbOnVMSi8wwraLJDs/ery6Lkp1SXA
bXXdIrO3rBZB3APrpxRDRADzjEZ2mga7Fkaezqa+PSbpO4AYF5ZZ2L/H4anPC3OpDO17b8gwPQeo
/M7RKU7o7MY2lUOpaQAnoFLTR6bKcck35sxItaqVn6pQGYW8rHfa5ykDwxDbOODQrm+DHGA7VRVE
wrQtArt0TTmN1pn3VM2ZOKgdsaQz+5pufET9kzxFKBYZTrcdyvg96gLEYLEkiFTfer166Rn/XiCK
thQUcQP6H6iOgVYP88adZZUzMiIgVcozyYytPEl69yLbqAZSWv+wmN7hYz7a+GJGzuxW+hhjhJQL
HdV9WuFE+1gFwtDKFa6f7mKgHcy8PHW6B4hGLvcVCSe9x2Yl1hWLAeHsoK2drLiPLbCmvJ5/W9VB
CrP+IOM/SJl3KfRwVYUvjpp40FtDgN0qFqNA8GHlTPbEY35yEHCCSNAdzRSJ0NZ5EbEptO/IgK/g
FtNGU9+OqnSZYzhzxuxnBPmI/Hf5MtS0MTuIx+qq4kpsquOVbL4pTb0v2qFcP/i2pxlg1YCWselQ
6C8tg3DZk5mOVSc3L7I3O0jKTWDp+PxxptRMtS3VtKOjQoWtwMPT615CvYZQOGt4LlBKq0vd7ICt
mvGln9uCpgXl5Gyq4WmVZx/o9ydWEQ6hNi1pTuvXGZWvhVUY/tCgGmhTtYWY2jeS7l4NDh5C7d+h
s5u2FhBJt+zQAFccvx9LJpdQbv9owmMvuKrs7DCMQjU3oKzbxemrPXDr8P36zUBrb/DqF1GWDLti
G+flxp68rzwKf5UiuZFKaxNQPYaVGtrr6iagot7CKgpJRurCWqczpos7LUcKG+PofBtphiQczNoH
Kw4/rejkeDqQLD2klzMxxZY8t3q50wogq473GTN7sVBMyCJ1eF47uLjRHoRvKZJdzYS3HCJmcwkS
w2N7RR+1A4tnSsEDpNE7qrt/mIk7HYiPaEQ+nQr+VOVbVVvlKTA7xdpSLBnLCP4ZaCRzqziUVFKZ
akW9m4jFbZtYaLBKIEdTqBaz+GOcVTpA+a8sYSnFZpt4gLFFv7prsmpj5v3Rg27XiGD9mtQnRmhP
SK5/OoAVkLKsmGReNA26IJS254oGnd7StqkpplXX0YatP1RB0tF6QIHx3UOzAlgkgMdQdH4m6CcQ
AggZH45wGcnNBAkEc1DzVzL44eWk01ECMiZv288QjBqUX/SsUetaCJ9i9/Y5j9Qa+kOcikO7eogh
z9YotAatvjepXDjoGy00E6Sd6XUvlLPpi7fPpvwdOCmtYuonxjyjxZhC4hYUS+AVCVulhPOFTjdW
3lVTDHcOKfPYIS8O0spzJzXyIdhjttEqlo0kUTHoUo10jbC+nFTYEYo7FAo7L43ekhLz0EY2TAfk
l1M/LAEKohTAeNzStLN9UzD4aO+HuoqhF9Hpm7Yl3VYQC/VUDKtAYAQpCm+cXl01NUrv607CBCkS
xLkePGWyZKDuVzAEnc+vBu00EFGJtSVO21jK9KSTdKfzk6Pp0S5xtF0wNSSBTqgt6a2CHKraXZP2
7zk5E40WCiE29RKgnZC/BQBDW2fT6daXMZM2IQizABEOzq2VvquwS/d9G/SobjjaKumKcdUNHTaF
CZ1Ws9WTVtEctqkmZH29apNBRz79NVdz2Dxjtq2N3ASEGTMY6XpT1swupL13KPW+eTYBsHlqjPBb
CDq3kZZDkskwtUhPsVwrKGDgPrwaqbRgitkMZpzRC+6BWzFIYMEpIeWwLDOYyuRzxMQx8IqFHFNm
nlHVRI5jIGiBVBy8T8Gwm92fLeSVIaprHZfT/9UmNg3yJETJQM73TdetomEGA9hq6UeXRewZSnZx
JztM3nhfwIgpYzifkYasmTJ0BDHVBKylPTM0hSWWGiIWBmaoMbiTMp/qAiwRfH4LdcCwJMNrZYHN
zIL4ZShoONp0pXST0JcdHAYkCyhbCXA4FVe7bd9tAAOuwlFgdBc90ba6o83K0S+lV0eXqf51hcQ9
8klDfARRqCHjl+SgAaO7nGJjzCS6wLpmW6G+oYtCil0kDGtCb663UJfI2ia2HPRjaOKCHg1XOsDQ
PF9GydwsU807lj3pIy6vnm+2Kds/rUZ73zLg1RSVtcECSDGanIFA26eOsjKnADBpYS9nkxyNVklt
aHDMoLXLjK+87ZhrXCDpcHcmO1uUfblPIwh+h7Za6yX89ASWqispkMl5+o6RBya4e1KV1tDaV/jG
TgjBfUAC5KPyZa6JQF2rAsmV9RI1mAarLeeTWw2hgDtUr5KkH1rRCaDbQJkAciAG+8I1BeE/0Dsw
iZVodCD/W5jOh2pqH0g9nABCkdVQsNH08QYuiDTK3OaWTU9OvhW0dMWrYWovAurWNZDhj2iWMHRr
D7TRzelSpKY/xjDDDCG1D3kttzTObeutqEw/1yMfgXufYWPS1+lFG9MfqezvtuGc+2g6yPhmY9L8
iWAjrabbVH9Lg/Vt1uahkbCV7XRTvfKctMrNsRPomVpsj3VudOlq1f1vXyKS0DZrTpxfhv09Lfrf
qmndZIxeZNXatQVQkCz1ocz1xSvMd7cIXvnJ/IpU5VIX0620cr+p6g8pvJNsmVX3GpbRbahTPxHR
oAxCbLhriBWHCq969pTiWUBaY+bmW63FPizN9wmwr6fTlRRyBrFvz8HNo2BXiEi+DYNFlSRUQtvU
nQvp2Yi8q/hja0YB2WFqJ4GCf4BXGg8Qhv0l5qQQyA03tcp8JOsAl2kfDMaKtvoN8OFCHuTPZh4v
U9veta45zpMFzDb7Ez/PnvwTgdqddF98RCwl33px8lL1NlrdJa7LPz2hhybBS6wNNyjDLzABHFMR
uuWZL96LoBLt4vw5VJwr9Bl+NQ2CvMoPEpFc2y/5nHwrQLTz8UI0desordmRSpdTZfrTuorXuWMW
dXDWci7txEcoebCWNXOvlLpvTd2lhXMlr+x9nM2P341N56qGFtDNgmgn2aqN8m1NJ7jsz+JXNG2+
NPQIiU7eCoMricYL0nW+aYJcNM5K4Vyjtv0V98uhdRGKPOVtAPNtdvi3fCz4qM03dFfvNYI3dnJR
Snp2pXpzoMnuuhla5uEeWTTV0MPlQFwiHiittvskmVAl6PjW+dbF4Q3m14CiFcO4QXlCkdWnOQJc
3+yRUEO7lS9h2vUQZs5GPDyxF7q0+Z6183/PUzzweba+CtrGMMgv0nh8bVL60GwGsSnEExB/KrcZ
YJNhNxfdyUAF7/H3LJFUd5ckrvdVg48QbBQsgFgEsk7fmM9xqL8r/NNJY58Kjf80pvpVrGHnsQMt
cbqzXZ2V5znR/TzhMAdD9lkpdyh/r8CszoAswYgFG6eZtlJcnJtB8eum/RyNH2Bh75bH4HS70Ji9
UpWTeLZzwMJyAQ2qOY4vvoE5XNr803iXJeqd+Hm9XhL/tT0j44ghDnQuUp3wVaNYi24USVyVIp8m
/lT8N3ih7wnZLK5V8a7iNdGGt3wAfx4niJ5yleL2ggaetRANOzm8DeF0IyxdMJrz6UmoyAbaY2XE
xVGRPBoQbM0JekHgtxzVuQLv8iFGuuuqfp6l8Vbr71NRfUbhglVBBa6VvyN1vEPJ76sq3y8lPsDr
zTQCn5zDvRJ5S2RMkPZM/bFPD5AFLDWJvQxzc6+YsKIpfsD5EF+P9ooffAy69mtEoFPn6uiF/w4V
BaiDajlftUrLKmiDWzG0v+LOGkkRncuN1P5bEbXp7pmkuBM0fH3IZWVooSelceygRH6sNtoUd7FQ
SMgUY/IrHuLjoHBgnC57LFndOFedhzwUOXM/PJHOOE9qTPwTQ1xuMzXCGUcocqHr2Ssg3FtSBzfx
gC02c4F+DOPhp3LoGBGDmb6Qn8JhuDdz5scNAyteV6zrgk7WNGEcCt+epGuXnvQo/xAuoJQ0XEh0
rtbCcmv6cFepSSyyNEVzDNy1w1cxmEQggLuxsr/eXEwTnC/Y0YZ5JXqNS2HCtAb15qy5OPNOGDhx
hXFcPscBxWEWVZgkcevtmPh9vkPb4yLzcM2BcxukxNrRu55CC9LqWKeA881WL+eb3A03K11lZvWV
TBM5L/ejKIYvpeYKGZ9D3Y535lt9Ssc4yTzGhG0nL/uWWXSGncj5p5aCWnjQ6/Cm40QpOfk6GCox
NCIqUFjEWu8uYvUVqfrNi5ucRKixGGexQerJu/Z7VQF1zE8RW2eU26tHomTBGkv51+jmm7CQwjyI
11iOffHvcZVrr6YyfDy8izBufWOfH/5GVl6q1PsqsT/CKVAfjZT2lwmli9hf4nvot6yVyNl4ATPx
PRx0/Xh5/KlYGXFpHhNCAEZfscV+Iac+mJK3xvqE/vkKovCMiuFz0ZHCq4EPTyqGuN6LLRbn8q3P
xnue7WZdvjijx2wCpzuBV67LjXW0MeLk31t1LBGS5X9N2fNR9I/E74nT7AlbNWn1SwxaLlSih48w
FdpZ9q+wZfGXYVU/Yo+WPD6xtFMlf5FEOUcIEm+hCu0tVPwL1P62gQ5FHEsgvJvFQgo7Km7Rgus5
vwwUNCob9EfcaufHnaNAxlwGToVN4iFJO70HCK5m7LSZR8cc+I205bNXHiZInDGxVpR6TxaQhcob
LuLmIWy8FwGVsCh7LubxlkTcWVqNxBHdQlWll9n0ro83xaGFegl8h2t7wI/ZPeItseVIIJ5lJeYS
gEY9luZhwtP8RwnX1dDdNVgexPr11XcZK+8quZKSe68Ixt9owSMm7F3LoaKluZjG6RKJaxBHQXxH
QhGlj5VlVbZrcbH/fa/q/ck2+4Y/lWV5Iz7GcxRlEcfyMZyxzTwdu0ohs40PTNC8mHznw0CLD3/c
lFq/th0JPavghLiXxprvWvupCe4J/LRYraTnEVDxkNWL5KRvDKcs6jr4EjZCjoQ3s15CRv1EECF2
a5UEN9v6lOX67b/TKj4lHeGR1DpGpiEzAl0hnoX4dbnvtvkUbwpHuVk6e7w9C7uqgj1K9WoVKuaR
T/eNnA3ShT50el9JodyE4RLRIUAphcQ37S0uRF+Fg3KgnPGlhDthtTxkdZrmW5i9tI6vkv3/gZYw
VeJwammyN+h9C4vsqf+eRBuRV8cg9Lq7XeYcP7jSBsm6ZpAJZV0MEUy0E7ZDnJ1OnZ4j8AFi21Qe
UZuS/JnUOwMe0n9v0fSsK+1ZrOPjrhX1yytfuzRmOsh8Ets/5ZPyIfn2pFcp0H1i3Icjp3LLbDfM
PpJ6VtL5JrZ1IhPeZdK2KdR1IiNgah2oXF4zYZ/DcXzLm/Gr/0PmBiodkKY9mILog97RQqzWqOdn
qS8PuocyMSHSzHBLHQdPxlz+UQH80ZKdCFrFoUP8jczBxPpkxuP5prTz2olwyqpvshJ9mtVApRgQ
5sw3g6jxYxWnPhpklM7BFd+mhDONV+XWSPKNgn6eZu81UUSApy5qCz50bdPHmP4ZhBym02w3uvK4
i+k2OzY4nPpoiU6vEu4z1TmPQrRVB4LeG7lvevVy1qdjYjW/wnkx2ex7HR3RFB2s1vTRdb1kOFvl
MsXOumVgQuwaNa7OIlUA64c6mrOvyU0e39kp0VdufqBNdRH75t99GtI+g/RIvAFbwW3of0ap/Rzo
xakyOC+RKIjVklikmEiS4WdGi+IXsVBaKeLOPn1WQQsL4y/lQhR02IkgVob/U5j6ARunGdFpkk2A
Ovq1ZVgl9nt5vsCkeFPnn04FwQwdyCMY7CKc6xQjgSvtBgJ1lQ3wcDH/cy9iNzead27zjfCUWglt
L6Esn1irIkHBCQhn0KFuo+ntG/MCVxEHipjNU76Hpvx5mBxhHqaueVOU6GEqyLDuI6akVssrfBMY
K+Fb5z65jYuswcPWyA/KEs0r3hbeIK4xI+LcICP7PKGNLYyjhn8OkmkTguj0AutsUetbMHB/qEFm
RIG2igHfxnUHb1u1aEjzRDUbwcybxfNWE7JKIO0gGQ+QV+WVdC1IIOny38C0X+zY+HXKlUbghxrG
LgaFKAyhoxuIblt/XlD8SZl0dbTPqMmXSgEHljddqlYjpIwIwTC9ZXuU4Nh0cuViN8xi/muAU9Ml
Xa5nLlVJKz8aARIpF3FFQ0oRXn4LOnZkh1QqehS0kHqm6fl/M/QLgCz+Oqf8lagb8TsIfuzB6QE+
wJSg2eBLrMdQrEW4I75UXK+4RiYTllpmwu8DRiXeQBznP/5erO0UeH89vdDA+A6G5KOwV+KvUjPx
NW6B6tljrZhk2fReuUsd89TaFq3e6PF+SDY9DB2NNJSWOJcNmbqd/vt/6UmTggvDCbd5mw3F5bEk
OHvx2GFOh24HhsKAnScVT4y++h5K3+LKbVZHvGpdD5SIEjK6g+JuGf/xhed57KcAv6p53UkEeVno
UenEWQ1qekINYWFpzBmxvGaSQ8c/3sUvNTUl4d56Fy6zrnBoY31OSYLYRWJvPqK4bHyC5B4UN+ZC
WGGNFKqlQed18dtjt3sOYgriDAZ5fUYk6Z/7aMabHLJDjf4AAnAt/j0Bb+3KcCsO+KSP62iCbKXl
Yx/m0SYdyaw1cMmd+Fmc9oFM07aHW077S5O9ddKhn0CCywb1RbCDgMB3mW1ECCb8QVbYb23lWwmz
ofrISD93K24jN7xrB2TSm6y18zxK0BpUGlfQ3eUJuo9Y/UnbQ+2wZjzYsNxaev8tzoE4E+JVUZtf
cQVs+owjMcxf4qmI/fd4BHM9XAJbIiW0Njo8EVMJi7d4NmIniX0DvvBHQ/sXv695wpDNAwyOdM+Z
+xHeSPgz08n8CTyauBU8uIgHAJXvvLlhEICMBeshXrVaW6WIn4k4XWRRckleT+EhlejbGabfxP/C
/MTzdnT/Vi3o2qDTDg6ebrCHi9aEZLUD7QfchJb8leUK0fmDbElLEQ+J/fLY/6zNHCU7Btk2YteJ
dbJKSlj8J34Hgu0jbQoXWteIiQWiiyr2aTKfpBQS2Epwq6ZH4T1FUCji+iIdERIBwi13F5F7Cw8r
Cie9C4r6Iuzj1HgbMN0bYVpFwN3HOzQ3z8LqFlJ1TTzFZ25tJfcywkYEzqa5z5h/R7aDcONfHUR8
YNNA1QriCI6iRSPLDOX/C6xic34eGMESQbCEFITBbi/KFLY9xOE4CY9ESL2UU/dZdu1ebvpN2JGv
40OFMRCGzU70F6FYo/fxl5X/WF3lF+RvtF+wKc1PAC4azxxIOdZrIi+eECOPYOSbLy1OGT0Dv6Ke
JqGrOyFt0yTDU5ajcu+BZEoNstwSdQ+qHuiiCkh+/ys+xRoRNAEoPOJIFds525iSSG8+FdUXthBI
9EVSEkCh7bOwPqZsfcfJSVwWk01nj+qirrISXvA+OM6bMPbCEBnN+DxFADYwZpLMJIfh7YVxg2jg
DwzSG2zx1N8xl0NwF+6xcbwvp//qQ+wU+7kDeNLLyk9QfHZACIM4eUkbjAd/IQJ5PcsWs+K8i6D4
YZZm3J4EEFbJrTeRbDqeyWJSJ4XRlrDq/ZGmi+RdgkXDocUswjQCDr/lPcYCME4i3Yf49NYjJ+ZN
6NqDiCMqFJHiI53J42ENDR2zToovHu2UNL4i04cBmloAkxmMPy3XVgxS7yR7/KJG19WU+OzqN5HN
lTVrO2FP/rMrEOW/Sgrsupw4YW8qxWQ9lYPMCJvY7eoUAPtk+TmdCJLvHbX6FaG4eOWjxTeAhVn3
tbmcwdGLulQro6OZ4cEzqqI2zpSPjR0NhW1K0JRBrAE/wd5UTZ3hGtgce+fvYSyA+jxFTSjmNR+Z
9sOySNoFjozzPEa/VbUQ20s46sGyfYI+2vXFUXgYKGTPvdrfGJbxc0RvDf0snn6Z2E8MJ9J0nG4w
ajI0OB+oPf81eGhkS35NrbmmS8M2y71hhptOstu1jf8sSR2xiOLXIoo/xbSZa+Uyp/K3PG6Eo52R
kHoYPUWuNxlz6cJUiCxMZLPCwRWRBblJAfqi3ohUTPgZccJgGn0fUrSr/2eCxIGMS+nmdSvhlcQD
faxFH8/I8qRHdTKvInQTz8cxsKfFr6jEglG5TimbpLkpDeClNLypIsgNvGoHwnKT9aJS293jgKp5
+CIJTIKIX0VAPWTqRlLtjSh703G6pmPug4m9KoHJXEp2pAu3Uedp1+JrHTa6ZI23Nt50nk4nTLuL
HxOcqmeVrxNVPIvtDcz2Hc6LR++ANvCtAryWB/KL+ApRlBcF/ER+6qbqS8TJzDL7s2FfAX+SDrVH
cWUiRmZA2IeCL+zzc0H5nuLnC0A038EFmbggSP2WSSWhD04KqjW/Bo9HrsB6lxNztwmOt9uKb5yL
/i66DVnoiHq+yBcg0fyT2Tcd+4TZkxctuQ7tQe6lqx6d27/adt7EdYpqn6Y0XwroQD4ossZ7R2wU
MuzK/KeCg4SK/WeWtgO2QVQMLS3+VvVTFHJD/NiH06NXInnZWdd2w9aR1Kv4XfHBDgGqST1UlBHb
iqFcb5vq1lrcmWhKFKQ04hoMJ/o/rs5juXVkCdNPhAh4s6UnRYmivLRByMJ7j6efL3Fux0zMok9L
FEjCVGVlZf7m6Ec4FvL67LD4Mo7pNF09m3Vv+nNpqciVTKGNMwUpKwMvxUBCk/kbvo5WeJOV6U4v
+p9w5s5zj2y1vbPcCXQ6XVr9ze6oHWAUzGMveOxS2XT88q10zxljvtQm1JXbG2Pyto1Pep0r33LD
zWE854q3SQie8hZ1xK8LKICs/qiAwIVS1jJiApYSOSeVVBTtGRjO/tPye1u++9PDRMkDLcTHAkRw
w9gfZ0qWZPUZI6oHDICS1FVel7fEUk7wALxDsUK2cFwBjWP5hzQLnvhT2k+Q9jXP/ZEHYybVlze4
33H5OYbjs9xJ1XHOiKpt5IbLJSSe+1SNv0n278h6Nn4aFYBJDL6XpB9E4FnPyq08p4EnL1cqn6zm
2d0ALLNr2PWpwJaTLxrC7N15ropJVUa1L3kxrnOXYoxLmTLzKG0zEP53c1toiTbsEdfirnEqqtkc
kSc+yMiSJwh2k6WwvTFV7126WfUIbCP/Qjjsa26oO3QUcHp1U/flGcmLT71MvyjJkwYeNcN4l20k
MORPVpjHIcqoIBMGJAVdNptaon5OoNDhB8MB+/G1EJBE/Cs1LqkfQkZeyhWALzboXkHFitijyyby
v5zUFk5fT/u79r//y1URaDtCNtrLV8voNF31y0DHKIaTMhM6J6Z4x4gO/PnFaZ77mP3E3IPRG7Sf
It9BOfyQkrm87g7QiXMyTbprUvmJxuETnPGqaHpcPFMpWdDrYNrl5SmCvtF325ZkoOiHTzmcuui7
eWgcFU2z6l3CSBTFdwgt0A6nb9Axc4iM4Y1uRn8whVnl+494GI+GomwlFPYkbUCvok/KthpXM3KV
0r2Z7fC+BInzX7bu+2yts+rcgG2DFShFfhrgfzHG7KuOZYliyHWZx/MZePqbDLiUBLumoV732kli
ibym9CrRyN3UDjtOMoyhRK9KGw4ynyQCo7z7o3r6GsulS8JcnDLS2AK2fTjtSwa0jFIZ2I7fn6dQ
2Wie9jImZMjTj8S7snXeI8oRJTmd82bSlpJXrYjbid55UVz7Z4kaEjYzzgYRdIUvXMKR3zzAfVrJ
cJffHQ4Zg+k16e9lhM5N8Tkc5JuVloEvg1jiiqrlH2kCLLo/GFOKF3W6BHqpo0inFQ4WBC33URmM
L9PXPhu/+ahhkgxF/yB3xJyMBw81fplqrMWq+mDl44t8i3xSzP2T4O+W2Z0PiQHa7v/+ImckR2gG
JMjpRvftN5n4QxLvdCO7kWtYDg3jW2NCCZJRIUvhZOs/iEtZqvohN2qp1/T62wAwmNhg2f4zK0LV
sa7XAHvCJN4vMSM4a2rzInWnmhVKxmnbgHu0fiY3+JElGFfen0+ZcDIdAkP/CdaVMcPyTQ6gPL6l
04GyQxd8xNtc8z+kh710PQBdPvheDDLry56sFxl2duaulDS8hvysFqBDFRJcCvryN3mtCdn6/y3d
kRqOrNI/yzTNLfMrKt23qjv911N2y/lvKsOvKcuv8YiQUPWu5eWLHC070iVGtOrWrJR3zGN/LOpV
nqvu3QCfaCav3L7eD7/r5wal8byqHkMb+SY9+fIpQNK8Btw5A2ViwRrCTWGFt505PvQAqMsyXBWq
gfqkevajq+nRQyd7GS3tJwyUa2p9dSS6sgjkASOpUmLcL2Fb5w9M7T+BGEjwT1hYPPclJZ/CcuGT
Xlskn/ij1YitddNRjktIvwcfnQaYIhD+z3TDNp2Um8lY5O+Tpt+AegeDz75NPlQ+wPGSt77YVVI6
ov5dkW2x/XzwKurgc/7soYgwoI1KZfjGbIovkFTb0vduApJ0bwxf5tz9VbHSGGxSSwrNSVW+avZh
oqFSeQiVVNU7DIYr5kLEuvkzZJeKNd9nPdrbrotP8hZgs5QJnfc4D6i/tRciE2mG8z6qFDS7XYMm
gcEeGSVadt3Jk4vjjJx4Ixt8eTEzS9oeqNkQ5Uu7/oaJxB6MXZQ5PcvDkXPwk+IwNRjRykEJ2992
bB5sC8dTrlcOYnP27ox4exvJo0ZXUW6P3LMQEoBDoEbf+TWk+sgupJ6xAfTcU1u4FzuuAKTwmZbZ
PAH1gGlHNabm4cxR/NBoMtcmLMnHP7n6cYyuTgTxiTOUM7VmblgH6ToOwdcTd5HN+lb75mhluMH2
+a/dlt8FabGrB+dABSzPdctaLErbKBy2R7VEZyxVP6WOnFp0v2g99rCO1AA9IgouEuH/TUL3jYC+
RGeZsB0FGkAA8L6RI8D0iMBPPfdsQqqSn2UtkrntuBD4VczTIItE/gIuGRLnkmV0FUpyO74pcIcn
adH7LbWHPjqwGJykZxSAviILyr5kpur1Ldo4qN99uMa5FPgXTQGZvtJwkGVjsLiFyoSfkIOsxJKZ
z5eogOsatB+yrBkePQYPC52wvl1KTEu5lQZXBa4On48H2VKp3Fdpc5a0LOtP2ZXK5qHJp1tFqzey
P5PSrjRDadXf2hCl3XRdYU+mUMBoh+Kr9FpgCjGyau1BiivCv25S5Sq9mgwyVuPrj/9KxMK+aJyP
EjVTGnnSN5TCjW3r93FA9ZJasLQQpDAi/69ALQYaW01aDPI3OVnZvsjeT/O3fTh8SLNOB94gTV7b
fAEA/rx0L+Xp6m9J1PxKdiJa5q6BUkP8LigUA/kJtzDWS9GIoor0cqQznWsTgifNaS75LuHU1+7S
NVr6wAjfx4VFPZgiDKUW6Q8TdOhpBOVzEuzz5ezLnESGVEiOkMElXWUR2yQfQiRus0BkENHCZ6mE
biFlGzXNvqRc1+pQx7LxMFo9gG73Xj5BGjJyLxI0Km2NsjCPoEqzX3k8s9oc66TbS3l8ubfS8PF6
AN198bTs8Xhupj8/t8OHXKe0EjUwGoUITIVwU1JyJsP7XQp+dpWth8m4lz3ksmmcR/d+TP6WIkNX
dY9SaIiRY3JK7yIfLp8om/8xDXZ23R7biE4oBXxpH4Wx+phkBfog7cEsw52UreSJyR3zRLMQKxqe
7LGyAR+ajFPuWTUpVx2orTzOOBv29FGPOl1T6bQOTfalNFSrRH8hwlsMQetOuU0y5XXuqewZzd3y
yAGxX7sYIul/easAuwgPe39SjrJYzkxRO41fneFBJre8BLH/K1Wdd9nlSpojszdQ8GwhDZaGVeIy
6MP5A0tkNM5/ZFV0M8pI82unqs8hjXvk+5CmVD+X6bcEilA9zZ79IqkBDHEagkSrVGrdr7oSPURw
nyXF7Mb5fmwgY3bKFp3Im6XLI9mhj6RrUn5EchXSF6wcacZAJrff5esN7d8Kbg7dCawP6h7tH2DO
g+rWh8Bvodi2f9LgD0dQudGndFokahR2+4ZstKzbuqVtnMk/S5VQRp7MLCkvlsqEJESL0A45DSXI
LPj01f5ZYBy+h/FO/ShPp45AfDFf5F20dtmVFVf52ayifZaPB/nbgh0DSxA66DlzLgJbkm/D/wBY
MPQy/3t5YjJxx+o+CMfXOg33Zu4eC5TcNJFBeJYPlSJlETtXb0JghCAjpyavy8Sp+09wr4/GfrSn
b+nGy+SSPwgWR6oa81/nJStcqB9kjhUaPXrOBVuIb/neqtO3YelBZQFgLAA5+Vw5QPYsAqpKxe2q
T/+FTQC/vRq8yplHk3fXoqg1U3uXmy/PSAP9tZXvlg+xihQOh89BIG9kkZPi8FAWmFvXUAE9Gt0V
jy3/khKUwwhZ2h1Ix6QzJirs06QC2TB2S7+7K8t04xox2BL9J6U15xPX0uQc+ul7ztYLCtmBngX6
vzoQw/gH3tyPB/oYhHdGl2+kF5B01k+ozJvIcqAZuoyn5lsqV6EBUWllZuORbAAwLTAa2Yxn7tWs
oIlQP5Qy+3IBtd5sq07FZZlcmQGFeBFtEsfYZ2F4qDv8Tj8jsIYBE3qU0EkobYd//0f5+go99V/z
3ekf5ZHI32VYyP8TVEBnp7gLbXkEFL2nhi6iQ6mwF3ccsU47CZ5GhpWg/SR8i8BmUykX+bnTgLeQ
NcEPejMvdVsdIFUsGEEJNxL7JYR4s3FuAfXIilujnae45YOZO9/SFZXXpGci3VFbMS4aE2zOe5SZ
q6WxX+bGLYrpO1lzJQYsu+FaLd41kIG8V8ZLHNm/XdrvZnc8CvBKhoFrJZCLu4OM2zm1roidIbHB
FRPUNQCIPXeobIMjWiq7uOemyqLnzfs0y45hUrz75jcP+1nWgULWGZlE0JXCDUqnmzk313Hu7WVh
ky24fKFMFpkDDcS4jtsG+03usHQ85P9yiOd725pOiExvAewJAoAuiYAFdlIFlm5LNFCoy+21mLwV
FCJk9ErDTJNCZTS/1aZxGw1XuN001FkV+JO0gKSWaXb2XR2gXCFJMimrNC56jRzJ+O07+yFS7G85
SQkF2B0wTqz1rPS3doYL4ahc5U7KVfq2+2tb6rvqLg9QDi9in76JhSrO/96umg8Gqs+yBtnlALjz
Nu8HlJ3y3yoMHuzUvUxVidKkNLmGJWlwUFaZB0zF6JvI1JRlJ7BaUHQkIuUfCDHkfx5ioApyU+U8
ZbgPMhzdvaXYz/Lg+umSesqTlSQbOE6YrpSvxF2JuexZIJWPV3pqKwqWSytuCXKyVLoN03Va9+x7
gMt9LcANip3IQ+xrxzrJ0i01W1cAOUU3Apn9B95A23NThdNZQGLwPT4FnhSOyWdTw0EFE8bY6DoM
UUpjrdi0Ucg4BHhqYlXf5o8SnXRHUg3rIvUH2WPKwpfCRvXa+LEzsy9ZcUbdedbrpf4jlRRJfoGx
r5J4fFqKNbxl0HIJ0+hL8aQL9jumd6fd4hiO8MKPGmgv/wuQche0sP5bI3v2LTmZ3F2JkPS48BX3
T36l/7QopADDn95NsHM8bxv6mKGjR0J/TkbpkuZRPw8jBAvoGkiLSkYs4RoCq7+SO7rEJWl1NEG7
8qdw6U0JsmlBQSU+W5JgfpBauuQ0nktu7MzBbvDzG+kmQB77HiJS7TLLHyPjT6KazKPGHV4b+0Fu
7PLwZEjORiggFmmazQUs/i5fkjM58/8WN+w5ns0WwxHABKpyklkoWcoS4GjoyaGl4R3pftLQO1qW
8yQg72X5IwIJNljt91qrfoYpM0dp/zQvfJg8zFl5bLLTEOi73sBJrYutFL/kuehzSEPlX7oTevax
sMydfKT8lzUG8FmKIwhWMDjlrjaueevqxWaZfQ482wyKHXsIeUpymcv4IlbBFEWX6Tcwml2cDMtb
5e0DE1atnOsEqUTGnkyQTDilWoa1BgGfKaXEj17pPC0JY1St5BOlRhjF7hGBrKVlIzNy6Ypb2C0g
mIviMI9GnhPSA1/SMq2a4t6xUniB3nGwFbJ8+iDkUB4rpRyj9Mn3fJBWTWub7z0Vew3D+JhqFbtU
MgdhzKh/dV3Rpwitr8gFO9WN14EbrRv1rgsAlQIPHfv8TkF1LpK1Hw1JbuXw47OE4i/M3qrAZFC8
Xgrk0cyfnuXVJvQMBDPxU4FOd6lGZ503V6VoXpMq/qld/335LJsRD3UEbc4ZeglpFOuwW5R3uYVt
Tz49Wshoqn355XUzmD72Wqq+LQzrBhLl5yz4Xz98LfFBopHZkifKhQU4KSutsou20ruUHrpc/tKY
9Lq3ZthKjJZfJat46nt1gZ/MYU+MnFc86M+a+rtE63ROX1Id0b9/q30FXReFiRuBxSw9MjOg0tZa
j/KBkg4IBI9WzaPPLk6mnQQgmY6y7CK6To0pe5IGqBxXICGXmWApKGXKQiIIcqMttkrknmTPIO+T
HSOo10NSVjgJ8+Ql9EXD8O7hP+CCqGQbKp0/D1k4jD/Rlih+ZTJKbuWmuyqtv+0xhgaP1hnPQSJG
B0dABqhg+drkYOrY6JVofP0vmEg+IRhYC0XXOGtu/4MZydVkoXFtQ3tpWUY52kvOjGXPuIRZq67X
XR/fjVP8+9+SHgfu+8jrmqlhlFU/GEOG2TX7s3D+k1RDztJJH4OufJTVhcLSgSLcXqaHHIbt3C/A
e9YcOVBih5tiMeDpAPOpAkgu0aS3FUudgLAk3pSTu2kG4n9XwpmmbRvh+03eokfpBul7ENKEaY51
g3AJX/JNciL6YB0SsAGm7SE48fgvqJJ0BcV7Rlt0KKrbEZhuO7wW2vRHafyd+80O/EN2hZL2eRFK
L118aT1KoPKc/LC5NAYqoRKHdVgXjHLVB3lfd6hgcyXsMcakZ7+xJEV11B9RONxJh1EihTwsPMle
kB+Wk4F8tuRBpqv9WEgOdcFDDhhDABt10d6ZNWZ2HmuhL3Z59ngvw1H+W6BOMshlADsKmiyBsmkr
vLjIQOSABfKbd4JKQoWegpygfaFRvRZwxXqdoiiD67+yQ+3P2HLEW3nkkrf2Tnfs2nG3dKU/lCB7
k363rEaCeQzOhaG/LadlptNnW8Y3NrTz1OoA3HKHED/9WWnoitErlIVe+rS5VMCpLadTUm5LJsuK
RgtqlGjcn+OOQzVzZjdoJODc5xslUJyj7iv3iB7rmzbwEccsFFQa+8pcl3r1a4VWfm9raODH6jEr
C/8O2yg4AAqOFU7ubjsHHSnkGtFyBXpjFp8qsJ6rU6e7PK7rrePihGx6dbzpEjXbR4OJs4Q+7ZsB
TFuQD/FR8WsFUepuNc55cEVOnpE23IegzajOuEgH70wjKE8F0HgdiOykKsNTaGi/Vqkpx9JM0TME
vrYtwvJk4kV2HP1EVIcNxI2azN2NoFBG/Qbk3lvd3elcwArNI+xXsLPYxr1/zDLQiPpQhldtaFax
g+46psMQxZAuDS1oan7am2iDc9IK4pjEZ/ti+qN5o5UjKK7OusSpIuLh3i412ofM762dkQFyVOut
FZc6YhGxtWbDh1DrylFyoO/tg5bp9UZzPDQD4YXAwceQVtGLl7SvjdUctO9xCnt6cOZD2A0au1R4
IWz8fTSALs1oXJqaCo+Npc6ukBQJBYd0g1nkeDsBTim0dNM31U+KClZaTii5qdxrDBg3iHapK0in
PaDpfmM0iNdkQzas6nLqkQl16aA78cmYaNbaZpFvbSW01xMmtRjSEFda+KH2EDwbmrdpDdTl8/QZ
hRekzHLjkqX9MYkmc+XhA40OtPugecbAcfV3Z6d3UAk1lOYhWg6avrZI39R++jLc8YxbFQJ5oRFv
9fpZoakdJdFN55TjGsjRGVH/Zw0VwlXnDrwZjX7Fsg9DFf3kdYi7VZc9InqbSuU/3ziVs08StyaN
gweFTpNGNJi4vsx8VgNYnnOjoF4Nt71TXxHeII0bvXYzRGq3Qkx710TFiy/kFwM5kKrCp4KpYHio
RPlul55nHx6mohIfcL4Vw5IQhiyV5IY+uYeoctwnkJ1n+Llzr1wLiNiDSq0nVYDvx8ExMRg0KdoF
4QSxUTOPzayPJ0RjidIpdG4dFhpiBJ9h32p30LYpykxBcOyYAYHXb3rzEzNle9dCChS2+4lkbTt+
Bd18dlnHVpHZgQ0ra4Bg+nhQawshsaI8uw6wbd+a1J3fEUwzP0ZHx5oxncibk6Ol6U5JUP7zicir
GD3LrSjvOz4rlGJpqIurxUox7LdpTi9aMZqnJKi2CN1AC6lKTFEQGNd6fRP29rAaA+MJK2Ikm9kl
Rz6kzRATjiEeEaiiU5XT/KQseRgiR931KmyJoAzWdQw4U0NWf65ya4s7GXISDdD6eujxCa4PfZYV
B1XL8pWVRyN83gfVNrV9xJnBLKH4yFn0LRJ3ujpN+5FUa9YGmFIF0s1d38V7X+unFcIjX/OfXk9v
yNLiHuGYOKSgHj2ipJG2ww7CNkMNbWZdwGrGMOxKg+Hi5PF+CMThMAGJFKn6ywAdUoimKrTlUz1z
1Y7ROCva7ZdkMpu1meKpi0FFBV928mkrfipzAbtweiy8HOjKXCk7FYtv41pUE+4/IWYv2YgsQhVD
TayHu8wBru+PKCR5NVjGSIMGIGYDaplnCHxq2iYfS2s3AK0M2xSouYEfDWjNXa69mxTKT77Vb/sU
fYAJkdHNbAVPWjdPwN71bG1GE618Z3bXnqXfgBApjq7fQL6Nhl3Ra1gWITihDajFGj1WBi4MNIZD
EtTdY7xRLU+8Zcd4ZVcjipvYQpil168Mt/I2paNRa06cAjQ6nBMr7jL0fv88H3pUh51Tlr4YqRUc
0qQDbDAhvNAH0ynMnM0Q1gE4Mfdawjw3apQnuxhFxymlel52Jg858tb2kOPOeceSqa1sh+5iCo9t
pdWPoafeDVLID1HdAck7wy+O4bx0qk5PI9+g3j1sGlt7sSv44QnrPhUBPywdJjhGFHpufniVilKk
VV+GLH/RBtADOMEoaTJskXR5tJXeRW46RMjZrv6QPka9v/Q+8Dk0Nq1y59AyZwkOnmlBeuvEb4E9
4hqNCdDkIb8OOP5Wy78txdnRV1Na66rUjD/HYagpCCYhd2NBcdf/Ch9n5M5Giqthh+Bb2n5mxY9i
nQ5vn2HcgEJQAZyEHH+6Ke9KsEBPtmMT4N3xABQRa80Y9fbYBgFomsjleVl17DVlV3fmM1XAmlE7
tojCnap4fNRu46bYpiSVpAJevEfo9jtsOMMBNQszJ5X1DGfrWdptlyo0uyjgbaP0atvtwTUwZ3Wm
ez09tU0U7bhsiHx6997ZFnZ0ufrR+O02nkpgYrT27DH4Qh6o3Nb5SxZ0+qnMUv3UmUayriyVhloy
nsrOJdz0KJZZeLorCA+MTDpkagvqBoineKmxcy23POWucTDGedhDNb4WGmzKUUECyEbSkMXSQPhV
tWY8nZBgZ7O+GsKgO5L6eyt9rHCljrrqtHwOwtvJCiNn1BqN5hWPlLfcRJLRhPpcddq7pgbzZs4Q
7lU1ZNUhSqlp91YMNBLom/VYoqIllxaQKZuItnXj1WxPcwOzo6fRLpTdkNQ3iFFAFMKJzYq0feu3
TwMah+swTR/SLkX0U/4JDb06ocEDVS+pfiuTdBTVhYvVwETRs3PfxOaxqObm5KlVc2rq5ILTIkqZ
bIC6GEH4LqG338OYKpTTmMclIrz10QKtsEJinIayDlBLRwV/m64q9giZb1zTZF6bLvuJuaqMvWNX
B92Bzq+pCFRk2GQD3snq7VLpqG2Ggh8SrhzyU7UatjxlKstyF5MsLHaKoT4Ocx9vSadZCceBrr7R
abTUc0i9tlG07N/8gniVIKXjFeSKWkJ4KIsTstvFqS8sykgkV+mEcUYyjMZKD521rqPvOOZ4ARZ5
gglNduMMHYpnpIjG3H1bBuMNB4qzCWqprFkLhwR94MJh6PjmS+pCL6AsvQsNfJM85Q6ADJDdcTc3
/maYtafMxVwqx8KtABkgo6QvHbZdJaXS2mqSrVpmNBT6GX1SbdWO+oY4QcIRFqsSZuw0Jf02gc2y
Vk1klfq/QFTF8C8Jd7Bd7wwDkUmE0bO0qyA4LHPpOWAN+rbRf1ipE8qJYZMiI9zQpw3MaWWSxq5D
BfOUQmqLg7sx3PYc98he5cqNYaTo9o4NqnpxAh/GP9fG9B3PMySGrnizSU+cxt0psSFqZ6xDYaAb
G6eJthOeEwRA6wwQWENQNv5QUlRReo2brDS/ms3I9gyVe2R+RBpPqPO8u9oaza1TU74TKUZzWvsK
iUmKDVTZ2TgF4E+ZhacsxphRfalTaO6riWl30vsMbZSx6BE11KmPrpdXVflTuRxldTxvJx4YfcuP
aZw4iOHIAf/esLw30ip4k+V1sIHmKdS90pB0XQ8ted45YAbwbawZeTIcZq921rZIuxi696QN422A
/wDzn3swYsrZ5HVDck5ukHTmGqGBYV21WGR4XbNuUCYOWRqmPJ62qtrednFATWsEGlOmbYenJIXG
uNm3VEJ1iayejckSyT1oHWvYxkP+10fONdYz/yYIwz2Gd6hXuv5vMnn3s/fTtjAe/UR19sE8gTBF
rGFszQuruLLK83PYeE+lC16qBtEUzeWhZbHHii08tAGdd2rz6VafES8pnBNLQaPlu74HqZIPrYVv
VPSWqrGzmgJ925bVm7utPFR8rHjwyCvJdFLduAlS973BhWwFT7U5ubm3NhXf2dfuc0A1ZN3SZ1z1
2EQeOgVXnRCCjTnQA0aCH7vq2TlMPXyTHH8M6DSvFs667IgdNpI1utsjxSIhtm602bTOs0Lwyift
nAPQB+E539jVvpu88sbRrGorsXwKtHCN7Zi6zjqNCL9RkLxcFxXdQphQ3dqf6CYHJlJK6X3j4lPR
IfeT4ulnaOmDU2spalT1r1sqlwH9KthCh2hoKCAjW9xbwUOjPCUNxnS9YmwMgYHpSqHj9DGfKTyd
LdfbDFWOOHVbo0VeZTgu9+46K80XVUeaK8vrO1tTH5BFx9krY+GfzfIE9ec1m4bnKmvf/CFDPTSL
Tgn+zYQY4Pj+BAbCHOuLXpHaz7LbRgXRQDF//lX0eFphTZIXf1o0bpwwNrdq7aOBn65Vu4g3Wj+c
NSS1V35BJRUpsPuxtEnWKqzXEpC4IFLWqdrV6ymen0sn5F6oIoqWyOaiDL1tZdd7e4zak54EF4f9
H0grhW1aGUxrq/C/InU+evhJbTw1XRWKd2e0Y7ulHfetDG2IJzIy7LNuHZU+2kD5AEFeYtEJxHKj
pJ27HueIYiGVuV2gHHIyp0NbuX+YkpSpP2OrqpCmAqQtGQ+1Xb01auet3UHbxKZ248XF49C4AERS
ZMj15rY0sBIcx/6+Gcyrl8+XEu2vle9gvwGQhjrGttFMLEIa5CmosQCato6gDQ61WpXoMAFEcvdZ
Ol5wzj5VU/tY69ab7SXntkcCDb0Vlv7qJrcMvtHVrj26oroW033vb6cUVicWhkqb3diqdQsgEJXD
uqo3QezeU91c4XXX3xtG9x5Qu1uXVC0L3yIJQLuZioW+7RTuvZ8CC00iOz8jqt+r1wjDLj3mcdO7
afz6O4+xREK0TV9pGVWAvmxuZvXDwe83SotzXaR3te6au8ELmhWr5OFVnwCIRkbSMVFRTrO9Y1hO
0dZu+36DU45O/TFEOinp+XLb7e5x1MHU66cbB/1UKPirNk7xltn2WnORfmymRyVXaZIz16MaK6Ea
Q44uCViSKDyv5ri7B7e/NQtEN2HE3ruKe0TQNNs2Q3ej2cAZ+/pGTSD85Kl/j7Nuz2V7OyWytwll
7pXmaMqmCPAFcfRK28xG+ZpbzbUxasAI2H7k2ZTTfig3akouVzG+d3zIDgIQ1hIhuarzp2nxY2PW
d1Vs/+nmq9eS4LPFuEew7ODlbrV1YeCjlX02FcvbdTWmkUmgPRFdL/NkI3BGtUxSsN6KL5EFZo5G
C/vJOlmh649kYr9+LQ++SSmjLZGk93d11NyQUtkxiuAItlS02wGRYEm4AQ5Tr2KSQz0jWFW4TKza
EIGtkWTAJiTqJpektQ+jhUxlaEIKCs51a7CbiKYdeFHwegpqg7WjXZfn5ccFeRfN5Kzc67IpzL3q
rVJYi/TmglvUoU5ZPNq23qAHtI4sRM40HLVWajJT3TLSS5P7Hw5u6nOZvjQ28JSkOGqQfvbsdprT
//1HoQ72//y6/KG01F0R99ahG4Y837Vx2+H0iEnAehp0KbyX/16LqJHfzHUaUd+UH7Fh8lkGpUYU
NqizjZNXn5Z/3LzfG4j4HxTbu1ZqPB1Mnj5FbYrglVmAozg1zlS8x556sdXsqTJ7cH2ufYojxLY0
SCb3kEdD4sl0SnIXxlqLRZdihh5mvDFi946fbRM0HT3DgI5bvAYRooEDpopkIB4iUnSy0LKhdu10
e1xFD7OhpIinklAX+ocSch7InH4zbINTbatbpSlw/HHQw+zD/IgsaHryH+CK5exJSJ8QgIvWOAHc
x22rPhrmHagWfB2GAt3boXyPDRWn0SnY49WXHIs4dLFcWSEWPO6nbkSIHyLi0JoNO9sUwT5nO6Hr
OGBGtW76PAWNqF9Vr33Ks+KCixCshyo4qGPervtKUfd+2yH0a0a3sxnnW9SSaTgxY1cxOLzZ1tIj
Yuu/5A1Ht0b/RC87ZRNQZllVbUd+b/36etZs4ayi+xWhrab6V0Tx6k04lhdyM8jbgR5vkHuxVvgF
OpIaXWI/izaxX9yK94f4CThucV8WaKWhPqo7/tXVlatGyAX/cN8F1b4YbW01ZtMLnb0ag6zg1mvZ
ZU5+na8KV/sG8PFRW2+ZRk4I+JcT7M5DF0P4Zvsf53u1tbdKnYM28IY9/YpsjeauMqMnXhnW92zR
DXOn4M8wrNtUwdcI/tlWA3pPMjA+KsEvCqTPuXtuBupMukdJzM7zozc2N4hGp4fE2iLLij1Mx20b
YmomygBV0UR6Pcq3qv7sWsVNVqFCblVUoUprVvby4ZnV3oUNWs5SXcYSzTs3bvs4VXQyGpQN+8B9
XGzSwqi9UWhTr1t0JIo2zNelD4BBvIjSltzCa4zH0Sp2HjpTR0Ny/SpQtpMf7JKhvrfi9hRr2Y7e
rIIlBEVAVNGY+xhsKmP/bpv0IqNG+60BWq+W+zvUCvw1G5Mjw243PVEPdwrnLXssg+BkeOp8cGy3
pgw5nFWl3lvd8DbRs9kZbXANOtVfjwp10hFhzJVVlsnZ0lH5jhLtjrS+PmGZgedtUuIq07bzIYWW
vC355G2NZOOq7/xhp8/FeGbhv+IIUuy7Kj2joB1u2hzxIrfCCl71raeAKv1aVdm5KBlxSAHoTOaC
XLTj5Zi2ezOVXxvbF4DoFnr/2S/F5nSDRaY+m+7dFJL7x2FGRW6q8R/ScLjzFXSP8WDFy6rTsQs2
O265H3/mxWRtwTDjakqPsEDduwqITPgRJbvGm8fVZPXurcuyStwegAHIr5WelN2enQ2VkOl2OWJ5
PXFSNvNlhj8lB6ubUay1cQrHEBOBbpWJtmlGJZrZSFTWrTN99hX2nnqum7fLP6gqWv9+yhpxX8TO
a7W8hk/lBO+ovvv/js1mUsXebeDW5bYybZY/11Fb3UxGimSi2zXA5/j4ofM+zML9xG2UsRIjnT5i
K3mry0/LrwCEm7ONv+Py2/I6qhcuNtoUISDXIOfKBKGsPrvx7t/v+MqdizCwjpNm6beTB7dmDthv
Tr1+2+kBJeDIqTRKhC4u2f/3ReR4EDVJMn37f4g6r+W2kWhdP1FXIXfjlgQzJUqiknWDsj0yckYj
Pf35oL3r7Joqj20FSyLQWOuPP3/588EJjIlkjjtD83m0S6wRSGYmzuP6maMibOeA+d87GWWOCHJ9
l5+P5cYZ92FMM0ShHf8hAxrdGqmjAllpvsPUYIGp1rcMXLTntu1OP2+wlyR86F2EG9bUPv381c/H
+77zV8RldPz508/fNyFtMPS/mMHPB9XV6OypjqTy/v9/WscaTwQtZI/NQmgrx3h8JeGXLodRV5dh
LWbpnZkYYt6YIBonorgfXzjBm1NbanbwJA8DtuTiKsL5mAmOOcrNmq0e3Vd6ng9Jm7P1GVADVVq9
kLzCyF0Tbey2dYlTDxUuuo+9k5ItQdjGs9G17T4KsU8RLCqIeV6QoCcVYcoDqZdZ3B0b0kc2IWqU
rTLzXwtVqKPT0csBeEXP07YWsP9LTnOQFT+vg2SWM6UMmf/LC+WTSjlY4FPaRF+Azk8NZUgE33f7
aFp8akaGoFO40poy5CZJrvDd45rpPKkCRMMHeigZ2Gn2eNDrMzmjqH6xDAgcNhnuqRcDZoSQkmhH
9wTNtfV5VKAwMpSPdaT3fpjcLOE+ZnrYj81Czk8ePVgetTvCvvchlVlZY8stOpTPkPIoXCEYk7sQ
cMJrCP0WWFZpPofiORURU72OlluXZXxUq8g76PoPqyDTyiREJ8Gx5WiU+pn6GBLqTU1ZnwqdH+yp
PPrx85znJz2K/Kjc8Oh5RrSt3RnPClRw79qPsuyPuu8/7Vg9ykaNVHF3Z4oUDY5pzkHI9jeJGDZP
22uR2x9RI5nzeTlZvtAe8PVG0xM0IKNxj3W7RF4I7wADfMsmwnyWnD0KoT/Yd3EkBL8cwG26H/Jo
Mh98MpYctqAdr7dj03zTEUJoT8MNkuVNyJrEaPlOyEO3I68HQUvFst71nGVuNJO53tx6r7km9W87
JxVvopdhTAIle32UqXigoakNiiZ6Kq3faUhDDRXzMYXzkgf3RMro2vvrd4RATQC7m9CiazMx53cx
Nm9kZeb0wsAQNVoM2EaNAPM9i3Bd/pVckbG9ErDF4BHxnHyrwqVBklGKkjY6BKvhO54tXLg8ANuK
FxqfIFuDQX6zo3Y8rM9VzIbkD+BwNi6doMYEzxeCIMknNjUBGkXYiIat/0/WrthEzWrlLB3UGcvB
bqagKpPmpIkua+BB25HHZuyuYLbfAz/P+3HRhxJi5+oJkKDBfZ8dOHpHEFAxdNdexM9KJydLYofF
jTTNa0SvZbxTXnOz+jyoxpkUleIE9UWuwUcl7Qz9XnOLomIPPXoZCCDZKHCpva/pAS16uMKOlZjC
lI+paOCk6RLNXs2yfaFzbQWK3lVeJ3u2X3SsnWDtVFREZEsJQhcHxmy+9a17p9B139rDOSwLqABC
clN60ZrWusKg+AH3HLy+QB5Pi2e+nAvSbmnPZmCo26NqGvwviuaNtn+SaY0rCR01h+mhq8f3qQk7
rCfTp5m0geJFRE8w72U2wIRPW6l8Ijkcsv90/5WT+UtibPwoaRonSlI8hLX9EBErLs3in9s319Fz
anZbUmJJ1UyGTG9NG1e66QGOd6qm+izEdg9ARRGda2Ww7Vl2tZyGOJZKuhsTfO9SOUTXN4t8VEZ/
K0brI+yHA1G6zYkAH2iB6gvHDMnitflKLG55HF9HJLu4DYgQXdsfHHshZ9sr3zMmbUMB3k9pRZoN
j+BKX7HF5iA3zJ6uVmTO5s8dCG7qzSeRc47Ec4yHbk2Yr6rmvrR0KUHLYaiid9jtFh7QrsTv/z7C
YSlSCs8UgEMjAgo3Tb/31za/vnlMjSjI6P0jd5uI8cZRL57yX1OYXRjd5kZ6Pi1gt6XpHnkegt+Q
VnnIlHdvJlJ56oUugib6z4jTp76FafBNaENFfdZ69RoF8FhBI1kCXZ92IMAktr/5hYcSQDZvwBLo
PcFRSATn/3vICMoGYqCTfJiDRMyfCh8NOPoTRaL4dyhI3BDTyEBGdUMaqiDryb10X7iokErQtpKm
zmZxDVq/yToHSQVQ8Z2PxOwpoOli8DN6iEdz+OW2fRNQOElLoUzadiNNYM8S5Jt4pvndoeU6xunV
8U9pk19cuE46aiCLFiKgqTprDkM8pIFrJntf+g8VtORGRs0bU+FJ2lCx9vsqRJojyok9T6odTXpw
re2TZVRfvseFrb0nJNrvjd38Ny84zMSSHzvyNDwUrwfbfOk0UoHiS6UFF34//QXHe9DRrpLpFwPe
RY/yNEbpznNHHth5JLdEYd8lwqAlT++uzHIMzbBx2XwZe2IfG6fDEFlwWGbjjYykrzx/MOrsdTL/
eG2FRGQoTpFbU6RjEsDR7LUEn0cme8sj5+CR/7DjMxD24cz7uk4+lVnieo9IL8aw67PeuNFvyNKj
K2e+BYtSpz7VH7pvr1WaI5Kko1LJ8mKisPAi8Sv2rXfaKX+5KZeHWGPPqX7fkIz94U9DhwqBV2OK
jb91Z3xq9hZE12SZZJuC9BJ6Mq45DeKFNcFXzVe0FWfKnDHx38tsoLGl1++AvARIJe8OGM22SK17
6qa/GrQaVHTiUYdhb9P82WmNl8rCkRAzstQd2TrEElfUJqfLV1hDc/KFnTQpw6O0/ooQni2B64kd
hiK3vdMONO9U8VW3PDE7ouErHi3UVDFBHby53ueyoEGlb4+Gqz8JwoY4suev0evZrMr8JbTaHuQa
XJZH2HZAvcFaDJlucFkBJZ0s/bg0cpdmlwzozzQB6ExC1suG8s5mhlynQ2rfJ5bYetOwI9nZ3QI4
m5dSv82T+egLntKy5Sfr9ZqqZ35jZMVZ2+b7mHmveRPi8HMvjCe7bBluUErVYxRdE9BABaUZuvdW
+B7POXGLpvSVCfnBihogPIKyt2PtPM3cu1YJSk99Bo2j/ygy7YPOwDNFxPjYxrfMECm9tXMghvxj
IvtwU3rGfgq7q0QljsqMuXJkK+6092a53FrFDH27+GutceG+RyWRZFUOMY3J5wsc+tQSAG5nZXuy
l+ptAe6a6qo+jjWx5k57dmKDw959T9M0C0xreBw8ApTwUDBYoWqqZ7IIkrgPSLp5rxf29C6eP3t6
2OKhOi88LqYu4XiMdsOYp3vg6Qvu626TT75YC9gxRqHmBXNRY6oRXGk7YJsk+otqzCq+YeoKqSTD
bNCL4082LbNlTmInTUon8H+UJZ+pIiF4oRphtWbY0yo0qOS75CPAMXysIuSNtN18QSa9khD7fPQe
SEbi0Qc0x3UI8JE9LCZ+dUOlXzU25dCBieNumqMXx1rOdl39zoTHHQa3XJc4ICz/uTDUdzFNir0T
MQOBUcyuY/oG7fIvZhZYnzg9nSWKbV4wXPv2a0GQSNhVp0SNCCRQa7cGF7uIDkXS78ELnmk+Xjbl
guvNGbJtH6X/LVMDozh/j/2HtobA4MLDObDIk9ed0tR9MhyrDMiGrXbQb+SmuSR0hEhWtkvPUFNl
/i3tQBD4L4iM5mgbj1SG5UE9r/VVZSF3tvs9mfZnbHsfYeNd07a/6LL/GpwaiSwuK3dgMtPVV+ry
Y7UjFx8g2hHHpgLHKTOAhVW45MX0dszzi2ex9Ru5+UZ6/24o01ssK9RjOQ5vpuBpLu9yKRBZrASz
mth+jOGa26Mg4nHb9bbmlGC7K+XAil6MeIC/Kbd8d13nGFU0UilEgXg+nowuXKswVrTXdU6Om8PA
5cQw2sVL15vXZCa2bwzlbWnnW9Po+upM4pfBk5qeycc45TJbhpxnEXJMLsBfaWc/GI1HvQhdH5Me
vkPtvysR79I2PoVz+V9iz9zbhOhqHu2Y/DeSw2JnrF1eoukPWmUM2P4DuORlJtwlpTKBwWUiA9+A
8KFErw65lQkjeQzlA+zSX5S3zE6wms1/AIzbUvbXqcifTDG92dbwxZOVtuBjYlnAtQv+VMQSMkY/
aaj87BMXvaZohsBOonKLrapGOIqISGDDOsqu+Gq9jKyyDJgRukEKsu+rbNoPJaVvor8zqD7nzfLu
R82jP4dHlU0EoPT7fE56DsHhgs5vh6DwKurRRqHHJGVYxQeuqi87bA5hlhmb1Fx2mcu3j/4RsLyl
NhUu3agdcI8VZ2tPps+xUCXtmVQmZA7ZS56afL/RG/LCFOCNrjICXJ9MHbNqYBkK8/7kmaCDjjcB
PNIb4qdqV5tYPVxgR0/eKQXcUPhAhmt3Mob8P5ES+dxaPv8MpMa4UHJfAOdR/flG7RdCMV4RZUvM
Y/muX1vMWxRJtAmdExG/higRCKS8xNK+O2NxdOtwIPl6eYx6m3GipQpIhA61kvByST6Ly8B8Gkpv
T79Wu4RBMVssv/Z0pyPCBZZyDrNtHexkpLKZTFs7KAeHIBSg3pGj9+eHmAhJyjjSN56RSZxiGXHM
Z2O1jq+KAznTdg+z0bX4NctWpCuhBD/jgnUJDjnXk3rPqAZiQw+1b5s3qsD2drpesXHibribGGRh
4RmlHlxD3cENuJ3K8dPW1V+37OFUPftGlg5H9rJAUdVkn9HTo3oo4dXs3Op32wOqLLIBRQTlnzAA
IUGMxZccvnwKvMhTg2Cj/Av5R+jcev0ERnCIfL2nvuHFI4KRY8sAZiSMkoWRNSUdHw0xPDVoaAIK
OY8j+Jyt1asbdxm9vR+FcnaJb+d7fLjVRgm2rARQ0ME6v+n8+lS7+p5Mjr2z5r8sQ+x7ihKZCjkA
E0wZI3dEoSqCwWw5K4vHziQrO1YUNU8mAdEdKsgW+jxMX5oZ2l1Pt6rMd+M8/KVPjbmeuZzFh25X
B28PefHzlLwNIKWHzlKPURZBGY00EM7mEVUl9ur6WVgAmrOpvsuYIP0O683Gic5RstyRyFiE29QM
mGSB1dFbMos/8UTG22B/Zzl9jiEKkoluSLo43E3JMwOoEow+tp2NikBZRfo1VU5/kMQzkHXKfELf
Tz+gBhLzJRGOPJT9FIO4LJ/LMnw3MwqWkjMmJYSpWrXH4ZR98szbR234GsdgwEWjCdAd5F/fHe70
DO07OP0metGlKPbrdeKUXCPZHNJvisNDL5DGogt/R4v1tLAq5nHzZJBNtyFA7JsAvoCieJ5jod6E
Q3VylvSTKiEaD9FFEBOLQBL936ArTpN8CdD/8Whu4iaQo//clc6/wsvuMUfeZpjfmjUO0s7PSxef
Fjp2vaoEJ5IkjvX1rqeiZn0jYXe0m8bmcb1B3BgfhjVMObb3f9z7hOWyRDeJevhV0YN9wnV5qg3X
3Tj99EsQfZGF31rO3qYfeKQ446HHw8kajGChNqMvaHakiVWB4ZraDp+kNiuG085qAmSc9iiURVco
f8HxxTW/Pqt0mLx6ZMox1bmPfe4R8FUcjYU06JIMuylydkPTv+VjEPb2t7U+GyIFVR0m89N6dg5i
uTchX08o0GfWDasttXAnNv4vT1VHc65QsE/0tob9maQrnm9sqxs5oMAZmtWVClde/SlmdXO9syES
2uYbM0S0wRVu6vqDGCOjjpfDPAATzgOzle4Isoky9dupj3DKb0Nmdfucrd3HHmOVxNjVxIZQww5q
NlmUmsbEQGdFt5f5eO6o8eM4mA5d3r2qaAxwJf2lyhXf6Gurdu4cmidDFv+8Ev42a37nfpY+SDyp
8ZqCurDSX5JS3DXHIsc+Y5fO1e8520YdcfbheNeI1Is0eRIK4XDVUxIeD90uDq+1IRBaA1oe6nCG
XKxMRBTpK6FPx9TKYk5EXNj5QHdUXqIgN6PhYygE22ytz16EtbHXf4yx+dP4dKEkWfXPkZNN/H1g
jma9hWg7+Wg4oqY+VF5R72vI6W2au8NRlQ5NbEgrZEyVACpL8gv0pVy3lb6+mGlzVPn0oDx58pGU
9a4qcVakj/T/7CH/oNdmnLiVPW+8Or/2RnqtlvlxppuSC6b/lIRwZqVN3JCDpZt6Mqemh9CO09uc
fjGKhhuX7oX1QhlT/58tQ7zrzqc05bZp0mePHHZjqBQkfmnB9u6cuFj7gRqeGilVtKMKi8O0mwHH
Tnbk3y01vvZSWxtiBPMTwVxo4yxag4oWyUo7oeNPXebj9t6Vz5mR8+jjxALF5f6k2tREM5wPlPQy
QECJO+igBwpKRvR3hgE3Uelz2bjl1uUIG5kKownlL1V4hNGzxgapUR28YgwkWhsrHWk20/IzN/1n
jZMXC/dzvdqa/Yi47JxbUgj/JkC4drNI0l36ssQe9YtNmASR3595PuKLcGW4NSqaA42IFwmZsEO1
F+HCuqlIrVTpt+o+vTzEyiSmiF4v+QystveFvJceZtKmHKmAmtMr+QhTkHqsRGRPrhpfN91D3x/E
LOXJqNYk9x0pcP0DgdW7QrWwYI31NGUV9qHZ+ayIYQ4Yih+t3EIVw7iXumRfuFX/n6vxaE5NpzYU
oJMUPjbTbUE1j9L4v77yZyTohHG47MPL2q9Jz/V4st3uWFeMU1G+hPsOiesI/gag1VnbCTzGssLT
2BpMZE7+jpx9is2dCcRPezv/rHkel/FWdcB7NgNJX+gjF+cfp39tdfvppPkdWQWyM3xtwZQM/ePa
5eIqL9xql9Plh+Uc2KTQPlILdOnQse6bYkCCQr2gqmjMNZsDqVbrSKFQa70NyepItgNXRojMilOH
n3KDLOqVUD+ybdtthmitzT+0apOgtW1z1ylePGvy32EDFXspr9iY9Vg0yviF+Y66YmE4XLzcOLpu
if6n7WPRxc1zBA8d/HY9HEY5ZG82PsvdgGksYgnT2OhjMH87n09TlDB/Zjn6Nmd4BtreIT3yKf9C
vWcMRRRA8gUS5UEALRFvdQLKZlfFIY7wJ62EEbzaDlnPB5mkx8aIexbQMdwKDWIRmdnWSpS7jbV+
JcNEBVSC5zvfrKNrrPKAyK+XIg/fFnQcW3r+/L0rppsWjnGNeDbGq3bfT41rrlx59TkIuMuWDzft
zPc5o86B4oT9jGXyaK9D/ORw/wIEedg7OjmOm8KumBEnAVZkisMcm6/+mOxGgeoJDDQNLNeDhkoT
2nEV8IF0gTj8SXzjSsbTSdPWCgxon/i8IX1NQ05VEUX9UYiK9SebnidUHHk9EH7kmHcqKviuJ4CY
uDQo3y6bCHOKafEMw0KpGNJ2HXBAQPtixoIavS1WGBgO5/cwfMFA4eaI8M8YaJbtEsRMtCkcfudu
0vaxMCKm8WWnW2mc68T6h25TnzrXB+VT7GRTgqVCpNvMwYAXVT43OReE2eMtqebyzCJ1VXkoNy5V
ynu0iDu3pkN7Tgu1Jd/EDGiVPuR23p16aV0Xuyv3Gf3UrgoPKFGplsKiFY3e73qU9XZo9SkGNty0
BvhO7bgySDsjB00ygtkP64NB2zAB8/12Lq3PiB80XwiN4qjT71h5ttZAO0yS4nlqk5FQINwioUvK
wSrrLzzvD2jRPlzaX5TnbBebRjJERMBD2YuI5HA0/TX3l6f2esMJX4Jg8gOLS4td2gRg8wmHTVPC
LRg3fZaWodqg+9xz1l+UhNwx9bwuJ81FjeG9rxpqEJT/XRj6ThdXufMl0fJO9JCbeONcgnHb5KgX
UH78HQEXzwLm0n5yIhYMo2hZOQz3+Bv46YeLeWSNuCibbuIhc9VpQqe5jaWPfFPxoMpo77MVgXtQ
L0hekQ7kSc393dv7vJ/bY6+w8TWdONqKUAzSOzc5aaqbOjO3pKrwQvcMYRS8vXXoYmd7+j3OnDjN
HyAHF7cTVc22CUNHFIhdtxenpkMPcbq3HXvQZm8iDrVpATSVk8uDTKZfNCVHvMYDKXeeARaUCPQf
2bCK9my+EGx2QHQMoLyC6T7LFh4mXBM9baRZnHpA1wUN5Q4782hhYMyteUfMf/RcGp9WqP5VnUUb
7+KxXxgIa6fZcR7IyrrOJooFo59eQjxz2VS5R2GCKjgz0gzpWeORAPFPAv/NPZYbTIJesVnqq92j
rIyTxQhC+uvResSP5BG4myUUhNQb3/RtMlZDshuTi3+lGXJq1l+SgoTjvMkOOEk7in/MnSWdchNL
uP6BcHjhIzidMKoFaNkD3NkX4qmepQbtVObEjiffSbeft0aRJ0xyvKSDsMiUu+ncl+x2U7Rzl3La
mPVyRzW0yWxIjbAKn2NnQVlWIW0nKR9bkEaiSxGWzebfGYEySBQvu+aQzyiRGEMDE4LwEMr0BWlH
gHg/8KTIN0R/vEp39LddOaJdNJcn5J4U/iZs/7RRPdm19WoP5osDd0ga4DdWRerS4vHk1P1liW24
a54x54IG+lHH+RN41a+mVbB8U0EescNmQIBqthY79gfcmEi35vLiGMl7bKYIqrz+nJTxv4YcIQBf
eGkvJjxdm99TMv9nKL1Ne+BeXS70GzLq2UNDOHJJ1/cQUryrKuwKIY64s1+NV9uNxgMhwq9G8eng
F6iczN5aMfKkrCdbMZ6QvaKuS9BaxW+laCmZJiiOUTdXxBl0VFdY4bscXZ+Jm0pFVL6z9xULY8K9
n352Y9hfIiH+G+fyitu+gjS3jtSkj4FHVHPghpK4/4IxBoQwACdnQlhimp1dPMnMwVsh52lr0W+Z
Hwtj9k4uEHlHyfkOK5W9VYifpO+goq7Jpl9iYt2WSWynigGfvmgqccsBsTH3QzGhd/MMsAB3oPpx
sl8Io0QYTIbOmcYYaBcjJGqmJC9YNqcpJp8BZrgweH3twTB3qFXwUoYj41vpTzR8esii8wO90dVs
sibF49VpMr23HBxDnWngtV3OwjCLI/QJwCgeFhDP6rSMwDhVHFIsUoL7Kp9knzDFoNkODmYPWRy8
9VpVefyuNQOZ74hsP6hJnLPevHsF0eOjcxRRPp0nsMqd92h0Yx308DPbBatlUvuS2ZLgWUE/Z624
k+08sHkyGN2gHzCROgebw1qg7k9r0Ikes//wxKTw0s2acSIhKiGGmwD7At6tO+Yl0xABQU1crHmM
4QtDP83Smo6AZCC6EDSp0w5+grShH3cROPGd6cGhzBVaDq3BNAL2djb0cfWXdEoDWfP8d2zZ/XyN
UqATxvuS2OjVbL5TC2/txsOLxkS69euRVxBu3jIAdMmCgj76l0948mhcHVhhqcBBlL5pKlWB2NX9
WhxO821aDhQCg26YS3JcEs2nixZmrg5nYxd34mx48ncLrmeSQ3B1SusUxmXz4CWc7Cru8EUB2AV1
igLKwhWi6yzcKZfnvBGmx7jSNWu1cTQs4zl0QxQNkXAxHy8MGd1qz/n5pcBCA2WuMGp4y/gEWTWy
jeLgcddfft7l53eVNVVnCmAQZ3Jxr2/za+9/3wsFGDMoWPKuxD2RjDFT27aZ/PyYhqTNG8miAtWh
nHT64lVIqtoQ9QwwTR6xdJl5buqPuRicIG7lFNTKeFElhKbdkpFMPyrq6+lvKRz/Us1XTj5WCpcg
567vg8JFUUNQIwhf4zYbOWFaQgCJaGlhusbD4fKd0ulVJ9FD3Unqe/P24q11DF25BMCezTlNoyel
8vEywRRUJQOVks4REQ/BdsYpxsL3Zha5D3An/cAtqc7uQ/vbwX2pHC/Zeh2mS3dUGASGASvI9NbP
DQyqsVre0Sq5WJdOnHzbsRkmGnkEmJ/nYt+S3dXPnqq453OI7pS3WATY7m1q5sxvgdBjR2Qybt5i
/o69drxaav70aj8+tUJDgk4MsomFIiI1mtXT1WB001hV3TXZMHkaDDnfS7xWTmkb0PWKcCsjHoJa
9+BUUK59tHyDvA9cIWreZ3X4RFDsfvHcF+1RzkBi5POSDGxVo9OysIo/bjhGB8OJexxIKc8GWmR9
nZooh4DubPBndiG5H3pO8ClFZI4X+GEiugrLq4MqwJ8efOEwoo3xTej4N5l95Rktc3H++Z3qLQWx
KuvkkLrjxXMdH//eajf6n98aHiZPtlHU3euV+vMWE4P//76T1dpIrFxSKH4u3Z+r9ucd/++PyRg9
NwQ17H+u3f+7wn3sSvnGlTeFC+5/LuxmvdRnTWPCaiE0DkqLw8/f4U67mtHyTxSoFwtGCNZhfils
qniZR9+shsvWrcyGvvC0C5pkoHg3K2mXqI5ZusCGkKqaL2QSU8EecBLxPLmLTIOKlK8UkoUJTKPr
7mAcOnzo8e9agIrzDZeMHVW7tWoqCYZR7BJaoSsxuefRmOOtl067WK51xPnyr66FBsOCeFgW5Oi5
3rblLdLz/Bj5+NJcToIgNipyZsHx5vJj7hHU9UTjpCKNkQw92qP64nK1qWjPGM36Ur1kaf9Ljvfc
zNmDFpL+SiveUHsM+RrbFMo1dFK7kbzHytLHVU+nFNwh9TT0Zs4NtZJ44mbjXKykjW5j2H2XWyFz
zgyo0WztSRN683XY4LBDFDq1e28qSvqPX0yhvrmVLK4rgknwhV08jZ+oCe2X0pQFTUK6CtToHy26
cggyZ5QXTJGeCwmIgoCJC4xiHLHuD5SxwzcVTGFwAVuI8l1kh+HzlwU/i4q5JuXXpErRQLOqxwVy
pVxAnVVn70e7h1xAb7ttRBxuFKlim0mKPQHgxqGd92WSZDd/9tnSqHMKyxrNTP6a9+XvOdfF85gd
waBImUBzfPEG47tomoHpEG+L9FKcimAKA5/i2hV8lDUXSC+6nernEhTdJACvVua+LiAysNgkx2Yq
bRhN49TpcdhJx3vIyg6IJ1RMeqUfVAOEnDMYjAzDcBwprMCqhAhsniEFKrc9Sno/xi7hQRBmD9z8
/zAnoYgO049p6ZdNk/5SC0ctEKznsw1pH/+DquYcawQPv6FkX8LXyZnTpjXeACPZwQWdgRrtzWBU
z9q3kY4ZMz1WHFGEeX2HZDPYLaLxaFCPSVQbW6c9mKb35qm/2uhuVsaYQo2d2vQdmd4aV6ljz6e8
pKk96QnkAMTuiKUUB1Ni35lAkTyJT1pTELov7pPufimjqA5cmGT+QvTBDSC5RwSFNCfRd5nY76nZ
u4HXtX/CjO2h8Ll0DanqR5Bm+sB/K3uKN72R9MfIY4wem8dqHrOdBVBztOLfHH1rNj0GJ34AiLpg
MSKKpbMLFQbRUZJcaG4jGWIcGBl7bLu/8ii9YZyN1+bKgLAAdcy83Ak6EzlfC15POltfnbNcleef
Py5Io/na9eprg4gRnnUmHc46e/lsnQfPIbPMb2mwIXw/m4t5Vzv0EovMPeRmkmMwGlHDdHx1I7PY
2WEkOuLQIXWhv03DFB+muUJIhSIDYy47M+83CeeI4QxRW7/wxWSI1BLPP/aktxj/Khu02bLSvVlk
cPk4n9PDUCUPUy99hHsJc03kfjqEbuzbmkRF3xdY9ky+dzWA3hEuN2yrmpGAUxCzLOkRP/+C00qS
+WFoxDz158zDwsayqf1jK0mfqWvU/nkrAgf/LEEV/lrCI7kohkjcKqxKc6/GU2yk097vZLIvuR0O
sQ1QUL+6bgTMjHPVyNKIOrpqW7YYMvrEZfZvR3UyC+NLF8Mt6ZbxNRfiVzYnX5bfhzwIyTfJrfrm
MpwwCUKDi7h6bFvv3crkCw812A+YoyCXJrMpYyc7McM1poc40HPxinbxlKIifosihBnRlBxAAj+c
Jq+Ojcs57vkxvrRByk1J/gJUIaYqJ+m3aYNvMO6I8BkxyI0ze378T+PFQOnHqpk2q9kvYZ4hQ4p1
KHlIcaSQ1D5/4ZqCYDF9HBRti9u8uhH4ck4bdRw8z1ubr+xAUa+bKQy48x+30I+EWtQXt+HbdaW+
+1VCH3c7vvpxxYLiDPU+LD37gKeS/Yu8HI6y0b52BMkADBFlFsmOVMWpfI7RDkeyvhlpty8WUdOW
EP0rSp73hNoeGCHutuWiHfBJoIkZoYXf/aN0zSfjMblnw3KebD3t0iUFtoktVBx+SxE1jiuxqL1X
d+StT9l5ThlM7NYlEhIvF8TqKyRIylfh/7ZIEuEQat+bKEWm60JF0yHodW6D24lQEaG0eckEW2We
DREe1WDO0bYRq4NbSabJ0bWHX2aHT0bYE5x3XpD84byqLCvXSN9XvzMuZh32JP29lFa7ICsZnovB
NTe5MNAVzD2mHQb9PiM8dmZtcUn44zFo7tvQe4qdBnydVDpvSb8x9yFdS7AyqGHn2OOzVYvfdhoF
Fv7ruYsfY4KUjbkjysFk7XAc/Yb11Vs8yKYKSWI2/FtK/zMZ+8co7U4NJel+2V6apX+UKTeWxiiB
S4jwBqTt8HDsH8TxPWPibreOzOaN7Vb/LOuo/e4cWtlj6hLFs0AKBDoipH6uHoqwt4J5CXxviINk
VWwSxkMp3HJQds2QWiHqcrV1L+flOSTFJS1+LxCWpe21eztErxuSJp3eMj8cArC5axaBK8Q1TnqF
Y3dbWXLHI5eoBu0EmZr/LFZ1m5LwUsZWvtODpG7FeDTCuTsWYr6hTSXoLK43YhyuEjM0Uzx0HNkY
KcKhSLFMUaXpgSxOFrEVCcZEx3ef2TiFNvlxzM2nXQwAUnF2bcb8HYB09Sd776moo12nW4qWmFOr
/8fVmS3HqUTb9ouIAJL2tai+Sir13Qth2RZJm0DSf/0ZeN+4J+K8OPa2FZZcRcHKueYc0yG4NWvS
r1n/WJgBsEty4VXGCynd8a0qyCUFRf5Kmutapsa0i/v5N/iqT8u2r2PGbtPIrKeEFfWWhrwPtwHV
YoPymbS5l4arwfQa5sYaqPDIc3s/gZPntoaOkROXZPcAqcE65pRXRXF5X3VeCcIwuUP8e0uZLlKq
M+Gh9TdT7YLZWe1fRWS3+atEeYuQTa5VtSYqh3arVP9WIpqTiBcbMtX3uU52IYlS0dYf2KFZXXDj
3qFQ7ofck6fRstg3F0dbsazAAt97rOHinPXg4LX35Br+MlY2BKbHgk0nUnHlWmROYIH1gu/t9mJg
z5XdsNe3MfOSzRdGCVN+TRlS5di/3ZY0u+LmO/QdXPMkFpsOGuk/AxRSpZPeTxm+RexL4KA0FjrZ
jtb9zAbYsOStHXpiRNgRdwuEdmCI1j7L1gxOWyW7ZGpKcgSW3BGhJ7HHrYS5ziKiSyUBalRebnJa
rlH69VZp0zl5LNczkzPhopjjsLxw+zCtByFbcUmbtN9XAUU9prB87uSLyQ6fVV4lLbLPVQqXWvPI
CdBsSLfskhEXhYGbvQhOgepxXLoF87ll3/N8xMIQ4yIwEL5QYfg4pTRqTcrA2ZO+TSZOUaMl4cO0
vBl9bp8haUJbN7da3cxqSnexU+Lty0JcWEjOlj7OoeTfUFkPiYkT0x9iFgo+m3yHCTiEOd31cxB5
E8kPkJdcGouK+tn4WyMF7Wo6+ZpG+tRQsBkvuTlsoUB+WP703GfOUa00jEZzG7YT+2csi58xadU3
YPF0MyvjXhlqYplynnWWRWHxBdOBgZ2NwaYjydqXO9a6KOx4KzkdRalnmpdaL/Wuz4Yty2KMmc5z
Fybi3HOqzcYYFSl2IrcsvKhgGZZa+ONmMHz42jd6AnRkjv/uHP4u9a2ba/PKVnO61bZ/nXyBQF+M
eHJnzmewBBjk00Cx8kXpYbXMabmV/q4xig9RLKehRgwmucEB65+DUMr3BTbBYfKMqx3a2SntfjLH
8y5Yxa2TVMFjXMfZPuhI2cix3AeTdSI0E+8Wq863eADA+M5qix0BI4BRQH8Uz01Y0C+s8r0wk28h
7edGTYxzeLKf3RIUlNUauG//0YSaMGdxnWNHFiWLGD4Oncrb+2nK7lJOQ0r4E6V9Dt1+FmQAdj3z
kl49y+CyCgMcT8EM6cdy39RsAnVLHSPKW1KvcWqgFfX3cTJk+3ISmOjbAIvqkbQnp0i+YVQOoonC
FoN3/NqsQGttGG8UJpYbFOW3Kl6tG7hYCtaEgDeGda25r4oQJwkbaVxMLce+TLLN01uPqXSrePwz
l6b8hOu3Agh0nPmgUZx4tUTN88Fu42OXuz9u+TLZBisCSIotmiXyPqF8Tnxhol4QRD78CoZVsp60
wP1FufthJyYNhAzgjax3OWyKyOa8trELS0TQLz9Fh9uQtoW9xRutBw8zRdp/A56DM6m3WQZLaYob
XIccgsy2e1jK9FRq5zk16ncrkA5eIYl1PUMJoqLPIf5gQ69bGmefcZzxaH8h4oBxg0Nst50xkZyz
hJt5xSJ3rlkvB9VnlfNih3B5zPaawUBY/PLTNGnu1QNGKE5tjB7y3cTJfDbSQwu1FABLCLOnrE+u
+BE9O/9CsXBSwuNzujREKutpCxLhOJZYPhwvdlA+iQeo0HxwyCDgIi4f+jaQ26ETl7bKnqQ3P0KI
elJkNTeuoT/KlDPBhFG0c85zaid7y7Q3vYDMlQIV8taSis55XqelbKIFNKlI6CVG1u2CEBN1HVtn
XR10YzVRWzaXjnpdqkc/NDeK2HdJsKfgn1p/10tI9qlQLMOQFPu0eG97nmeG7TAhDxykfRDbPHeo
V/lVyH8SVx5iUCi/KHb404TDHQY28ttd6B7j5o1LfqsWU104oQWcHhNIKNigDdpiYvlaF8hna0KQ
cb5/pjL3bv15aOHmxBsMZ852UOurCqAtlua0Y/Dgmv1KRuMvpsItZnHvYNjup8QIe2yn2AcPhQrI
jIweMB7zJgyjaXpWuCoPfT4Sd8nVR4FpzqmZDmfGcMKxXrbvm2AtBaC6RJZ668xkX6whexR1/YUR
JGjrX7NP8HGAIiLrq3IwA+eCCFTOx6rDT27FhzmV9d4yXHvTjGmyrSEBhKE4j6n1wIoNNuCCxE5Q
nmBp0Cos/7AjJkapTiOiu5OHquyjypXZfrI8Vk1EZht3+etQoXPsCNEN/nQgSf/XsY03KW2mqyFm
JrEHkBBO+S7H59weSfa1ssR50+4sKnMi+Hl/fZcVagP6H3v722T3cEfG9ruSzmVoyt8ZmTZMN3ur
nchKNhHVgfTM8PO2mf++wrhIW9jcXsvFhlcWDhheF7y4nOHYzDfb1n0qBngMYUsBWUHNCkJMs2pK
bG1BI0ZDNhYnZE2e5zGO0paVGks7uY9ztDOAsI8ULOGiq+PPPNbEwauZgzSxE+LmSAkZMQeuJa45
zDRT+0U3icV+PXlXiNAREMc7C5PZTs6EOvBDsEKbcJjOxrg3u+YpyNguDiB22O2l9QYL/p8wS0gv
t8kVsthPGyT3OaVShNAxNC0Ay/ZyYMXQTu7WFZqVoKEWAlLlNq3c3xjk9H52A5qND0azkMJ2unpv
Jtd/l/A0DK+16K+ZwW2+HnykN3TlnuXNWOJUW+NONeMWAZpmetDknQKD01YzVucqlK9tZf3uRYzh
VxHZ6zEkk6TkqOQ3xlaYuMkM8tFsYutH5sRzRYqTLjaxhTvynSZy9Xs63NW/S5/M1zzwjUXOMdzN
8OR0XsUGKN+Vqsvv5czaP6l8FXn0sKYNPr6QW48uioIMJgk0s0yrqIifjIVOdI7JuHtJeuOS/EF+
0VFpjUTnSrAeNd4SKo8x1CGJGKPL4SzEZd0t891CKOJYTJ9D6TwssYijZIzl3u39CytfLLie97xM
nLZGZgkO3+qIjrAbOo67DrtTLGxQiqcvZ8RkIg2YfG7zaPi5v+NScnYwlJatLtS46TJ1PxbTx1it
eS58ZIaod0iizc6CCLyVAadruxb3Noek3vSr2ySMFpLPdhx+RuU9Nvb8YgpxSmP/1QV3XzomTLzg
nNvGJSHUs3c7R2zyPAryMGVUtaN2hDgKHBRbVi+SvRim34EOyAL+mJP9Mon0hfmcf65Izv2S/2o7
bg6N0b2EQ3dKesS20P9eAiiyY6W+XbqgyyBcmOB5TXVrv5UW763OWSFrYpNHzIrEjdG+YpTPoYVQ
Zhp6W/aQ35mIG/tk2TzZvIXp0a0nd68Nl3eKiKMXuL+KcTAPNYBKTAfUBfkPBCSuFrjmXTpyHEox
iIxlbgFNUHe8kO51bgxUHM6RB6ckC4jLdIxJ5tUzbFaDiObZlekfX4g/hTSXAzqMvc18YDWT8dRb
HqBu1YgosfFi+jGpPp+GdCNPzJNnkpAoiv47tLEoxoqfCCkauXv5bU+knXmAQIlz4709zZJgKME5
YzKP2UCOm1R1ueUwxM8TGrcqzkzGuiV/0l6Zvxh0XvrzCDjjNI6md0HN4EMXDczY11jVX8Hcd6fU
reYHCydVLMNiV8jwt5d8DY1ga7JxydmeihFfsR5BmFm+Ey3e+BN6e13VWE+N8ozdC6VtFmWEykHw
LF5oownjl3gJaACZHoRVZs9CcT6KG0LtS1nw1oDIQBwwq10wAI+ROf2yNTp+QYCG0/F7IhM8Kb7O
T27hsEqcZMlYy4EFM5O1c0NkzEQvPwnhjy6ZKUyLeIbhxXFdpmTN0qWNOfQH2S/wDPJkFYgSxMtz
AEW+R9xK2Rd4oDB6vIaiv7h5ti0+5FVpX1RV01mBuLwEzX0LyTL2GNP1G5B9HlkSbqztMl2zCoLs
5ZMMFZ9LWsZYumBmmAphSdvBhXW5eaxMfYl1Wd2FMU6bWZnutjKQ7Ma8r8+UkEYQonHuCAZakCVR
U5Kn9csC5XB496bgJXQbSFbUvBEjSr/NeCS1NFRQALiqgrbErKRFcphqPJlhch4nX1Gaog5506xh
PvGDCZBjIMtOSMsJdKU1KJ6MH0GJ44Jubkz5dcNh1degdVcLiFVwl2j2E0fKq8yEdVyi1q2ya26b
bwHGuo1flylPEbvbelV2HHK/3Haigj3Yue/zv9RRosjhs+BcHJw5xC1BM3OwQmU3d54foiTq5jiV
xGWUz2A6k/g0Cyz4/rjDi+wSN89eiG1zbG7JJjXVCVTCUx3C8kg0gDSAc++WGJnrY8R19vGYZMqg
2/w06GS4uCbCP3HIFqfgICdC6gb5NGzSWJ76ofa2MKzx/DXFJYBVetS4fbBpyxJipH3VvSwBvOoU
cK44sNVhlpx6zv5vpYJPAtH+XFWoSnkPZ5GUNmrcii1Y4iKaZBZszCL+FMbI+1kHn0lIzqIrW0ku
P14QMMwvqWxnGwzVXdr6F9B2Hno8kgqzc/eSYxh8dvPdmDpomS3b1FBxcMZs+GMbODZ5YDO6Z6VL
cD1OP2cq2DJzeFSDuNrNcsEp8TkUgia10gVFzZMJVzE3Jo2zMyfXDkjtaenn8RDrk5NJnEbD5+zj
UnGCeNy5LK1cg5cob2r6The/3yXJ/Og6TRCNhAAQgI9N25EwcYc3fPW/FwDjnBjI4/oGCh5LP4aC
VOy7XgRnWmkK1q3pNUg0uQoeN1Vq5XjdwjNLUO9Q0ScWJ5m5y4KcZUEOcUgzLV/yqfoA8rOzsGed
MGCc/db1H4fhZRoobi/z8AHTPTDtDmZfOOtDlfbVjfXgnVbtRxyjiCidl7uyW16CmrDX0rrzBnGI
7fo0eSdnZozAhHxMMd9E674Ya7XbZwE80wniR4JXj/Lfu0ETHhBSRRQx5xewC99+qObz4NhzZBv4
khnfaDmppLud+8BmWdQcdZvKa5vNl8QzpnPmgZIUBtsa1zWPdk8YpVYG/PMQZ1gSZpdSzZqiCa5E
7J1WFDoN6ZQKD4NZHNjCPHXj8sGlNR2tzDonrV0dRMchonQy664TrCQkTuZN7rPeh0Pzu2twxpqC
waGqnixMS2eifcURoyZwMXtdVCZgBpHURGIzvKQDUtu8aNgd4DNy337TcFt7B5YCXDbNhpHJo8FQ
Vw0TYTxYXpy4RbodCthfrrM61LDipWgwEHfWCoDAJB7ZsIae05Xr1EdBy8q3xgXtU3IqZkOypCmd
izN+jxkp/xzxjq2m81i0+ihL/kZH3wUOvU2sLzMuBowng49VwkeBPXb4gncY2PfMPvWlbkj9hHH+
UToTl7GgKBgSRLpPOVcio0znMkGqHzE3cWf+DLrls3Y9fSi74McA4AT32VH7zPIvsuRxzf5sC+MN
FnZJJtP9rlOCMUEITrZq5HV0TJp+USXAY0DF7Vmc4Tr10e2cpdxPOT8rcC7/viqgqU1Z+9iiQRNA
sJHdh2U9SUjcB/h5H+UItT/sPNpAlXMpWuRffNicNHuIx4Sh6OVIy3PjZ+JC+Y9wM9AYXf5bZLO8
2R4KdFci8zTMU1s9c9PWtJIfwqomaFfzWuIQ8y71GK4yGH0/UJggKOYOUuR8qL0Kzyvkcm6G2PIy
TStNkp500snfmcck3rv3fZw4QFzCy5KYuIj9auXdQR2PaQwM7Vluso5MG6sOkmPMz6h9trf/E3ZY
pQnmwcXHyGnmPJnYdKqs+dWFQU77OcZzHz+n6A9sGxA5OvFb1Huw6gsqRv6ZWPbXPJiS8alhTStJ
BFTB0ViGxzyDyK59+3M2+2XXxNzTybDuXQZBsgmoFvnkfIZk3uhGSN6avgFpbPVPjK7ATrIVujRS
BBTz+RqHnPElt194tz1ehvDCAzZylriBrc5DdSa51tsK4lIKTptA67YLKTHIPHwBfsjU7WlYAD1P
AZss807n4kVJLm53sKExDeD0ZgBrjQNyEyzeN2yrh9nwfmanNM7azzMoN/xMBX3uHAGle3Wt4MtT
6bFthngn3cyODATkmWtk6yq5KkNNuR9q/Z3O5lash99i5GihXfnS6JCORRcfE/PKHgNUh1pqWGxC
re1kSLFPCf5iazLgK7DfrsF2XOeg/zZAKxGD9Lb+AEpHJ/0xnrg7ptgXtWaVG1bGT9/VdxJG/gFv
7S1RYtr2UwhrsSofAuBrsBPpm+KwHE6zvU3yhjpkWiTY0jThwSJUlrZdxklW/lmw0vSzOd7yNIia
LG/26BnfQRyoKLU547YdipQoMoHVcJ/3pKFJdvXnHGYNw1HHKqoZvn2qoy6tIx7mwBsjwFE7wiQ8
ZQw+fpwYvmnrPbcWBA3SJiZQ7B4KpSxIiffmwU7map/Z3gUK2U3FAA/LsIdLBzchCLqDPbp2VMag
IuCpgnnrNa9iVrzUi6d23IcfO2XcVrutl/CUdEaEwslL/qLDlh2sDct9HauWUZRlVjWG8uyigFKH
zTaR/K+FBaKb0QhGQvtO85CiPB8r7vmLG/yx8ASCcfMP9EBhxguBtJcx7mEWwYQ5fACbPg0RiTle
lEuLMJtf8HgLNv88fJ+lm175N4wEnYOMD9I2S4V/ymYsUE4KNsEr70xwwkfSBg997JmX0g5eMc0S
4nBGPocIYE52zpW4EqXkdEzfXzMozPwJa/zQv3ZlfR0tx9sO4B8JppG09eoKrgEqjvLLmRfBundD
dpik5qeYk0lG3XfjDucGJ2OYrUfKpDfv6yVBeVbjrxTswJubc9gpbQjSkuKQiYjqNsBFa46KbKqr
px387TWuxZDPhz1qyf0je3irFAXpDRo3N8HVXNnieZEM6Ox4zdtKYL2glYabJsYQkPGkO4ThtJva
4GOc8mnHcf4xaRgkw7h9mtz2F8dlqE+2z3xf3wcGAB6p1UsQ+ryhGWkb+WxVCuehYe5DQAm8uWjv
FQ0GzoCFw6c/wLF4g8u+uS04ubdaorFj+3yuTJ9PpDP9wMyhgnChZdgl5YH5fXVfYGLL6n1DL5bI
WGlpAY2h6++sZQDZAzTMSpOX0ArvPCvwj4P0j+G4PA8gUFHtA7K0Uv/RON8Rg1prn8OizvvpK+MI
cpf5GdIx892pd+sTiKQbBulxN9YB+HK4Ck3KbW0p9RWxYtzIcLk1tZNt28X5CSf1Eq/BZXSBcoXw
3LTpfrfDFFlz8T72+afvSm8jr2XMOxIY6U9vz0Rz1g54x7hrpfFmjssrUdh8P03rgK4Q5B2JDSOx
n+wZBlDq1n+A3QdslPpdZ7QPTCXQcdfgptbjtfd4A7A7vvsNh1xrODlsi1BOuBjfJzkc7TF3o7nA
Nc/mmUp4fpghaJkQXAqW6egwk/zWAEY3avMJtav12M3642kqbGor5XwgvM4mhRpc1M/LVH/ZltQH
6ueciNrPYRNXBEkaIerLgBoW8/buAN5+y9AXUd8RYZrGgRs7j3bZhviCoL3v7EDDeGT5xdr2V8Er
qXP3vW32pkQgcAKipV0FwFzVxANUTnRxaWsOGgNw7vKhHoyfzijM3Vyb3VE58rXzvP6C6QclN74Y
vrsz0pBN6OyOxMabR8KZNGS0xHEO3cpyHNfXgnnep1ooSNz8tPgOAXlyTZZNmTw+EjpAMYmSujvF
PF82WQF92cpddKSk3au1/aiYQUhkbKOTxObQUdyENez5JPhYak16MBzzJoeFm1ibZ4dV3w20y2nk
eyowdy+ErTfxveuL7uAgOXB0tpZjZ+gnzP48vPoYx8BMgwxg4ShufchyzI2ezYNv0v2l0IlFW63+
M5bLzW1mySngI5e1ugtt/P9G8RC6+T2LDspZeSzhZn2xhgCt2bx3YjYIOX3w+4LuF6GumtTXktmH
nJPMkNVY2EQdVQyuhk8mW/Te2Zf6aQC22sQAHry+fs3V8F60YtlbDj5fo36rPYxmovgyJmAuTv3e
+ejQy9QfIUOaIcS52kG4U3WIH0wdl6zDb0WZNzLHNOW7YLrpYqGcFtR4Z/kQSyUC+BoQzeKO8Ggq
XwIcImSisRUhX3Av/YVUx+l8mjqO7jwDqwDIc8A+y7j2vfXjhf0O4GKJhFW/ZD4XPFvhHYLY78Aj
H4RBu1Txh7EiyXI9n2Z7oJdlpAeFODP+uJh/eOikzpb00gVry2xVHd47uRun5r2aIVqUxfCOZwcq
WXzAV3rM+RIm2h4eFDVFrEBx8ueezzatqL1d2PMEiDOuucLKF35slsG2J/gylexbjeXWd29QBbZd
cLDq8NqlQNmMwLp+4TtXkR3QRpM0OfmZhSu7Wh0QJDu4T7RfCjt6SvIkYgmJszPuH/IqfAwm2zxa
1WccT5TEG88eq6q6QMXP8/pbiGziyIx3YJysLOq1y/wxjL/6amKW8eannuVLXocEWfLpr+33TyZ+
osEySdOnaX0/jrzLFieeyPfdHzxpcBBQF6u8gY1hJXeWN1S7KvMf6GZwkUHMcx4kcAVJCyEGCz6g
SeXNUUYODTbleS4VU2TsnB0vPBQLSPIc2wDruB+YVp86jq9osZxgcLIsHHggYBIa5GCyxAhsXXyl
luvdzB3j4Jvtt+3kezqJtl74HPSTivyyeh3XkKzrVnzaPHWYYnLDuf5TeHxIB9rLwAC8V87TlKqz
wdCxsRfry0xT59SKnIoJGz3XJZzrNG+EhOlkauhKq8JqO1AOhtRhb1Lj4gq8F2gq700Gir7pKm5Y
3zpBBIeMfjPzp2Hh/pESUN0YaiZ/P4BJlJhHUvkpsu7NU81WUc2dVzy4fSa7TTbRzpUGCPHDzUgv
fjnZjDpzcVTmHZiXm6zdz2nWFGS6LRlQ9aIm95scwC/DYqQriDMDnAOor9c3NeuTl8QKYRrtpeKs
AXDhV6GKFHhXS6QxLV/sgdYQTWwpmy3rlgzJ0a8wnrcZORWxklLqiliGS/yoS5IXqQiRzY6PdA5g
j831i21RjmbnVEZkeCoWr3ol97e+PB8mH7jTmPuIZcsaCWnQxbv4TgX5Tzd09q534oSPtrtX70aG
wcdIezZ0EMcHG2Z1zcwRYHeqFvHHRQqiaZOkhFV+JlDnDWn86cV4ps9owJ2Lfk6meBfX6X3osdhc
/A04av/fewgO7UG63XjpPoepdbk7o6WjKGI/yh+CuXjSuYlogE3ebvKd6NB5ipI2LGu5L7hHR7Ps
TtZgvSIjIj6J5Vq7w0HG6Ix+wDISR41VLlubJc2mSQa1LSyEx4RLQfUE4n3vzm0GBoSp5bTS3GzK
CAsHTwSvXeacdVPvPSzcfckyiH0bJuNuYvVhfi/xX6A/jEdh15AS+AO84EVQHLRv2/qEYTFKRwdI
mHcslwINQDb3lEIQM7faRyG906o6pB4c/YoRs+n7e1ZlXGg9w4Ys//qdczd3a/9F1Z8CzqciiByz
udO4wlViUwDW+cexv7dG735exKE1GFZAFmwohcM8o2kUqdW98tSttGaSpDGQ/CF+WHKPgw2eWAzK
sLJdcZarRuh3x8HHo2dbVI+kqzWpaninfcv+O0usnbZPsDbfTWX66RXLDfLHTntYXa2w5mMC8bLh
9MJOydsMHecLl92IlTOrAIbg0Siw63XvqYnlrxUkHwhMbgS+QKKe41MBV7xygLKtH8LYWG6GSfcV
MooZ92cgxCG+senYs6grEvvGnDTwTB9dIlfhtYn5nC2rvyJF5HUa/ArYiKzEPnPcvsGGA77XP7ch
YxNq/J+xrbvdIthfamT8Xe51u86cb4GNsW7KOCeRQYpikfwZLPoVlilKYYuk+JfsGX8TS9AbHJdI
N/RlDFMPh/dhwBZK7YnFiQO8hJOarLqXH7EYJfusOd+WqqfAqau+Mselx9z+lm38GscX5igqg0NQ
hzQXCRMhDnD6UloXnfMCOPJpMn2eyQYO19gUr3M8nCz1M/B+sLPhrmcs5Vdh62Nfr8Zob3H2iPQs
R5N0wHCdU+HSd3dC27RbeKC2cjn95jux66ffMWQRMWaDODcO5RR9nRyp7YoorB53g+C75rWOaBFJ
jn3Pu+MrjpB1fBlXKxQhTBwKNLzTJnWwEGkpLLyz1uCuiRJmZzmYtyB8NAdGtCb5JXuGRPoDaXnw
xA8m/6NXJ9jb+AZGCImnFwDb17oBsFEWdIZUg09wCQzNpJ7cHGnJsg+gDKxCAJ1twc7njku6RXoX
Sh/f1pRWIy/qX39XE57iNNR7UASsjHPFShc/3xG7z9Vo6ckRgfVKknHaZwRj55iCoqKWD9MUWlHV
L8ztNORF8Vh+j2hV26REL6MWc2u1q6trBRgbcCY22sJnbdb1B3kO8xywSzEnSsV6RtWd08vqDu1/
EZStaK2+anO0T+xfJBYtUAI4wmf2EV5B5W7rnUtp6rvO1t2Zbq+Djyn2zo7hG1TaXIMk658WkAyj
9aI9DjqtztpoqvN///XJAC3PA6cP6DT87r9f+Ek69HvhbWujBvP2xoXNWWzxoP0VxpuqjOKzp+cW
3LAynoyYbORAo/ad71NFs9Qtyw101bH2Zh4APD/XmO/TyPopygtpfJhafySGSH6I6yCQLwkJzzx/
tDU4LFMLAsOMkU7R5W8Vh7JtFrb9g9l05SHhn4XuxBUOSSfmn5u5BwoToTCkFuuBDhFkaTIbW5s9
XYK6+3+/ZHk+Xf79XjJcWEMG539/lqngWWFmP/yfL//3h25fBWfZXv/3bwl4rF+IUxMXn0NNRq/j
xoe9oWI5emGah0n2/3+xeg/ETFAdHVGIyzAE9n+/eOv/6iIv8Ipy3kORfS9HKrL+/f6/r03GJEBr
D8IPOdQ2Lqz+cW5JNhriITTYosT1fApgJxz6CtgiuNCJt3QBbqUDDm4QDSXnIh79JZzcmA4Ey2Z5
vyzuOW0K79yZ9nfocOWlOFTOkgMrRj84nWfVopAVZEe2NZ3FLvgpCl2w068RAnrOqvO//7L+SxSE
Wx9Q0xH4lD5LS+jzTL7g/O9/y7YrjsizQMZKfR7Xr2hC7t3+Qv9X5uuJZ7JkXaFyHhcTvpUgJmdX
sHqcvcc5JtOBhUySR7L1ZdQ/FN/Hl6Xr1s8QJWCCHyRUd43SsO+CFMwz7AroRFo3u4FAK3mk3jgv
pjRAumphnP/7Zd33d3ZqbqDpx+dyLIz/fmkSjUhQ9phOCTqh77GZ+fcl+fol5mrZWujjDYULmZsU
JIPRP7teBKxGHsp+Pi3ILWeXgnY1CXWpRiiMfX81zJ/atNpzWhos6TzMW9bkn3HJ8ezt8KbHVtJe
NffZU2VUe0Xs/4zLDTWB5bmaf5ErHvaz/Fe10uFvWSzWOeGG1YtkW4JmYEwhT5KsuLPMgM3xCRx2
SuaE3oOYQI8X27zS3gU9bQTFD/bTG5qt41liW485UUofxdS0lhekNTyqrv7FnGveUWgVaoR3Ockv
7hRBhK4UXlKOSEmNb3WqZ7ApgsKIGqQQjRRplI8uVmz8yFvH8daECD242t45JkiOugAuYc0twkVr
bqaOUnTtIsKx37/4qkkvJnXIkcSXYwWRahVPxwZK6EqfDLDvYSclQt4Xz3TrGstK4PSmfW31HAco
50PKDcaIH5Gijb8qDquTNwK9rvFvOS0Va6p7RV66Mo+A7IZNE2ND3UqaLOFML9NOxa9p6H5mZXxU
VfPRiEtDPcfk5dCqqN+oONhxVDf2cMo2Q/ZXxhzhIDFWHHZhQ4Rf1dgcu9o9TzWxClER8Jqc+FoC
bU90al9LI2N/FManWlcAh8hU9i/c5wYToasfH3ph/2FT2W+Z5A8skCWf1aqPIIm8+hbceaI0/ISs
HOqW3smEybNl8dQE/taqKnqwu+cwCX8B7c53fpPe0EgSMi2fZRrE9NulUW2AuezGQ5iX/dpHdkh5
17EhuI8udnepkrPqwnsp6JPFUMi0oLbhMMIDVoTq6s7btrJ4bER3HwziR3KLQ68HWWemKFdQual0
N4/YPWtY4oHyqigJy6e5GtxDp+a9dtMn7a2CdBnsUhHfZVNtb+3gzIPivm/0s6HCYWNrEHel/UjA
4c323OdgLZxbuwDQCBkQSQ8OpJZ5jOKLNKgMkbSdLwkcvxqCMDGx3Rh8Fxwmoag4dfnura3nmKR9
JE5ZEcuauwESZPyjQhCyjs3CiKmoCD7qsnkPjewdKBeWRKp9GRo6SzxDfOVJV/zOeB9ZS4kPnOAI
bSMDvg2teDPZsO8nJ3jMRv6yqsPYJAb4QrCLjV2+PjWnmgC8cBHc8ELopHys/eE3Q7fYmO9WLrCQ
U2eZjGZ+yNEiYhPMxJzxiB0ov3GK34odUp7Ln3GR4alUet8Z8cuioPKWzq5nBXtHvEBBgTsVTXX0
O/+dOjS2BgmHCx0zpsyIgcH4p88Wih5C5MlY3SyYkLi2yTmk8SMbn4aDCnl2ZbCE98jQGECVGOAs
QVOie2oS7PZtGd/HdkfdLf7Gg3DYEwQszzIYY4MEEzBlHjtFg600TjqWjEY7fNKLxTVgR17lwBhL
nV05ZjfM+yBMzV9mB0qmC+3fMsX21WKyAxeysOB0nY+QClQkGvCtlAvvnEr9cURv7Ez6sWuPOxNA
phJWV/Vpmz0kXO/c9grUZclZsxVPxLdxQBbwox3mvfx/ODqP5UqRLYp+ERF4M73eG0lXbkLIlIDE
Jzb5+l70pONVV78qSRcyj9l77VZtfB8Loj/13+jST4jXhzlMFEcU8MUsjxwghKBdGlTIde7AIJ6a
n27Sf9hgROu4DZj1sOxjy0yVrWjmWJ8uWYnzP3qWFmbcxEsrj94lDNtuJDaxMm3Egrn6UL37ZDOl
pTnJD71AMRmEOQXQECBEHDN0yFP7U5ZNdhi88CJpy0Ocqvswb0H8TME65U9jATZ9FiOj63zKB8Z+
/h3FIUy/obriCh1WWVB8m9yefAz8QKVB3eMY3BSp/ur6E241z3iN62att9GlDaqX3tDcTVqeBiuI
tp2EooPwap24Da0FwjbZbaeyZN5bsb9kSJ0kI7tFc29jmLGj5slVz3rXHt0s/UXdh+omR+zZDg92
BPtCQM0YjVtWK7lMZkSmnXskSE7WzurLLw8KhOtEG2XtInM4F+0U3SDiA/wzPcBDjI7g4eO7IrCW
Mi627asVsUqo/PUYiUNdzHHYY7hLDX/cpAHKgHxgPwsQjYQweKEQX89TA4+rLUAWuEONgsZrlpmJ
JHES08ELERpWCZANHRvUECeviEwhN6lQHFBh7PTGvDfpFYCUfGBgHp+BboDN8SdOa0gj5RDHCOVJ
DQUfZOlOsQEeAfy11c8GilR6OwjYdVbfiyTIr0FFo2m1EppatyICh2x1FfgsP4t+35cc6l4VkSCO
7xrXVnD9/x/yk2WHt2xxTtdBaZymPkZYXQO/sYJKvworQu3qx4yzcMaXYfcUfuE3PrYZYTRO7vCj
m0JmSnyYeaQvhfWMxIGtTEYtGLbeqaCWCOddP6kmaPZFMSwNchMwclAPGhpuzBCIwTh8Rok9nmRV
gZ6UbGj4sW1zfNvoNlCnoBtg+5W9AHXTT+DH2fiKYcecE0CDHZJY358GCns4vSaFmKU2khA5ny/B
LnXmAAVDS9ssulsWN6g5w46XyxDr3lXd7f9/70UkxlRmy9gv6G54sptV7CJiymIsJRGB8ZtQuwLQ
Tm6q8OP7MP+DYfQprslEN6XrX+Zio1BFctci3JJcYNRS8y+r+R+07JLtM7nEY0+osqmCcvP/73ZG
Gq5asq1pDPnveL2RBoVjw7TSjY59ld2DCZmDQxCtm9A0McZzmYGphFc0Y85NuY2CRLhuwItq7PPQ
PNRx/+gij/AT/EIrFhpPDu/EzlSjNutuPLQcYuVPNXOSlrwFzpdHWIKAxEkFa1NGr3LWi3eDS0jp
ioWCf5FlifQtiQ/BQ0J+p8Ky36seu3mQz8kgjn8yqn8NdKh1iEdpxSZieJgmtFpbe/n/FwOZLCN7
4qWs0nondGN8SEimAdqT5/9/lbXRxhudcBvbiA5l6o0o6O0YHYtzEYFvXeOpKh6Vrf1z6lye///V
1AUmGV9VvLXM+Mm2+/LBW8GJqjMPkrEoH6albJRX/bj9/3f1US0nffBWnlYm0Lj98sHT0m9LhJno
36rqoYd+sk+Ua80SaxyQLuWPg8zzkBoQSCB8V4/cHxVPBesQJTxYhagMX5tU1Mc+arCLDP6Z7VR6
pb0EMx6nFz2VDtYLY2P6qO9Th4t2pHMyLM72kRrox3XRoh27rCg/AfYcgK2yBMmL9OoUU7hWWcBg
wB6OdeupUy07CzqITxLLJD9AtmCSTNxlPZBSUBDxuesdpaFTa1+0MtNuJS+sxX9dh5r/mpVglFK6
qwEDwY4WD6whIfWLligsFvLqObeIWQ2HN7jlqAV9Qd3Fs48mZ6twJLCSYr4HUwZvjfXTZEO3xgJB
WzcrFiJW+tsq8iyyVBFWgJBFoBtlLBCQt9R2UO/byN+0bbJGymgyGg6jdRJTt3qAB1TT34qKdX5j
+eGag5RU3UsZF2+mmdqMRvxnNpkUgoXFbWJAzYBRUG6Ryp/TaZQrYgLvsYftUyd+MZ/zJM16+E0J
bR5Y6PVS8Fq28Vx4Qs4s6O8CD9sod2oI3ZCihWur/AsndSXX3V4TgfEK/g/hLerIInSot8JZIGzg
Rm/G9j212met4uGuoYaR8Rafeu8S2jXgXfYddj/ivziWJV6CkI5sZhf/pJxfjs3bFAws4JWF/1U2
JcsGywFramtrThXukUA927Qx7TjMGhe4Sj3yXDod85KPgweRkgFk7JTreGCP4HpnHO5fUaXBpgvY
/hmO+2SO7t3QSjCirvM9+HDa4lBbCfgb0BWMfVbGPZKL1tjOtyHBmHKrfYCFDXeD4/ywIWYMnXdw
2CJj6w8GILERbzCgNj7LxP6MfTiQVWmgo8DWZER0yUVSxERA1M8pRWFuQ1CgbdtlJdW5FrI58oJe
57RBB22x+5oy44YOgJVPIFkv4g4dEg8yJ94Ls6wo11L33siZZIE/WZJeyMiK4X0bemsgToBXqzHA
hoRN1tE1cCWI0RKGQn6l/jJq2czyrxKAaWzRIHohMMvI7tll1j91JXh8tZYYE5smKks1njekgQkd
tgc8sjVrjv2EipLpJfqke5Rm6YrR8Hc8ucHaRDROBQDxvcxvFPIvaQ2G0woYPVXlcHOCYIHIqlyr
WqfBDPCFFKCoOoA5emv81KH5HkbesNUy/F6EK7OOGKZln+fjsUhIH3O5i2KP9FxCDJ5aC1U7iZzl
qk9aZk32rbK7Pz0Iv5tU+wU1EKtZPRmzts6N/pwO+rtwqJ9UpBHBa166ArYuE/UYRhtD+xEscDIM
O0vaw9rKfqZJZEvmVKvAH/7iaS1g4i+z+Dzwcez5gpiF5V9Vk+yqWL4HsT/sfZ53sJIXn79q0eak
aSERn2TyIfvwIQLn0TXSWIuiuqK+vozh+MsqQ+6ka7KlTL4TjqH9SEpiUqJ2CzOU+vyUmI629VVP
ogfkifVkdqx/g3cApJvR6Y5NyWnjmwOxr9aKy8XecrzA9157uJN2DI9fSNhrdJr81Cq19w5bRQQs
BJE6UIZs9BbeayrIZmcryPwaZWSSG8kFKw6YaUVL29o3oGhAJKhb9UkgCHA55nKzX2J3YETmL7MK
EJwnJm69iU0Bw4CVbVWEH+VckBEFSoksnAZ2V3s5lVnu3MKZW5Mq72pGWEMsPnug8OYxiEeiQMIE
kTvL8QQe/kq1k8OD679NA85vdPrXygaiaKIwYJiuqMNAZa1BvKBKE/qGtwI5NNOyz8kYqGvtK2FP
by15ItGAgoeZDKYMNPfs2OTaggwxlJW2dBLGVo4fI6bVKsDHKV0a/GKpGNCk4lriFdj5/L8KQgJ8
JApYuLEWC8bAMHK2mZlyw5Wkq+YM/omZO+YtwoyMYfeGBvWsClzKVewKZkPZmx5V77HrXNNUPZdJ
C7U3FA+lcmeVlt67zZ2gmukhmmmexQwECXjs2mSi3z3de56GklYmmfXhyBm7iUgYJ62O0mxfcSri
vCVDOE4kUQFo2WHPldXaxlHCmNLGmY8ogEqSQMuCVBA3+mOzwvzbdRkZToSiG/o3q7WiiUpwaRFy
vHrc+bEGlsF58ZIwWLmDD+sclIRKDOiHub/P+gjpA5V7boDPAWOKDhzxj+OxY6Q2WJKOhCrC0p/D
3n9h83DJA0WCWBbsGdvy5apua2jmI+/jf5leh2tcZRML+FYbbllg3ylDmbWlLcPI4p/Zkndj/aLx
/E5EdPXGhln0lOP00Yiqp05jbv5pydjd+PgLEfsb+AVhX7VT8Zwi+uEoOYWFdjWd8Ciy9sNJybN0
e1qyKP8cXSZNlW2uesDC1Iz9htsaaVlko6zT3DOhJ0w3KgzVk6hPKirH7WxgW1cXz+Unk82sG1dZ
/wjpmeNpBr5sjZRu2GxLqDEoOLsAWErbbWAIseqbjSM5TG4AVx9ewpvGpCHGTMw92AHNCLriJ+vT
f9LgcYiMN0xmq5wIc5gCVC8WI8/U98elNZSfsAMYDY7yWdjx3u5uCdIoNj5ohVzYI23Dd2M00YvK
waKyYnlJfRwdWYAH3UC2yjDEJ+0yT52jL9NvDt6Vq7NAJjr+YEqGRPRGB+jN5zRox13VVs+N3r24
fbfESP/SW096NY2EUGG+D4z8QWLMITKdby32j2PLDaE1mEjrhjxWtzvLkEZ/yLwVBNlT2zL6sa19
w7W9Y+V67IkR5w43t54LUGhAi9LXi5aioUJQwFveXnuapu0A8y8seDnHRL9OvtOsMPaRHhh/pnV7
sgk544ZkQmqYb21nnvwikkyQ5jG/3XHQxCSg/JUF10dQETRR2o65kzliu9nH0AxMWCG3cXgywTQs
ahjTzmbQGhi+FTvzSxJEsFt36TB8BYQU0echKygVeM8pBnOsge4c820uJhbCw6fRcOaWyCLMAMQa
pk2zOSubL4G+VeMIq0kJucROkzMHSj68bhqPrhbckVM9p+je1kEQE13qEs1NWFcmfMR5nIWl/lcb
dr8lBQsfWnILLPmGS4WIrZHIOz/4apkuktyiV/egfmldQhZGwa6Igbrn/NQO3b9p6SdCVQdeV9P6
jKBpsZPhNua73RUODCybiXqTMnRuJRy8OhR7TiEgKeF7EIlkLRPOCaVB9nJinRV6WYF79dO1XqN/
Mt2PkXh7JhoZHxm4i3Kmsmi/YaJTvJbpSoUaatCmO6i5N3JQpPgD1Q+PyotjUto1vfHF9HBqHKam
9ruq+h8rkntUBNfENDZ6mnxmzDf8DkKrCJjJpgPQwC+jReYT9nCcPAqqKTF/Os7uQtigX33ztXT6
r1xxYmu5oANof4nFxf/KSDyVb7EentG7v5I7TRkrjDeGmr8I4Q03+3VHVIVTLb9ViZjMKgnpkBMo
dQukXD022crWHcRupI9MYbjOamuLOw2drVZtWb+v/9+zZAWTOc4T3Zo+wK0coxa/sardL6is69gN
Xv2of3F5iz2pZyiafsHZgCucAOoIjjC9FETvOX9XxppngCtbv2Dw24BNIPZ8gZ8PLbojTkEPVNoJ
xRp1hc7A22N4ja2BTx2xHMlulThUUdsdGu/uZEmwqgvtk5C8YceoJxmno6qbCegIQGozau9V6n0z
Xb9atj+upknelVOdwyx9dlxg8npMHKF61VW4MjzdXZGj+epldBuQy4OIKSyKSfg5uDrd2v80CAVa
MbSNYb5wPlmIUfBUf+KlwyveWl9WhAxB8xGJCezuXdwt9YjeJmWK7jrmqxRNtSMAKkFhRWCXW2PD
ZZa8VhPKMR+gRuIALvYqhqmWN3xmndyrnOrED5sPu42B1Vv/ksl8QM90104O6yO2n5pAveAt3Rp6
/wCu2J1ZJxBTjvSta+JHKUlX0Ax0D/XdqQl2LZk2doG/is0bYR2v1TDunGRWfDZBsPKJhBvzrzGo
3hEy5WA6tCNSi9+W6fmhxVeE5p1eoc10BNMhe/IKs53Pslx0iAIg/J0n7KmLxuS0ccMcpYfMd8Im
4gcEH6OGAvFt/+Gl8XeHjGHZO1lF3B7aLRWdvJTYEoOd5mBfuo7huSs8kLcjiaU14WMqBqVXvgN2
xFuHk2M5/22uF30GlCdukWCJgcw2NqxrcochQxaTURPTSiysWj7wge17ZcZbaaToH1OCskX9b4ww
/FtDhRaPyFwAgQRS7OsWeRc/IEypT20aU/7Cma546Au//qiyOdtT4Elwof/RG2aHNM3+AnAP+O29
F5PdVAdbHfueszEh+FME4F4s5X2Ko0NtRjtoVUvCrc6agDoppWSz47ifupr2SVo8pdNQbYUX/+oT
0i02cxQj1evYxC6KucxZ2V1wjGx4mYSUPHth+EKhTkmqGxXMAWIXit1k+CHZummyQi5ICRlN7Yrs
54Mjm1OkU9BAvDC2lsVslXsxIRoAhCAJbzIzrlZSgwzqvE9IoPHRzwe+Qh/pYjX88+vqp3ZLBVI/
XkFGY4EGynLVdynPumjWMKQ+9GhIt7IxEBclE2JDweEgrIJGdipWcWXKgx5RnnTQK3S8BE5D0idA
TLJ9yBdr5oH/tdPQ2mQ5NkzL6s4OEvZ8wOLbMlLHnue+JPoXxC6X/4taD12Ip6FH0+dBRShLthvd
SCJET7yU7032JWM+r+OyRp2+6lLJaK9rn1Ek3QN7PA7FrmuwRwx5G/CfxP6NIrRKWUyB2Itkph+U
q70Hg26j8yPyKww/TAkkZSxHRl/Wg7nfnEkOMljYXbP3fZRG1WFsKhbIIhu3ZWh2p9465xo6m3b0
402M311OOj9cQUnvW4dubOi44Y947luP5Rm/UkQkrJHHeJ/pk0lz1ldGJ7Cn4crI+gAbemq/iTJC
n1Uds86vfq3BeaJ3ra82ekm2Bix13YCFnNLE3o2CgxbhGzYMlNmtgHACnd+ce5loZWh/YY7gJJFH
lm7lruSTGeR0HbzRXbXji510yIN4UfxJPw4WlkN9uNi46g/hqE6aObmghexn3IVM7TsNVSmTECeC
h6IKtLCOt0UEQf7wqy4gAmtCv4SlgtcWiTc39rcleBd0y0CTegcEiajd1UjFw9Qo/XU9S25ZvVft
hJQCJ2bsqaNMe5zCCYQZa7I2Y8eczfba5yng8Ujj4VWTXNqx1bPPI6ed4+7PpG2C8G8GDN1/8llK
yeA83JlJR+9V/zblLK7sgTGr3XDyrODqq4D8oCAHdSTqHwA4y9HT6d98tnSaiaFWqnPvGt7BaNNq
r7eARsouXe+CRoakxM4TeJBTjMzrlV6wyw2dH8bhkHh+tNEKVsjU3YXdZA8YTOk1s/CPq5/G7Xq6
2kiua6ltQiXKE/OcL6vT8bs24ClCSdjg0B9pWzlhB2J0B/25rJkJuF2nFjSQ5BKx+aRhVIuRKLKZ
aAFrBwcrU7iXwsOZqd1lAJ4nnDK2QyK49XQyeoEsogUfwVT8FXgPdb/04WLzovNDI1lKIzQoLPM3
IfOI7BkShhT2SaIhgw+EqrdpNI5ml+7tVCETQuEEXcxhLot+2kcevNc69P7C5d2d1kbCjpJ5m6Ti
Gg7Kt8lsTmFuVuW6YHh2MiAPrSaB26jncDvLIXopdPgdqrb3zG+KreG0sKBiB4BSVCHtD8i2RFZf
oX9YkpiF2nZefSCcS7pzaWMRV/1f2iS3Gvf6slceEpk0fWl9ar8k3ac21qrSa8tNjYtSx5C51iFO
MdbDZ0Y+WVEfJ8JSRuYNTjjDwJqHYVo/UmhHVnOryLPvFYLnjfDxAZCfFUefHvPtJku++pRFJtCJ
C5/oMczTcJ/X7LUjlp8Duo+V0CTSxiFbFRFrU8kBqE88Z6ZeAGNy5C+3ham7v0i/67UwN6aGVCwK
Nyrj/YhgDnD02Linx3OMMAGGkwIeRLpq2R4dd/pOhtyi7FsZQfaM7hw2VSs3IjUfLu4LZjrpjxNj
9x1qQKqWxcvnQnVbu/OnXbXvfNM+p6okQVL373Zofk5B8bCHn6lRX43IukOVlV8jEXmjwMcPt0GY
4xlVV7fmJvqQnn/SB/WRWLgBUS1g6ALcSfum/+asdpdIz6HaanOt13Vvac5uIJh38eNrGnkFyLhy
WXUA/cXAvBKL13PRizdSwpBT+FtWdg+NrxYYPYnEEyUU3wVid824NLF2wYqypqNCwyV9HfX7ooxU
vCNAeFoIzgevNT7Y/44cMcAlJprzZcrgNO7MaAlh7Emo0eLWQRDQpfW3l6JB7lX3rlnwOu3e4cXv
vU3aDnPuCGoSDljSI2S9MyAwrSfdPZi5wd/JW0pZMx51ZBSM20N48y7vRVHap3D4qTRCZwnDm2t6
Nsa2+EcG5UdMZPTCRdvKy4BRLC9txpX9tK0HpLnMuNj9tu3H6ICcMRGALy3H/FJDQ5Az49Mp6ha6
b6oV51BLrs/ZcLybkZD858+hsS5PuZXEm2YmFOjF01jmtA2J0Je19JniRr9ZYPzWmIIW9phzwTYO
drRWomoAtoZCC3+OnOUtbDmM6tkX5lNVe28l0AZqvZT948jTZAbzSLhsWHTl4XtkcqbxfaWRVFTq
g7+Qt5wRO+q/kBuyp0vC57qIFKY803L3Y6NOdgnE0T6PApeZgaxsYeipvlNtzVmWA2sWKUUd5lX+
1TQdW1akehyjfPTdufElSS/PcL6ixsBwgKiGUnOp2+mdjd601qh0lq11GQKtZxNX4Wzs9J9dFATF
2hMQ6ivXOONHJKO27NlgWO6JAMFy61XuJSl5bCH7mPvK7flY9Dmusmb5M7LOrxJGe5VOYaYFUbhD
rw0Qw9D/mtH1rw2O8EVsPamM8ilirj3hc9sUBaG9mHhazX7h8UFmbFa/AVsbFvQTZfWcnZm44hZQ
biCZ/ErHdKsL3A41sTP9uOKk7pcDqYJ0H2wyKt4oZnXnIrH2njLMzeA2z0akHfxeX4MaWo0wN5zs
ycORjuhIfFuCLCfhVE9Riutm9HJzWeBbqYaW56MiH4nIdGv67UhXA/2EKiTr420flFulClIQ6/7P
kpySbiaABfDEOjUGSkE2t1VzmDWDs+/l8C5E9QZy7NNO64/I2wqFrbZsjGc7S208ju05FdBWAABc
4hgDWqPor5pw2IjYdFbRs8qUvXYqhVDOiG6GBCscph8irKm2Om4pInso8wPkxeUEpA8Z8ffos5Wv
J+teSZOKNW1Jh8iyexlQ/Df4tFYYBrjLWeKvHGSvmOkYxzGN/3VGrLs1617U+tkqDLNf4VZflbnN
XBPjgc6l4/lqG9qkReXITuhCFOSIZnhC8Ct5i7IOUhHaeuDlMS24YFWiN2WyQAS3bB2m5bCp2Qlf
u8YG4Vg5FBPSuHSte7P4M7Eu6IyiGZZlEX46s0ypN40tHAbSzobul63J01hVd9Ac4JjFs8FNtQlx
2TKRBupopWZ8oOlGAoVHIENpxb29bBUqJGtQM0DPP9RpwZfUF/h10b8ZtO8tgUnhrCHiSwfhnaWs
NKMcxaI7uBA4a4MfpezF1miqx9RU+6FBURWQg0JNmZc89hllCGFCW8zpEGLG7mTCJ2dh1kzmtI58
TNKWbpE56ea8a0anHTNNHAw/yTYDkpllCtdirfN3rbQwfQxMRvelKF4ZL8hdYOwdl4EBe3UyH4i0
tGLt0TY6I1bbYfZl2O9uXb/aka2zn+PEzZgPVh2Os7Fo0gWSug82G7eYnkZSQ7Ll0SXdXvW/vsTE
abuwimjaTI1ZsV1FjKaU2dHF+2CzquyvnWc45ciEa4w5EPQg/zcYpo1bzXzWTyNA6DWpHtnKt8my
lyAKC9yw63jkpDaY4NsWzCqEwNOuc3Wuisa658pj3NqIkSUBcOcQCJ/ObxK9sOulGy+NeDQWdh6d
VeSwvxt5znosLZkWJJgz8vlAQXzNG/H/BomGXpsTG/Jl0yEtDswaKxASEofjLUfLnlncQkEu30eQ
BxV5nopdJ4GfbhJUtxHqzNrw7ZB3fDPOp3PTuS0som7PHeEQJYJFHRoFwh4f6WQvX6pOvXk6qM9Y
x1fdcsozICIPy8w/4v5FTj7su+g1CoZnImp+4RDOJmrLWHoRF0qt/1hd++Y7CBZCw/wbc2z5zmCE
S/YfkBEbqksnYhrpNjAB6yhfcjwwJeTFeq50D4kMpXQcE8YaMxWiE2CZGrJpKsNPWTc/hE8egM3s
mwJTNGmCpfbccFDB5ADVgel+yN8QcS8Sr9/alJrMlnSEw8yb2+kbLutDEP7VsonmidyDiUIvosGl
5EYrjXsRgkSPpmSdReNbFgnAX7FeL7KfOpLP9qAeTmWcBSExi9fGa0m8ButiG+a19LqnwQElbPV7
VhO7ws93UzMe3BjJpvJ+gzR51TvvUeYcm5GOPNTiRRC/jIj4tAMWBnXR0p7QfsCsTHuPWwPwJBS9
CDrS//+CLHVoa4Z41zLKkMnZjCBBR5Wd9B6JqGbbaOwKD6Eb82aF9DixYIDirmZZxV3hTCQsldnd
QlyX2axsIvs96nFfNdlTjYWA5cGyZ8PQGeLEYB6XlDeekrS9hCTVySrewSrea6K5BpG5N1vG+vgY
JvEmWDOYCXBOKzlDWaA4mMclbORTEtXAkdRvsZa8htN4a7zNVA/7tKpu/jhsSqfcx4lYJTPiwopO
soPvSNYcfZYWJ5/jRFHeIxhEeYL7N/0Ez/EyuNENUD42k10YG7fUi+6i21KOI1sZ2ifL6w5+5D/K
nrlXhbfDLB9xV5IdW8EE45VwFcYZTxLzGKRbJUGxTaJaOjWxB3HGadCQNNO4A3xcOW6zVlz6XkI2
npha6Z86VW3M9AcW6MGD6ChGTl/wVbyppfgpnX9WppPUyxAo7+Wv7cObra20I+sXnzPzQ1GUlLMC
I1yeW/Fu1vPSgOI6E1DhYCssOxQjbQ+4csxeeQJOqYcxL3ypq/Shg4eMM+sWE/bkGvln3YHJBIaO
acbe1yx3B5W9N86HUeQ/7OvJdgvVTaWcuAav4yzr1sIfIA7gMFKmdlauw8Nutk4wLw1qHmrxVPGU
8oqrRWGW74Atd7bKT/nAqZLY6oex8UtKkKum5AXuI9lwCrkDqFJce/ZKl0WOtQ/wnl14q96LLsTC
QoEs8HvImJ+DGi/ZVFnbDtHhInVmfbBxHkxg/qr655E1rHT7WUuDp76znnAEMZXPut8aN7cC3xGV
EOjhtiymQr8DiXo15tT1iqEFoVjLxCMxLd1muaGvWdgdZCD/SVv7wxW3o3kGHZ55wPcc7VS4dBed
UVoLP+wuTBFpcYjoQ8CPEwaBgsj6VZAO780cXR1F9l+RYuj3FaK+4YgyEcn3TCzw+eM6B3KXCtHZ
NTndPkybBSy/tFIwxOMr20+1LP1tYdDaJpIkAaYbpZY/6qFb8bCTjVsm+y4YD1HqYYcYgcMbhFG6
5QwtUWx2K5wnjBMS6gMn/jEb45+wcUZ2In1F0rkxs4CbW0JF1HHGtZPcs/I/26V8ppD4ynPR7lyd
XT+MKgJV0ndrghte5Ihvq/Edlco103bSpF2q0uFG8/ylaUZDF66Y7nsnwcgcu5q9YCoeLcJs2jqp
RV1mA7cDRFHaKJapy/dzzp8Zc+5YKr5bWbAtBu8jG5y72+kfFQuqFSbkSLMvvd/8pT3BhyXy4MJR
P0Fq7SseQr37S4jv43wbL8Vn/WI0tNAR6z2nK1+yYHxrlf3tJcmTcPTngpRBCnECOrz6lejpo2fh
SQ+g0kXkCPSOtnbpVCK7OAim0x7zV6aFsJ2L6Y/27sny7WHJVD3Q3S07DHLWtwJwYA+hYjl/1+TM
Zlu/0tmSx0c7nS4sci5mXq9p6w5oYGfs1q+U1At4VQbi2emEHeTRS60ILzmAiIx1l6WIm5y2np2f
Rq4shR+bD3U96uMPbSICWMp6o+DgyCCLLYcpuE0+PIASAJMN4KScrkFjvQjD/UzCNOUwUr+4cJrF
KFGlmTggaG4OzTABdgcBIxqeq7GCRUx4X8FcFlH2sxvraPNw7o3dNhq6O8ntPSTXcsvo5cXnw5zM
4mlgQo9bmrhAG/2/6IsVct4WGY5LMegFcGIS2sxoGFeEYqZrt8u/MfWs66zf0uESiOotuFbWLOEC
boo8v47lF8rTpHfrTVD5Yp3YvPeuH70aZnZNSw1bkoPpdIJJgkeLNPXpGrElZtP2AnyRlxi+kZvJ
NyLl/jpiXmmUSCA3prXX0sQL9GSLpqVO+kItCW836UwkGzEhVNaD/I5ZY0VP5bZzERQeTIu4bMZi
Y36oHAP3dcaBBb56MeXTQu8JiEmI5qEepq+gTmKQFv8rDN1dOrK6K/hBq0ryRPt89ghqVya3+6oA
YwiX1Vy7cfmSNNFZTMG57/fEk73lfbc1y/42ROMxqvMdWjVJcNZWoFPLuvCL/qoy7HgZjgRB+NGn
piVsEmAY1hgnFjERWqrV19Ak9rbWE2ynsRGFCoyJmVe9QjNCXNw20UhYMJWxHtkhTaIfADW2OJVE
2jFnqLcd6j7p5ifD94zlkBNtENBEYxWGHc4ssa3/uaU429I4WykDxmkwjiPnU+dZ67QF34XoT+t2
SLYR0ZNanKWsmcoaqnnrfmqpjxgBUm1ZxceiaQFqGqgRmu5tkHyatSgQuZwBOdPOUd8vUvPJ9nHe
FiI/WE2LTe/ec65N5NsuTD/+m99BVXb3uGeeTTX/OqbDWUiNhG8bGk30OQT2IXSrl7BwjhUwgZVu
TshtAfHXtCWngcXuKmirW+kbX42GpLFmldbZPZag8jyxPLJ1fLQ64Inc5psvqn+D/Vtk1mvles02
07wXyvBCBu7So7NfJCPmdyH3o82a3caEqTVdtWi7nAe0B02mUPlT31T80A0Hw0BBZryKSf9NsOLr
qn8rONUW4Gf5/QBz/pyYhQu/WJi5/WpT3Wkti2Ta90VHX9mX+jPb6V3C9pZskXd7RNQdkQAyec57
gt25465YEzRAmAJpGSZjc8xjiz5voWoGp2nsX5xhwpuQhZsSq50dCOjkAPw8PhS7+n/LtUqi24Ax
NYm/meRbi0BBH+moclnb/eEBe4k08lVhdxJ+Dlk+8Vd2DTlOBzwYOcgIqg6bGLRmaTt3X6cUpRSA
3Nch7gOSbQtSXQMkLsv4rE9c45oZYhgCwME85xln2F3HiM+c8rufgruDAYgTqO5Qtdyy5B9ypXSp
N9pZeeMlJnHISDadMa4jbfyjhqr2XcS03HglJPOtc5IfXbrbTg+2Y8sqU7NWELPHFxk5N/4cbR3+
x9iZNbWOZVn4r2Tc51b10azT0VkRjSc8YGwMxvCiAAOa51m/vj9xs+tWZnV09EvmNR4wtnR09t5r
fSsDnBxb3sZDLS1UnTw3kxwPVdQHd1uJ/EUx6EQlGaa9tn7MMyTJqpm9lXV7W+uwHryG7UdFqjkc
JoE34BCa5V5wuV2auvOR1gZWcmtHagAjflrOmLyyZVCzkdCU9VA7eLSltqx7snNoL9i9vI4JGxrr
Iw1gJ04KzkhlkBin+c7ywa8J0PueyO9ghB2c0D0LkGm1HE9mYw6LRgsfjKIAkm7fUgiSWZh4ryQ2
XMhGJzjFmTmo6XLHgI3HIIfpk/KoivEDjxrWtfyWThUQ2bY9JkGwFgWbkEiylYlxblYMMyqA6569
Y+qwxy8ZbpLQfdJIV52JgSYaXCkE41fReF+VxL1fB7dgoRi7ELqZ4+V5NOF4uT5KBqYkCwq8TQxh
SLe3RaMfRdY09C0JEHEU0qRKEtkyWvOxWt3lus/mj+FWCNL1pmFEwpHsLFivE4iEGLwda9zk5BCO
CjIHS+36NQprLEUpSq2w0/fKoJ8bMx2YkGPTcVXkqurBHFt259a+dUnVQFxtd8OHpH8w90iEtKZM
MWH3dzkouQ7/hHCKZ7wC52zMj3lMgU6k6Cd4rUPfIVWtCTlDC5Kwt8dghiybyWlXzmSlrKpG7pCd
zkCwkBvlMw+IueyLYTNSTaJUxJGuN9WytLs7rXqNvCnLVlePMamatSros46L0j3hL4dc29CpMgdc
TzahCJ7i6Atfz9WbUpIAHJaHNvAPZanTr2dHxc7kauNZ1yZTT2UTVQ1og2ifR6LrDybJ9JEqz5q3
IG3vpAUuOTBQ7sbgPOTyEfs3XhRKN7XqD4qbHXUZr1pY0cDGAiV4coNzacdHI6vORtJ8xSRkYDsL
VOCIXMnXceTB6jh1VXiounBRGNTSPokUpKofACNG2Ly4Dk8nHBZrgCiI9PLE/VCTz1yAeM46urZ9
wUA6ifE7hO9B6y8tJbwkOckRLYEDSyd/sZryPc/HWd1BqohKcfZM68ApMRF26PwGhYri1YarJg+C
2Mx5lXtoGrLmAr6AfrGqPReF96jH8UqIbhlo8qMyEvoXUX+X0eCRhnsfJ9qlRXAG1GkRy2BpAwpF
n82gdzI2lmHzMSrdHJLLQEID/iz0vgD/ZUv1bJTnSk3fRPqaOCTReTYVbclGm97XJAFZYJj8wviy
RN+GxspX+1lYHdirjbcelTLJ1fe94z44XoQwPSewT1QvnWquUVVwqSnZ7JlVsus6fRPDDISHLZ90
ReJP51wNCjwPIr1m1ng2h2MOFMG1+41rGPZiEk6GevEVYDiKB3lNY/EOUvMdK/cSV8tlQGuAYZBj
EhHjk1kWTwXrOrnbr33tHg3Fp13iMzE0CBCyOv+qqAOJDsBXmkc7b975fhA31TN4gZjLXRjMdZbQ
WUMY54tkqTotV/qO4rIdrBVX9Z06ggUJvrzSym9M3TtX7Zpt4ypQK5jqDCX4LKfghy5dZJr48imO
tCIE7jN17vTnvALL0eulNxtN41Z3twSSvNsaSTcE4fqh++ZI95lYqQ1mjBmrIwYbVH2qEBcyMenV
WeKOPgadFJVebv0eiPbcW82iakAWi3t4+PeWYEOVs4Ms78gavYyks08FFYUAc7DAfG5TtlZ9+VSQ
9lCLYBdH2ILVi5YPCx2BbwDhUEUtKxyL+jc86Nrwjopt59JuyzrAPrp1G4IlrZL6QsDdl2GvrcGm
HWFDAqiPNhF+Od4A396xyq2pYNbC1O+nN1eIvVo6yyTT1m0YHyJDbhJ2uTVbSY0BIYmc0QHrjoJR
J1yYBhtntQ1oTyTKGVpTOHvsWSKAqWy0xvg0gnFX2eXVbiXtLHlsJo5uVD2qA7WwOe0Hs3RWDBGK
nql+ot1AL5HERKj4L9gtmCpV+6CaB35M6ZJNc+SYnVtZkr750TlwgyKV41JPSCxgbnfKLhm2SxGx
JNkuAWEO+uogwA7vDUhY4TpWub2w2LTjh6RRHwUtXO92xXq3bywqYA0KsdvCSHaUCaZao62ir1BC
zS7DQb/RNQ1LQnfbDeGBKIaPqsQ2UXcgqD1zK6E2BPsYju2MCabLQDg7ABfEplwnMIfMLwcFZCfQ
Q1XR2xD7A9RRtsithIlZVMy3daoPllxVBh+6z7WfdQGiW7/N3O6pqtRtONJVT9Fw4kPqsYw3iFGK
gNgef/gyHQdFbM+fk+xtX7ykhXWgj0xHv7xj0kTz2H0qOTzG0r9AdAZGVbl3nscGoFZYigdga86k
Up/ojVRkkL7fQ1wZW7senryKxrhrIT1TM/gcycnAf1x6fnMzOg49QdwtVylRuqpc8dmwfbZqdud0
Iavb9Pd48ZOsOHkjC9G8GjCdHRrMMHxnt73/nFDRzHOw3zSexKb2Szy8FDMzpONEYmo0ZGkIB5N7
PiiQxfdlcGsVyjESxpfVP8uyfA1rNLy4qKBC2xTxY9uTryPe8hYrQ55yjscA0Qb8aJYB6bhpT8xo
LkFl5jTMSFmyRH/naNE9efWcb/YURoddw0tfXUoW7GRLki7pJgXZsCJnALtbd84lkoq2Z5ivIDzX
gv4to7XZavHWG/edMyA77pp2yZb4UGcZA+sC67tBQ6vnraWG5HglqTxiDcPNfxa9kTBote9Q4+8Z
IVVCuXROV3BGoRHwzXavZCDkRu9JiXANon390lSmy/nwKgvWkxBeHwg1CTmMKO/KTxl3YpjUzKnJ
lc2JMz9UaQ3wsITFww6T3rP7jKHw5HZCZdsVvrYqMxk7eK+SwbwJa/fdwciG1+p5dLB2t9WO+Kon
O6KxQuZfPRPoRI3aOk/nfw8H9qYKIOELGyeJV6fvBtvwEcwHrW0EymPhPKvpnpKIj7rJ/CXhLyi+
QXwB1yQPYYQEAyWQJPRoJwP0Rx0i07AngautGLxH5a0+udtdX8tW1VXrDIZZEd1J3KUzUMgmH7W+
lWN6G+vTaEKb2+OIWBMo5A2BXa+YojFy9/rU61efldq/DCzYieUsqowQHBlS6WDKDCza1zjEq5lJ
z76eTiziJjzjDnP1LeiN505SwZPKBbKuAIRFDd+NuNv4divB9olZhOZy1mXjc5jkT5nJ7qApjWqG
kQa2OYdi0qeLFkbknOHmA22UpQhAQyRkqdGuQ+cedcGqyZXnQCkpDxnsW8VXKNWvmoOVlsU5Va3L
ACbG08Q0kCAuqVWfDLN6GMKV3wf70htmJMM+obB4ldANtAeCua64xCqK6XKGvu7J1rOF3RQK5t8a
aMYYfwiZ4wyqkKfF1X2puw9tOjyIodnbQ8xwXPqs1aTt9Ng2ZWZ9gkZ/1ZGUG7BiVAPKrXSyNSkL
XwZdHkvg65uE8NI6RzSeOsW51hn7QCgkUBa5JrCfgPSqPNiZswehcdT0hxBfFGuTiR+loYxT021M
8p4lSMRivshWKn02U/edCNwlkjHL8158D6eZxkfeEyAKizjcG7bktclrQSYAmD/QNqoJm6AMWsCy
sn+iNUSD9WZIxdOI4S9t7S/FHPy5H49XXTl0+NY5qUMMTfQ0p7TInqvbjR1heBmUepbXTEDh8N7B
rH7KG3mtQDXNbfHiJPSaJFyfetLw4tchdJmet4pkqzSuYWA8oyzfBR3JcXY5lZi9d2NlnC5DidKC
HjlQD39tdpLxsXMth+qD979KJvKSEM2w8vLky9Gdr5QiP6xRuCYtGgKraJcmVml2oOYz0wZazwt0
6a+OQgcJdT8Rw6p+TM3ytRw56jtSXCdL+FwN3YWNUQ4zb0paKvi6wkLm7EIqLKZlPVdpwDJ+rXhS
lZfXoRIPZYdzRP00Mn+XRfV9nLcfJgXAPLGqD8RBa/hQc0zyc7cqXvGQkO7TuhxPpwBLMP077Ex6
iQgUNiM5u0cs8mgz9QaDaXQJnccQGz8B5+TL1THxSbwjx7GPaay9ArBDGdG+BW2zFUgvckdD08qF
lauwh4wQYYSr81U6g/MWVM0pN9z9oAZHRxPks5LAVRLMBgpohggCzUhb94s4bB5Szf4ynPrU23Id
GOYjv/w9YuSHeoxZPqlTukLisK8zk0LL5PRMAwr1Cm51nQbmvc6QGhqF8TaE0as6y3xv32LZvsEV
cfKH4D5RAHEJ3T00QX/LyA6d40xngMyUtfuQVbUvhL3qkNPCZmeF5OAMeMuD537Ryh7GN02d2tkF
YS0Gp4Q/XMLYQLKIMYFk53XqYaBKSBe3qMqLApRIWDz3XcGXa+kv0jg1JrRVpi83Oov1LFGtj+KU
OMqb64wcdo4Ghswd1gXRFYigihFzU56z5aR7G2j1V9yMz8HIrLUZdno7pTqqU/otMcBaxpfRuPbF
gpUAsZqRxqM8xsBKAJN1oKIlp1IKXqNA1KMqz17CSA4CHeW6Dbw6yhJyKutpHuNKDi8ox07Kwsc+
gGlWniGuLi+NmpydDC/UNDXekejYz6UrLlHDA2NVxQyXhsQzsh2M3XwThrgpepXlIXVgzSWm8znm
+8w0vqoS1bQ7maVApbGsettqxAzpMF3t4pKoGzS3pIr4PV16S9gkqkSkvSEL4Uy32NpDgVWwKsVp
dQf4VCxMSfffbJBzxVE3RWlN00ritNCOczWFN+QxQatH/9FLKU/BO6oM79E6x5pzgwNtAtsPqEew
FSHy5VgayePylItdxMdST/tF7hK9JVdNkW3USntgD0cnuONP9DSSF4KjDJKLg/mQqX+H+IJqAXy9
PdfYiVXR9Nnr6TwLHlQjdxdZon3ojX9QQgZAaLeWaOy3PgZB2sbthbT1rS0utaUgzKxoj5mYSnsW
/7oc0RahjOfzKcOOz9SIkpvGyS6MeTaDYJfUGXpHX1TFrGmcRjyhaV2yz5DH3mAIWPSEYiWW+uFG
kxCrsbBc2R+OhirTCunVYWy8jLb3WDXui5xcULhwEA64SH8tkikzBVhjxuHha+2JIc6Uz4QjxLoF
IlkuEC3eCcjkVL9stMPeerUzGhdhfFsYuzAUHb2QkPGZzWyWDvp9bWNOyXK4ciYpQbEIlgXd1Blk
Z3YGLTF9drXn48AONLqsf6wLLDU3fEhA3TuGlplN1K4d5AtMInejTQpj6LbMUcP0SbfwUPZO8WUo
xd4ZMf1K6KhWpx+VMLgj/hzNHy6yhS2U184yvlr0S5VBb21MJj9aoTHWx7YbCMa5ddqhtYQYlJAb
ZSsVBfMo1poBLkWvQNEzkcDy627V1pob3sjx3LN7CvB4zrC+PioinyeeQqKz9TwK8Pi5/hpp5JKW
/lG45qNQgyezbmognsHVSzWUTNBpEgz1iYPatabJ6yTKafRQ9QnceU5XPvVmDId1CJaucD57rvFl
gkZ+SF3OO5wS+C1VhgxcDhnDPRDnbZKMGkAxvwHJUbKUqFDv1KMw0jWihoPFFeGGRgxOveooeh2t
nQNVUK/iu5xNMaIJVI05/WjNksXSrkKmXYJKvkOBuah6zgIloanU0+tJg5KhCXvtENz4rCoyypzK
u/e8gA8LyDlRK+Y54+oo6ugeAfirVbKRMGhvT0M3go5lvhwCW5tn9BhNjmCuDeG70mfXiHEf7Lhw
H+7jLuIAGgvlCaVgdxNEvf8GS5tBU7YobaM5C22AU1ZD35Zw/W0jJaOew1zBOA3737hFWsdwvxKb
1CIgIXfAI6BIKKsi2ZvRcz1SPwMetx8NEn5o5o0T2Dc5olJl4DYYJ5VSd9H2hFAaIosXXkwPwFcA
owiCf/BJB9ENWW7Rlr0lHXBR4lGmpeZK0FdGJ+pVO5YKSOyWT9Wtl7UFa1PV6ZOUE2zbRWG8iHvE
unXmxfOJXYntqmOtqmxgIK1/NEXAyFCS2QhKH1P/ICwOsuZZjgysUEUtc0cv1zlKq7rQUOv5+bZP
2Zz7ru0uK80ZH5XESMA/7hFyM6/U2DtVFjlfhcM6lFtiNVrFyrBo+UQ2BpJkG6uOmEeF3szHGnc3
WDl6JmOorOvwDE8gAs4LkN7lz5D1p2929L8Oztiou0gqb42om7kppjM3DfjVOOG9zIeZqz64bZsv
dEe/tIpBP599HOoVYkLx7c6LWDdvAt/nMhWHTzRbr6rRwe/T3XM5CjjtFCjGRSUHYR5U5X3TBQ8Q
R0+BD5YvDrzXRB7cjIRcLSBFSo8AM+EXsaBd2FRFqPCMdWR5nBVZ0M9AG5+ImV3gCNgkg/OMxxyY
Bt3oAGVg6UQYQNE9DAzbey3rlnaPtgO9Mpl7bPLm4Mx2eAxvNfqUXYEE2awLY67xF5bjBvpv6V8T
TbvT+gAbgT8+c8gfkCPcqEV/cly608qUiquRyUg5BpUaM4uCoE9N1Q361Is/qOyIKyi9al/MgGwW
86JgVxD0tLG6L4eE6RA9lyFEumLoA6Q05JMrhaBBI7VPJQ80lrCGhJ922AXC2ODRpIMcKmSuMAmq
dflS1KSn2ZAb0FNwcg+ae4lbxT1l3YSP02u0bQordNCB3Zi0NZUfcMlb1Jqz6yy2ZEaZbGJDpw/j
ZavGyh58ZXg12ecbI3IaeEX0IKL3LEK3KBzg8b6Jblp7KqXy0EE1CFL1XozjO+6yvi3fi6IGceqN
jFcnz7ObHFRN7jxgFBT68Su90ZSpR0MjGMrF8F4kuFEb+IGTUqR117V204/iJdZDxnp6d0W5eDvK
7NYNnH2hdxAAffjsWaYuvIFZUtKSmoXn7nUwuUBh+yQ1UICmCwwkp+W61TR2nx7jS0rlFImZArKP
mHM6zQnrXadgTgva4m307BE2ISRzyUYlo9YeXLYcqPRYDFKMvuyyL31M2xMO9cIALA4d39iPHldr
3xhXNDIn3HWQMR5odlGdzI8Gajb8DYCUMuFps9bKP1GuEqjU01eunOgd6CJuHPsZp2ZOlHp6GDpv
x3fGDgzc2iIYQXhYWORvyt58mZq+XO3W2IAOfcL7B64Pn2AzJg448MH4lLl8qCp7r6fT910Y96Kj
RnHV6jAMdxxJU2UgjZloWKm0qRutpRdfNm/GJRT10+CEXOkdFjBV+i9Bj8nGdc2PqGHuYhn2/EQu
EiRV0v/YeyYfGpAC3KDUML3x4PM5D35zsAM8USC9trqKVo+vmW4GsVSz9Fip9EnpeI/rsdceROss
SO25LdT83WktpApKcjeqH3Tr2V1YjTsPyeDowGkPo//kjHKJn+sct9XVjNhR4ZQuILrf1oE4xx42
NCws90S9kMBUIavSyHu7cbDGspKLHalysbztA+dIR58hlFuJG7qcT4U9km8dfZWpdgockg+IR/qI
PQcIIhWhS2Y3fWUuRvGKWTdSOIKaJpUmcLn4DOQGuwUkWwK/jnAQbhwZriuQDQ1y+RT7jVJpb3Wn
7SrlxSkashv8BANzPpJlU6yKFANvnN/qfnchRncjYgZU4cwU8lM6+C2r6pBWXAna6MHzpEWxfFIS
RIaFZ+yE16+osvB19Xi8ddE/j6S9AXOiia1KemKov7r2xS3mqP4egRBRCOSLJCze3SE+Ro628SUu
Y18jFHTQZ7ZGzCLOr0em2QtFgU/mF22z0DLvqeP0NZ32mWbR7TC+qrj2JVIa3aBNrluSNBLlCuNs
alDile+sx9Jnmz82oBGU5EzZ/NEo5YhSVHvkpOCjGqAe5L17iOJPNUxvuwiZKd10rjulik3DX6Zj
+uF9R70JeNtDOrATkYSSGHVxHrpkboNtpd0EUH4MgQi32D9atmYN/OIxFhgRfNYIFeCYAmUuNO8q
0kdZw96NcVea7cyLqi+jwFVZZDQEFL2YFJVcj4iRxVFT0+KCQ5honHxtoq9hQ4cLLx/vVY4VszO7
JWXkmmRqtLojxldbR3PSKjAI+nbV9dBiQwHKBw/FKgvIxUL0fjcicJDh8K4D5yVVgAlHGElESgDX
e1rcZkneU4vF00/Ml8m80qh4tUiU+zD8kjVZG7HcVtfCh8ypROW2Lwd7LfWHSJFvqi4f4sp4i4vO
X6DclKoRL0HeAjNkg16ZEfCHgfYaRKW1j+JuTs7ExoqijxrwuIJUIAAlMeG7Xh1DGnBg8HWj2FUl
b7lO/TuMP8jumsOY4mPO9eY+7Nu3Ph6qndsWh9SLQEwXPpKijIkR8YY0En1hR5gSFActxtQ0I4jQ
d+noGxJyi7YsMH8C8jbO6kTKMHDGcrGXrnO19HTXQNYxYmx4dY7STAJ+o8cy4xkoiaVzdlUmOqTg
ELA2c00NZMsAYdLvWN3b4blucdLWkbP1GEtssk5bxrIKVm2JASWqT2hM7WXX0vYGShPS6LjaeCm4
kJfaXLLRZBRNv9QQOXUL3TtcoABGcVKBdG3vbCsx5oPcjwUQgTAXD3VIB3E0DIgrVNGmSZ2kX7Kp
dWDG2Btjgx/kxEaNAptz3Sj3np6PczcZaaq56AIGWiYAzV7jroN2W97CEmkhcnvKWiDxkpWJAD1d
SV+cs7j4HLT6dgCJwPw2t8AKa4aJcAiJhsRVr1mAnsmpL+2pLB7cfE4Z6gnmySHo31mUemcyFx7y
erJSY6mc9y640PKtTFKd0Y/51WAnEEnHFzyiDK3Kayzjj651kPPb/rpQLecmcg8435AQDXipOq/e
ut6LWZZ3FvnDZc56arLJnSESexH2CM1RpRdM65xtAOtmSCdSBwiAL/Je2eFR8i+58hB6/dmMmUu2
g1yIgnQyeKjWtL+fz6LBTecumgv0XZyIiK92cdvz6z1rW4wepDx757MVnWH0tZGcupSqpXefm+aD
naI8oY3xRZrMzKdp7LF+G3K6AnrKVfM4o0BWMcWx8vdQVEhULae9uTWL/L6MkN95rtosTJRrfhC/
1mF7p2isOUUCtyzRUT+jRaC91h17ugh49SBBqRG1RwR9L9bdPUFiLDpcYyGnQDA11XNlqZ9qnd/7
2NG3QodE0JfeocW8K4HgI3twKwAp5Wco4ktuvXCwH5zpD2J+vqRaoXIHLJBUJ5vWL4Ib0uACgYU1
rQcm17i2Cuupp3k/lWfYd9BahZD6ldEDRyNzKhPJh9iU3jLvuZioYhsJ2sE4TqGSGmS/YdsRSevM
iCuSyxaGBqOnSVWw1aAU3GQOjDgJeMFAmy6L6pz5fT4vnmtzSG8TvzRAIdu3tUe26CDyM9xIsrM6
/AIh30KLRGQRDSTMmH25y2h+9x0tdyWhIVOiVwA83K2t0WMSr+4Zrg/gtkdkfHRwOroWQtEXnVek
c6UwjlQaT3UAFIOQzWwJQ1K1Cnbz8SO0kRGbu3ugU/eVZGhekmFXE5o6EF5J9wDJckybxZIXvcPb
GpZb3vUbXXz86Ca9B4DHDAPTmgBbGzN7zooZG4qOCcN6q1rzCj3pRKhnfBgCpNOQPsxa3dQaCTy2
reMP8CasJg0kxTgUA1cE9nk1oTLhi4PexSIMdYb8gtxXevpatlfh2c2HOH/zbc6mpkQ7lmWEcPZD
siJdEBBATnmlaPqsdr/8IrpV+yFbYB+nOEIEiObKgkVM8aPRrxUop29Mi+mb3xG/R/NXETUmsgE7
Hv3bhQiYzQsa1wnMXAoFvJQkzRmzPIseg4Qi0DSGz5p86lnEFKMTIE+qhPC6PI7IRJCEp9pEcJOo
tBqabpbgBKTK6pqtigOOXSxXucjQlw0pWzj3QMVY02gN1cuL1pO6OxltnQgFIyNLgrHRSaIw6jpr
ZfR89vgX/AwMdFEpMaJlB9dmcySROUFyZiMyQHKe+s2jht6+YtGdfXOrkqREUhy8gOD51AfwMgP+
I439y2AmNgPRcVUH2O7jRF+VY6o9IdmcGLuZFGKnKRQARcC3hbT0AR/Cvcbk8NFrUEdlk1iUhBNn
4beW3Jg+mmcT9YZNQEAy6uJsKXrNtJRchsgHNOAOijxZTfDQazAMgpRrHWwzZoTV+OL3JCcVDM6n
oi0ChDN4c+ArC6qDFlOpV3ECgzzhxDeTa2k2d7LGLhJl5BMHEP8ceL+YFeHWsC2g5Q6wGrANblgA
tpDQClJsccDi2vBo4+lOhoi/fiSzAjGAeNL8KYbJo2nLrOMUo3qzJYrnUXDoIOu9eFA16FRQRzTo
Q8eiX7MESUBU4wNV38yr8ytZYd6SS6W5EBydN3D5CgQmjG83bYB7lbGco/fI1vGZEohAN9HYYghp
5oGTnlzJzFipjAdFmaLudBgtAKGuvtrctUop1m7NjrqwQMACdDnUyIU1VYf34be3nm7cIhyQ7MDy
s1DMQ223u8JBA1zS3vcqdZ830dG04Vv3VL5NFgEbarJPu/Uey0w/MdBbeHYoZ21SvajNi8Rjr9ec
DHlcHTroOESr+eZNrDBcDvOkvGHjFhDOHX3gUueCVrx3IiXYxWIyjz8X0Zz1FhMaju0l+kwVY5Hq
XCUQ7tlsbbp1uTBzDpkwt89DkL1GHWS4gDktalgOpLwbtq1tbzuAHnrYbeJWZ4mjEZdY8OlqMF2m
hW4+HbWHaMqDHxRQSF6ZHqkRdmXwmbfFKguPJRCTGYFpG8WgCBvoFk4tGnbmznsGn5cxOob6gJau
ZZlXbP0xZGdCQYeBgZ6FDpUY7Pfc7F51ET0SdxmyYeWiUNUIadpWwSZBKYsT3jUqjqv7Nm4vvddu
oTuiQ7AwD3X1UxvX50r4Lx14Ilwa6dLGWmr5qraQBL7VMEUUE/wrbYM3TeigKWgwmqVu4tB1DkqZ
zgFGcr31qnYu/HyVZqwjhaM/aACWlZbUkZqRIUgDbaJQ0ejrucwvFNmya0FUMGOInS4SrVwJ5PI4
x5jp6qRPWqX/rH8YNmV+QGIXCxsoxGRKHQrxzGY4LHULGIrBUht4DDY44kYTDVFOONlM8xj+1XiK
B+pr1KVITWgslc54IYwZtiud11pXq7UDeFpEzGsC0wUe5ZT7XFQ1YKUuf5bRGXzEOrPqnZ443ZwC
G5imdL6g752Kllay4jHbiyeJLDJ+xoEcSwtbgpkOhfbs6WDP6mA1Cq7C7ID6BUKf4LYJ3f4W7thc
JAEz2JwhS5kEZ8e3n6yjdNznfjBJEXFBbWbqtlHrjYLg8T41xYrDtphbmDZnmO/BxyPfTmR4zT0Y
FZVx6zP6mak1W6VRkovZRGKppTp+T51uXK7EG12UzrPZociRxqRELfDb4aUTqrJGelGb0xxVA0qa
VdSnmmMvAzbm+E2RVgb4MLWAYVVpYKNQfHWj1flCq0prqRGMh29ZJRoJWJ5hPJAb1c2rsAP1rYmt
ocXVMijIXNHwaOMGDJDj5BgRtzqXqzbPoyPL/2LqKOq9eYrUunlsqv4TPsgH9X/D9SY+eQMEJc8r
74ilzESKm8DXx3mbQ3ZwFIdTQrcY1DY+ewUTPOZYlSvTRtnphfoxaF2oHTzc0JMnPcyClyjop6PY
Wjlce1dOWZSPodks0sHb1OO9bxN+F+A4WES+FhHAFbJDLknPK0VEF8IuddZqWstslK8drqc7IExm
w0jOy+p0pSjQvTMv+4o0bdUybz3p1XBWKyzYKoqQmYmLHLGNTbyAEweExyzdFJLaEKZ0+hB5bCyx
s7vS2Hixfa/3yHmqMMdhMJg7mFDzdohUlmJqGKbboapZmzyzLl6kUZGZyVIxk2RZaOV1pEu99TCx
b7//RdQR1zqdsQIgefb2/GparWQ5048NQSpZ5dplhqL5DWnmrkP8LIqaJrE3jcnejZ7+reP5u0EA
WetFqc4VegpIgwFeIZ21Fk0tGToW9inw6Fk3mim5+AUry19SDDNWcQBCmHnxaMVVMu+SaFzTMT0q
wuJEcNTFgOBCkBXHtHUYV1YzbhHymqQ/r3789u9//89/v/b/4X1mhywevCyt/v6f3L5mOdkenl//
5ebf929t/Vl8P+cfj/nzM/6++sz2b8ln9X8+aH76r8ffQEz+dndaPv71kdM7+ser8w7+eIfzt/rt
TzcWKeC/4dh8lsPDJziG+vud8LdMj/z/3vnb5/erPGKX+/3HNWsYEPJqXpClP/64a/3x+w8W5u8P
6+dnNb3+H3dOf+rvPx7Q/QVv//KEz7eq/v0HBFr5N0ua+Bdg/VmObf74rfuc7lHl30zHAjcuNbwl
/DjNytr//Yej/s1hgUBSYNIaMTRV/vitAkbBXYb6NxWphiUN29JVRzflj//5q//0Df76Rn9Lm+SQ
BWldTb9Q/fFb/vObnv4sw9IN07L4Hxtg3h8tJO6/vj0EqTc9/N9qjMS0VwZsLYgDCzoBY++d6rLI
oKGK7O77X7/+w4XLCNJ/+inuYmYW3w9oVTeYJ0nmgw3816f/ejXy9aipfr4GuDlvW5NnM4LL3zl+
gJyrbtsahpKQay3TF993/PzZ993ftwuoPZuO0qEoHQqJyHLkWokngxEvoIVZkcy//xkThJPMzSx2
15K7c/Dcyc9f9fOJ40BPIYCGndZk0GllCtzdzLXdr5tFLLWdlZD0+H0vjJE/7mX8qT193/vrwf/b
c7/v/fVgZ3opTJ/6U56qbAyAR86sQWWpHY1iAcfOY9df5MYechIZwehLnOlWbLv6/vvn3zdVpfvj
GX+5w+n78A7Gxk3n+C+9M1r7biiN+9KdwhubYLi03kTWkyAph7gbLtZA3k2RBidb84z7LsC9/P3z
74eppStX389y/vVhUMr++dW+Hza9Wja9mkS3tEQEABS3UM1tGavWsozyl+9bIykxW3X6z6+b3//6
9Z/vh/y6+f38Yixf/vLz70fgQIi3vTXUff5AubZrGy+766f/WJnK5NCgoWMAG7hre1vpUMy3Xv/z
BxXC2kpY/vrnPd8P+n7i978wfU72acf/+eDvn/18MtaM9G5oETJjm00nsrpteHeEW3p3BaV55WbB
5vvWr5+zKAf87ulxFnEFWJ8ZYk9P+PW45B8v8v2wvmm2phtU//vDILrc/tN69cfK8KeVQBfiL0uB
Y6usK9LQdNUUjpTOn5eCuNUMu28b5SvEMuPIIZnTUZPPwO0v/03aeS3HjWvh+olYxRxupQ5SBwXL
lsMNy+OZzZwzn/58AGWx3eOZffY5VVMcYmEBbLklklj4A/aXJntv91Womn85Lev0AW3Z1yl1nI2q
6N0DMhgd9iNtd1dB6HqUo8s0WEZDdDb/o9QXoxvdtgAnejYiq7HC4jYz2u/GVGc/7MnkXUeF0ZUN
HtV7I72zCr/++EuCYuXWxyorHpys4581cbKPClXgg+JOQGpF03WN7EMItli2vCHPebvXvqhwEc8y
FCZCsM1ANkI2MYP72/CseZtM0wZQsy2qFeiQYVavGPxScKYUA7UpWGO3SOGwWM05C0sR+12eiC29
Im80nexT1yuf9FzrT3XjbJqixC0zS5D0K3UdYmxkA9aYwnsZ6hufXn0Skk1jCIhK5K3Jilovs8gQ
avfKwzLfOLvfLKsK7+WcNptG0PVghFe7hI3F2QbVz9oFZT3eZFAm4yDP5AHeTXycO+stJpuyQ8bW
5v/tsMZmh4XN3Ler/eM1fnfJ9Rq4eqAR0T4k4p4YAeG6GzW2J2b4Fe6edcoX1mYpfALfQuVk9su7
yaaClepFaNxUlUAoYhK6UdsG5+0WTrJSecbnijetnWPO3U424xDoidP47Vk2sSI3UeL8fDUoxtZt
GaTblfm520Zdh5kyz8j4wcAE+Dh0QpalKAV+ieqhlekliBzVekGEDcFnIOT7oQnsl6grU4T1QaOp
Tm69yJRMpW6mhtUz6h9/plYVbVLTgzsrDvJMHkzNodREJY5vM7yIy04ZK9D+Or+nldJBbh2/DoMd
1B191aSw98tl8rF/5Y7GvzLutGcWVeNZnUb4lYAbtzIWFPWIUdiEHJVs5ypb+PYYZ9uq04tvRhbx
42OP+qzns7Kf/WC8t+Y8Rk6QyhQm4/qXPuuewsTy/wK/vEtTtlkT15PS0W+DCt0c7i3HjR+zyvgD
uAjl8x4ASAacBZnEOcyf/ED7UFeZcghBnT7JQ6OHxV0t8JlLngy65FGtUQ4+Pi9LXo7Y3JInM5R+
drAyToxlvmWsnKsVczl9ZJ9GCzXQUcP9SBw05A3hJqClgIEGFW0Z9NVil6UNRpK1FTlUTxUL5V/n
gMeT9bjEBjtsd02EIt9FsNEtlqBKiorVmvk+2XpR29B/FI0zbrHm+qwgKPjkz9a4HJB/vnNqKziv
cUwdxf46tUaZlvn9BEuNwokY7rKP4qOEwiRiKBY+wTm0aPWOCWvUKsCzhsMzzC37B2oe3xwcJz5B
OC1YpIzZfTuo3rMDkhJtn8T+kUFAH7Q8+ZZV7IWHsBNOVPWss8XG9gZWtvc9HLhbilQ7garbpN3w
VITIhzdG3+7q0ZtZ0A/PMgMGy3K5XFwuTq23y1UYWK2X664uF+bq0S+VaAbV67ennAKV/LGXHzTC
wiZJYuW8/os5Y2De5qjC8zzQCx9lm9lGcDVfhq3/jJ6PloNv+mf5D8jDLjnF8B7R2bKapw6u1ck1
jHynjSjBl8GQnFQ3nkAwi1N5yN/PeBEZqX/k/mX6EpQTFW7+ZOe4fdqPBqtdRH9SPpgnlAuypqnu
46HnS/OCWd3FLMAxAnLpD/p+fkjwrEIwLmy2Pvi1mxjT9/tsGS7SVc8BSW9t1CD8Aw7HwKLP/46+
9/Adutt3KmnDd9EV5OFyouZwIXsh0z3CnGFjtm5egUFUm1EtiyfVYgmvtmN6ROd3ZksE3Zm+h2Sc
jna0Cfs4+EwZCgIa6hh/9k29UcbWAWnkOFtL7YYfqtBFUEO/fs0s4D7R7OfLnHVnp8eJ7cBlzsSo
3+ZUnSbfZ2ro3Klm1OO/3cKLGzrU2BFDSD5QrX/ECtA/VZ4Vf6jUoXzkfXgr+2RodNGzb2MXux2R
ITsUVmG3WF64uzX2XyfyXH5h2C7BqM9zn2qTAj6W3fO3OcFBofQU/7x2RKYxfUMBPcGpQ7vsCESH
KjrkCBXVzHPRZPy1Ymr0VARqv706iwMb3O3sTk9BEAzXvesI2QvlZHoKU0hA2B8NlN5sY5907kYu
StIm0j9oHbhdsSaRrfmXluhbM9/H1Wli7FE6ULfT9IVSbv1sNWXzDCw9eWJdgcp1/SzDvlqlv4kw
qhM5MrEXo36Zxx9Ltm8Db+vXNoIsimp+St0SwUo1/GOqkHMBTJ4hgzHXZ5X19W1vRdEfpo47EOo6
X3RdifdEursod4xPk14/yAQ50gnc9NHME2uLlB9LrlyHiOrDPnHTvmNP3Zucs83G9JnXU2rQGZs1
IrTGo8h7yxj4mLeI5UCbFgNkB/KK7XyDTL9/NBjrhAJlALbjjodK8NRNWfjkAFvbY5ONzJ5oypjs
ZXlOwTbt79cQuBbnCDfyCLsrfJJZ8mA5FbJ8JdR/Occ6eQyp2GVP/WGde73e1SR5o/zJOru7X+dQ
xPXmHNiYG2TbPjSEkCDfk/wa+Yp0t+nYVBdfah18ld+w/Ap/fs2hFfdv/U7yRf5OrL8GP7/iX2b8
+xxXvzy/nUdO8cvMcF0vrnw1x99/Jfks5qDBb7Yors1D5D/JA3suW0Ph9r6G+PvByzarkAx7T7Ny
tiEnypg7mYfQGFAdRN92OQ+724uxoVsd8Df5sYbKvHAeah0dxKAVqqVizverFrmBro28zPtV5eQy
tl41nmOIP5iXQx7Uy2/JGP/tqhgBXly1ozD1wObo22drdQOD1Flhv6DzIaDKT/J+xWV2vWbXQf6M
S/vq55MfKwI9fBBXWj/4+8+3/si//oyyBdbgz9nytCM2b2rYOx+UAPIjhLhsg01HuffZ7wINrVXn
fHI/gupEcoPC8h8YwsNXzOz+BfuC4I5/crQoZS8TpYHjfJAj14nCkHmHuV4mki3crlw26sZv8ik7
REm1L1X0TcSDOdUcPCquH9zZlCWnEC/zvVlqr3KYTJFxgd08Tu2jxbP6UxWhSCMqK60Wq/dYTGtI
BNKcLFNua/bn9zRZMmnElp/BNvdmqpM7Z8z06o/AKg7maOrVxlUnRCfEAbHfG0tHFhveoAEk3yuc
E4U9xDQ0x0SVlO9go6aKfQJm2Ht9esjncX4o+0x9KBHlCcMiPcEtUFF98NhwG0YIglkjvHFl27Qn
VOvtacJoN2IllIXu/LAEU8dSz+nwIucyh2I+xUn2w3PhFNh2zdsbu9bhnWwnY9bAC3Hq5zRrwrvE
gZwim/Jgd/CgJ4QObpGa9uEXG7uAPaxW+dCUWT+94rfAe0OFnGZlhc4x00fjMwapt1pgxJ/iKPAe
jaH5bqWK8dmJs+RO8bxmO2mN+flqkFvNyyCVxdvjwNOZbycL2BVkHV/Cb3dhG8T9QX4BQRkVd2yd
UkYX35Pig2B1s/EtjTcVJLE8vj++HXUys+OIkSK1s/Z7nbvD2cwRldYGocQr23ooK2tvvWU1eMJz
kIeuN/UVVXu/uEf2R99rFVTDKjbZweGKfxbp5yLxix/aCAEDGOX8tKbqoGpeZKo7q8Ox9WoKI2+P
8glyK7JIQN7jCQiaHqr6JytQSyTXVJpWa3ySvY1pWjeaFxifKr8qj51ozqL572OrccKJIQ565WXA
9fGUqo6L7E7ePxWarqA9aFBXVQb73PYQ/QKn7T7NvYUGSK1YfxrGf2TVCALbS6h0xhc5Os3d7np0
V1JZYZHevISZVnxsLEgDvhtEW7ju+qe1WQ+lsTTnzEFRCw3ni148zi6ba69MlmPt+mMzNkBLnCQ/
YzgVnZQcplPlsFWamfYLsD37TzXCmK/o1S8VGIsNcML8DKU6OrkFjByAY4FMVcL0s+bzNw2SK3pR
/QS+lXh37tmVxq3Y/A/eNHdRE7XfJ9xgb2Fiqh/QmFB3DabGx6IrYH8MWrMbXeVyeJGX+yIZzP/U
pX03YesAdtF5qVODrcEEA90HHLnw7QDwu7fH0mb1rOQnZOooZPpoTrdsbf3A+hSye1V8/11GH54d
hb3WZqgyZA2RQQGn+LW26gGlCTs5UixIn5BuCBAmvsxAWt29MW2+gf6Q6MAIzd4BFzqbeAAWvX/U
lVA5ymaeIwixUfll3cQVrLog9GDiRPK4nMs0HXXhbZGxQEBB4Kk1cYOzcpWyuNI9geZxH+VLp+iT
Lfl62gTtRUv0NZrnPMq+v4/Dk7fa6rrhVqBSBpThkZ8Kt/KvwNUbxC91xIbkX8HaXHtt0bs2ZXIc
dohUL1XLNpgwkY5i41PsNi2qF3Gwl00XaertkFTBvha9a3PtlcmN37/1/k9jYUxYG3S++JtUeh9j
FHOuT9jW1Kc4U1xtJ9vyYJnhLnMc+77jzba9yUWO7ABP4yKiGbz6IHS3mIAi6ib2BqYOYcIeFpLh
OMmjhQ35jYw7cTBvMzUlTd4KSUMdxnwp8jF5hFh0mTaX+BmO8on3S9oymxgeB+rbReMKPlWYFw96
Wrs38eDN+xCSAyKucZ7f2RoPo7GuWLvIICYTWmDFTzLUZcr41JaQ5FMxDG21kkcNGk53Wg5IVXbb
ES71WhDa+7jW7W2ZxeC5IbDC1Rm5OYpic+e7O4U/tS+/y1D/8DteNlRDaT6YvolIGwqe5Vi3H2SI
GtiEn+sEKxdwAXYwqfGBF0fjHwdg1oEWp4bivJ3jdi5K0nGZGtiKIwYZy6K1HpsfouHPUDRkJB2a
P3zYODxzCdWTFW21voO3KTPEaKVFmK8xuuxjqfZydBrl47lFjQuLI+fMcoJVDeTqL21udncXMUuu
WfIiuCu17EcoVjUyhMkSKxjZfh+2xIaM1XFpKP7NbPOui8K4tVEKxXypXFbcVAvuq7GmfClCQab+
GJWhPxmWYb1c5aOls+TLTj2pwOS51iHOLEBHpZfbx1DsG8mDh6yBW/TNQbaWlEnsHsm2Ks4Sq0a9
Yx0iz4RPyTjj1gE7J9n8+2YJm7S/7JWIvVLXAR/Dn48JXteW/RfbplHtRamam8UmbDC1R70ObZYo
0R2xK6lBG1EP3LjDQ6vm6IaIw5ihpbw25RlimOqhE4e1Q8bWpuyVMfglEH5LeNjTnGMtbsD+mDyD
x22J8PGhye3RArQoTtXxMcwBxkZQiw7jmMyHPI86eMniVAblIRDdQB9aSKTidAna2Qu6CuauwomT
t3OxAwCGqriRbUMRqs8O5KkblvrOxoOUlY3F68yb1p2JUNbYm/s5w2DZTb1gU8TaY6AX39NGLfY+
WNwxG9wXzBweYZKyLkY87mRhhM22qnnrhdO8tboMejXiuJFtv5Z95+4GHRYRf1hCccVVdkFdHoAX
qxBCEI7Vkmkf9jhR6SpluQrGIw+iaeewtAY95OSuv++NMdkgYo2w1+htolc0B1Rxc3vEAwdFU40f
okR0ONCxxPOmzy5y5JvMKX6kcfmlmYsQ/DqbmW3cPTW4tnMTeaSC9zqmjX9b4/wyQl532SjC8/M2
znkdx8eQXd3HCiYfRA7+olCbDMcPg+U9z6M9bOZOv6/R68MlIjkqSI7iHpo/1UqHtHuFYEQN5Iy9
5WpbQ4OBRGgFELAmD8CNgSBb9z1QWgX1FR6cJtoYhdECu8vceoMa6tAY92oz32D6fRt9B4GGDwc6
4U0J1VDtjHvdqwO0PFDj1OD8I09bngbYlHYC83Kw0cS1UGDbYDhM+TL67s8R0iYQfHbIjiD7GZ7Z
tsedq4eWF2FrAi4s9ahw2MCoAMjc1EbdgTLnNyLEuBdu405JcEyBjw7Dtm0PZoV3EipYh1BPeT/H
pKqNyxGHw347OMBrCuslQtv8Ruh+3OG0/DQnyg+7V5OzCbklaO1Xy1D+QE/thve3zzGlazZzjR+J
ER0ML7e4ixn8aiKhpg7RX6pffgmG1Md0zVF2NiwUxLPsZ2GMcav1gGwqzGAApVN3RAIMwLjDzlv8
BKbHujWVb6bPO0wyWR+qjucREmNCWlM51Xlg7Yrxec6D6IPfuQKbTSGbO8FZqxrntVCbO+jMDx4Y
uMKiTN6MEBQ7aKcaEwOzKl71cgYzFtavOvI+TqiUz/iIwS+dDA3RUwyGA6QWti0AzyIcrDsYK8G+
gLgKMiu0dlroPwM8C3epC64PdTrlYOAzp343rapFpwRdRRTW91Wr3vWg/zXTcfe9pZpHVetO6Deg
1gZoqKpL3k3jb2ye3dXebHJwyhu8xJDjm0BRsivobsEGo7zcoMSv5j0SCkavbxKzPqDA0h9yw0Kf
GpGRLYp8aLw0aGxVJQyGKsGabeq7dJuXHYyRAe3fONx5guag6ghpho8Vu9BgFXNlM1ceTsRheZ9b
DQVE7BPMOnX3A8SDITEU8LCudg7hXOnqo4IQ+qmDk0yplX2+VqXqBvsX7Te7P/l63MH4pxKK2Rog
NAg3/ZAjUmSMHjLs7rOmVScrbMdD5+Tnqhq1Q2kguCU0qflxpjPIxUysiPpzPsOVaYI7J/ANaoiU
edSUNZ2RON/UeKqAkmmfUJqFqpwg6mrPunljhPzl9N1wr0fs9fTaMZz1zdh/8uzU2FUWJnOpMPhq
bZw1K2u8hwuHha/aJ/dsKX/R6vEG2yqq0LD6IiQly8iK74saO3vfmr73plaf8nHkrxxKLD4YdxW/
blBMUhUdiAKue/uhMgvt3kEUY9uCld/5uoOHuc8d1es1hEnD6Qh8Or4xp0pTuWbc3LmZd+KxyOeF
+mM549FPnfCUBV10kmdKGwPNlG0FyuHBs9I7XBu+WsY4/adzT26GPnnQxeMOrCSkapgDXyGiGKh8
VcMD0ps9QprOH7qIe1ZfbByqBIiQtfonF8aOFTbe19TrS4br+Z1MG7CNKqf2a+Hj/ImPtb2Vs3pW
c/BGy/ro2IV17IR2hhxdsXBH8hI9S8Oti8cYKh5630yrG/AsHTUMzjhJ5y96YjyrjWvDvIKc21dW
fSjHGKU4eSoPkxI2h7V53f27HBm7SLyaQstAMxrI2g5+Fm3nUtc28Jvx0eyTnoUNh8awukczyrxb
dZyaraXELrgoEQwrEI5GWVe7JYjTG4/mxMIVD6GBeh7Us9alyathlR+nIJ4eUbKLXw1DvY+9cn5W
RavB96HiXw1p1Dp+hcRKTG8s82VAklTG4HBWd5rL2jLwMgQfLVDCYRR9C80JLsY0jWcnVpIdN9nv
hqq3+zZPzg0s2HjeoyUFUkAces/A8Httt0B3/2znEvZI5ygneZjUUTl5GvjSFlDkjcfi9hh0lnmU
Z6kRsSn6ORiD+SLgxwZkqTXBGRPacpRutE9U7IUuFttmbYqCHZou7akHTooTRNx9jUerQO82N/Sd
YQBUt6Zmw2uCcUsxwTkWTkwtPW3fzvysh7CjpNylypZ9dKVZDrpoXsW8fGqP6EDUCG3tVcs6mjiV
HXnXTY6aC0QaWA1AkKTPjvIAQzY76ogCF5FVUvoZnYM8FJP9dla9n0VDr/D5YrYd1W46yINfsgC/
0dx0Oui92h3UBwoZgAh4ny+O7RxQ5Kng3ap1e790FPDYjkiGxGgsilOgCCCkXS2gVsC/mq/M0e2/
vwZr12/BYBAtx+N3S9U0z7J051fEEEpQkeKhXbItA+UuTkKK0FyKnThg/C7A/I2JyDN+dM1dYeQo
CUQHe0bvt6pBrGYadsspnHHFObEl/++fTAcGeYlrdFTcDj2wk46LeZdqWq7+60crjB453NIND0kz
fZyFqEAzDfZpPRilbZ8QYL+MNQ18Q6jFhzVNnsnci5gbUTn4pzkv8uQV/z/ndIyeW5ucVH7adIKI
oHv/z5+RSh4cGj14UjILE0enivaRqYYvheEXkLP0jYZdAvoQhHj3QT78PcMPh292ZneT/xGFE5ju
/HoVFZAXyGzF21n4m5jIC3jXPyUdJhzWmBiYHQ6zdpQHzRoRQ01xY1tDpqsdi2hCYFEGL4ZcnMIx
uBioiTFQ7GwKGn0AvElRRueItkq9G1R8KKKpMZEKjMzTCJjklJcN6wcZBBxvnnTUMYBa2tFuzVmH
yLOIpQXslv/MfTf+y0wXl5QDrmaRV5Ox311SXlz2JhWvpEM+25s6m+EjQnlbDmFZ1AcbgqZiBJdx
mVarkXjjFMmybWK39pa5TmPpQhlbhd4ge9epsZWeLuddhyzzNlaFdy0qR8sV5MCLOa6Hrx9DnlWU
4w8tmk1XcdmUP8x6PRm7mHod4unO17kPtd364y/XXaeJDBsd3xgpfkOv7dN6sId6n+LfcL+G5FnA
3uFF2qTb2nbIsWDSfh1/lSfH/s9zXk2yNpURr3PceP7Hz7hOMCjh24+xxt4/o1GMH//9Hmsav2LH
xT0W8iYVEE0FRW46+hV2vE5wj1N1MztMCtJ+LPS5CTgF4JMeyTNxBjS3fEBxjHUm6qJXcai85cPY
WMaRVRJmVj/zZVyOHFM1O8ZGt5etNS5zx8DD8GeIsd1kHi1wYjSvxWlX13B17Ox8NWVrYGA5Zom2
kTfTMa19/B3Rrljv7kXp8hWs7VQ8HjYXd+CL06tJLnouT0fXYEX4V6X34UvcQIAKcOG8T5V0ejIc
kAc5ylI/oFU5IGIRfOIGs6ZaEHOX1G4CIobbqcdumY5kxSkZOlTBeP96aiLrYFSNdpKtSi/MJ+7Y
+CxkkbtkGKzwnprWbve5zWOwUlFLwXVg7M5GlmPkwiRLTEzlK9rbVLJjnSqDHAcdziqwNOyK9BaV
EEfvj+2Y9Eee5GoOb6V9a8uexlML/3ZNCuKgOXbwc0YPNmOlgLy8PFfndr5/q9ZXI6LZTVU3j/50
Bx0GozYgSQB47DvAccaDlzsjb8sigVCYJeaDbMiDFepy3BqWkZ/TyfAygSEyg3mZc036GV4nUPVh
wpqvvrhU7CjlKbAy94RT1gphqOGNPmGRcRXp+o8rFMJ2I5kjIQoSxyAjP+dhOWrdAxtBBfAtccFU
/Jz6ohWyM24KvAUuc3LKBQPxc5z8EO6sBOCKoKXF7VQfzZK3c3kWiqY8WzuGwamPU2mdM9emHPE+
QMavmutMsmOdbu2Qw2Szt+1ym8BqRUrBRnxjHQLaCAJq7CqdYPP9/HAFNDZylz7LQczLp5Lw3t02
OIBqChy+KSx2NkaNSEF6AmEvsKv66KcU/8KiYIGAiCKqz8F5PSC6l71144iDSLcYs3YvU8jZsP0t
dpiV4X/8nnNxHTlG5hRiHjsEy7tfM/F0exstE2XHbFG6TdF036AVHB6RbkHaNzdQQ5TtUpzJZsP6
FmqhBMh7Gr60Grx6tJJc1hqZyXrMi9nQQgX8FnmrKTyK7hEz67fuCbrY0m0UXsfs/tvo1BxEcR+3
o3MsDus8KrTDJVHOI3t1lY/XuRXrk1NizQoVwBKvbSSvsf4qGxw1tDJ1N1g7wcLp8a4+xUrqaLtJ
sHlkvyH6Yf4KxwrRnxbKQUGz+t7s0dzfGENswpPu6+3S9nNPPbniIM/kYc0BjgfNFyn2sCqqfeg2
7ocYadEnnZorlWjvgwwhjBlty66Cpy4yZIcfILoyth9823Q/jJnZ7IIiwcntfRA03W2tVcqjHFOO
rrs3WHrdKqjxItZnRI+dUhnn5Zq+N90rmQK5WFygFsTjlC0Us67s86A5KCqYFuYmtLxetc9aHti4
B/1stpje3U5hia+k6AiVAmkhnJ9vpyQtj1kwF0e7qFnFyXYducVRrbHSoEIvGzJ8kSFHyJ6Ub7NE
W5gRa3CdZUws3sRzLS+ALvtPMm+dcR2xxtYUDNJ+Tr0GS3GltTmh8hWU/bOBrtSDnfbDJzhuf2Zz
oqOAQstFxf6mTifjJJvU8XDmqXr7uOQmhUvlePIPQWf8t4Wqdb1Shddi2S4MN9c2HRaqgvtysV8z
jG7o9WGlHHrPVnfLc75tq691EOA5ti6xLk7DJjbwofM/z+zxeDv5VnA1sK+CvlpeJ2S348fNDmIH
MkyJKTTxKeojWojPYROiZ1s5rGhkj2wvZ4A03oJLv+xKxUjT9bNbmbSOWXI8N9X3Vd9DD85Ql9Ry
1aPMrPuAbyLleXLxh5vM2d22VuU/yw4kWdFRArx7kE3ZUfjIiOPW+yhH9UmongFzH2WfDMnJG/gA
PPd/TiQndwLb3a4T9RkWZGE9ZYco68unuvhhu6l/rAUwQB58gRNYY26P2Whec/u46pBNOWJNvopp
AlgQedUntygew1DpH5C+8rWbtKj6hwAjgNty4JZDQbWzNjLoq+pHtfar+4htF2yvVbV/cOt2OIfJ
y0VIxv3AcKDKo6Yqp5bjZccgRnmx/ja9jMneZYb3a8gOdp4LXIV1Kvd+o5yrPo6PbcTOgWi1orIt
z9ZDPuDZp/rK3Rpa01hvuxscb9Xb341/n3wdcDWJmLxQ9bfJFfjfN/++EHDMq1qL2A61IbmquuGx
HWpdEcfg0mazBw38GCKfX4bPiuWgoq9a/Yntw+HUiIOHlXiLaoRoq05/HMYvsnGV9rtYGCJ7MJpN
i4rogHe7HLLM19vNcJLtvJ/6Y618kY01vM53FVNQOFsmXVPk2dLRD2bjnUEpsssiFoHL4kyxilNh
ZfH90pQ9Q4B+55I09Fm963GBv1h4XnQvg4okPyl293MOuWi7Wq/JeSadospVx1XTDLuF4r2wln/L
AhTf1coHdlRH1S3L5o3d0QzdMK5JgP2AoKU/oc0RiTeyNOhQrC/OQx6FhyJL9UNi6/pBhtdDLLJk
c5qqyriVp1fZXTNbuFWK0fj5cSqTyiDlmSBTl9N10kYOuMiSp8vY9UOo0xlmSbBc/WKITF7Trq9w
nbmmX3w4OdxBmomSb4ZHG6+uBTIxKMR2iO0cYzQnHIhNzjkYnHGvpWaFBugo+tPGirEJpStH2Xe/
ZHpq94yF3sdcED1TcQj1Ksc+xoAMMUUe+CHEbZuD7F+DsmlGsd4cQAayiyYyB/wBB2q7UHrMES0C
1UuqYxC7wpbAMArqbfJchnW1dbZ5yAZc7ZUkyGAbdNXxut2LoOxmwUDm0r+cl23ubBHa5gOIayF1
umtCE6eQKmtus1jrxj2W7IDWpv4VOZmWf5Beac5WfPAH1JSPRQMoBfzQ/dLZ4e95w8MH+6XUjB74
o0O1Y6qmcmuKCZG3ix6ApyLsbKq1fdcW7atMlIep7WqV0qAm55chOYAbBbOIKyl28/TvNzmE9v72
lwHgA+Y9JH6Vlwn9qqI8NVlfaAlkFOix6DO9UyVXZuIVoTH2cmWrOsYPGZekRsmZRCECdaF/HLby
KuW4qzyMcxm85iR5p6DObP9YQ+swlML/QJDX35tgux6UiIVyO+r+fWp1z5XDq/NGFx1p0GDlXgkg
lQxOUedDFxqeg6GK3X2CH+0NQtNs/YhstNggqcscMc8cWT+nlh3rZPJ68jCkCTCLbAKAAEsp/tCZ
EcKYiXjVRTS/OLrcXjCbqHEQyXlFlTF5kClL9tqWZ9dTyNfXks1OzCdzO7hHAW27DrmeApiRb91K
ZDbCfbvR9KaPw+y2D46WsyUs8GvssmeYmPbuncQJ/5qGji9/6l1+KJ1ZuQeqlltnnk0PMLJ6gVyj
2ZtKuK+VHq1Nf2x26hhVX6m/PKDx2r30se6dsdezbmQ8nJCGGbQBHCU4g1eQBRtWY9XXEVTUXg4P
B5qhy564GO4XAQQi/mZuZLy0EYlUe+VrXJl73WHleAVRl2B1GZOIddlcY0NgLKMUE4XThaom88yZ
Iv0AxyGJu2oD5AzeY4TcAxgDREtwVfd2MigPWe8Y963fAPsmbz3UYhNkbcozfcJzsw3Z4107cll7
SwanQUtfeAer/mQDbFdCrCjFaYdXylG29aCIljPZlIc8ASLmxPCtGCAPnh7/OoGM9qI/KwP0h2X7
4jLJGoU1d6t7KvtvWpxi3T1fLkjl+tQ1IAuD9KGn1lS0Hz0PnVlWf8VGcTON3fWfY2SzZqW45CBo
KgaKHLm8/cdE2WuCjDT7fpP4dn6r+o5zMONufAWT/teEMwqO4ghEKoGyTxWAiVNgRq8ayvUiZ84d
9HaDlB1NckzP07CvxVxMdlpOVxwcjaqs7K0nPM3HGYFC2cw7I0S8ynL3sgnmPsf4KsEFUEyVJc7V
xb0JBxN5ce7dMkdePOFRKK/WOvPbxTW9r/dYqvTbRA2ys8d6KUNO4emNczs59e0Ea2IJSjZuigKS
zJMtmSzPcpHrDEApoY9BAn6fT/Ymkhgsc+R86+D3+aos+VgqprIHi+8cnaR0j3nfJtrzXPMaV1fB
f+Jm9Pv7tbvEvh26Sp0+4inh7R0cMPHdEwPfh/RJhu5uMbPp/LYP5dflraQJSIKAPEQqO8koym/W
ODgn5PTqYhjPsjdEeA0t65+8AlvwDNaxGWNla40n4ZwKp7fh/NXNA4w+3v7HDrBsYjd3Gf7aAB79
y5i15FDcxQ0mOq45hid5Nnd9G2980UZ5rYk3yDDpt3oR2beYJKBHJlOraFTbM5AerCDuq8wkvgyU
cxhjYQxQuX8OXIKJ/TB7AnzcpMXZKfviLM/kQc2MaDe2Krz7XzuukhF3vu+HWrn3M+ty/JqmdlW0
K3vACOvsv5tTzATNl5nEx1nHr83/5TPZ7zOt1+oGt7hFKhyzOcnCh/J6bPQ/Q62kVrlWBeXZctAp
4ZmA2t7rjWtfvpYxL7OWguTVZA2SmiirNQ/mqKBIiEzVM/7l440eTNkPnk73lGvdzzV7iburDD5s
8+Jq87AvGkM5pF0HU36YgaiVKmbAwCcgIlu+Z93Krs7scUdoqyDgDe9nvmxed1MbYRCcI+WwDJL5
s4qS+83YmgDAwzHl5Y3+JXhxKudaok0aH//9ze5KAoklj2Xxn23CFQPNoKtX21ilS7EhSlB9jOuY
bYW0B4lcZWyrBObbmaOVYDFlUHbLA47u1mFtrkM8C1GNGm7o1mDdgeX7+zwy+6r5j3NdX3QdV43J
T/EUJfFBBbouu6G38Fjw0AU7q1ndn3kLWUweEgEYkWeTLvCVNcqAJYrgRNcu2b/0LFkyYKbfG7jV
B9kY5vwc9CFYHLxYahv/G2rrSuBC0mUhcKo7sS2OxwYgUNHGSOst2MF92g1WgJHge0xml2KIPJMH
2SvHqtpN7/bFxRxXU65Nt6P4Lz8F6Lz41s87irv//guCHOf1q78NxkVzQJnYYL7161f/MWrUOcIz
/Oh76CHqgI8ooiz3c3HHlmcYh+LBXpRQmUb35317uYVXossSXev9+uLmPlfIy8iR6/Ng6ZbpsZ+j
PhP3+VZeZ5ndC1EJd+sEp3bV2cVg5j7P4On2EDaKu3Lww1fdD86SL935EcIzg+c92GY8n+uC8qqk
Q4uRqRF8ryBt7RqxkQfIc+uWTno/NsiKdCIk4/JsjeFxye7d2r7KacVGoJgKDeP/NtXV0H+85GgN
W/R40BOes2lv8lp+kgc1s4MafBcbcThy/GVoQ7zX33utmT1IEB2YpPSWkCsWPZ5quSc54m1wURvw
N/+SIdlZmN1tB/RCkCXrZxa+nyuUII6tZBiLZlh4+dFftt5+NtdemVxITnwS/Bfmwd9rbbZlw4sF
eaVZNt/QVSEbEWg9TXrgckUByLafEUHMUyRQccjLn+TBp8L/ZJcN+obhcBoMm5cjmdfldXSL9hDt
apj849Ag3lF+gGhF7cCbm0cjLZv/w9h5LdmNI936iRhBb2639+WrJN0wVOpueu/59P9HUCOW6mh6
zg0CyEyA25JAmrXu7GQkqJkam1Z2f4q6if9RtQ3/YEXWS0cy6zegGaD/tI3wIgMb+WRb+ktaqMM3
1bN+wBR4kYAyJ3u993zqX0NwtyMXEqKpEb0wU+yTaGZD0f3/sbH81JknLuuIZSlsnC746zJixbGN
/Q3I1tJKDD9df1nr0+XFcF5Q2DhG0Gz//Z6iqp+TJyxuJZQkqo5GxIEUtU9PHd8yek+GOe+cVtZf
mR6fwygAGV1um6fMCMtdxo59o7Vh81QHQfegkjwplKJpYUNb63KsHUp28k+ZmpAwFU4MLdN80egO
k/TeuIoRGIB8haYPrv80oeoU/dGq94s56IMwgkQK6dfTEjmJABfVH76GaW3mwKXXXyPJVi9j5Srw
/loTd40Tnb0uiXmKyNF5GYqeaBolb6mwI8v+k53vh3DHLIaiB9j7z2XEUEz5ZLIsk3gT3QEVDj8v
8MlQrBXW+k7tVSqQqIMdFEidYp+CEHUqfFWCQJmH8u9DoV2M/8dcUubvw6o7JKpbXBUorbdKBB9u
NA2FDBJiiHnYEDUXp38UItGkclbOFqTdkwHu2BCGFhq5+3YTjvLJLgnfmE2krhZLMbHGscHZ+eeC
8/IB7I57EN3+sVQw0YypaZSo3kNDmK6K2k5vi0L0qknbxOxphBYcJl9ZCY1iljV+SEBeYGbKbp8m
f1pVaBc7MXdZdVF8uuaiWBYQK1fTKxLGi2Lu/f5uxAJ6QPE7dZ3whCiBPwPphblWXIhDFKqJe1Qg
6olmHlc6HNO9fBaikJyYpqNo18i+4l7AY/p7L5sy1SgvTb+KntBW9ZdCBr0B1Cb9uVVT+J8dzz6L
IaSmQP5nrbNPZUN/Duog3ksWsG5CK+UZDLG6Ad3ApB2ctL+TOuMqlKIBzDyovZYqPvS6pYDYYnt3
QuXYAELBLtOexDBu0wjviCX9jzCO8zll1iKCozvclwwHSBCYTNgFfYiRKkDfh+RS55efdb5uD1VK
lO59Ae0VDEn8E+DLGNXx5DnxfpYlncvZVUB/CQ3V1fsPcGACHmzRTisKkQFqmKvnJlweGuk1WjJo
MIxZzYZicaqfwvYNAJg82ZEbPX09CQR2dnlnty78suROVWdbq0nXnnoWPA8cdKexPOVwq1W7Akq3
Oy3RxyWq6ItS5NJY6W6jfIhKllE/Bhth1yd52e7+YxLoIahxdpKrx24wJy7BCLYfKIo3YW6Di++0
YwXsb2Jc+8Ld5GDun/1Kl6v9SO7APkuDeKUrHeea2qO2C1LbfN9w/B7Zidv6VfO5R7OLKc4OPBuh
WNx1WGzujl37lAbePTe8mhLtguqcyf9ehlpxFr2lETJNuP+ryZNfCCe+0EvBFBpYTBVXrcEMZ7We
bJ//8WgTB6bfYkgWYXYoFWzLkg1ZE3uYDz+kFhyOWoo8khaGQHkGFDI81KSNbq0wrt7kvNfXndXU
p6gbQB4DqdBq3eFhtJLsue4A5prEYWE0lypKTE6cTIoVsNWpIelAFUWr2DBmFWyMSYRjqHlU4oau
+xRGsvXg9PhQhBUUNCdAduX1bCWBj177UJNmRkZ+wpBSYZYCHOdm7tZxI3Mthv0kE73EomawLeIP
tooSfLRNoB7P88o75qFjHqjjdvzvfmyudcVYGY4sX3Uyke5CtavuRO+XXIi8wOoAVS+pUfhlm5EZ
iMwzVllgt+cZEGSgYnJOQRqV9gSYXHf0qOWpTnNOEbKkDPvj4irQ+1sAoFuXf3XdEHj+6QYJR3d3
6gaoJqbQ0yyaemK4yGyn704hcBjkR3OAsGBoNnGmbUVKT2pKPryyXruTpwyfzxk/QujaQKYaWtLu
8iUtqNpRQ9a/sKcB5qO2bioVjmIExeWHUd3p1s0Y61kH/MFPXQqE2O+WYkSoVXmpbzwxN2FJPe4+
TCnBIra6qS0TFH8lKiguryiG9iFFE15C4Gn9k57237wJJXBCcr0XvWxUQwr5pOAYCs+hsMPF+60a
cQH+BN2QXK0HBw+M4aqT9WNj1DvJikftDe7NeagI8OLClXwQAtfa9O3ncISv6tDRdjDZt/72w7i2
2GBPNothZ4f6jt/5Txl7besWhtsW/svDqPRnTyfpcBOOan2x7NFQd20JbjDUJbzb2kElqmE+dDW/
sFYOXCBbMcnEEbcFXJo806n6xGhCmwpCGtH7rzJQ/92NHLgFNDhex7Zhmkz+pX2axwYFwv9+F1HU
3+FoccvYBrCUlmLAtUt5ifLppDN61MMoaqJf4oTIgoirFiIEK6KvhOqS8xKMFb0PEVoxFnNE74N6
6IMfVeeFOyEjAg56Vwq1YjI5TApwnQ5jBUDBNAonH4noLU0hvCdzu0hFUY4w74WPZdabFAqlum7e
IjzeTzLhlbXjNrBY4D57qrO+P43uANlbrVCwm1C9quXJCKMjCDOjVcKDMzWdGoSnQWuulT2wSyPZ
76Mi7LqrMFvkYuoYmxTbZMM1UnP+CQXwpzdhIpaDTwsG4f9cIYby9gK6UTNkx5wK8v2o11IFPp+d
XuYuTvyTTPL/QciGBGB++CXGFEx90QU6b+uRyEbw2aOkUqhEUwyWcdBg9jpQdthdmiknRPSC4LlS
OMUuYkPkdizjRqR2hHlJpZAO182v+UKxrOT7pbnxKl3djFb6AHClfidwcBIr/jmatv+WGc4jAelR
kyD17z9XVf9/f64AIQE3Ata4ZvCGPyXBuAokJSVwmRc5hzkhococDlK4Fi5q0rUR6Yeqf2lORluk
4PykIJLLubsJ1KAt3rqgjy9F2vuH1gvvO9fgbEwFX5Pm8nPg6OOdnrkweY09TJXpVzIS8icTkO9n
a7C+e41eXoWl6+Qmldn9cOjJ2CfNIJB2VS67sMezTgkbyjkDmWMltK3jaPeRD7/3pBSrea21Hl07
eBSiDmTLFYhR5UXYw5NcbFK5NuYJYaOo+8xUqo3QxrKWECWQQ1h8CRWbnnOdc6ZF1vUvmcisXhKt
f8kzw6vvhOkve7WmmDTQXenS9Lm2t6i/n2ggeY5OTTe5Jowk+KmAns/ZmlFrnmrLV+CFAxZvTpMW
Y2kaz4nSlB0rG7uETGROvC5h7SuNk4jB6UQ9oImDFb1LlSG8ifgbLPY/hUvErs2J+Bg629KObMqv
VaqXD3oYQIxjydlB1DKPSlh9kCVpS5a2sJFb+6eNMLTJG/wwT6xFWbdJ6U+dHWCx6XbKCIN6iy9o
Q0ZMfwHRuL95gSND1x4mP+LupSbJ/vufDLyu34G6ACG2P44k6E/+vMVrN3vxqFEydqEhvc5Dyatx
7f13B9+sn52Fg+Ov1Rqk0a4Mr2YKDvhKmxIEypEc/TghUKzWUgAPxpQvIIQ4GnsQMsKrsJunLNZm
VYf7zAN02+1KzhfszrU2Dz0QCehK+ZQ9Kbqi8SVYPlTzZZF8MBZCWHAUHFvMFY05wHLTtG+h5sJe
ZsCXanTK8Dra/UGFyeRR9/GaytlGSL1gLB8q3NOFEoyvUm+DApX5xWpWZnCQ94RB10KbZ625a71K
2grtMPgdd8dCPQitpkHz4Rv+TrZyeUtSuHGppqZUIITZiG46ABtLRCt0wQ0Ck5tiX9kYoY2xas3a
aJ4ZUVeJUAMQz8ZTy+whtR6rzEoOUzqZOibB0YolKnGE0ukBBgJ94nleRcwVFy6gX/1fNz7187GR
UgBb0bj3ybrtQKX56can6hoUmdzoD13cvCkVDKpBUwOIo+vegwb99DVpyLzuYZ27uikYlnJcP4qm
tuxq+2GCprv3HegH84TaIkdAqRILoHLyikjav4kc2zkbdymyjNI4JoOsH+YMXVnkKghLYSMmT6Ry
i2hO4hXjuYsTNV5petGsoto2py/6ANBzksGrJUHLM8Tavik0/8mYGAonrSu0ddE+VE635ccRAbKb
tS98DvbD6CrFNuwLdSuKKE2K3h8n+LWprLLXMojyLKvYchT8aaBL7o07Y3joDS9ec4x0v6i41Kgb
rqac4SF9w0m/UgF8uMl+lZ7Yn7Znqdc+lJ04TdydHUQL7KUQTVYLUuYvkSgMEQUpv9aab5f/bR1O
ex+u9muSWFpcchEJHzm0NK14PR+W/cMafxBNr3gplfn9FYvLiaWniYMDvUQfFurG96Lk4scx9Mpt
WkBJbMYX0UiF64FCAvXVxWs1rYLT0nzIi9aCf3oE5kUYBUkUjDtbGtVzBbX7tNYsx/k+XEUXB2y0
T73wq1iqlyvz3Cr7tjH8b2picoTNise61dlTKTAZCrk0Vt0qg4f+zs+j+t7RShAHpglVCJhGBsfT
JXdzcAj99h48n+CbK1nSpjdC/yT5uv/WV/AdTvZK5yi7PJN4zdOw42c+kkmUZaDaJAp0LYqRQy/c
UY0EcTG3CCOpV5nm+MdIVo9CJrTCTjTKNGOZtshq6ERVt8oIav5nOXAXvAHivmqQjFudJsk+g/Pk
AjA+uwwiYpTSR+FJ4bl0JBFKOxfwsB/AMiDXb+y0XWU57Z0fdzx+g2Z4SKYNSq/1x9CPHGIRtV42
JxDS6xMM4s2piiRIkSWnfM1gauUp7EnloS379/+xVaMQ/FM8jx0avgmTmxanfwM0k989XaqchT6A
bfmJcIVyB6eVBYzvIL8NjUxOhG3/1UYQ3LYNdChlXe0tJ5Dek8wp4M3q3RfXhIU2wsd7RxatvAeH
zz1xozDP1hBKO9Xlvsf519twRkzewqjyySJq67/6gkwKFWDDlW1GO5Vcuh9lTsyCKEC4HwI13yrj
cBzUwYVibvCBruvBTdfM7OpBhLsZTMf9Wjvdjvqg/C9+tfFKcSLzyTWicU9wKzhG8IYFdqkfiwkF
iqIAeNmcgkrxuSukYpxNet2WvFWSeOZh1DrvsTFBw4/NEaAd23vMgpjGa7zTOHA2Ehb9ZBbLuKHI
JAPVYhqKJqYacRWhPhYqgfS1QdDHMobhTqxSmG4LgmJ4yYSyhVVhXyUONRG/FqACxtsMSaruFlkY
ym+kyBhncVlbVvoHYETGsvEj8JA0/2y6IMj+WgKuxnjX2Ha9mV+DE9f2Squd/iDejzB03Qkerihu
4nWpZKjgNoioiImlETyWRv8ODzp4AW71WjXA2JF85+9tpTK+gEg2G2ix1pKwmzhnoij5QydRuyZm
ehP/hxf4yWMHccy5CzpoNTNH/975gAc7mf3Vir1+16uaS8jGq19UTb0JAyV0oEFvBvwYVtvBagHT
qFiyavK7WjXzF1hYvaMDx+OO4ifpa93+IybmlQZ/+SiFZ8+TskfPBnQpx2spF97bmLjWJsqz/to2
QXm2FOhgu8Cwnzmu4efQk/LvnryNpjGBcgXraA17Xf+QaGN66PMMrvleb+9jN26nWyqHDKWBrUIr
/o4NCUDLChStPFO3atfEF6itZBoTbrTQU1/9Mf0i1ocOiqKuKv5e5jkYvarl3tnyWBzHnpTSzqiC
R62DADlo4/BLZOWPGae874Bpk3Tfhz7Pu3UAfirkyMn4UJlD+a0xBnBP4yZ47hXgRiExUYGolaqD
l7TJCcCO9tICO0q0Cfc2vnh8j++Ff/JCXfmelT7lozVp7W45lvepTP2oMPCbbkIaSI+KW8KwMfG4
Z/AZ3zVlHdzxx4YauFS0b3rJnz82tOLe8Iv01nP2WAtF7YK22Q12+hCDxAFngl6tG2D8vqWB+u72
Xfzot6l8kS2cnmKC0pSvsVVET4nq3LmVArFl3FbFarCt4exZRiWt0zAez/HUiJ5o8s5sd7AAbKuY
agOz8ar3RPZwA9Ykj4cEMphf/+2ZzntppP4XVQ00OCRb5WHCB6QMUi4uFcCxJ1mWvYOb1M2dk8Pi
F0ruvam67rEhHnbJyVHluEHSUg29o7oihGs/mVPjh0RD0qAkVXcaGhPMqeSl5SZ1RvtpALaqDVRo
jN24f+CfCynlmBhfRj15DcEW9cCRxEu6qoL8VSiESeaSlVTA4rzLZOgMFXCOz3prEboyiptunNvc
VO4BSINFWvLMe8D+xWCWeGpx19QQVRZ19yBE/BOcqynZezES8iS2x0uuKLdAwyMH7DAVyK6svS3r
dJYdnxLSf1aLzIrL4CiTv7CqVQWo+coM/APsMhKHQ47oZW1r28Kdfp+a67161iiv6rjyvxmx/cUY
uNG3dr5P2jKCTfE1GBQA4JvC2yke9KeZ6itkL6jhTZ2arHdHEBQpRJfkKryJZgrtQVgchcPeleDL
EUJhbQMudYB4m30ODClyplY/Ug80m1CX/qEoZQ2EEGzszrCDdZ5bTWrlB2BxWmoBnWSFO9d6qvXA
enJye63j+38QIyMF01eTJXcvhr2VTT5zp1uJoZjlW+8VaF6PQkJeQgOjcKIehK5wwA8BcG1tBnZ0
SuIy2uZNPnzjqHDIatV4UXGSTflD0TZQ5O7eUZR3glDjyvTM/uSC5/8cyW22r+uo3YihnxAGh2YK
+CaUfuMFz3pcX5K6TO6EiCKsYsPX1eyFkgNjcVL5TFfzajYs4A4AwtNs0Ug9f69QHQtQiVgs9XJC
CVXozpeD3NW7hVkO6Q7Yhhzo0gNVCdG9mMp2zllHYRfAEsdy5tiMx8iB/GbWBlLxyKluvrAQ9WR/
ktfuXpXEL+75VdTrhifym9YXwEqbpfwORMl57CX42Ir4VDs6nJtaIm2lGFJ513bg04zKbGKZmsAk
9bSBwNg31Iero9T1u9FxPHSa6KvF+WLnF8lwjDjxPVEH/EMYKDDYrrRS6aG4ceOTWg2UfpRm/I36
y5Xiwpw8pGQWGO49YGz6y1C8yeMYvillqd7IHKK4YxrmKn5wPxqajRjGlu1uOH+UB/Aaj+CLE+BQ
HdxPUsW5N8U9nca98uzkmnMKaguW5Y5zEllw5tokQwncsYhX4QAbTMSrVq6DrSlX0UuJUhkVBQmL
qMP1eK2N13IAgEyh8NiZWJzLe4+a4WzUlUuiA7c2ZlDMOE3Nxn7asIseIaXkood6JcD0PmiFIi4c
NLaj/pyyzOvwH4Z+7p0MWVpzG/S/FJU+rO3C626W1bmEQ/F9AWPovBeAxJvye6Pl3abVYfMoUx1A
BSe6qmUfAyndwTfj8Iy9tlkCInRs1ttZKEXkU4zjTQma7FhR8nmUYYG/qoktbd20aB5BT+zWSqjn
X7TG+0FuvPe33w5U7geJv2qAg7SdOvxLr3g0eoXRvckSvwxH0vSHNIIhNu1aC34ZzzyGgWMcHN0I
bj0AOUAzusmTVVXp2sVN8HWw1z6ZILm0D6DjPYU+5HmiqbwyhtbY+TjUlBBsRGsicFWHet1CtHs1
a7995JzyhQBk/q3PLZhw4cY44ygriWurVyF3/VLaKImGQ6JUi1fXrXdC7hUTsqBmOQe2GmzQFCk6
BpFU3xsWh5XCHC6Bk9X3olHtGtJYYyw3uZIooGqaVn0rlBh2YSaU5lhtZSW3d9oAgXA8WOPjmHv9
qda7dpulrvJdnzDEiuAddwiZUobhnoB49B9VBYeB11j+u5hZdr37AKR6Le9cLywO4xBQAZLn46Vo
++DVCcu/IjtPbg55dK9aLj3gMHXuhI5bxkHyPf3BplpwJdVutotG8Jm3ArXLAiHYAMO8B9+06v1V
QXX/zR2C6harFIU5zZhANw8JxUoIRQNrTrkde26xvltVN7sO/6OOCpsS/q6K4VVniaURhnkp5SvD
8Io9d6da3wh1o/d3XWHZx2TESzzLNO6FgRW7l2UBS6m3cQl+a2Z75smYklVFI4ZqZZGTIcaD6aY/
uw1Y0/uyIxHy9ynLvOKXIvDXLZgf9/xVygevzvWVrFMlEguX6DJOxTiMa50Cdq06fBhnVcuY6OoD
91r2/v2TphE0JRaqHcMs5BAtE9TrAl+dtaVd9E8AOGyhhrxWcHutMwd8GlurJMiZ/tPo5Cxfl2FR
t8Fh0PqXT/K0VyU2RjTC1mp76Opl3AG/y4VykcEB2F6qiZOZyy3i5XKLrAEfrHFM/yxEwmK53CLT
K+2WO4RgliX/ZGvoQIVKMa5/scgyfzEWMrcIoLQf2oL7pOe2qz8ZZv7gb6QJJkdMFs2nT0fIBqlv
JhhxCvp+fbp/MrZiK9zXZfrPnxZZZBkOVPZfQHH+4SOWfZlXC20OsTpQaMRl/mS3yNrgYjTU7S7v
8E8fr2F5hw7KqOOyouh9sgV/9C0xC2f/75+uZxr1yoZ1a/cvn24h1WuNqM5GXEg0y4ewyDjGqBy+
jPLDt/BH48BKd94EVvJpleWjENMcMyePM3RePsmFcpEBXjJu1Tx+5MB8LbpMHlaJHirXJgPBaOXZ
tb/rx5TjkWrIV6Fpg87uN+D/1Ws7q7ztPBaqaJoJveUXtyFConcRPNlC4SV/RzZ/FUWvOFFEmguW
VK8dPy+a+1nHdkei9ltcRKwnFpBA0eeMyjaax6O6c0wcsXIfAd4I4NzZaCSbGo+pW4FbnOzGQc9g
XMPvDBMeKUO6O4Z7Tza71WgbwXNTuN/9LHLfVS17pxLUf9ZyTz5ADlztNW+MXoM8vh+S0X3nCQBJ
02aMrXY36l72KJHe/RhxBJETAnJiFHRNcKMc+NQOZN6sCV5LO79tnHUQ2vgJpdyftkpOdlQ9JX3U
pyYOL6C/EjqaBiXkpict6aKVWE7IxhH8KjvJvPmqtjfaK7uVh41H2gP4LOpIQkOgkAS0yjIiJxG8
DA25JM6VOlH/0VBdOH84am4qffQfhaxOFJnnYRsexVAouqrbaJJV38XTLH3U8qucl1dqndIItKGg
38O82pIvOo3dAfahRiqrfRSVwaNYIA76WxhlIWSriBxllO/KwVl7hivv9Mi3VwYH9nNeWfVZ9Mgp
rs+NV6s8xiaNGH+yMW033CRlzhUnKM7F5MPkRfhpbbHWfIHZXM9gTHD4J/96DR+0wtrSwkvahjnI
t60Mvnys2We39ZwzYb4XuG2z/SL6YCKE/Muc86IWPbMo4R5p64wfLKssWvv34Wy8XNMiFf1gjtFR
KJZp//2aRaPXuwQwtJXTGHcjfKdnUg7tO3lq/FKRzk0EkvM0sszBvuP61l0EXPe2M4Zws9gKEykK
v3oWfNyLbTK42bVhjycMFvskapKdYZUtFeksDlprb63qwApXo86bWAwzBS6iynwXV17WzShX2lcU
x1JlzvzFvi3UnoqD0NzjU/d24HnoGedrXMT3MGI23/tQVfrD4JcWgOS8IysKw2Okgpaf8uuEfXN6
hyOgyeu6sqTt/MLENdwu3Bl+4l5m2QAN6ynI5dei6aV426kuBZ2xHm8/vCF4RC66QeZGOmZOwnHb
/iZSoUSOlOgt6VGLrFPL6Jym4QyURI0EpByFNL4QsWp30eQFJ0EVB3gyddPJIU7azqGXxvqaJVH3
mJRHOKW0h2Qa+GaiHMbep+rHbaV4nTXOAMVo1R9H8IgeQ2vo7qHzBr9d8pI1tAzObkJD5UDH4dmt
zApcmlY7h1NTwX28SyNblp/76hFaxOTeNmJlXWZytGunYQ+PUsxu+bBMEjOHOtGAAta1c0QFAOfg
Xt8IhWg+GWcSICxQMTFFqOcxDrzg5GvJellLaOPGwOU22wjBJ70Y6pFDaQGUc5vPy4opWvoadfBI
9AKiw81TCUy1JNrqKogeoiEYQWWzD27apXdcjcoCABUWrZjnZfa+CfXx3MRecjdoNnwPNcEaKTM0
HUwdJb7zTD7BmO93LYaiqc0iuaOIIDhKdfY+G1fTChm3OtwZ+tZzPS88+MaXXjF8TmssJAzEdRIv
va/CNFnpToCDqQpuSw5PmkN2y+6t9k6TYsn/mVOEjED1Tg4cdrOdmCf3VriNdfZoPcm3eHi8Nl41
CnH2uSuk9gTcTm45GNlz919sxdwPpvAXkKtJqEU1jyYnjJWkNX/j+yf+P11FNKPmXAcvSEnxDLJd
G0j6twIvzpiM3yvD67eQEsQn6lLNJ2LmeJKRtzlUYWCzQtlYgD+mOnm9HrNR469nNzvDyKyTXKaQ
b4juH8eqI5mn0NZggWih6RU2imLB0rHM+TDWpjUXzeclR9AFgKurw10ydup9JUEUkBa9xRkvVu+F
rJBM92DkgCYImWhSCNruvWFX6CGwR0IEpM8//agax1lGRk665fg4bsQifLnNFoaGfC0eV9OeaX7i
ldPz6k+yWVEm6z4wjeNiJnriKSd6YS7xkP203qJe5nVGbmz0RmdzMD2cF4WYOy/zaW1h6BiE9qRE
Zs9VwQgBMG/+WnSSu3Y9Xcfha3k7d8iMa15kMpXAfnkiFUI/5zn1KI2nN3dmCfdXU+jKk2lROqsM
TfPFHPu/wUnRf9SFsvczEFUgvttIwRDRKfiLtzmoSpB7sfvt3ttRbfa6EvqXofLSrcO+ct2AjQkP
lzLgwid+p0WwQ4khRftwDHWjeaIe6tXP4DGl4n/Yq22bgAtYQ2IXOMCEGtKUJzwZz00JmMmYZX/N
M1IIupVmSG/zDLXs2nWrGUSWM4h1V2psBUfNtpOVXBbDPdhQ47yMbX/XW6+4m81stfbXPS6T/TxO
DfbLjesNVAtPL0TMCwgSRs3PVzG9ns5VZX6TLm5KcbERwL49ZTvA840mF+cPMtzFysO8ZhRr/gV0
i3PTaKD2haV1VDq7epTAZ7vXcEok8Ow9zqKxVfduEXbQPxAZkarU2aleop5Fo2Wteu5y0Mxx0hyE
qCY3haqICYt5MfkwY1KIaYvMLe+AjXJOQtwYMrj/nQ5jtwGkqDX27qpI5EZd5XE63pKJ1LDrlPdI
a8eDELUco1SiSAWIx6G9m4dCEwkGRHPkgKUAVm02BhUhfgT0cwkVs1wZG3tQ+HEU6kusaJAFkZ91
yYO6qOYueSrBpYHk4BhGh0FmGx3mKiDWfeG/6tbwD+DAzrXsNP+1rONnBeTlu3oaqZZzikNyEcXI
UGQYzkD+oRRSC3rpfuTb3gV+N+D8i8cDKXUDZ54gP5etKe1dYt43rQ7N7WD39kNuGD/y0diZKcTh
9tRoeFTnJpVK8BjtYi9EQinMlqHohZMjeZm12H1aLvGCZgIJ4BpimR8duFG7fIjySyl3KV9bIe30
1nQekt4q1iX1Md+KMQQSMbX+iSobwgGr/+GqCaUXkDw+S25CFl4el1eSbLJT7uW3zjLGfQaz972k
qe29rucpZyHJ3RWTTChUkgWOkWcQLLJ15cQDRt8bjZLAV6hnzgYAzHSTkC7sbQOLaJgZNM3aMRXV
2wJI4+2LpIHA3tLzO1PKwUPQAxP43ky9iMb41csbolaG6R2KAL9sUw/qRYEYCHJ3YTKQCkko7x1v
w3gdqMpaZYaaveKqSc4ZfIxrS8uzV5cg5lEn+WejmSF8LbES78e27bht848xiDmf0iZs12McOjcK
+ik+Gn19U/f58F3v31RXC3/4taOs4W6pb3EV6Rdl8iyr/HjeXRuiBQySBMaLDsD3a5HCWlgZRbZp
piOqdjLcLPzRliSylCq+5LGp1esQmR5JHEwcSBZV2+Fdb0E75dYrXWpDiW/gbBprYVCNt54cA8Ct
TOVOKRRvB5oylQVq+qx1eXGxcwCW/dp+U6RGuReNB+7F/QBxjUe6ANgjyIUot2ycPxbcT8FkIRSJ
ofhAa9jcwH/Nd7nglYr/bdx7GnenSdFp7j1IeniQpweoEA0daXglkbWtWH2e7xft0c/DcJ61KGxv
Y6TUcogrC7Hbcg+CTNQ6iJlCwVk23CkQgXx4NYnHV2LW5UVYwBaouhzykuM4Ds5lmVq62rAeRqXb
LRcdnKw8jCWf3nJZFbafOxh+xMyex+boOcpZFFqYBscgJyF1QhRaCPCvpe5C9Ki+CjeEUeCioUwT
Pjizecdv+yMuzQ5nZl8fYQdqKH/x6+MwjMT0W7gv0s6MLm6tjs99YpOZMPY9PFsMTUPzDpEcxBsx
rI3YoJxT+0eMSEfRH+uMXztBq+eJNuQ5rcqpLs6+EyNHx79aTxVnEOM82LmeHokga5cpk/OSFLJG
nhGbT7VRdkLemfyoN6KbcxJpqFZz+DlFI/T207w2V9+UhIRiL860p2DokkNeJSpwIrL2pCpV+1io
r5AQqU/CAJI8amLYEBxne8UKj3mD518M3Yg1pCvEo/1T7NyoAgo22jCQXB82/rhz7Q78Hwpoq9wb
zmObD2eOaQ8+Lrl9VjYZjyfNy+FKEn1htDTCXAxLq5HBo663RdR/V8iiOXq9a9lwLlMeT4lRwJOT
k9EwVQuJntM3s90iUiCWPwadHKzANo1ILmzLaznKRxlO3Wtv4SPUgRTj9EkFmGiEQvQSRxvPJO1u
Fjl4UicI9dQ91GPqkw++FIxmljYPq1hpzqbqg7EwFtqTMPGoWlMiLb+X8oqQT8KNgjqFfKpQU4+l
1VK3YrRXJ27jR9Cz5MeoTiF8c+6MvuyPTa3LFxLfFPK/G5lbJEPRlPDVnOM8Wi0iYSFshUwMhy48
FFUbb6rIC8nqjdM3s/gCrIG70Q0QUTM3KwCJHFr3FBrasZRC99AVEBrFgeVTH0TES4qC5rkk0X1l
pUbwDmzvoSzyxgPgy1knshv8lZpQ4hH1iV/DGh9Y52rkNcDpelBBUT3xMI6ujZZ9gwBCunDvrl5I
FtHr9KWY+nIH3UpXJk8GO9YXSqMPuB75oVDN99KZ/oNdpC1EcejUPv+h9o1+FfPcTiKw1NTxRSip
DpSo3E2Vk9D+H2Hntdw20rXrK0IVQiOdEsyUSCUqnaCcBjlnXP1+0PJYHv/z7Tkwih1JU0Sje603
aANaD32BjF7arms1i5/MviN3FtjGc2dxSB99f3zLG/+7QO7vaxpN2Bpr+o+2NzZ2UpAOjhr02UYW
OqzuSCY2aP5NmId1fT18j3PjSSvt5otlFelqZk18bUwSaWNdGFe/1AWgmSh9nBoV3whtNu5GzQ63
TlgPZx493W6sh+4mU+zgkDlGuG7T9KmMHf1GXhIzNW6G5VkoiwAd9BX09W6TL11IUQwbcKYRgFgs
4+PEffsgq0lm22BiW1+o1u91i9n2YU7E27AQnao5qVgIjC3qStFFXuxJAQo2mif+qmCZEADSicjW
wQ7ml+mv8dMeN2aGIZfsHYKT2eu2bef7wZnTzZQPz8hq5TdyqxpNAQcADkldxl3niSl16FHba9kq
L73bPuu1nrOpg2pqmXnL7itdQMaAAIsytc6lo1m4KPfJWzo9jX7Nt1PG2nlwrEs1KcmTvEy62PWB
WmOWQtWg6KNHL2Mv+6eF2e9JHeuebPVZMe/mKDjIRlml2tE5y0vlLEuw2PH9GzKxK4w43bEyZ2vY
k+N5FFC24D4Kz2dxPRPdHs9k/SGEN5n6VVWbaS/r5EV2adCEvlWnr5/VaQERUBbZoaJyp5fYe7uI
Mq1kpXyf2YfhZ6Z+v5WTfLyFfNmiWFbDT3mFpoVHTBG3oGDG8Bk/r5vJ6t0vrR4DRUnz7hyIsDyr
OoqqYRq6X6rYOlWzmj/P2VDuW8tIsT3Qilcodxvs/twvheNEa9OexE2RC5sDjh0Bca5tq1yFs+Lv
9SZs3qzYa+vBejMSs+NgU0dbWax98zAh7PUk/N49aQbQPFmfFBMoF2LTd/E8BndmVCz4Nt96s6aM
HU+M43IYW+KpBhfRoWX1RoQk2A5VP+zleMD9dh73b4TP8DZwW30jRwM9ukmd6YcTqdrO15dThBNm
1jEsrHM7DPVlyO360i2XGVvEE27w2NEt3WRdNxnL42g6Vp1fLJhOqCNlxY8FGkeIx57Ib0I72smZ
4nTo2edGxnyDcAkOJH9PLFu7OQ1uwR6vA6Hd5QOUqnJhaM7tlDRo88HkVBVUm3jefUGqEX2pemkW
eRMiiy8pn1ml7CbNeIaUFNx+tMqOn2UzxiKWs9TDn2M/plHRjtwrbX2WzaN8Z/lSXkxQgofIdY7y
3XJb4Y3l1B8fp+xhOIQAqFpB+gKNAT6dHJcsxNRomDG8pAq7Rsb99hK+EJEqy4WNX+Wth2gGaAEQ
E3f64NR3HBTJq7t4r4IJUFyl9lSr1beyV7LUdcglHGFOvsiqj85g+e+tJm1OMZxIxK0dN9rWjYo6
lZwrKcfuEiT3cs4hEhFSM+qdkY3xY6tq0NMBAujTFN9rtnWSpRwBjksh9Gex+K1lSLPcDiVc78DR
cRp2fHPD0jYfteVSSitW6bU6ICGYrWSTLMv2z+JHs2z5GNTZ/t/jZVfZ9K/9i1S/RqIEpOUMwWUu
swACcm6fF0BdFgmemdTIiyq0cGUpU7M3egfuTbcMaPoe8SqrMkEvUfxoUXPFOBKuvZXjKm0MBYc0
mpFy3U5EFXcF2Do9hDqoBa6xl74j8WIvMrJN2Uzog69lUZqUjN0Ehrdqr3itg1ooBVyqxaG6Vxaj
NFACCfiYbK3UQ3MTlk3782UkhumQo/4PRITmycoasvMpq6Yc3YRRu0/FhE/zUiebP3rKiSr2mP/B
U9XFn/wXV7iapTsc68FACZDlf4DJ26JoQUCDZlsC7ACcxEM5lOLBbNHPCzlyyZLhA3MyIuw0ZQ+x
dOt7oCZKoxL0XAb0k+beKm11Kxtlt6omIJ2T82TtC82HOYjnBx8Mzt/voSZC34YqMf3PutiyTjUy
SWc5zTCxda16eH/zxPoLYQuoSkSahr0kmBFAUc1KLBbNuWXewevKzkGJffOUinlT6q7YyMaRFft2
irWHOBYJmWhMFz77pjHGvZkTm5t6xP5Z9h3oK0vyoloG2PIuO8vS/+pvzUO63L/Gx9zyjQn98jmi
ykSOMgrOfe7fizYj7hLMD7KD/LS/PvsfY2Tjr88u5Pz6Pz6LnD9f5pcfbYgn59bOjAc5Us72L/3l
/1U2/rO/URTWVmtafZ0j4JHE5s8v8/M//C+Dfn1Bn/01P503XTH8/qFMPtTHRyzLiYCdCkFBGexn
d2zOcZPkC5K2fEYvOVlqfYLJdzhzPslSFGjZKYrxflSM2H7mX7prqtbcyFYtw/7XrkWzhAE5ryb6
JQl5Uk9BA2prLHAWbwYf7RGeKYsmKq6TrIRACGWbvCC5/KMblOlGllyMoTY6xOOP0a06xqdUz4mf
LZP1rV49quz6l0JtlCSF+3Ak6M2uWmXQudRb7eobtUdGOX+tMGQ9dtEMRHYpjtZEvt+ogpMsGtxA
aR0Wz/msWbeGUAYoyH72GtiYs1dhm+3dZdQQV3esOuFDxm/g3oyxuMaE/VXPU3tXcuDYyMmS5SMQ
MC3Pzmhp13lAh3qZrPnnR+iXj6Aj5gLozPcNoOpWs+SUZliOie0bZ3KP1wBw80GWWrDHOghgfNZd
dJABVi9l1ZohSgoxbIsOwSANO91I3lpDlNaL4kJ0kjbqsMRNIKGDsuTwuLfCpr1fOn/Yri9VcsCY
lhHsXoqdU5q7OiTi+TmgzUbMRUpI5r2JXk6/dDaWez6MjPa/FOTFH8JWmmoJyzKEoYPjFSbI/3+u
h2aRaEXkz+55Rmxgq/YR3uxtwZawXy6Wb5onI9KolC8/L4nfvoQTu39ZJTvLYbL42zSfIz6mwaXo
Bb2Pn+Nk6+e4fyuWvjMDOB66/aDjS9p0eehFqtnp57Gw3/N41He9Ns/t2iiRngWFmN5GVdCeJjv3
ZKnTA5AZos6Kj8EfZdm0zMASq+9Alut4BywzfLyUU2hx7kGAafRzTG7tY7Qc91v3z3eVH0co+u7j
DQCj4u3dgMuZfqlvyGzzZ/L5M++MGnO6IW8mVn90/kg8yyHlh0DHr56fk9mLyMVnUb7C3jvctXOk
7UdrMaDWhxupWxEtahVSsoIj+dYv2uFGVsnGf6n/VLdY+n/OI+vlyF/z51INRU609DXjQhzJ5q0C
Mdc3aHriKiRfuj7k7VWHWbtZJ8YxXTYSskFeOielVe4PUmvq2lUNGUB2/K0Pq9LPyeToKBn/+v/T
zlCk4Yf/myyORhZLs7k9dDYKrouD8T9vjDrgNxZl7nzJltxg4RTjucb4XGrNyIvUpAnbSfFGJ4Jk
MENfW8ER++jXLfGmP/pVYWlsZJ1sVXV35HD5+5yycSgxZCX4+YKRjNhKHQh5kZljKQQxRee6abrb
P6plh1rcyrbPBPRnL7s5B23U/asGxf+YUw7+u+3jzXGI9tqqazfSdWoiAH4LjqnvQWjKwodrla4Y
NjAkAFBdU5iIkLJHWcv2j2EOv0JwmkWYdvNKVoWLxZWrlz9HfPaVDR+zLoCpZZis+nx/+crARkC1
u4sfhC/YMPu7UfouxIueDpYEMrAevhSF7e8StyL/IKXF5GUZIhvkUcaQ/g2/ppETyG6y9Te5sl9d
ZKvsN6IrFxDli19EBXdONpRKFf7Xwv2n4Ao5bsM2BGpiJnQJ4//8PhekbA8QWr0pim/S169jrUCv
mItdLYqfn+UkQvvVispiIztaAHx/NsuyHCN7/zEPpN2X3lW6rbPwEuUlX8iIbhNBVpRls69/zIQF
NrJkywZESfyP3rJSldRG+VJeREoU8bMoe8tpZZ3d4FyPJtXQNdvCCPemzgbNSRXj1CtucD8gSISp
hgocHPdwMafaI+Jt5iG262AbkP97V+t3qZf6PwfqjvJmNqb650DFfJcTi6LQ11hli1Oa1fAxUKD/
UIGXEhOJg+R1g1n0pxI8j1c04j8k5qXa/NLHqrPsJEfIjm7YqN0K20hrVfBAA0VctdrXP9bsnys8
YZFtQevnso5m0tbGzPcgB/zxiJBPER2fhy3xsD+nlH3hKT9kME/XRhvCQmuye4T7K4Q02jE4DHV0
X09tYx4tkor/oTdg/mHDoUGM1NRFoM4xVH6k9rLK/iYu5hr8TC2tBDDTlu1knhBkyR8MrSjW5Qi/
rw7zGDbpqIo3PbGQwp3qe3nRi4WlVEUomEiOug/tF/M8dksf5TJrIk98tsuybC9E1d+2vfbuRjxw
1DQMvpnHKJ6zb40SRuvRSQG3TkZz+3/a0Z0CcuX3/6sdcGW0HkA5/DZ+TobgG2ZVy/yum/2f9pqA
+tN/PJrUPwjRGttVC/U/y3BR9FI18w+tJSf2Ex4NKXFZu/N3/Wymt5rpYsPyt9iKfPWrvmgbVMqc
yO3PffQlEMb03mXlCZxhdlUgDvGQBp0h66OAHy1RzWuIxPZv9emcf/QPrGbC8m3AICTM5vdf/WV9
6VREcNG4em19dVSyTa84FXdCZLzYqt9tlHwK97JIpvVrM43mBWJJfk1m/AmXDEcxqC6/iSaBivT3
IGFU4V62/hokHCu7znX90au33Z+D8Pwj6qtjERIR7dxwjJ5eW4N7k1xleW5adCBF1mxRXZ5elV5R
9riOxxtUdiY0HIyOkCaniV/d5HCYOsp+KIgaq1Z5HDAsIQ3kZsX3pggac1u60w9bHcXBDX3tMWvF
G2Tr6GtgRuhqV3lwPxujOFlWpK+bpcE334d0at9Hm2imU5Q/B6Kn9Qaz5feBcN3FSWlcbT0vq52v
f5EDzXQKtubyjkmWtf8hcytc3fjjt2WY/LrwBeNWNXXVQMrunzfs2I0NIWsHodYQHTllSjz0dWJw
aGPvlRiLHUvn0IV5jsxL1HvulN0HIZxKvxDKOs6McDtDzloZTqCuKl8tNlG2KYzits0GfW1ZaevZ
wgQB4trQPNXHBHj23lfclR7hqxe77XtZ5V8qJes2OvQxciz9lmBOvQ5VBSCuWW3CSUdOacBvsdd7
rwKLuC11+6ttgfnFyRiV2dZFqKXonmwbr/NS6UvP7cBqZ/0I6AFNLhYfkrAO8ldDkq3KKd2MVhSQ
Uy+O+Jr+yH0LseXOFp6ShMbKN9wRqLu2V8c+XM1mEK9Dx7gAg4c6OHQdXpLJocrt7hbBXXuH4d1V
y+JxrZEO8Xo7wSQRk7pc7e+HbiA+E1cwPgBirV1rSD3iv+j3lIq2UkSIOnhFMhlka7uPlepqZHV/
dHAwN4xV1VkWi5np7wa/O4gh/uoMarrWYsg3CbK2hZ1Ex9wdTsh34S7oWPE2gst6mqrE4DwHiXIs
mpqjSTPfmQ7ZKMjXUQ+Gy5ydbIsBq5/639wxgwfWak/qqH6ZMblcW71/q7azZ6UOzDrFhOjk6IcI
HD8H+eRUYYThgcHwtwa50Ws7qPN2ikW0wsk8RE/asB/63LxaJtQUNAUEaThEq+Jo1dbjd92JiVjw
9TeK8JFQa41t2437Fl1J384OU2g8xVWrXqPAML0q0fJDlVrq1Qcl73V1+MAc6XZubPEwGWlya1bR
Q9STKg+Wy6RgXwBJrtvBYCd9rtX6fWnfyzbZa0JAfItq67U2UoBzVVQcxi6tnwrTv8auH3/1h3Fa
WXkxk5ANQ5SFoEuIlC+eTd8qSufyvQ9NiMJ9bQKBSadHteTmho36tSFzvGoQuL/XhNueSP3iCLhM
ifSkkYjsS1zW6gYgWnVEAMt80JvyLzlz1CITMZZh9FACgObIOhcb2SBHA/UoYNh1zjEkG/Ewdzk2
jvKTmvFfrttYD73CGpX2BqqR6Kl9mYZDo4/Na2QqG+RS4/WMYfzF6Pr+kCLHslPLCfvPyUTcQeXT
kU9c175t/uBZfq0K0b8kRWMBx8rdWw1z72MX58o2btToUdiuRnQpTr9X5os9OuJHYit/FWbjL9xz
QH2IvsI/095E19wg7Oz/GPWegFXdv+eWpXpI7fZ3QA2GvWkjsVBFsX0ZU931atdUkUzrbowpL95T
DoZxrCGvWbZxcYmFmW8Q7/G9ItCKYNO6yMU7gBNXwK+Li+wjLzlgv72Rjt9lSbX8GZ6Hvq5mpz32
7M/3vqNV5IOsaTMVgfvAAtR6oqnmh8GsGwQJ5uyRDFh73w8QRJeSvMQRmiBTrhS7zFeyx37ulDOc
hAP6n1bhoTAcex2S5vuPEawSN0E3v3y0EgHEKQsZ8aNsBT+rH01jrlaYsm+IYrWPKOOnKLYjmkqs
vHgX+YyDkNu/lB0wH9Wcuo2sNzPzkPd5efUFYT5468Na1rvu+IjIb/bozw7SfValeVaWPyZ5gbuF
KIO9rarisTIqOOdman0zNQQLmlp50SshNmQZwk1vxNPWin3lxA5DOWGyoJz+KMqG2O0IFsYuy/zS
5bNzjAjMjayTF+RKPAfJEmcxCssBQBFLqrTBPDkNuElgUR2bwOgSoklWTnp4r+d1eB+pEYdftlNb
WfQR8LxXstDf1I4BPCGs0sBD23zcZKaBL2+X7MJk9nGfK61NU9nJfZC66trW8uERtQfV6/M6eAaG
Za0sIuKvE5uLlT4VwxfAVE+tEg/f7To8IJB5gmIbaHsHPNLVbsMDYF5xLdUoO3Z2Gm8Ux5/eC2Ch
TsPt4fjcAGDmjJ0SjeXNNLjZRrd0fSWLYsrLG/mqzQoEfuRLeXGX3hHkpWNhW+vPfsVsLZJAWsru
Yhksy59zYXlyi7rSuPdbC59UXYEIYmFn0lqBVyNbj2AiRU4VEAyIHlynok6OfZybJOBs9U1pwhRU
QpDcGalT3tnkxlad27qbj//yXDbaplU5I5Zh3t8Fo9WTNWp6LKpF/GXqh6fAKoxHy+nsI4grZx01
Vfwlt2ye7H9VfOfBq8rTOyqU6NFuuv7RhbZeuUHyooSVfYOfywS0FaZ6MVf6LpnzfjPUIn6KkGso
F5PVPu6fKvjue1nqFstV+YrHDPelz8Mm9hc4MFpLj1kSKOtec8QFCYkEguLyNCc6epgDPz8MUVYh
zwIsFr1vBc3mcFJubRVr72AAHyGLyKnfh0Mc3ttjlXmoXS7mRmpCphNGuYKe0DlvcN32TUSPRTji
ETpk3XZo9Pm5ya1ojQlVfZDFngMyGv6KcyOLU5GezWmIOKTSN0v24WBbV5a19iGvs309xuozSJm3
CqErcHxCxeTRJrC4GjKUsReNXSXJX9Dwtc5mrhrXuoteJqm4W+fGVTUT0nXZuw7D8MAXUyNjaM23
ooMdrrX3s6aS/NHVczk5ymOsIZeDOaiztZwieALDkZ/0JVbtLEXZRfVPIoyTR1lwUGVCrS+EUbl0
YI11d4DmFG5MZkNuhPxEYuzkZLKHMxvXoA7VW9mB9Hi5cVuRb2WxnvLkxs3b8OPt5CgbhZ+2Udx7
P+4agmV+uBuxx7jrlGlt5ElyTpSRLMxymUsT1SCYzDtXZD/rch/TQ2SE41PvqOm85gGydiNn/FnE
msG6zQrHwkKAmHk3mGFw6t3ua5llyMMptXlrxDruCgjTEW0CdoNXUnaSdbJVIURcO06wfWdtmC4B
/ksXWxvmS2p3AgpZd/yskvUoYlzsIEBS7DVzK5utYdNtKsdVvzua/m66Rf5WR0MAxWSsn+JIE2ur
cIO75SmzQgfpnGFieoOuWXtTLK+aagTeLcux6vub0W4Bvf3qIxvk5d/qXJ0ddAH5af1v/eT8skEJ
1fbgun2B5ih+9j6Q2pNS2TOCL8G8npe6pqjbAxpc2NGrsWfMcbnhGdPedsT7buWrvhQ/X5VVpLHq
AZaUda5faONqCFSB/7E7eU3eBZe8Hi5Zp/VP8lI6iDrg3eP5CMMfpZBoWnXjep5Nda3qA8dUqSmq
q/O41jNENKX+qKM6o0dCMTgALrkKI7beG35eqxZC0TPCOoMXgwV5DFrVWRMpLoAWlPNWVfUK12iI
VdmhMKLvxeLIhT02ctpTHn68kkV5QRN8EckJvn9WxUvfz+L/6pZ1ee4ZbQR8z+nHCxzidgsfBCTt
UpzidLzIV2HkQ+uPg2H9WWcsXYQZdF4q+mib9FlirZQeVbch45cxAln1dY63sGaM62dRX4rYyoyr
MsqxoVyK4D+JOrWLK+VSJNNz1HkMPocuGTMxWgY769B4K3eTolhvow6aHbUDlLL6Ptn3XUdOD2SH
mxNR9Bc3RPmKkAiZmsbhNMEmxUtaHd2FmiAXibsquGmd+ibT2+ruo65gBwiDRO/29TAV7io0FHFw
Mv+b7BNbA/nO1nWataUP+8ZsxjWmvO1rXASBJ9rYuKnxrX1xrTu7blu8oavoZCpCeDACmtcO6Sqv
wwnyJFujinhVNryYrhhuLEKvH704xfE/6UP3gIYrh8QJWPvsXuRX0rWo8Cr5RS6usiCmS9Ijh+Qb
Itzms6pvslAfX0P0cnTc/L6patKu7EQtHiwzzA+sMslutGztivrKVfbQo+AdwrLz5OTFtIs1wEIY
QwSPqm1nqy7Mxm+1r58cgKAvJEnj7ZjUA5bK8XCnsENbMqjrpOvCfV5lC9RnxFjNUcxTNswGOhzD
Q5m59Z0sDfbNWBX2BtzVdGt32Z0wy+Hejir1bsAZwOiBCyhhkUIpzFx2gdboBaUNfjazPBYT4aHk
vxthCcFV8GGSZCmiiGHyTSMH4xVO3mxy049WU1x88efB8tw0TDaVZXReZRh3hEaCbatjRoWCDLnh
ea3PpHfGpBpXneIXN3C1DBWgTl+HGyIfoVfHSPTnjn7kch7jp9CPR0++v5Gt2jbForTcJorINiEy
teRVWBhHEQgvsJTBc8ERYsbceGYGW1wb81XkpKM3DKx0HXrQc6mBaw/4Y6OF4XtlP67HHgHsllmC
IBhAIiYKMrb5a6AFyWpq2hewXj2HFt1GkkRdJxrGvOlXNiLw4y0FzoBKuncw57/GKYS6A/7J4xR9
n/RwcI0IwVB4MpAZml1ttHfDDF4FMfL7ShOXnPDAwYl+zLNGUipDU2/sEecp7ezBNi/BTHLcsJL7
gg/JfucltE5NVOvehPzUJhZQmhV3UynqQzbYp84x7vEsK70YMuKqLV+6SRHnvMAtQRu3LQ5B2zxz
O9LPAxom/Xe361n0U7bDbn5TpuYr0R173bfaD/IxX3K2n96YaaFXVcgN6Imzyhy0CeaiGbwon49h
WGRotsWoE4oS0ElwanVkgpSxBEqddy+9z92XOmDP27g5jnFT7kVUjx5c1ptBC4dTPTiKh7vRiDym
Z7WoCTSVCVTOhuQHGJ6EvRguca/Cai3YUwAPbfZwJHkG1pbYJqr2qGQwzc0Bxf2YL8HLRbm32Sde
mrF/aTAh3qEhqKEqNEMgZnuDSI+1S1Mo8VPQ7Q2cLlO1PIZutw2brj6ki5xovlxSSA/rkMelNybN
zgfr/DgOgGjdmFTGiNVOl/+w4Tq/lIHyqPi3dpVZ96oJzn1s1VNJkKqqI1YcQnzbIYu+LxLftdne
cL7Qdg3y2ZtuJrRnVkTJ8Jk4TOiPEcWxsjfbyHac/o++n2R/kctUMmyuXbV5qH3+psrsX2wEaR7M
pClQDHpyDHQsReZE3APFdGMKcPjWWLTrpnWyizGOGzuYs01d5CpLX/UcVkng4ffs7lEHVNZtFevr
SM3CUwIQ+NEaIj7i8wh14BlzigZNWkwofPMb72m8tcs2LK47duCZGXmxLvynTp82LnTa3aAju6ca
g/HYmgdsYSxiNnW+SfUEvgbm5Xdti16DE6Hy17uoPzp2izOFmW4JGqircNSjcwOe+wSy6kYMVbQp
FqOBLOj0o7yE6Y8YfbqjKMsaxYcZofysW42u8YS9SrRXF1u42mavP6HBnw3pxRHRUTVZw5pk3UUp
VArwzl7u5tEqHqwlyJhARTU8Y8IhDidlkBjWYrSA9h2y7bWWY3quG69x2j/YY3TnKnO16QbdXOeJ
Uq3Q/s8OOMBmqykIuP2j8kVwvivsvFjZ1RzeJeZ61Apnb2Us7dFRWMK9yxAJBAoxvKVhr98QB/VQ
hutuUz0tvbnsGgQtk4jws/ngwK0fLDCyRqktTtGqdoogWa18QiJ5V6iehqnUzioqEO3WOm/igBxp
AXAmJrmUVOq80hMTIFWJckFi8TMKbJYrmLe7dsnxuSXvjTA9Upy+AtpBXnDx01CxP5RGMp5y3a5O
2ntbfcUhrzkYy30yCBJ3FTITrOxw0TI9P+thoW3QiQJXWCO1nbjLnWupOLYkI2YvhATxo7KV8zR2
wiMwyMkos57wSfAhVlQPqaUYl3jkNBEhCjVZ2B9YffeoWVZ+sfISQd0xOQfczNts6B6rRWdP5x4R
CGHCejnmm06r7hxHSRDzgqPvR93erovgpC/I67wtkbRCAddj6fqiT0iWaak/3h9VH1OfrtZxm2i9
TKitBz0PacXGjb1c0f8ygyC8CeY43/eTcRV5fE063b+3Ozfds99pvGIsk7VVA2mfOEo8mdF8xRqE
v1zC3xdNE7/I9avWNytw3uFucLpqn7qWcdtP4mBNquOl6TzfTWN8TVPzWc+gPSzsdIwwjQnhu+Q5
Dus38rAHa+iqFS7w2BkSgprAfRGmWAF1z/fWUMxodXVoLjg+YTp+hYR9X4y00761VnTbKlX/ssRp
EL8NPRXy+APBwWzdtYXxlJcoBSjqV7KZE1qX+h350PjeEkgSQJyeDuZSTKHb2QCZh7gR6yJWUSYP
8IybZlSWCIdEd+KIJXmw9lWQrxpEPVy2w/gG0+WVPpN2Tez0NIcj2vUqoUEHRHQfe1FBtDVdoFPy
4ljaLQiK7tg5brEJe6vf6E36VzcA2EX277po2eWDaI9VsIg0CoFiIUxCLCF8Vvw6XvHLHTylal7T
QU/X8vdkTuvMaX1OS7Cm0FklOGfGT0M1EDYKCsgxvnZrpjzqha0Ivg92uGkYtlebrQQHDNZTJ/wu
NJgFo12ivlzr6ySuiT3XvQlRAe2aorb2/ODwTVRmF97G5Hs9uuLsTPP81kyK/BDVzqXWsv7SL7gO
5G6NXaG421ZLV+Y4ODcznBjE9PsnnqHu1uqxdA37iM3CcnFyQ2yqGpCyLLrT/MR3Lg5BPZtnDibt
jj3jij8w6bFOFVe9WuIPwXfLIvXrF/MVa5ziYmOUgETzVp27l8kJ/MvE4ntbDrAgdFLCL6IeEZoO
Fv8tQI4vhBUgkJUBJ6R62qipo15z84cRDFensvoHdIVbtKDJ/EOjXHEYsd7QdUaQZtaNvSaiFxcr
jIti1cxmILraQJy11OlcCeU9wib8WVdmEo0BIGgzZLGdVEu901WE7/XKn056P3aPet/xPEFQ1dSK
ieBG7oWg5p+sDMleQul7s8igBFpiuO/AbSNdEg7bKbVz/obOuAuQR32KY788lvyvVvAsr2SsxWPf
oHQ8REsSJqtCKPZDSTq8sxGebMn6hD3hZdG/EnW+D3RNuW8QHtg2/Vht0K+6NdQhu4nqWGysedkv
Zg1nmJRnpjCHrWCRuOXB0fjRuSKTt2r9Wn810l6QW6mgHsXjpmwH7VWALyyw5HyuSjbp+HLGkOmU
dDU4rXgm3nGX8Vw69eQMsnFEEVQJpsNCqSEK2TZrtwrndTE69iaoq6cYoM5ZVN0iZI5gQsBm4o6M
LqcAttZNo/+FqEhzKDNcxWa9OslLEBs5ZJfa2cL0EWdAFUiIlp2ySrO59VyTLV7iGq9tvjBdom2D
9PGNHYtwBfgmvDhsRVjV8SKETm/y8SP9RifnNQqX8Kb+EOqOs1VIxp+Ktm8RuE/bc7a88tXYXJtO
wxY7Td5TrCl2ZeAjXrIc5RtT+yufXHbrRP03uW/7WLuMSwB9gewV7pXkeLro8q4gSpFwMc78upRz
rev+WS2wEhvYhyI4M7KZiK6jNpqPhjJmD6YZrxqBWCMryohWcFaf4Jhm6yFxg3eQoV9rvvgsq/p1
N6n2Pi0KsJwqrlNWOr/g1n1E9SP4ngFzzvzim94RcAinKLrYblCs7YU42lq+urJn82lI2eOprT0d
5sZFWFmrcY7u2XWmtXD26jCgoTuI4eAgtXPEriU9Gr19m9fqQzWRKgjhT/dBql9Gtxkezaw4+jGP
uVKEwtO77qCNib0Dy7/x3fGUZPOACrxeHUVVGJs+Ttg9zJdxiluewrGzaoYGXGjvRyf5qnQQvZ/V
bt3bcN/6rt8naXCflkRvAbBjSmDMDasWgbHJmr5BTZofzNleYyY+rSfmu22Hlr86uVxsadCbTOAm
d0IrNjgRIwXWDgncf1fbW65d3qKAvBWxjdZ8yO/YtOe7oGWfBVxDnIJMQWilM4tTGPGXmYvJ62en
uaS+/2Qlc7qqiySB/m+Od/+PpvNYbhvZwvAToQo5bAEQTCIlirJkaYOy5TFCo5FDA09/P7rqblyT
7JEooPucP2akoJwac+Qq2zYr7tzNZ+SujYMNEB2tbBpxuezIw58//yxEAXj6OsbK08tYywIYYs/D
HVL4V48g1oTiq31h2RWRW/I2ZoWJMaPuktSo/HAZEOhQb13HeQlorrIZD/v8okbub4/57mJJWAEG
H877/uCtc36kNG5n9jYVO5qiwbDS+WCWVDyWXxeR/Zslh+GQNyQKWGUjWMSJjJrXJVzy7LdhAV37
ti3iGgDRmIEXDbKiCRMJsPn4azLVoxYTwddcOU7ziAd/hmhJ+9hyvA/NIVS/XQNMJZmHMkBMYmeY
aFbzFgYLv+OLbEnkgRriLqcdLsGI8FwFGlcKaKy5jioe6FgZenXu0VCPmFSumkM3RVreCzf1PlK7
vXh+5++JlN12vvG7FZ5PyBosNlXehJBykya0W9blb5WDTLiCeTUQurysoxeC87fRSDBSUtAE0jo1
lYfAzHFbrsgvH0jG9vhNjK9VRFn6NttsW1803GNv03Fq2/3Sh8S3J1s/EhiJmjpcAMqJ6syTOctF
7ONDMVFzh3X3xSKXQlVoz+vokJVmEmlIkwMZ4Qbgu3dDx66OfvX/uj+xpgk6TQrxOF5f/v1zcyau
zkbEzTDc03WLzpIjBLHlZlMAE/THwRh2arXZRkBPXojw9V84Q2riJnGt1tO+SOseBgJCeesICxgQ
er8gF1xeKN0DkZf68il1nP2p0ufTYPjmS7H0d28l6b1YFjAMOiFqNVZAD0afZPm4QFzXy76rWH9J
jmUi3YohXAQzQF7NBNDUeXqe66mPNdUgQWrT4+APxl42eRlJ37xazpRFeguJoiMv11DCH6umvgm0
b2diom8qqKs9vRgtQ/oD1prKfnhbmxkEj1w3V1fuvVqGNdbdRt6crUZXv3UiWvUFHYXvdGSnmf8Z
dIzD/W+fGztw2FeFHU3zlCIy2aqkNPmheZBcjC4s5iw1pFSt4Llts/nUZdbas+XWvJF2drUMVEcI
YlMOaau+ueX6LbN0eRoMh08H4XFow60JPHyM8yu9VL6akrkH8VkC5wnCs730TpfemiyX3IfpF+ht
tSesxBoQoEmDSAosw0FnNO9sLkcoWfvYTAWwbVFd9JodOsP19pS7i74LMkLqc6duIomd/IQ5Pw8l
3AmpUBDEswlIspEhBQ++naquHI/TFkTkstjvJeHLIEEbXmIAsLVWLJ72j0kF6kimZRBaadcdtLnJ
99jRqEaub+m6WEA342ejAvnqy5m4bxNqyFXa19KPnzN8yy/lraD/gx31bjFeQa9oVvlg1eTkd8rs
2HQ+VukK26HoyvmJKOtHQQOpEobIxqeRe20Ici2ceBhOFS7KXeXIllwz8HALe3tZaZDMyECeVFrQ
tvX4q7XnGljKZttbEzHT6Xgm5pAGAHwEOybfmbtn/dfk4YUpr2vcyMo8GbP+Fmhtd7DFFo16Wzz1
Pl9z4XaXssXAL3PLASNskiknHclzZ3zofb+bFZuy0c0RoE3+VAs1A9YEn2NZ1JE+aQyKOzsoP7IK
9TJcTiKLd6WZejwS45b0s/paJkKtZIYPmmD0QCt/9krLLo9g7Rg4DJ6Q+ftMPPAjBY2Cs7F1It6y
IjIHfqQmEOjCy2K1UW64ERHD2QEQBi0lWZaRqZMD0hCCTO/EEBtD54adkvmRGIH13DE3TqJxbhv1
YzeTjHuCbteNSjfP3Ju2Hs6Dk55hBK9BM+fX3CqLa0MMLwvodKy31kuojvxpaUJcZtMWF5STa5J1
U/44H7VTYQNitWPvx4sx3/vZVJdqgLZXlL+MzmAlhO/nSOaTABPDu+X3H1k/XJa8oN0gJV+ZvqUQ
cYC+a8GHP1yPyPWp9/NL6TTFAZC8jnXH9R/8bIjIs0r8jXB8L2gO1mToVtjanXaoXPmr7S3/Ok5D
cB0kJeMTuSS+M/hX0lMOi44dcupZwoBUs4s36B7gf+lEwmkI5HxkyP2Tn7cOeXOZTTxapYvnrCPY
waJvIsxmRwvrdJ728ArcgwqboOv12wvBmVjT1GMUH2t/V5LhhCO/D5vKqRMj3eyQ/om7Z1aHQvnP
C9EdFFikQYhOZ8ebxp+8bsu5yOpk2+idNbHokRVYJNLUmsRu6urQWEvBif2bM9g4SislfG8eX41t
nRJr8e2jWl90QukMzkWiLXmymI4X4G/9hacWwKMceGuyTuJp8rtE18o/Eqj+UBkSUQa4MjtQLp9m
jDxXxsivDqSXh+v3mAOM5qwcu3TbLhto88HuvAPFCs5zCYsSP6ROhKQ8bIF8v6U0ulitrF6+08RB
6mjHBYEQKg+Q6pSAY2tfzmzbpBAFTGnZGhGOYfLmE85hDHq0sPuem/4BkN2bsQyeVvMwux1667Kd
z0zJ58rPwWU7++JZiwxzwchbSO2Yud+uYaz3dNx7rWQ4G+2fLiJixGHt0SFVsXokKaUez+hcbDoX
P+5Gf6he6k3AwZi1TAL6lgoreDbq+Sbd2UsqqxSXlXhtUnssP1oJ86Tj6xTI1j54Lrh31T0Pjzg/
w4lNaKf9JIntouEp6Uva1ElJf5plvitEV52nGv68HygTcfSj43PIF/j9i7EkFsDNGcU4MF+2hlz2
DRxp85H9mJqPaFevqZxctFBs81s/CxzK8yATvKwdOHswPHVL9WPL/oyTuRwZCuvTQjsT9MpDt2d6
DXaD58q1hhMXc8M0pl2od/J37eTFXQGbpA3Wn4FDLCKihYuiatr9oNY9MbEkfPSq2JuYaEKLxpnQ
pPAi8lL1k7kiOJggEYQvDYjqqu1Yjze9nr7ttRfU0WVIFh7x8kbtVXg/ccrr5iYQqolnUdn11QpI
p1Xa39Gxx73hFX6sxlgjEvzoEdTEswkSqjm3dCSoIje25mg1nn3xD8GDrQWrZghuOy20Biucc4OT
uO/ClnqcEwMy+jKyxaZHc2Ad2BU9zkisQT4Sx+yKaFUDYLi55aRa5ObJWrcp1BoSDTbgcnsxOctd
YjhFjwp68h6ucuuoCXskzUy1u66andM6+1xVZK5Ha6X9aRhgYlTVb95cPZBqFCFdVVgPXTaPRkcF
3SGA4UZjqW0HH7CfoAck0r5AO4n2dJeNHV7GlkpDWqxcLpy0lD+1R1+3n0EEFZUnoKZFGtZT/SdQ
PeOztzzTBBt3Y1FeO9Buuol2KFfIGFV/+NPGI2Ln8pjSqhGADzgG81qtM2zDpMI7lE2oFN24Qa6q
aGlQmeaPhE3UuGbS19xBY4FLBEB0OuQe178zyf/mNv2k0tyL5SpTxjuHtolH2GOAnESTe8uAwhA6
T4iCUV2IebwvD5HVuOnE4hW5E7ctm0CRriwbj5JAsf2ligu1hTGm12liLydLoid5x+7PfZkR9Y8r
f5/29fZD74IbW8K+K7r+CCCunQIhXnnT/aSaJu3EP+dzXF+HwmoPPUHKPMNmf5LpKCJvwIj/L9Nn
y5tdbTVvVcnEVm4kOZHTcNKa+i8fBZAKXkZzOFneyBMCexd1mhlnD1vduime7QADcd58k0NBVnN5
IBu6flWJNjOuZKIfYzmlT9pKkc5KqXpo6sXA1ZCvoNd5tTPuxGx6J9GHXdMsRP4RFlxaKp5cZyJp
K+C2kNl3j8nZItELp2FQPvojyRPS+p0UNaZwMir30iCxURHl6RRsVFugkLzgvEKTTd2Azl/AxT4J
IvQOVTqMhzEFOeERZ7PJIizdsjUYtvM+O/tFmfQocj/1YM52wiRrolqVe8hlc+OiMw+ys/p9X8Lb
m1WEkxwl5MZQ1tANH+GfhIfqh2tOzMBx4ghYqHHCGlagt+y2Y7DO2Z4h+DuFdg5l2VZhS1kJMl3e
UeKQ6D4MgyH3Q4NDOjby7zkNW2JRxJha0GZ4w9xR1lhP4rSz37vAeBLBw7T0SvLVb8Xixdhrkt+s
lmhbXDNc8+2sZBf2KUZmVfVg3eNxJArD1ZefWDq3x1Z1aLpsV/v9r8ospl3G9qs7uhdOArwhSLML
ztY3dBM3nxfhCKgvsBEAopvmARUsvSwnTBUiZLR51qqSzdf1brQtvVsC/fQ0DgnQz8vAlw6lxhQE
WCFzYwpvFp/YsbbnzyY3PJrlfzgWZQ950LHvuLEDBIcUsQdPDl7EZBiR5U1UkGu/FGZmVuOeiqKt
v1DcVO5S+HC97z+a1TvQdUMqAWU7nq69c87tK01/lvZ6sgL5gtzYYQpdD/VIiBMWJyoraVfzh6Nm
ImvTu7es0N2D3vpx1pLr6Yr03ov1tTV6yBurpcZTpwysXC9jityADTn1MwW2YLDnuhzkhWFd63y7
9sv4y62N/5a+5KLaWenepi6MWhKoE7GtTLHEYkREwYldszn3x3OzOJwUZRHTJmZQ5qz91X+LiqzC
TWARQ5+AeGYnJ/3qVN4vezPJExnmj6pv3swu+5FTMxmpB+oyloeqhYKxLEVOCC9rqkrU2Rv5Rz4z
WZtndViTCnPMLMJNatHudf6iWvTPykjlXroPLnwzL4EHcgP0HS0Tv7/Lk0ITqPkL8u1H7AFRPy1B
NPjbR1awpNM58J3bPO99xTQlUoigyZ++JlGwbCHoiJGknZDrzBdYH15d0ARN7/VzVxqk1nKPrWKa
wxY/N+FHa+1wF9czoEIJCd5tZOZ01hjb439FQ95UT2heSFF1uZsUbbLF5D5L02rDor6pvvsSLlLO
Ch4FrS3JGEGK+MclpDbABUNM6Jcnye5yCv1HE9DbSafgm5SkcpYbDFrXbrSYBAuYd86ObLSs6ray
JR5r0qVUAOxobL3aLZ2bLHgdEeU4wdHUeaN7UK7CrDMwkfkiSIuihhwV2lqhxKz5b4riZVqGIKTP
iHSSPPvJyU+wBjFrqSnjsZQEQ6RabK2WADstmx0g8Rv5n0tiOje1TXhZiDlDqOHfEICeEN9XNCPP
y1nWgF2+zX/YFaCkHq8KFLUG27EDcQJlwIpTkbU1ZXS7FAZirJXQW/6gfE38YH2WTPeHiqNTCOt5
DmZ2B9//r2atHbRJj/O5jQlA0ffrnASlQWpoSWQURp5Q8smcxqItI09b7wv5yLHpcDIso/utp/Du
BCbOCsa+FYUdg7+/0boWz0JrXrGQRIgmv4Vr+kleTzul81zYHLJcO2qNTUGydFpjpO+al0qhZAAY
vJU58lFAbE7WEbqmKA+T3byPOeoCbeQbmCjO8d3ZiSBIHdZnLamn8b/U6efY751nj1gJOAmKqPmB
EfM6GeEyvtqy3EiUnZ/Y9PmMQRZ1SyfZBO3U2RzESQSQO7aZiYNRkNOLIhyV8u+pgY3Vgk1e/v1i
LnJvthwbpIHpMDrORWRPHP37goTCgszaEAXOUWvc99XutRCSe8PmdNYJwDE1rzxJe3yBqAqOBmlj
SKPYwQdp7F0G2olRVtVy2pNB9FEr50vY7PCe8dXRB3mpDfkUkVfwExnyL9vt98hi35rF1glKONje
+JoqFwzhSYywkupdesiPOqd292M/X6XWvbmt0/OK1r+CDvkD0+DY0GOx2nxUTVC/FfOe8+O/LgtW
Gh70D3gjJsvloAfLHtf8fjQs9Dhbbe4YK6WDXtVsvN9G4RWR58XL7O5kg28KZHaL/EUYR3MGIUVp
wS5QXelw/ZOiPDDTYviklOdjGnhohVmdUb3x3AQ1cXbNS9Y37dPU3gehWnIAHeAjVALHoc0J27OW
9yJlXOQL4YUdsw5/iv6I8TauG9Xtu7ptNCYsdTT4EweI/s5FekP92Hc+FYdgYEBe17x4o/isB3hz
6QjAERRmZfN3eHNMr+X7dDbGOqgvqWTcPxCtTkunhKgVP7a83kxAstFL5ds3GT3E2bl+9jZniRi1
u0IKnKzt9iChmlDXxfes/7RLvb+ZBi09Lhoho78SRENKrDUnhGd2OKX04EMW8uZWt7av7A9Z6r9x
OnwrRH77WdT7btj850E6oPAOcVlN3kbGaOUcO/Wn8INfVr7x45vTPsGmxGClc1tsM6hG9171YPyz
M4hXKkjgeRbPwKvSUjgxNNql14qbauziIB30L3WWcaqqcdsNK9nzhLiJo+iIU6bJWaWueQjMeb4v
PRWoIy6pxBsWa5+12zV18KWwpFF71hE0h/uws0v3otptibx8CuKsK59o6FBg5atxHVbDQrg1uhCi
C2qnMvaz0Xi3+5X3HpIuvBE5gr/V0nFD/K7G4aA/AiEdF0ygrl4Dt4slraRHYC5W1wmuX+bbJW2t
a7M0eUgL7MbAZAK/lNiQmKy2CQAYBSauNGIjwvFzMC1nv6Xi51zK+7jYeTRMsOdVxXSFHT4eF7rR
p+U3UlZ6fA2dgAkHRHuT9V9y0Yeo5j3SaXrS7HdNJIuHdB+Jss9PmDPGNDPkGl5Ymc3fuiaTicXD
j5wCri1rgojV0zn09nQaPdRhno16hsvrk0cZqZR+87qx3AFAmjuHPEefsBD8XyJPjGCoXybGW1sp
8tQsxH3zbPRHX5cvnF2xkF9Dg2JUzg+4NdPheezM4kKiRaoHJiaqfIjntv9p2NbvgsZzvjLI2uFu
idS7aFKb9w8/URzIX6Jyf9UtNaiqNqpz7RdeqOfqJ/LtADpHZa/UEyc6i4zpL9q998obt4fc6Svn
jNMNP4RPCmVHJc9DZjifJ/CZ2Ca65khdWAQ0VH3MSqiTvpAbw+3K+Vz2+oFlAZzEMvjil+0Mau/b
QBpObpd0IhIT7BVZc3SmOmpEzt6jJ5M7EGFhbC9FRzKRsL6nriuvucKdaf1txu29W1T2nEkHyqXN
W+Ss7L+G+wl24h0kdW1cc+0N/9t8RkX3DaHzGADlx1A49gF7ETFAFmWukFWsP2l9z62Fpo0GcfO8
dlFXOiefvtO9pWn8cHQTytX4kGZl7jIsQO3YEXoNa8dV1GnPZZXMVQ50jYiB5RVqEFfpO1Uz6ggm
n10fdRDUtbbImMSQrHngvjK3TjtHE7QHkfkQ0EYwFGkVI6zQcO0riuDMEbjbowGUQ+mnsFd3z2H7
4MXXTwPDzNta69Wxzh41mwPRVpKklCTvCCsPsil2WScicjnDviPUSjdoGiTRfkV8IZprNTNIl6o7
erXJ9G1QNWpGqMkMyjIYGCyB59LL9CTwNJRgU4ta+XGK5J5ZRD3pOPTyxK22/Ar07ubU5Mq1S5QS
il3S7n4zRpzcj7DIfa+kukx6E3FHjmVvnUcjuywOLYrNNh+MdEqpoG1jr6/PU2Gbp6pwrYhm0n0K
Vk7XocnGW/M9BaBIfsVaxWRgBcYdQy05dY3tPDn6RKGSDnSZjZoRlo/iu+pL81kHgLfz2Pcw2BVj
YEXYp4O4493xm/UPSuN615ccAu6QxcaGbId6VJM9k/tu+7NOm37HDfEOuXicPfOnYZUfKhBf/Esv
kvdB1cGBSp4/VXGHoVK84FWAWYEdz7Yg6OeiicvavW6ZQze33ZU7F1lZbPg4kHXR7lwfeQAAahkh
NyBag3D7MMt19NPjHqWdOBMUfBTNVuxmtq3QFhXOQtw7/uviOvZZWCsgCjcTuqY35YsjiX35dYSg
RWbbwEh5ivOia/965LUnqdV8DNuYtPXWvfRj/0u46RcVacjN3O0OdvpZLQFzCeGL4ZBaQ2znsGyp
FOyMukSPNimK2+xW320F8txxZJ+1vOXHv+7J2dcIPi5K2ImAeM780zC5XLtc/89i7H4py/53ujm7
xW5PG1HLGGEfDhy93VPMcic3WJ1yY4hBrnOyb/XhSDMSnDGZjGO9XqbRaDEA9D33C0ed4a3tXrzn
BZmARt6XzxVewuPoeT/rXI438tD/AF6QJOPQBet66TXl2OJuCLA56aMTjr0BmomiKHVJQ3ZN5MIo
9fq4aftffSq+aJj+XNsqGWltfepyWxypVGkju360XyOdIv4Q2/KDmjeKwnl2cqMLDaq/OZIDKybr
REdyFltdAKy93ODLqRgf5uIT4VbstOBFWntszdZ4IVe+uqvO+FGPSqdnA01kOSMJl+bcxf5G6Wem
VBhslYyHWv+t+SJlGiWpSNOyOVSYHROrqveNQd4xqkhDeMzKzeRFQ4rByodDrn0QGgjQtED/vz1e
2gcg53iL4HGcdpj4GUvnOiK9Yz3Yqcl44/yz5tKlsKFGQA5PUypu4ywzeHMBqT1VJhkIrTGrw1wj
q+2H8odfgpQAlxhxXQ3ymDn9yhPI7T1mLpoD2O4yrV6qxWHRdvojH8mEVADNiAw+sqDXksxq1Lmz
7JUXxGvDeVnJGjBc1ie72aOq56WyVEYpdLZrDCB2CJ0seXSFIIfNmlOQPl5gbwwH5fHDlESKWiuZ
wuPZaKbp1NMyEzZkv1PBFUTYZ6HFreUizBU4uPKOjsqfA4EuZPVZIrKRXsmi/GZ2uDaeZSaYJu+F
SQawNuzzEQ5DwILT2uTtpdxeKf4qIrGy+NioyKFbYZcodCrm4D6N6FAtJ92NZXtaYcJ91f1tzPI0
ThBeVt+tF1n3/pG4ChR91WdJNWVMBSJq8y5F75+pX5tNGQ5C9qdt9mpMv9jcFfHfCbsw35L4NHvI
XwWzGhvTbbIa+UQ2844cBxMneyX4eeOCHwkfF011qaF6QlUNDzF89dbh5Df8c2euBzm5FstLx9Hk
Oh+Esnl7ZtIX10xMX4Gi2cGtLtbYb4ctUWzLoISGc9C6my68v7Xbj/SI1BZ1ctfco4NiqE+Fowts
4MFzm3EWYE2pLdogWLinLe2oT0EA4vR6RJ7Df63VDuFUJHaupte5ZRElr0s3cvetn1z7knnLRc/M
vdY6YBW2tcsMW0Zm3Xf7PFu+m85rrutAPF3bUgI8+YStbA0lOqPwtzNZtwtXC08GyJKLajcnPLSk
A93QtHjyyWrQJ/mXmbe96a7/1qhy+g0BuDOGYWdr8AOLTrizvRY/nNVKshIhljDBPxqq+agcENXs
X5it3H1Qt0gCJbhnauTssct7NQbFwWpnxoQ5Q2PYuz/WubOPBQ1Fc82WEDB8xrTo7M2aXvARHaAE
Pk/W8udgjNNZOPNEL2r+6Bk1D/5YZWc5az9KEv7MjiQGqSkyj1B/iXzKQZsMK0YDycLQVfve96q4
Y/oOkQmAmSw/Z9DBs7W0OcKcwt8ZPnmnmmZEpUX7XOlUp39Jw7Q1QzQTA7zoSwm3+BCMNRhhBsFh
Ik18HVluMf9Y1t7utgIf3nCi8KsL87S+kvwl7liS9fTJz10a4Gq3jkrFHuk3uKQLz1YHhVx1LTy5
Sw0MnoqQtJgvf0ZUUfvXBjqd9x+JKFUV3sm35LEgNO7c0DR08gaeALc52WDhFL97Bz5U66km8n8W
IzvD4jahawvE/frrmnbtkUQRjKOMtPkDfZPDxpHmW3u/h+anrcKMINsVFz714IOKhnXV11Drqu7s
yj4GWR7ApJ88GPNrZrvGleRp0yQCmYXdya3fm8cGPdFbkXBdqfO6DndjdbfItCfk+IzaYRp8dar6
jYRtPdlF8cMcH7o5396XjHon3x7NU2sHiAMURzdaiMM6vgCY1S6FT1oXJCLDfBEM/n+G0/k3yzbt
m7kftkeBB8rquK/mCBOcuFo4xyF30eo22VyfC7MJZ12fr8HamseqXzgT64MFsfyE6jUAPdnwUS0Q
kyVtc4WtnTVVlwnB3nlYj2g09QpAbB0CQqS9IS6cDjc61/9dqTueJTv0B2VHpaavZyiHLBprnQWy
np70TEM3sPbdgQZGOO2mFFc5OXXE5EZFfe56XEX3gqro+9BWazi0vGM9weD03LJ0KFHFYt6oDlk0
4zApSF3NZLRpzNo4YyDitHvII7ZhpTh7oPtt9hYUgko84QTnti0QZ6W+pHf6YWZjYdvptuhuNMWm
V+eI3DCxK7gEwzCNGJVzdczhmR1lvg0ctfiAOhMB2HS0qK3+VWxs10IgEURzjcASc1iaesdxs71k
K6f2x7KoryHblmfWWbySBQ/TyHSxlXl2qKhrrmrPBT3uGyje4WlZpuDc2RUBrm6jdoR7BWeTzggg
WKd7RP0356niAmXeyXaLJUXSGNWHu4AjZnIwYspT1vO/X9ZcfZXSS1F3jOMp9QYvcVL3hmDefirb
27QWEM/1ydQf/8Ns3J7Q8IvjariAhLSJafr0UoChJ4WFFLGHFSOi/9E4Z+UDqoAuXOYSctFyKWRQ
VU7dC0XDIB3uMVu+/nUGp6nt8T2VMp4zlLlriXa3sqKycs0rPjGYMRcxRgQs+WopwOB/w99Egt6L
s2DXsJtOQ33rQq95v0hHsZOgyPMXK51aMOvpGvBEPU+5yRucUY32+Du11NqR9oFXB78qek1E0VpB
Y/qjoLgiiHunw4k+90RtJYYXtITw4prbHLjc0UWZaqMn0TU8/Fax45ibY3fQtqu7BdbJ2LQbla2F
b6/oUdiogzJzjn5rnjMjT5+xVZ+3tFLczsgQXhXkVRaV6Vy8pNpd4p27rUNR3bRVc5JOEPXZBESj
pHtHKfNU0naKpLO6jfZY3SSy7Lh3/ytz/EBQ7NvzyEOQGNJMUdUhYsxIprA1nefR886plC5U7sO1
vnUoLQKLBvgqa8Sx8yXuO4xOWJ+c4eQbfRm3fOpH0wFBEcGQUcggsb9uyyNvfNlptIsH/VK+wlgv
r7pfQZU5FzNDSyNM86n2wK1HPjSSF+sH8Q79YXrn1gfV9fpvQdvi0RnJMJ4y66etYQIZA5e4jnvm
TIT962OLdbf29oxOdIJyHE9rmh8p975O26zvtYBOK9Y9AxWI1Zz6Qrh3vqLxMG8Dv718c3S/f/EH
3hxpNtxFA6CA76oxcsbGw9nHHbSyRjziuUnj2FhEMnOFeMg6ysydGWd/9ir4b1mXFjdOm+BVS3N8
moNHx0ZKMAfatkNW9RvjRA82WDPkr4oxzcjyXVa4JXkQ018nFcUOwX7irAxMXto1bA7l2RmzIHYJ
maRAxIsRKd6XVTOPJs1D8YaDExT7Mx/b5kfgW2aIytg6FQybmNHGKSa1jtwnhvAWpW8tuvoAxEcm
5kJ3Yerp5xkdWmwE5usCAnTixtUimTGeV0MwY89zDUTXdJ56sjs1iyFh7BvnAd9fzWWuzv2Idsd/
pGcwV8sTOlzAsJZvs+KG5jcaZyIiUwz6Tnusy/SG9KO/DnN/BbLTELy5CNrLa1FN2amn1hdULVVP
c6N4oc3CfXdLdzy4uA9jVf1kacAfKtComtK6tKheUCQmFL8s747mTCRZGNZBs4wsos1wvFgzFZWT
77wjE6Ewd4PfJO+fDJ0cNR12qhD66ll/xORhDKtp/ylqdFdmtsfc+jdDsnPM+HfdXI5PJV50LSPs
jUhFBEpzQT1ulb3++8Xgp4ocuXpGPhlwIasm3MwlOJaz/64LrT0syvzAYFP+8CheAjjBdT/sUjKx
X//9Mkit3K8oYKMqtZKi0p43W/xoZXXgs8AzsP03yf6VpY4Cw3r6o7bM2zd2dc+zEZl/TXYYrCVw
t5vfMVFce7enJzFDgm1V3byHsF5Cfxo7DLdBfXqoMxx3QgYwLDbfzYT0UyPLAkpmONlj+1+OGs5S
LKspZtOMxCQb4WSUmXR+eqsrkzn3/liPHzwLxXYodP/xiqcnGAqH6WXsIIZgI8at3w0IXDFS1l08
jsqOnSweIePvaeWcc3LlUC7XvzJYm51Y/ByawvuhDb53R2/+NMgOuzBw6s7t4HGbkgvfbt/5be9N
ua23SUNui2UaMpTtgnNPvleoI3bUAgT7jJJX6fj+3kL+E1dWK4GugodWRV3qR1llXlTGzir2nRvI
i0tE3G5ReEHZoqJAyvW00VHyZG1wpe3sE5S4zbEnPwW6E0ge2y17kGApsDTgfdPWFwKYltgxhiDW
GvKxwT3me8nTpVO0wNT6hBaT/52+vJF0h7WpsItnB2u9K4MzExRIPJ9jMBPCLKuzxISbyebbL/Br
jyDvlyZrjwQSAKSqZ8cyhotbiFgNtrz58AOxRp8uchSOfeabV1l9MORSvkiQAe0+3qsMRL/fSnBn
JQOaLjT1unR9hE6dwLJhjMDIzVOK8yAe8+5/PJ3XkttIlES/CBGwBeCVJOhNO7XRC6JHBr7gqwB8
/R5oN/ZhOkYT0qibBMvkzTxJZ4ltvVWLc0SsIHbTcy/x4/CptxtxEb0z7lsj3aeNBFGWoNC36DS7
tJtZF1zvErMDbkd7Lyx6oKgGwlQ7TSJqquYXkS8SoJXR0+/djBuUJvNgBvVfbybRXA0Er9o5/6sE
Y11mR5QZjiPIMd9cc07ZG4vfo+mYPGVxurNaXewNWbgbp1XRSBPapoDgtfmHt1yyYcDvhXQLOcCY
x1/zxOqM3rl1+al2khT/qdUgSsacS00DFWibOLaxdbSvzrnByAaK53qD9081gP5rTUH1sUcEtfrR
4uaRpp/ga9yzNjA/NiPpnQnTgJyDl1wDP+9UkJ4qz39Ll0FdZWVlO4ZwD6p5A/CIgUngOTcfXvYD
mlYb0bTr7ksuBD/6Ka0PjCY8rIMhShdI0Vpg+fIGmEuLWiNMiQwOg+1cplx/dIuhTpW7aTtWf04i
pBrogiLMwRK2qHCjZXODoLPcEN7fuP+KTZ8JCCHptFngEDJEKz86whD4rhkEmUn6w18Ya0F4bNl8
tQmvmgCA0bJb0OnF/FjWHA+IQy1u9yFmRu92kjw7nad2ZhX3OMLrdjePOK5Uk7CNuaN7n43PttbT
rTY7DdJDcs7FYKv62f9l9lxycSPjFfYjPetDL/yAzq2ZkhPUL87vCCnYlvY2hr7IXE66HMqDCz3v
y2izgyeWvWjYPwLV35sBc+/ckV737AheTvAYhyfTCrJDQFAvQ3/h2ECPo2Tc6wdV+tSk7g5pyzkH
mE27ApHLNygl0oXd8+w2MLwG6RNbEQZXssmJTNTrTCRvo0e7GFUwXjQIuJXAGtRE0VCqMMtNuTc/
pqr/tUCZrufePxHJiJgMGXtG7CCWLIhwS7mbC+x9Fd9Tzl0+QbXdlVg5Z48rxTL8x4wsRbbi1qVL
61jqDgSf7G+9nemDL0M21RyteVSYrVTBhXbWSOIgXDaloykMc2xxsEjdvugwea9xupcatpEDBLjt
SaUH+fQT7tpt9k2NrgfBnJo4jFf+NvjpoYdF9H0bz3wfK26gdg8O4rsJFusFtNvHuFhUrY7dlc7N
gVD4wHftOAWUipKSXOypm8BsusgwX8MWAzZ50yt/Ftx8GuPLww1HwBvzfvgCDzPhChzH+7QmDW/p
5G8829WTBBQwm22+H8riXAElA8ZIbEqL4Kj8cJV4yytVNvjG0G4JfoSvtWW8tsEMunAgkFaNfXe0
WuN7aCQuF7MJ47NvNfe2DaerBQScgw1ypzmnaGYW8+GAcfTYeUziwX/PTa2P3DIXQoxhdfRiuUli
PL+lk/wVM0nhbHDLs2Q+RRT/OhD+uRjwjUiJup1K8OnlfxJlsobZTF8gU+1Gz09xDSy7QE9/4m7a
d4vzIf2GvEbrcDjS9algp4QgEYtdxaGHqLM5/SDWh7GtWj7ruOEIruLmGK7xWrQbZCRQqGxvRsyE
zv2KYWTcWh8SlwD4ynj9MCXGNclKdeec2lE8eGC8d0X61JcQDsUlMRwOmrZxTNIc9V2U7FD8bYNj
fVqgCK4LDnVkM04KRqV2U40IpJADIchkzjFWUed8Y4sBeDGa3dZLmQaMU3237Ma4mK6HJbwa6NrB
VkEiyjqSd2yiXjlX7buKxGfab8zYtW4OyVC7Fd6zv+eKzAWYCDjIVUPeOfBhftI4aHK3nbefidlH
eB3MnVPNOKobESJJ0CPU8AAFBKrvucWZw/XdoxEHDSSFlzRvzU3nYoAOayJNSQtic3SfQHn8INlE
02Qv5isTA0rIvL1vOS6uWYqxbLVWK7ecUWyCoMh/F4tpX5oZ5T2nLPBc8xSD8oDx1QiNqFaT2VlZ
dkmfPFNAM0ag+1aWXY/q41nbuq/1dvBhiZXZFmRhfoNKwpDLJQ7mGOXeZt9KGwxHY4GFbLLFczCz
9oIoFVHpsNRRg6iYSyRF2v7vlwo92F66Y2CZC6VqPGETr3I/D9Z1SZonxaCL+XVQnezZyumwGytc
ALADOIMbEaEu/zp4gFm4rs1RHRC0jOufHAqmk6h6XL2koeq1F6rssjvWDvZm4AoOTiHIduSdi2Qv
RoV+hAW9rpCB7dQGC4aJxa+HqMjkl810YxtbboDKUh+bah0UgtkT0om3M1A7xiw4lA17WnUJ87do
xpAZPgY1iS5OM1xUA43c06v3mvo1XAo1/vJJlcCwsJMjtpizWs9Ewl4rO/2WuVyjzX0wln9bs+Kj
afFieKsnE2fiuO0AiOHCbFfBvtZUW672J7bOasA0Upl9iPJXvXGhawhMcMB12MhaKIAuUYkdF4/P
Sa6Ar/ARxgHqUk7SrMo5uxj42I9lO/zNPUZUBHRfncmmWBW34mZI5vJIePGLl1DugmzqrrWnqCvV
zSsviXcuveLh9wHzd9mS5xuT7K3P4NopGTi7Ms98rm9QSdPGZT2qHqAh3pQyPxgUcFx3281ipOMR
fMy1M4L+XlKMuxtk/TqqSe9MHHQZozj4Gsa7AXRs23nN8yRq55gU6KpzLBI20gqhFCTwzmQryO1s
2LVNY0VytDf/fjU6CKMlQLxQAn2dx+QrkPOZWtzPHL14Z8igiDLJ/Lbu5i8V2O2jRG/nqspQiZrv
7VBURxln7jlO4s9U9N3eprCKiLD8C+RVHfoe2+Iwlt1Vzku38YPAxG6+er0gXQy8mRDRkOj9ADtp
ekN6/xxNCeMl5DZdKetMWINzRQmIy/HzTyE+RwISFrEGGnxnbm75ROQobl5mt0JZ0cNfIyMqZPug
e3H/OxsvXr64JL6WTZzv27a+NG5Mp3SPDqeGD9f1a/xkyxRJW79pO3idSlG/qi47TAP7OxHH6ihY
iEAQ4ZMWY/gxucQZckC3W9TVfOPrhIcaQn60eC6DHfNtNEhD+RgH+ETOFw2FPapBoQwNPnRd+v2+
X9KDYzvjkXAwtsDJPc5d8CMb/RbsjWK+FRb+Mx8EMJGdxmRLXfxmVAFHbSO/NnXxIsRQohIOr1OX
exiqQd8RruySxD+6HezVKeU2o5xXvBHLuUinw8RAiY8Kg9Ie4kiHWF3HgB6bsGl2zACqiCfLwmTP
lUdZTrArtMruQX5iSfsKe/TbPEuKGzO1Aw9udSqwjhV6Ms+IzDGXu5y6AZyUUGdC2N3cTAWo+atS
ESlkUgo+gz2sPdc4mB5aO9ySus8GM/dNFUxeCEREVS9px8mNo1dZ7r4pAANOsChSjkVN4B1MsDQb
axIxUzavYxdMOLEBgOrD4CupS7FPYvNn4dQ/XOYDlzn1m53Vuajqk3MVfvGoGIFu/bG1rw4JSAbk
iMj5eyLp1+LGJ5MwckgrY9ZblfZk9e/Y/hjFyiUOXCaIz0GaHi1DooUjWrP8ZmcG7NChVI+x0f9t
z/KrTrw/NVNCwm2Euorc/5IpVyhspi911cFjARTUGDZEkoI105igoSxPYRIhS7l7IOqwi8YC7Qht
uUBjo+fkR+ohL5s2Ipxn7M26EOTXeD1NzQhBiHVRTdznvBVkXXvfIsuAEc4DiLPeuLC64C5pxvnQ
XpZ1QxnF29xCOTZj8XfEMFs6oAZCE3Mb0FHCmtMDdXdf0gpPI1TySSKI0F/NAeufLlwMHPdqd1+7
QIiUVy57p5XxObUBXKfSyTESMQfDSDSMM4Xsiu7dVvcnquBdMEnNL/jI39WQte+ghXN2JfNhyvk5
KIjleKtLVokZGTGNiUQAMewL7kq4RFDBhuWWeoj35lHFVv3DpJcswKVqz2X60Y5ljnuWgpZ88EPo
W0FIlJnRS+8BlEsFb5Hfm9WR1LP5CHR3kKn8r+/sAY3Cpr0Rucz3libC6aE2SODkZccc6ZSLxZKy
l3qt+Gji4qpaDBDBlL0zsf2ux7Y62jIOd+iAv4FsoI6OTD07vDFOY5AbG7m+mSJNtp5lvgRecyWL
9T5Bg3ftnOBoOVL2Yxhv0oSBXbFOcMhjRZFyOoKfGfFT62ZDwgoZn5Bx5jXRMtPRTaHhyzpc2MJ8
VxPuyY5LEBEvnhm3MA9JizQwICuanJLlNJUE+sDUMnvdV0zh9ol/od9p2NRtyi3Rwg83CxpoO4CG
GrOXbTXvRk8aYOmQUgL3k9m0uYudQGz5wN+8STKsquCzsSUIjri7PI/yLKRJvKRaPZUczTBz21EW
J0gOFNJo7f0aB/HJdPKpIvYDYwE8iVA/O5B/sHJPgiThRY2nYMJT0ev6Rl0xsF/RLXsoWgg16xuS
+l13CLLqAPGWO7BaDmaJbCBZUjaWVaK4hShcC5GKCemPV0NBWDFLa5e18U1NjAdibRwA+PZ0bAKL
HwZrOjQkJPHfcBDoMBew5+X43Ke83pWZ/F24kveihf1rxPpQhcabyJEMA5Ui8zvqIRL+Ie2yq4cU
i59i6/JyTIiWluCyEh/XUsw1y01YaEo8jTx76kzM82n0BHUwU35UTRPf4rn4yFiul4XGY7leCPoj
XPbkaJvdwQqCKA3C87IYj9FrcLC7Bq5/alhna/4P326UdqaOKJHF9dA2883LeTkG9tNl9j/NA353
rjFDgzvcFE9xg5dAAy492iT/oG6rq8seeYBb9HcR4dmBgkw1i0MlIHNrR6r2TPb8v54uXjorm/M4
2sFtDO68P/og64y6zvBXrozn2W1/9i4K2jD4r5VmYO60Jgl1w+6exqrJ1+wrclRgz7smZDSaclgm
MAjSk8BTbNnABr2e6Vjw6vb5F2gBmsZ6pVYG2Uc9JpEp4GVkiHeJ4EevKb3fJePwEK4JNQqjAgpe
gvZDbXJYBM+LjwNyrIEHzFUSJc34mmdU2nNuXB1iHBRkEFZcMrGCNyxR1gQ1rvChELmh+UQ/LBbm
kKx9QDjVECCdTaoFDY8pEdkPkZIYqQs3iYQwmATqT+21Dd7Q5X20bWc7jNi7yli0pBYQupbUOaDU
rbiCtjyuAY6S6SE0USpxlM7WXH4e77Gp/zHzTwgu+c4kioIzsZ2fkvoJLo5PEs/iyaolOGXhfntu
m56mpn6ROrBOiLKc3eL2FrL9Ry0uROKVGM7MgNQS08VoVNXDbdlSIXk9D0aMBCl+sRKFm0rLTXMd
4vTbV/a36ZAXpKPghAn44uc52WE7/PAC9yqs6UdZ45Ts8JzElftrttzfyl6TakGP4p14a3LX+GN7
RMuConj3IEJs8nlCq1C+ucnc53bW98RoO2Lqq7Nb4r+xyEPnPb609h70jrlrK+OsBvNLTUN2bqz2
ObMdge2aEVhfoPaHCfKXbqIq13slh58lHnETd+VEnxxEK0LgDYeVAQTZtTwWLEvbhOU0X6xmbxb1
76TH6jIZuEkCnx+0T+ecBL0yTynjQaNuNgij9VtQ4TojG+5yKTiYBKt2Y4L9YMl5sOqWAUtg98PO
iv3nfhaK3oa6v48WdECRYNY2Es72TSpuS6o43YKF3yhZJS/AkU9mOi4/vHI8+SJjK6LPciPS5oAv
+rsFaqqdLDiOK0mtrngOE+kGOP4bE0wX9tq4wIxadzq7xWHw1GDkkG7PYWoCTl4T/yBeutjHxgrr
be3V44+WrTP8zbwnpaRAmrvK+MPgaE/5zT33KbVKV3UQBWinbDm8cL89U7pXPSQtjzuviK3zApIz
r90XQ2b9TWWo9RxgzKOWWm7J+VhACTuxrwJS4yTqGFuV6d0wy3rDdfypjCtMDr2bH3NPHkgMbsAK
DNewm4JbMXUTb3UMSZOD06rGMkcNIemJlMT8iGVnBB7nU8ZMGnprLkxN+gqXpGMRBQsGKBhYg7Z+
4L0VtEWkfTBs2WI/Rb58BGGjdh5jp23O+NjtgzAC+pOwBuD0Ay3CI/GVJXh9A88cNp6tebKWTJxG
nB/zDDuzLLOI6dRTl9XZZQ1OoIA9ggrr8LgEf5MavVwxCeBoC5ozx7Zy1dlQbvIUY72LD2AH+n+0
uW7GOuRAGIQ3zyC7bgu6ZuyyDIEhhJz71upZisjSyEHA3dqqa/ehgULqLIC0m+XDYCiOvEu+wBfF
nokgJvAwMSMuB8vd86rvxECIjSE1SbybvRIK6sD0wzC4J5BRJlcLZSVj+CRLmIpGVih2JbJqo9Oc
Yrqfd4PlicgQBptNMb7H8L9xiODc4LB+A7lU6vXl13N8Mse9z3u1LoRN5POdcM6we+6FbMkLwC48
+2m196tBg1PJ9Y0j6AThbeL4SSYvgTezzeCMkLyXy53YMmjxxNCHwQnmu1q/WJ3BKRUP9+HfL9sM
zEm4TlH+TTkGThhbWbN/5aPzM0GVxTCGrQgTI3q90ZJVQax0iVDwxWinW6bFqVGDwl0+N7cgq//v
S9JWV0wB6oTM19yUkuk686jR3bR7thE+DNO+WxM5MpLf/lZ0yRWbVXWc/Lbe6dxGCSAO+cybGsiu
h6RUOkf4mSWngf/9yy3ZbAwu22dS2qRy8XlXW26T6Q5uGvcfPEPkrtJ9n4RfNrFYWeLo0Ty8eyPQ
33nFj5N1dNGE4fgspozF0f9hTW38GDxxwTbB7FHbO4PbyKbR7S9j5F1aRsbB02JI5gTUuVaZICdh
UbJ0FcRQ4KNd2Lx5963iGvwsVIGADnvDn0R3dByQkxx/j9ny0135q2G1nIYW4wqcytXX/xWa1VeI
mWFX6aLcey15MH+8tak175VLYbbsPWBEcYZjV0LaU+o2VwMsfewIl6Tg+w3wD3GU+ei7Knl+duJY
gpodp3W+TTlzYTlR7DgWcXvySy03hoHKQ/gVrHy8HW3XB2dj1u+Co8Lx35OBy7G/q19zaqh7emJS
Pj56oDM7aB0yIhcR8nBtPQiYalqOfgkRLEZ86IR7nZdFRoNFGYYv557rInoZpj5g0ASPQImemnFl
b+VLeIgFaXINX4uj8sRgd1q+fbFwiIO9RXuFaqIUL0CXpxyw4qU6liUsUNEkw3MGjhm2w0fjm/2z
p8KXaVx6ftjl5rtYEaQYn7VfMn8pfLi3607kEOLMLYaZYwLMGlroufj/LzXmr1MNDwc/YLvxAugp
c1edp4GpeN6BGcy4pW+KVIKnDesH3Vv5I2gN1oaSUqIlUc+LoJ8AIOgoG/PNKPryRAEhXiOSS+Xi
XpXVNhtvadWeWAAOysk5Qjbrz8MHJTjGjZGevZHF0uwTZQ0ndI2mne71AmYSbf2LYAyAYPyldfPH
4xo4efLMu0+tLC/gHporlhr8yYDnkh/GON182R/snjho4PdU8fi9cxbrFzW2BLgs7itDxtyywjsA
/eJgxA6a2Zb3AkifE85vaxyWQ5ezST2UTwyKcH60uvkVTL7E758mnX8yrLf4DLzls8xpb0zYmzp8
ExC5GwLMeXCWsxFElQh/Yzp34Zmh16EBsxZO8hQHQ3cfeH41TLij6xLcVKBHTY/ILYEkxMXOey1T
fBP4+akJkFjisKwW7MC9NoNjiqkwmqW7xtHUuB+zlo7reA931GAtoUalAGJpgCyi1Mu9a/WtiwWi
Yeo+vKS3tx3K785xyl+6ly1rrc3/bHb+SwJ6xxqtHF5IkhcGgAnAadN7B8d+Xwhn2swdkKJhLn6m
JSEH2h1eezPHQD7W5iFtvTCqjNTa0Zs1vhIw2kBsIWrh4eCA2NaTR3k1mkQcCcvXWwlk45XEAbFX
WruNwuo2lj4UQxPsQ9XjFhEMnipieUG6EE9x3TsUbu9SdvhoxgEzpm5NpuFzzHDV++mneCfymm4i
r89vFAsdHPTYTVWa9KYkSOGkf/Dytr/pgEjPc7Jguqk/qe8VjKc7ucuoTGgcdZ5HMCWqXZh69KK/
1UCJd1WC7OkxQzmlXfFCqn9h9GlyOXbbt6yT87Vd/Q8D/vVUkWyUscemXoeCQE91UZ4SUPXz+ghx
zOViz9yPtDEUmYxEnTb2Qzr5em0X+xY0sxyd4NtwpQ2OzbQwc6yVxC6BzIue6ndKg5tDt3QYroX7
YXfW+BTjAr+5Dh8C5RTHxadLo3VEQ58APxQsEOPsO2DuE8P/RxFEaKlCgrB8+MNZvUwOtZzlZP8i
gNBOS7efGJ6BtQ7LfZus3k1KICKo/d0uHGefzFH/HvOakewfhh0IJ/OpNAw86WaKWZ5Gs5tdEtMa
FlYin09s5Qbh3Yd/Fq3gKlw8XNG4hNXWYu27yYLIW/jLdpwWXBJYftmWE/tdG+4R5Hjk1035kjUY
+qgNuwjzRxPDIAon7i+cjxirQ4zdeKZ3YOq9tcjAXfjLITUYHbClDJdQ78sXdtMMNiNAZLWyskpb
Fa9LMr3X6m/uBOODTMC1mTq99/HwbOreMc7eMA4IqtUH3aMeiELq7tRqhfXQvWA/gPDIVW2cUoGh
0A39x+Sz0nJzDeQws03Yr6ab57vehjNlKPyEMh+6yJpx/ZVE3LdB1nc7Oev/yHE4B8+vScoN83wc
oCnusAkRgwPTcvJ86zoBMyg4yl1Tu+o2iW6+rToPDwuwVT1VkElA7ofdjc/wQ/uOw7NgNNxcXGz4
yGKD2Wuu4vlLEsrgHHcMb6HdgRxhhMQT+jtXffpozMC/TP6PZV32x1FjOfDrP/9cspqh57WTlE7B
hDv+W8NwQXwSa2U8aoOdw+MF6nc6gCw9SAOwZ1YjQLe6fTKVu05PsQjUMft3I8mEtKL5ZS+Z/tMy
46QjhUryxSlvBVA+IAznZOcPYHyRUxiZeRx/dfufJol3VrX7PBG4sFeTuhoXkAgGyfzEZz0UDSuG
2UCZTPzsZqjQPAFPgEpKirtihHhMLBZMYEr8UbvU0YQdYz924ikdy5+ma/PTCi4ADVd6QskAjPOx
fMLskt67Breij2AfDCHT3WqTYA7epSSUHh6pmTRf14sOwnKT6+d04TvXHQ6SFA/PrsJvhrg3wOvx
6Ed0DCSFrkYQQ+93qjYKPXet0+pA4xFyOxfG8OyVgd45xmB8qrAHSdMS7M+5T5Fx6M68aMRbu9xi
VXbqi7AmLGQki8xSArli5jq4PrnCEStL0bCe8KqB7WWwKyQZlbFcA6DNTFAJ0c6yUIhtLEyXkHY4
oJUBLiZv11e4idskWQ5MbclTa4KkA3mejT3iiswd88SZngC9RKDX7WzvdVH8RBvMHknqvyqLDHA+
1vcpSTVHkA67ezWjPcmVORRqFjo6gWj1EP372EvrUPfzMzQ8WszMtj7pYjXiZ/CH75A3iyeLlC8s
GYnhHfcwZp6rb7XFuan54JSGFxUO7lFZQRUUEktdzwuQIaqScFpdpa2YtvjSgLiYSiJ0AvGOaWhs
RUHHBVkRWp7ynXLeECtQcT1uXQjjYhHe1hg5q3lLvyu4LcVZOiNNunfFAer0L2xUjezsmYOwH/us
chyAXcc8p8PvJsk+7aVySNE6UEhSd59rgWFJwsdqbWZsGcy4qonhhUxMNiXdR/NgWs/DwJTMdv2r
bhqOBPY3q8tyDutK0qcdh3vPkl9pawUwfH9mReZt8GEmgb9OiOcN3KzuAGoBMgkVshviRv8QBDci
yuOB+1gZkTpJ3rlcKN4bP9n3/gr86IR16XCnEtIxE1xqAQPn0PgPREGDQMs7boStjvJGTDfufOxj
PG5b1wqZZJXW3sAVBAQC5bEbyxgyO5qXKA0mcbxTyVL0O28M6DRwi0cwTBvDAWxQ95prxtD8JFhy
xotPUzFiZ9RhlNjocHZOdWVsw44EhLSYQlhjidqeDLAN/LZkstIRbjPyvWroSpWl/0zGT558Eh9H
UN8H7fMU1Sx7tgOvtbMimoXRlLhu4Bd5cmjKQW+jPSEkm1PUxvxwEuenJ0iEjIv3zA0S6BgCvuYu
90SVNIdVoN+osp+upK5usFLv8C9AM+LrumASXS7/fpn4psknIQ52cvXqmWAVYRQP1ypFdfj3pXTq
vzokOYS55I36YYYnXXELfFH+kDZZE6ztRxKUDNX86anM8m8zIySXZP2nrfF7zfT/kNWZui1K/ELO
m1rg1Pht+2Xy5HPj25iF0BsPQm00jk7kM4mAQGxtC3OZ9y7ka8AC1xHoI4ouLPo6SLBrj+cCt2eW
F8DLsNYyik/2GpT0I0Fr9Xlr8zo9OQE9E8McU9kxWlh8jW+KWFMqSrrkxjX6D6negHsZHR98+pr9
tFinxmN3p6GNSGFofbaYkzlGG95BjeyI1BYcmKBwDF9qtcnwPF4I/aGcZgzf/PLTWpJ2jf6826v5
wPJVc3bXfxuJrxZWlZ4VEj6eLJIS9dKT0TSvqVVnP+ikK++tmVxtNryyzudXr+jwCVnFGxAXPA+E
ye4+HrT9EgDgYE8wtp4p/tgYywCfwKHgYs+hlB7WsEHDAO4AXIxIWe36D2vJT4ZbWFzK7WQPvznZ
S2izFZYftGqDajmKoTZzHdjnOtDZo6Dq16xjyOZwUVIXMacsaKEQ9oyBAUfL0VuMJ4Y9z25SyotD
gwjWh26VAfZ48eL7HNN4NYe8png8N6KVEA1Rl/sYVbOtLM5UfD9z870wejwUbeWdc0m2cPZ5m2BW
99suJsyHrdnfuHHlb0IdRkHrvplFme7mfgCdwMwAC1zzaKf2fXJ6LjjC914SoMqHQTSM+vX4ptzK
/hw1FStO+RFOZx+P7aV2iAdOPJsJJW1FQNyT0JIgXIONgJHefjVZ3A1ipXu89N7KmE0ZiIGtFK07
POps/QBzFv9uB/mKq/QLFIB845oIrvZuNIzjnYl4cODGUAYllTGbsOzf3SaEN9ZIC7l/fpnHfrk1
Hec019E/VU4CgiihHeV9iCFBQ/jAfsDobO6BLajiZppwF700/bbQYXEeDtUL6ZsdfT4xcHxlRomh
isukw0PNJOSIUcc7s+FATmzxTaKBgmieN+5g66vp07bZlxlZNfwCKq9faNXlGFfoZdObfD4VnbFH
aTEUrEsC7GU/UIHjqaPLxASbWjXslTf8NLr19j6OxvkfxawJQjY5Xt19XTjiaCdMj+DduVhPBn2p
C95Cw5gdQssDMSqRbXtKqch/JWc/5DvTRrYfQiVP9MSSEJhnIz24rkWVacVWylFlk2ML2uK43Dhs
m+f1XzAXQJa06COBfQjYCVx02tfptTeQr13T/ZDhUOMcVc7TlDr8TiirNDWNJaPd0XZu4TCmJz/D
Gl7X8hF4Vnk1eYTOnIuBcXvOrTcHoo/EuLipF4i93HP3WWKNZ5dbi9BBdxsGhYXPxf4rCqQGuDbn
0X+tGzmdSwy40cDxCeqs61xGt3V2CZV0UUqtd5VI+9p74iYSaoZM8wm5Y6wAR45xgo2KDitjYT3r
+pZugwUoTzC475lVoYJMH8O80DLrFNwIU7arFJ/fxu15SUNvxaA75i+0j1+WEXhPnRVHZptCFZk8
qGa+/44PAW6muXxnY9wftVEDXqiX6g47DD6StiNfpP42D8o91hP9WvQ02FmDIhXY49zKL9x0OV/X
9vPUjue2Ke9rPIZctB6PNjeLi8dbfYxTusdMjuwI6dbN1H66ASuEdrBAIioUxEJicXgUUNDRQcjh
dV8TqTiMQlbwyNqEAJ6CnsxCO/JbQ4NSSl5LnHwvnme1+IN5SPn7D6CX1aGkGuhCd5y4zNSOw7u6
hLnvXnVRT3DvqHfNBuDMbSx45PhN/778+zOCxqGcPBlVEQnziLTEAPhLI5F+z3EIR6f6D0deNC+C
Q7OlN5A8/xbebL17tnnI/R6MAfoTm918IInQcZCiclki712ledDCkXwcCcNy/e+3vePxifI/4FRl
ILR6LvzFF7KRvJiNvJFUcF+K5F6yOr4y9/EOYMJpzopp86wx65FesM+SsPi2nHDCjIzFrNgUB2Hp
S+sDeS4wOXMVwxZTtgBZhxtVjGT0cV9xOqk+CzxdEVhQBvDScyk/a73LMIpj3JXB1szM2+IU7qH1
vLOd297NX6sVbTxlTLKIJQEi5Pg7FE94muDjxitB2RS3slPhTjENZD712YcTP3uj8n3gc70sy6Tb
1vgwojBHLisk4AjXqbMo8WqcLdZFjtzVXex250Cz61dgr14Sw7p4CEOfE0dC5jAm1SShU33GVh5w
LqAPIOQmExlaixv9EiREcb5gdSxoOioFXHjc48sSZrdBTXQM5R3o/zk4tknVnDtV45KzDMHEP4AG
aWgm51yNuyIBv75+KRrxcCgUPyXucPTqaXit2hS90MLGgsH/CG0AJlqW4EwNMNQlsF6YkwWnvG1b
QpPBSM3BYmJf7utbPC2/OU4pIErlscx5iLoBI6ga/e5oIjvLKXGPwrKeqLgobtmKwFa2fp+8Jj/+
+0//vvhT/0JhRxaFAT3hYww441+BTsVtHVP/8NEo8aWHlLwMvDImNHF+KjXL5TJO1YFmkGPb2Wdy
st2zlKAqO9NgjEhFTZ5kuNnt9KZ9PZ+qKjvlUjp3LueUq87Bb07ZpJ6g3pOTA4VZHZrl20P9vvrv
MFn241TapzCewAvpENC0DPKtcJHDMCtZm4Vd/kH/M4We3b2psTMGBh3pWOGTh84NVHjLMffNUL+0
vetePYEnLC3TR+raeAkTCRS30zBsVNDc4afQpNGar/9D1HksN45kUfSLEIGES2BLEgStSHmpNghJ
1QVvE/7r50CbWbSiqntaXUMBmc/cey7IN/VMWEocKFLPZ9YZl240SgYl41vNQCWsez+d5Le1DOEe
m+v0CDK79K2OMs/TbOByZN8epJe8zxED29pY0ksCKwEGIoMdvYJt9Pv3fn9lKcnxGoIkysg3j97n
MvwLTBYEUh66r21NMlTzOaghfWADEb8kk9XsakLOAT06gZEse8JOdG4S/Om9vvYfZvsSZZF+aobE
51CGtz8hXXEZcWHpIFfScasNAfXzyTGrn6iH80Lm1VfsCfvce05AehrUz0Wv2HVpJJBpvbHVPew1
08oRyfKVS8zQZZNEU0L869KTTIf0D7DLM71soAia+hI13x3GjgdL44Cq7DGLwcsl5uwbseh2CIGf
yW+sH7IZ/WvSuU9t4dBRdtlXklrjteff22ehpvs2ATl41wsDFFmYIms1ygMcbCwr/yG0Wo5NBBp/
9YyCVvuviqTLevJf3y3da9bW88Er4ShpPXl/HZu2yrG85yZPB9qjCTyztjzVVqrhlup45UuH0ZB9
q2xb3vPC/aiSOWdpUr4bYQ4fz4BcafbIwtG7bA1TG194McF3pm8kXS3fhhff8oYr0HaM2xiTyJ1U
6ZvbGJ+JGGnuK0vdY9q5AGSxu/FSu73M4XIJRaQ/8m4gDB4U++bqc3adcjePZF4YTffQAjI9wVRq
btjIliBdBb5UONcFbPHZE1l/B4Z2rJjPXZrZ7u4xPwqulghIjGNM+7pmp6B7DrROYw6HXUti0o5N
IpPwBG5r42GeoQhX4UO83HVjxEuARngTu7q1RzcNTQHM7e33S5cBM0Lml+1bz1RYYdcwO5BF+9nO
kCWOTp7AXlgS/E7r791q0C+pkEHbl09DgfTZSrN3mhoArC61Wp3M20lnYECv95ZbI7Pli8PlcTGE
QTMOI/SqFD5ZB/ZBwVA43KABlDs5EmgBp+0QjivOqxVvkTUyo5lWCcU4T3BGJCZ6GuIBrfKhXDz9
5KLv2SnI2Jtf/nAepUmQ1vobbVzjs/WIfEbq9NpWvpwSg5bGBTy0/1VmCsNrEQW1OCWbOttqVmsR
EkBEg0404M6FkzGQNTwk7xUuWnrr7j1K28DT+eEaMt63jKEQdLJiZgvsEFyEI2uyt940PP0iCBLD
5spivw1mNI72S50N7KFt+5FxTHwDTLErpV7ui1wrtlkZ1bcE4TXFHICbFnOr2ToPU+MO25SRLmLY
8pDpHdoOLKkLmYWzYzcHDJCkyOZ6fLIH+iHgTO0OGafwrTBpGFExxHELsLyLxFtoAVOEqJTcRMH6
e1E9ExM4lMWc/HTM2M+T2+MFSpkEaTF5G1qKEyWd/9YV/WpMleJUSRK0dvqVGY19ECOS8Dyz9IMk
ez2Bz7gp61Q9xSapDk0S9g9jkx4SI5t41lZlhKF/VoZV+skAGA3VWnqBsYhip33RrCi+TQusSTqk
lSfAPslbcO/0uk1CT7G13fJQKBUdpqn7puCgj28Y2cwYXB88G4f14D41fSavGO2GbbykjE7c4qfL
IZIOcJJ8M8uIFDHmIyOMcSd4IjF83XOIaH5YGYmPQUrLSdUbSj5gylim3OEtzqcHeq+PVJtVECUP
trtiKQ2WDGSfDXBBbPWvGBbMzWR1bBpWZYVQW1NYGKotK2RDNk0UABi52LDVz4Cb1CAZPjVYtNMB
7yzLhqttSe+sSDITFDHcNs7ZymPCTknNvBfYPwmlLz8cpBZPjsaIsxsQBOSO9SI0s/MNSC6btlgR
m85YvLtMfKhhzC745ZaZiPs2WdIQ7LP+05Xy7GkzZ2SF1JpcL1JTK3GKxiILWM7jmOrs6r6k4lwk
VfaKOGx5XrS/uZLp6+8XCG+A2GVzdwGb/k5qMPhfB+qP++/viJD9L9W1hrA3NOEDR+2FeD5kR+Mo
TgwB01fMStCLq7w46EQ2vHZgFNkeTsk+tTu453r5NmWYjSlRDJpoeHGpzm6lZKK/waxWnPmWgjkm
MyJ2FsZVjuq7zvv8tWJdedc9mtS5LF4Hl62aCnu2+iMH0iCZknup9mzxW7a76tkyj17hGL5SmrMl
ZL15JSF2h5qkfqqM5USDK+5t26KyWZJ7BqP1VWnDV2OOyEdUV79OpcZPCMm2RijmOdElHuL0buZE
9cp+iI7uYM24kEimE5Bo3hWhbAHpjYhKEsd+X52eGzXk3fX3n4KULTVOHx5mlGxRKK5TjN41RfPx
PiZsfL1JZkEpiBkDWF+QQtXts1bMRL3bLHcEhyEvxBdVwvhIu3F3FgCCrbd4z8M4wjHNY/NpcOKf
Ktd+7CjXnm2N7WIX8u2befojuXKGofuPS225a9OvPsqK3qzZAHpfn2KW209LPpZ+0yx7aqHoPi2J
udH7xg7mKukCpZc3zWzMvymni2ACem5bHU/ZXk88479m4sxrnMeUD/VrtPJX13PL51aV32MIbYcp
YSnm9AtktQ/UAD6LURnXke0/5gr0PMOPyGq2ienj0in7iy37YzlDoSkYV06whn3+2Le6DOtvj3kC
UvtMfqg1LxGF0vqyhOVZZYxd8fxH93V7bqLHMl24S16mHcAwGu8TlQ6Thlk8h+syxmgnjgGsyFdQ
rpUv8VG9jfnwQxnJzcGihGQXNi4uIzwVcZss4JF0T8i/dZt8C5GKj0rXajZM5oJ/LLI59nm2vCwp
7jKn4yHcvr9yRPcHcDvaCdPccuqH2kY/XcznAiZkE9XOXoW2y/KgJhOiUulznnfIMrKzQyv9mtaX
Nu8revOo/s6y7KIxCabGIK4yrWnMo6I9TCz9f7QI/LLZQVGtMfCw6JmzfTPyCaQEagP/mpq7wnUJ
X6d7yRnKPS/T8GBmyI0qMhBYrfntCO8gQ8n6EDayCCw3U1xQzYQsNAQjsCz09DHMH8dAWTtaXR9Y
ycL+iwJbStqfvCUwi7io/mbR4ZrIFbw+u2eONx+cvH80JZzeRUEQ7qJB/vEm62wgY4g2iFS3sVnE
KAU0/TLVVrKjmz3jkAuPoyzQkoQM3dKyhy2UI3WJhUf1bYQXPOlbvay6v0hbdn0+3OJFrE4TUAZm
ob3ZBL9s4scFWlDW0OpSiLtXdn/9ReZzuJPU+J9pbvuxWuTPtA5kO1ernqoZnUfO0HCj47AM3GaR
L1qffkG9MX86I3tKEZC8paO58LY63jHvGJLwF/1wYdsohJLlhwEPnASnhE8N/lIzui+AExVPpGpe
vKS6zg7pvUYDMXcR6Y669ZCNqcvmkP14tnCR2f1M4O3yZNXzfFTriiX0oMowHKze8xbwlKy3LdXe
FZMVhzkf9jkKU/sK0Qr7v/ZiFB7qDDGMhxGIPltmnpcewYg16j8cPlYwJgkpL3mp7TPE18eMjeuT
MdIQQv5WP212Jw/uIJTtvnhKOTtdc/8Jlj5MkXAnZCVSZfh5W2vMUG4isr5adgehMbktRETcdbfU
TgaLXWRufMjaESrftkW+/1PbOMRk9WRb8fAK+y4+xGwIg7Ed5WvbVsQmbqI67Q4NxNMjxJgdWKP1
cnYuieQim0r9EaN1GAAH1u9akdjbHjzbTSvLvyoaKKhN3uPUQmSjv0+K+Sjc2CjQPjNZGEfE0wz8
IEucCVmv8W4k9cEpky0BDd4xtrwdIpWJgVm1gzR7zyDagmUSPuPG77DqHJ61+E1FpnmklijOTRyD
ohJLYPGE+X0MGX20Y83vowTaQZ14J6u1WdXp70lSdntof9SO0Jt4cM6L8DQuCP3JUCaxEIs/oHU7
1AtUmnEQqzhoDAmTK9SpGXviVlz5FjrtPlvX/Fq4EvgFg1u3TCmJrZMzrt8a/AoITBPzuuXNkCay
wlcF8VLgBwogMoyJkfs1J8eq7lzXO0B39qGI5BNlWLezh3jyvSpr6DMUsl0vVieZrwVruXyZNXGQ
QEoVZub1hK/lc8iRXUCAQUBuH5u56s5q/fL7q15LVm91sQWz8Eh8xIJiEZBtNRo9tH5nOf3+uX9/
9f8vv3+vE/QljcBhWPZ/8kanDZsHOj8yY73SSPeC47ROm/Q8O/JFTy1rN3dFddAM760t0EkxCATw
yvRZy9lSE8Kz9UaL2E8HFYOpKCxck77cxeSgT5F+rb2IsTnwbfi8KD3rbrzEjvWnlGSmO4qLxQbF
eUhA6eNsyVibMexZnMy+ROWiH3sz+0Q4ejDr6TEdPGjFctQPmIpLpk0A+ti2FdwGDKjGS72GJ///
i6PyV8gedjPgjHCb/t7aJehTJwNDScBKNonbxMNR8WC4Vp2dSGSyd6NLnxKl9nQedZMizr3H7My3
Wgk0oo7diSGV2OtTVe2QUOWIGD8J1kW/IxUpgiWIMeQiV9V0JnUNrYzIxscGKHBl1jfIkaNv91Wy
BxaAp6iBMmZPnrPhRX5BaQorDD8uetJAoh/eSu7kzNUhF7YvqpYVta1+bbphAB8xY7HUp9Ms+NDg
CjHWsq2y2HRxcvGGeDiWoe5d0RxiOi7Eu5uqa9RH7S3s+FIz996ipFn2CaPMQJf4PGxnsALPIlhj
RvtCATunvibWLI1uTIOyTXnUtV1qRIh7jJE8FQzuHf5fuE3bghOIyxUHcvUcheHwGI3a95SnGOa8
ftylncnnJW9jhrEvJwo2QT9PxQL7AK+GT5qHuQpHtrnItZfY0v/ZhW6sLYa5ZSJN7iwI2d9EJPj3
h7KyrKBPwpcRzRV0WhehOWnVTUdIEtKdOJouKVO5Ti+I09MbGC+aVCfozCYe85gIZS2Z6suQLeBU
V2xfZWQV1Szz2iSv/o4Kbc9oE9nt5RMbxCgMIhI2fg0kobdQodoIYWRsGxvEwjBTKpRLlqV8c1kV
viFwjJ7GMrNLuFLznO244JkcyVDudJflDd43/mTdK7mORgBum6w1CJhR5a6hwy6uc0SnJI+jfEJ+
RCIpoYRAEzuJ9IVhFelsIaTcaZTIFMqm37rWasQojXdPTNwtpnfXsdySj610YKk9DnNwwpxTUl1b
frabdvAXr7Ye7NoNKtNbbpjjUfS6HpD0MvscWIGywcJ/QYArU+UCaU65oqqZCRzcVYVk5+ZHvlIm
p4Z1VaeY76FPgOIu9+MQvYVMvpC1WwZVYHt0rMa7IpW+uVWdBstzaYU6Mnq4ssx4traNj91ExbY3
suFlkSTKbRS1Ava3z8IhRaqcsfrKCA0zpH8nDz9Gi3BNXYv+oBCrcS9U2XN49Wy7ehaYrx+6oj3p
ePm2KUpBrvUD2hPdz2KjOjqsSAzbXBkXHbmqOZuAovVOevYfMXD2KbThQZlAyCYFg7Wjzao7/Rw6
6X+hyeaAEdkWczkEToJke5OEExRMGmsw7+F3DZmyQq0Ty2L7bdg3aPo6Q1790Kb8EIBUUUjxxZzh
OeIkK/zeGqdgXBRS2bg5qLnABKj6fZbpM0AnbeN1J6ox+33R0z80ePjWk/X1bFDUWM4zrFYWsnr6
VPBHg5poOM38A+LxWmbl42wD9cYMP4Jnl5+xudaULeI3Bl7JFqDEtgGfeM6YnBDENxOkkI5naVnL
NXVpP9wk/68D52c56hPFfAYNs/3IwbajkyVrs4X/UWluwGhxPEjk/zXJyqdoGa6mSsddFbmvTE2t
qzEh7hlsF5ADtrC9KaGGlcCcfIjUZG7on2ZfaY+mwW6ozxc2vQmIc+lB1DcuXjEZPpAcuDcqnS9d
af3VBZQSuy9WERvsPRSnBOD24Y0o9+lIFt1zxAG1d0aUzNSv6Tbs0IqZUTjse3eFznpJeUot7VBr
QPxZ8wKDbrIaPk2cMpfJjC1S0PpMs4hCtay1S0xGe1ZXx2FkZ9dpaYcTTZ98tBHAPyf77oQlNhaD
FjI0HyON7ZbWICevkpTopoRJYFZYzFSs/h/FWPodrUbvyXbSJycqndMQGavFoPDbKq0/5KdQZfE9
mujDTTRY4Au0u05uSozB9VwmerU3cDLDuCeKcaF5jJcpDZAcLOgO0R97omj2RV9bR65uX2H+8k0m
Hhcr1D7yqBa8Sx44dVTpSTzI1z7WGl/vHCSME7yJXGunZ56rjOKiTl5JzjtSZVxnC4qm7rnIw2f9
b45uHI89kepN0d+rga6FfyHTk+yQQ3vZWCL8dC0slR2LFHQLWhCBdwB0cMgQXJVdQkKHHbP6tZly
ReOngWg9cDDzLlXlIIDr/Syal0dDeSeNTEEwVXOC7dmSJ/o55fdT/Yy4MN7JtRLvhHrl6TzKxhAv
3dQxABP11apH8c0r3Hd5/E14obtrF2igEVT+jexW3rBbzHsnR1tQQukZwrOuSLxJeh6qaXp3W6bb
SrGuSokb2sOnNPypE5umduydHgPKsYinA6uYhHA257sFa3HfU7kB81nspw7CjlrGdNfKnjWkxsrZ
q0df2ohap/5Rjgu7NFdhWR9zUp6LnugScrm1sVQnV+uhEhA+F4ik347oIt4VMmMf47HCGt2/0pth
WHZTNu/AmIiBspARuOLJodc82BQgHVTszoZTiNCbvFHU2B2Drs5ZI20HXwi3201sbLZllGAHLBbj
WgveGzLABNaBwT1anpOcZKTNcHBG9ba47LQTIq3n3sVh0MNOqavoWJBhsQlLB+DFOD1B5UCXP7T3
NDNdpIUtTV6nrKCL5b8iHD5BmT+CsCNSd4B4VOkvYKAQundobGXDjbBMrAVEs3fkkl3K+tty0C0L
Ac9aa9RFT9jURNr02LFqPg2DQArn5fdYRgw3vQEkb5S+TYl4SskdaiyamMqm/bZNB2WHnCid8Jnz
xG54Lpoz+ef4byro33mfVl8lglS62a6hoKCFPLpL1+wnFBYHR2OChLCI6Bzc9dzU3nBQ07gEIwpv
4v70Q1Et1t4gJ21LSjnul1S/ezP1ZsMKhwE+YHsPLT5+K1ByL0u01H96BjdjQmbMNB/njgsbdgrA
TlTGu0XgY7Fz6+Qm+rdrEmTRYJorNPJKeDmRzSjXb3Tty2Raier/T16AgLTXubfLGWxHBNIiKJi3
fOZbk7s9iIXoV9UxCVwLkA5SNDZlOwx7NmDwZldlfVg8KAokgupWJXaNFWtWzrksqFw8R4v8om94
z9BVYttDjxcpk/S0tDEfZujX3UgCCJOeZT+b8o+OCGk/KtJJYncMwrncuzMrfrQzpxp/deAwOmkW
23zApWs+DG6rBxls3HwRLxICI0PNW10szO4y66NO0UN3upyfsYxtUv58WlbvmxkjLKr70Bzx/zjT
cuE/Dqa1Q8zaLOOH4QB5jLrsR2EI5irOWL8SfFEVwNkhoCDiS0w6kuULfQHtI6Sf/qxrY7gvu1Js
AEoTXSnlD8BWx+rCtwYJMenVJk4bONJ2l2W+luCK4jaXh4nON7HJJZ+78dqhFA0anQF0Kqd3J+Ro
oN2lCZvMMpAi/edpzmeUDvKxi/pxC/zG2jimBYtBGMlZSaQGnceqQRU/5Mq9IH/EYeKZdI1VeCfk
BFc3ADSXnc7qOHiLEOhStozFgW07rFRKmX3dXktdRPB+dKAakny72FxLybB9gUSQAMsnyKWMKzaL
RvMRsSz1IbXxxGo4wiaBnb2tnPphwAq2sSoNCIZs38vFjFHLDq/MmdMr7cD06MlXBjqAhQ3TuHZE
wsJbNnhjc7okKHY7BlG3ThUFSUvOMZXkw9HAlltj+lMj+bwXtnWnxYHgBKUK0zYWQcurr3m2GqaV
qv1U8LNLM9KOfSCZLuh6wnUyNf5B7GluWJt6G9ukku6Ru+2eyGf4RwQhe/bB9s2UnQRijJABHmrx
KI44fWyALKzBgtyBXRAhwhpCpgkCP9hvsSmmtj4ZOcX9XMJDmGFugehgkz4wtLsaqPZ2yVy73+a/
VNmPsQKSjQh4pnoirIuSZNSN5tovXXWkfj5ZcsLI79jghxATPeF9gZiZuO5uyJe/MSn2LAKALcAk
whdiuzNij+YFfDMMBdOO/9RsmkM2TdtFmYzS2/4vyqdPzS5DbNgnourt2wxECSDQvJ8N8V8d6mEA
oRyVHssYLPUC5c3FtZBG7C2sQed0GN48Y6ZktWdETVAFncohQEuX3U26Y3cL5SdCFOaiIJDqsf5H
kDxWXC0nQwrgT5EluwahvBy0O4D/554ijJ8SVF1BFTXHRXJ22selTTWWC8g4aNz0QhIni4hbR3O+
HQ2rOiRDdyrcbL4SGcVTGcV4X20bS+FfiOAzrU0m0V92OnLwemVITLDngJMgEyNC3sFMGkIqcZY/
DZpygsVQLRC0mCX9cqh6D1ViazzmWfpmpmtVmrCs0fnf1Gbq+lMbY6XXFEhG7uct6y5SwMSCqMtA
Nc5cJWFgDhvlr9kaNB/96iKc0uRcHYD5VD7dktyY/IT3YwSF4jc+kyZOnpAGfFVADQI8N4hSIKXb
GMStKn/SI7tDF6EvB2SqsS+l/Q+1c7tzLPunYpW+ybvpMwyLGiMztfpkYPTNHIaNoXiqAN0eMYZQ
wCyJjpqatbizRJhsm2w5tHYBy2zRfIR4iDG8xUcggYhnLUHBJO8X/T3E7L9ZShiL/Uz3Dhrux0VZ
SyWd0wiWWBMp90kI5ZVuiDRQvfE0ZLh/mARHpwU1pt7bOP6s+amOEGFp9eDti3j8ikQcLHEe7T03
RDNNel+Z4n0lWfaM15VLSniAKnvIXOUEqT1Tzt3BwTegoN4Qr2EfGQq74CBcsY/KyGEoDgxfN0cj
6FVyFp1UZ2NCOWz1F4UnbE6W/DimDkDo6lpr+X8jKx3MKAJ5Ie9PjKYqS+urSJkdNb0x+1qpv1G7
QvREkujjC8FWEZe7zIR2nIP5PvWFg2VO/EB5afawNZGUKeDfUzhgB6nIvvNecbQzxMEstWsWKwmE
TruK5QqDCRQrO98nQlr+H0MD4EGeAwnwkeZbZZidDM7bXZ9CnJkn+Sf11vF4NV3Hit6D1K5Py6i+
ba+v9mnXAlocszPW6o3F+cHenj8OBj2GPmDlGMVjAkyz+qBN40s1TEDcZhQNCZTjIKunhe1BkMJr
O3oASnY2AjasziXGDpJ8fXx8hJJWF8fsY3Q3xFEiJlyNuJkfzqQnygXpY5iTaYej0CQPZUvXgWVm
ASk/LTj8DW2Zto4OT8ARpGgi4EU3FS5MdclHs+2mvYap8TpL5RPkRv6ycJ1D42b/oItVkGZBW3Rt
eiyn5uxh2DxmYxldfr8IJb51wvH22vgOTwNoC2CVLlwoplsC8ExXF37nviGr4E6bimynC/2eKJkE
vHOpyDFQheTMZcXylgCmfWrn/JjHy7Od8P8P1S5rBkEkMJV5soUyu6mSRrtXXnW2SzJgNVQo1SoE
e1zyTyJd/43cXZz+rzzUM/ZJb9M22GdDrfvOkPaclVFZ90U636okt70lDLbOPmcR7eMVErwKkHOu
m2AYhj/FWvWlqUJm6mhPIp3hAjsT+AXkphBzJhQOLFYrx5U7IBlbMGvxeSz5ljm2EJ/IMnbbm9hI
Zybe084IM3drGVJuewKyovVnOutkPLKV+mMbqLtmVAKKpDX4lm8k9xjbPDM+skayMfcNQ5z08CF1
LY/o8mPCGKrOFROCdHmKGX1uhV78y5P439yu6Msc+VLbiKulwosxLfbXoJKg1k7J4o4UEpz+mJoA
I3qS8DwSwj0ynxSGFtTqsYd2XccZVIOYZSg4sqMurnUxwx18xW8sX5wkuunYLdIRjaFZVTzGArFG
p3e+JBsmUAnufdBvyzkn4UhX0bFpzTQwENDWk6GxWIoi0hbxws8mvt/pOiU2lDya/EBTU0D2dHV1
ky7buBWEn5HmGmC7YM87VkE5T9Q4UeI3llhVzfqF/QgRPDZ0RMlMIivDDTQlciZ0kk/IEGAKMXAp
lHVBgnzVskqonyJGzeA5yuoYYd+Susj3mWUxAx4kivg0L45lTWZ1Mc1rClAcc96L0xTqJlaTzGQq
BD6qj5DkSG6ZSUedN5uOvWdfMO15nm+lW3/YTJ7v/TiCZe2Ij21MTd9Fbf8y5RO6hdRDLSqgfPWG
xqBgYdbUwtw+IvxyblpCepCNSihtTTCbOcGsWZGekw4cb2PVF1OH9bzkVB4Mv9h7rhneQBIPNfXw
mYiJYrfyNlj4TyOp0eFHntviCK9CgJkhyjB/yUfqhHCqrrCdexJV0MiC302Cse6xEyoRNGNpPkm3
PYxDcYSvvfgpoRjM+TbQavLNAOkGP3Z5nMr5oVLlp7C+UIcDCZ0YEi8qeYhi0pWII3rqSocXi+Cs
ZFGst6qeItnyNlZhApDUpq8YR0aFIfiMlOgz73Wfmgg+8aS1F0r4nbHYGGqH5M1U3j8swwZFc/aB
zMvdMnn0/KojMFFPotPU02sPeMZrR2D/nOl+TGI7zWQYd/Dt+ZZFRixMVrNgVYa9Bwn0NWSmdk1V
jsQKTZFtGncKakziVnt1u+agQ8/Z6dGI6Hoa3hyWlJs2A2bCJ+viHDkTlqafGA9EO0IFKGugAxSr
hSnrHdKuYR/4RS01aNTCw4sPFlUMhgxEFJ5Dm3ugglW5I+rqoIqU5I8q5FMhMRvPFoQYh4YYlJYR
U2KrGo0eu8Z9pEvsFovXXd3UwwrfZg998ZcsjQzKlxJUyHl1bWZW15RChktFrFAsevy5Ub84Z5GF
LETdCKmRLa6hNvyXJYMZIFxxrr1eo/WG+Q6jmfTj1vfalqAE4jD3kWt/eCo8a+2jHfbzJTGSQ4n0
5+KcTEvIPU5OQlZU5zJPEsMzTPyj3vEeVaUrXnClJNuwMgF1rbdI5ja8LySljNDdYCPo8X5QJ41L
8MLWdLUd4KE0QKi7HKOYziErQY4Y9kVj/wd7Ff5rV4/BxNG1aaZQBFg/rnmPvbCUBlx5k0nz0H2u
MpOHqWL1O1SS6PnxojK+rx0dqNpNBJMqKmDITLuhBeUScrLKGHhH3HzEjCS3AqjywFR0UzaU6Nn8
jIBbBjFO4O0Qi+GBw8wHjdM/qhUnF2MdCLQ5Q+kv5xeJEIweyfELN/1rY83zHXApaLsc37lrmPof
Z43FZ4xEYvGmP4k7OltMnBg61IeXk4qhLHviHTXXBJKHFH38RmF+CbkJtv2g3kTLNQ2jYV+Q2Hgi
as/3ipQmEQ423xS7dcFwjpfwxYLayGnSqRvTwofGaGFrWpKEWOw5+nCWmcQUaMwfplE/i8V5J8Qx
OZBxqYFapzGXWEUJdibkxUNMJIb82NWe2ggNIg0nFjGjC4VzpqMf7gaxn+QxCcsFGAgKTpB4zMqt
UR5rLsVZIktmyBzeWGoyVhGjAZ/RIHdEz8+EdAy7snX4EDiobtT2sY9fg3U8+sHTNNTxYYirE1oN
E+ZWzoq0ZpGzZzrCCLzJpsdq9o4se8udykZi77H5SJ1X10nxGbSFBeM8qo/u+jtZJeIwjuktEax1
K2ofI8SEP3jMiRYN1N6kyETLPjxuD2Z1vPWlzQbCK2QLA6dUvkX40qiF+7pCy2eM/2W16Z5cjpcW
XxML6ojZweQwISsBtuInxgcsnEto4w9MJmGsKGtYveZfC0vZ3nJm20/wZcCwz6pTorUzOhMwUXFk
7Iu6Q7bxu1Za6ePNWrC4iGmujnCOuU7Mnm4jl7F6aW5CNGMbtBNISke0hbCimZFAZih4kgl+qDy/
Tuc/Gj97BmNSYhYPnzov+kwNsp91YWG5pWs8dGMHsWkgnaiM8ptJM4c5Jqe8YCrMOW18LQM+urD8
UUyEWFSEy6mQYjxNH7/QblR93l54V46p61L3z8METddqnZuteAGRx4UBuinEm1rrvADpGugveD3r
3Hkx2BS7BLqTtJK/ExLU+aCAYTNb5BOmZfNMdqt9Y/KGnY+cYnaJdJhcUTUz3i7xfwGQiPwBV2ZA
wFjH9EcHI5tHnPQZTQj6Z6v2oX6aPbX5nLL8toRJQCVzi6Mpm+HUht2KZX0kB9XZDpJtB9O9q9XZ
6QmJ3d7VWC2VeFp2iXCZxCbdYzqucRX5/FIVHoIOIcoL+yfGKaNBSse0Du7FO0PKBcbAkcDHj5qQ
GLcn3bHn/kFkol6aDj0zoggz6pDyuMyLQi8hrpsorUpb2AtDtkgB5RspDZMOVEZLm+noKoZGoG7N
XZpkr/CMLeQzOUGIbH6Z4cQY0hKFA8FtHSjsyqErozzVdfcFozDF5oRUGuUiTUDqnfuwWILI5jX7
/cJk9mEJJWop2sXIJn+8K6zxaKgzORSqQhMUD02ET5N1d0rVsec1/lk8eSaqx4MupgcKM+3QI8Je
1lwJbd9EiXae6hqW+MD53rtafEnCkecKBCQWC1wRKeuAMDr3+Is3I0GKlfLu619lEf+3isrUEM1X
7OiftcysB/YWQVYxasllbu5ImUJ0DUcuEGOKddVd04Sttj85vd6fmqTQDiTVk3mQ9edGSfxP6690
LebInpY+YJ3Na8Tlj3D1wV2kdrZ7C+k19YubfdWy3NmmXp31OKZLItHJNLu3RkcJNw3k2uSecZn1
JFjG6ZFT7ntmFk191SfPFQuasmoD0qaYRMVgXSc2Z1sgCgqGP0CCxY4Z2pf6HfxkeW3JEjSUwZED
KpCPDpmURmMUQjxGTmEzj8WzHLRW+2iZq6M4emQKH0OIAKwtiODYCDvC9NQSljmA1tohOcIQJU2c
1BGDdzerjnKO2L9AroiL+H9EnUlz3Dy2RH8RI0AQnLY1zypNtqwNw7L9cSYBzuSvf6fUi7dohdod
bUtVLBL3ZuZJCQaLYbxd6kU/OIrt/4bzRfb3hAjA3l96ceh8VOgy2hcJ8eeBkNZxMd0R0SF7mmzx
5pO9P2Mhbdd5yZYS2QDfRP43NQkotwyZaJKtuFVu8Sr95Q8VYvbWyhJz+v5C+whxtaAbyVmkydZW
zDBqbAlq0CGxljmhdTOxytJUCPd+f6bcQELg9CEShAPbGE8fGk+gtbgwTmvoXY4HD2xmu8cTTV9A
WS87UYVfzYJDiOIys7UT2PahJThnA7LeSQaBfam9VVT2wTHM9HAu7eluSnYXUT1UJ56XFfRwvsuS
ujkMdPF893oFhk2+K4lojomVnE1n75xOJYfFwsyjrPgO5nPYhMb+YXW+dYEePm8Lr6e4rczvMVUY
m8YOHuiXbllHbTvsfKYnpAsWOk1uce79z7iOOdBPHOFGG1/jiqmu8rxwjUWu3Dd2yymB1c1mTLOr
MH519Pr4SXYD1RN5Zn/FUTofAayf2sdfU9GSyhBcbZosijjF6uZpoWbnabjCHoioVJo+49StT7pn
PwU/C0KHweMLkiARNdXWrvXalsHwhHWGMasY3njIYXTPzPiSozXCcF1YSOrfSWo3197kUAco911p
A+KABz3viW5fS/W7sYtyR5gGckLifDUi4EidtIRoffZxNZY4mDD1zy6P36C1olb3tNHmCmlLOu2n
ki43zYZBznKqf1FLF8EIXH9ldaTSC+mRORtGDIyPrXKajLdZeQcvbIZDU/GBKQkr0DcbY9ahR/Hq
DlhV6WyYwZ7uSORk10DVsJapOtnZc/Lbaqg7zh55Z0/PGB/Aa3yzldwHYIl04XDMaTfMFooFBqwW
LKbMyc2/6sJnr10NsK5Hq12zJICc1XfPc+1w7u6p00lZZgJPeM1mXl1WNjAMqjl+jgVFCaisAxGG
m9C4rganuvnh34cQsu5V60LWxizxvcT+3l9ntFGsC20r6Htxff4mNBcdoB9N4FeRyaLsqpt3bTn8
RHXqriDHmfgt6uPjKdlFduSROymTp+/Il1FY0LsUWEBZ4nyPlH7vI/5hTWVRPBbzOlN4D3CSxKux
JKwSlDXE9Y4wTWD8t1jn7/QSOMfWspMnBL1wXYlekHdiekOGpcmX5TEkIVWcaxEv67GJRu7Zw4Fg
MavdEFEb+yddXTElHz0rB3+hm1sVVKSW+zHwjottvNcWrslKxpB99ayuItTI48Z/8grRs0/vkMcd
9JnJG58KraZj30//5eCXM5+zhquc8SAnlHyX/A7ZRKKKzjHC6baFWIr1ka2NGdR6ARN7Tbv/aAcs
T/wYByKP4wkZ62MeHjvg5Det3Npn5K6a8WuMmXb8oMPhkBo+OQxn6zCQKbiQmUgpkbOtNyqyvRSl
0mTqsb9ZmjPeLJggafKz794biSUnDdjzZO5YI7YiZy7AVtjhefRZnVFk7k4p55XIUA3huUnMkcCu
nYZ7N4IqQC0OfDx0s8i8dpR+wr1vEf2YqgmOUCH9GOOKqvdR9oaNg6OONgDmZfJTYJNHDIXESMet
qNTbYpLgHPg4uHI3usa82ispF3JQZf+eEixd6dRFwWTBrNQsftmJv4MX1nd9+ymXBQOel9R7YVeH
IGWH6vEXbEx1V4+itXKk/9lNehwd83B0W/mbULF9t3CxlZybDpDD4YJM/RN++6x0p9sUXIDqVKum
8beRr2jZ8Z0betGml3bwIbLyV9BjJItGJzyEMWbEJQT2oOa7J1xnr4G1c0hyWKoTrj0UVvJ7iVuP
zl7m5pyebrAgLfyKSW4KD6LJFFbbJAYSxQU4naMw3hi3fext04NOxYPZGpkbNAgCdA5by5rb47UN
qRsIouLecgg6JEP/io+fR6YfA5uVCOF178JRCPJ420BvvEWcho7DVP8OigDoGR19u3T+M42DdRhj
OhpYOxE/zkd4juK/Ftpx0j9a/JaTHXAHxjbMKOovFpWn/b4ZuE1buvrlI2rvW7d41pbvYHYA36zc
hopCbK6rCOcPFbQZ0GTcXFxUBD29du+miXvkA+KszAAqylYvi+MtLyPYbIDShcUV5BRIgrJ7chZI
Eegy9qMa2L2KyTnmc/gF7b08WOgMlmv/RGZV4APxkNeEEi0nlu+NXz4vA3k+VWOkUYhS56z+5XWu
+zb1NpG3KIft+iA2UEoSImKPGaY5S1afA/KPW2TFJvGFfw3I1sMRlWzZR0p0a3fvBcBvEijENmpB
9vg9xJSvRyNxuTV4iGL0LJZoSCoenKZtk8vfM7PXwSHJPRLR3vek6dbakN6Dl46V01bkDsDHPVMN
hYyY9dGGT6S3C6h54lyH1XGFPjlw607v+ewlJ1ixNcmEbeeQSsW5wYcvpfKPpD7ajT5Ld/Qf/NNb
LGjczYFjbIO5FSvTypeCnPfs1+KQlxo1cNCvqffojinhAgXLcxrzYpGHba7SK0+6XANQiK9AM+wN
vnx8KQT/ptzeWAnvpoLlvzJeRDkNCO1ZWRlOeRxfwURKBJUyLYq17PwC/mgxH80PMGX1Z8our5mB
2y3J8mhBKyBRGDEe9NRGa3degjdspZqjHVE3QJz0S5rlx8AGp2NdPKRjzfTYcpbFgwcUe/6Z+bOz
d5CyCDil2Tb0fLzl9GNb3MuhMZnfS00aL28VEfIlO0fQp0jMEkyhuHXbhzaPPkIAqwj8yMOUcKtE
dXGSoD5iAPtlSWqXWDD/JamMhcdX3tqZVXQbqVoXVJuuWzrZDp5tyeexnBWzCDwzo5M9ehRV6Cp1
ro9Et/BaAEE+UQVKERiOZPy77knBzMK+R5WzXDqP5I800aWYv1zBpyUo8C7nFm5LisJZJfQetyFH
i62X5MRibJcSTLvmEJJ7Cx0r+Q38rE0ts/Av1N64z1FHWKss3c9pwBGQj2Dih4KdQEK5y0ZxhLH6
tH6bu5jSKx3zDeaJbqQHVAN9woj1wvKW57zqh7Uk+BNgskzw0eLBMfZWkAB77i1caFX4cx5kfYjB
0MqmBEeVB79SvKgru42tpwE+8jnmnfRZoG/KQaF/D2smN4KItXZ2Q0Csva8ixhSFBINT6ZmExE3Q
B7dpTUmHYYgNE86cuNgcbYq4cFFCZsBcoYNqZemNTBM24z055pTylqx/nY0+dTq1Nw3j9dYUEakm
K/iCltLGr5TiUKAVzWcq2/7xrPI3ec0E2cz8+LotD1lc0g8WUCo/6ekQUNRS6/xfNimeNu6GZWGE
HL+ArN5ysc5bX8RcBql0tng1mpVMS7I1XCephmIjZlnvUHj3VqqCC8dpfvSIki68AVduzuhnfxHO
L0m7WdwY1KORLaZun9JQhkbtvssiRQBMgp9dbb/KXvVroUkQjWm9hy25c0G3oCrAPApNx7IzoTcu
9+7M6hyhOvIEJn7VRfVWTGC1XRYUSLTvedvBf6A/bVUmE+pF91K2VvjUL7CgG3Q7YczOt5m2iaen
PIDJ9AOK+IDrjhTmpvaejU9KdRXrHZl8jDgdXxKVfeReywSLw8C3aeiDtnzyGkm150QBDVQsDvFw
NjfkRWn8esTn50fTh9v10QGh+KjaFALAlJ2sgfpQAIvYIPhLfR8OBdlH0ExRASRiBFQcps3WRYFs
eG4fhPBvExybYS7vqRXivtd4z+dmomTe0FxCic6+U+5N1uG+aJL8M4CllsDuXXPHChhqoj817KCV
XQMhtAoHFz7TZIi976gi3ha87+zPA4hztnWoFfiVUt+aB5jKT+i4Ib68bHNmdC2FusNIek3A1Vyx
vm2jfMHmCDjXdrzo0DvTuxodPpjEjy7cjThV+D5k4FK+AoTIVzij7QuljECPH+WSybyza8un6JrI
bKmb/PL9xbiMZWZpmU409h2/zq6z8LePHuiD8NM/ubQtKos17OYM+OTiKLQ3SuiGtB7WIe/s2q3q
+nm2wyfmUSn7+T30nTOcX1Lf+l8+g+cd544CxBKvRpG9yqQi3lH4B7L85StYRm8FR2Y85qXzo7Sd
djtqeiy0iwSe4zU/J53/xS72lbD9G87fBrUaqlk4q/yCY1HQ2pE8o2FMGyyNPqFGrrBICoAruU9k
KftV+Wl1dblnI2Cep8RfNV5lbUwHC22GXqOGi+3Z1bPJJdsA3A0qa6PnZDR661Q03enA+U0LBM8p
d/oyMzU4Iau62PTqTjzXvvu8Y114Uf2PAMggqEr7Zc778Amskn5yqp3VZAsyllwuFuIj2MI1Q3e+
rRNP3+OcT/1cbwfJo7iV7Sd2Ne8QMlyYaFBsi9+9MBcn23p0IlIcrAGazZpzO8GdmfU/s6mxnKOc
fe9IuTZMqza+0IEc4zWZeC28iQBSGCcbshzHMHR6xixyzwPOnk1s02CUalj9IZBLa+Z2paCvco+F
+ZdSCa4G2iM7GmJX7iOHAak5gKb35MkKrg05pHVjW/MW7qR3qNT0leESDaNUvGWNAN79sOVXGcGX
bujXNLv7N9TTM7ioNQZfPmSw8A4c5O5RQ0tfOfJmwIrgMCtKANXlxLHRTX/mDr/0SKY6Bl9NdVjt
vyqTrAPtGT6+ENjpL0vTEBl9OFguW1QG0cs3Dqr2cBy4JQ2uA54LpApn10CgvHKmjva0mb0UKX/k
quW5iPv0AmQvvagFZ4bxCJfaWjfn0rAZdDTE7LAW0cUN02nbTPFND/FNuGm9TiP8x2OUPsCfgDHm
klZo1z1re3TPDgcsyGwpeFhk2aZvqA6X/r3DvHqAEP5bkTyho8JNtspwS4sy6x9qHjzuDMN4r5dp
g2ePEVs69zYa/ikqDEn8X2Ui5LvDkXCvbXnzrJwlyzzCjRMWnIgnksqG7G2X7lSc/3U5jB99CnwW
ZwxQcH4kVHSvwqlj6Eojl4k+eCbO8xEC1V/FCad6TNpNStG2P1e8oH3/4XVSbPl4D0jI3t+ZU+hL
SVNUl7NjdaowAOLU4Fwy5QtYAO7xkz+tvFyK2zz+MaLPnyufGs8emYlaPkZv2brLRxjkUKljYV9b
X8B8YoM4jeIpqU3FWBJl+H2DaG2NSMlJvaOK1D/ZHVt/S8j+SM4WT+VIRjpG0fA8e19gmsTSOFzR
o+RE4y4txw4F9NLHFcvrPjlw0LSD6xcBCH9ixQkpHjJs+XVwpVZG7RfdiiMroOopdZjIsWyvFrvV
O9+l5y4s+4RLb3zxRuvFMfzONuowKwOsRiDgCIc1j0Vouc/KfqOFPR07c815sO5KRQ5URdF9GAMI
jBlDGbwypHmZwN8XljyldET6juJYl5DuUTGFQwsTekYFq2CfgOeZzDXyWrwuFsD00ViEF226n4AN
bmPUtVtEvBLeUP3f5CEuf/cKZGqr4DMDj2aciBOswA5TzCpNg5sUggzJrFhQx9sRqsVrl9d8As8R
B7xL3tvT1s64AzqYjAkt4deYEmOgpY1YO2L1IAkliFntPuK+f+CMf/B639u6mAFWce++BuRanxR3
4ddc0GQxZnoL8Y9PWHEiIyO01Z1a0+++04jJ7L7bdY8hkconN5MbFivdhXsgw75q7Z2NifOI7KPh
0HTurjPOofT1j7SukpMR4etMbf05BdKNJYrNJZhToHcTZ1m+hAAV1z1TMttdce2RgNp8hPdb+8y5
KRKlYNtA5hsgd5L8aQyJvSRVT46Gdc5Tt9wjhFS40Ml868xZEQl1Dl6evPoG+IuuKB0JNLT8KWzg
Zod/26Fn1EtE/pLXHzZboVsOsGCP1X6VlLSzRDWM0nAa81dFLXfBnvyrcUOigh0mG8P5kN1+d5Vx
bZ0cGz9cKcQ1XTIijpjSNn7md8dgdDnPsPDoeOj6VlLQIPR3AjjAUNS05zSr/7NEkp2DEFC5HJ1T
T6FMgRFw7w0s6UePKqPWPqVRSHlk2HBLD4ghqhm5pcFPsjOuaF5n8EmgFTilDQ33O9qCN5a2OwaW
lnMZ9XMyQ2JXmFli76PtwSfWQGLWVVurNe1sZ/ibzcvSP6LSppInzWZtR2uCaIPipZ1zajhtsa9z
HHemNHRYWxRAFlX8Rib7Zaqt8lk7FGear7Zlu84TiH4mS5kXDFy4PwIvpOVoIKYyY1FTjfGuGh1l
y4vgrwwpztP38rIuAoaviUrkzMHhI8BJymBKn4IwvuClOg69J/cIpf5W1U2GMeza6Na5JGPL/e6h
XhckRjT6ZuZDjSLGmj+n/JIbdkJ/Yxxwm8Kt3quoCM8+zL9nXoV/jO3v0zJDAMtnOlmnB3sqF+AH
aZf/U2KY35PjxVEvBnySVv7p4SeFYkY1pADPYec1eEYWzLmR3W7xKesq8EoDyrDwpufOi5RBewuR
6PsG53wsKLJafMSrAOxEYMLw9C0NfH8XtqlCxgX5B45vOVLtZJ0rZQK6h/Hh2ZN/AoIan9T4B6ob
ZGc071QgC41BMmy5ha7swn+gppM154jpQARgOIvZeenkYA7BHIwwvmy8bdgPmqAjSzr79IjygSxn
fIcj6f9JEJCe3GBHL0kZ4oeOJ1o07HSgPHBCvxocMjRouX+smUmY+oi1iHixYfrjLfPb5YoDfjuG
3FtRN1iCuGX6GrXhw6oPAPH7v3a8sS/1Vyhw69usHvfZIyvVzigWVoUTh+XgPyvugUBJdzu248GB
aXxYeDDxz7GFAoq36mKaTEN1r7Q0+CErcSH0gUNPh7+VQjyxAfZl0fA+yoyaZJX8YJNa789ugamI
0sC76WEvRr9L8lp76Vm3GDsKTkLKwXpav55La8xvyng70dBO7rT+0QoyUIusGxO/oIkmGtUzARNb
jMMzr7hDKG4TQYxaacykRz4Ta9+38ETQPgil2cOsOxJ81SEg6XA1YGS+4YzkDl1Qy2Y3pCzGhv9b
7T9pbeIjd1JycwCjJFy2rcqXgKmNIlOkU3JRXevt64pAX/FAZ0I2YpvdxnfS4Xhgkp2TD3Bj7e4u
UIJOLGjeulLIdSkw0Ss6+la0Cv0wMAjWbVNFXNWYJSsdHGxEvDTvfiUatbmxEBqU1hY5wzq8dEsF
h47vgh2e2mTVu8vrHNvhTljWKTElt22bTEbQl8ODxbYZwzGBUUcZMVgVy4og/qd/OxsWFtnbG6eA
5HmKYp9XQlMj4QGuMm1cPdmcuVKfDjSYo5c4i8pTJyzvSAB9WEgRzs4uy9VLVPKbVLVfsxTV/suM
/Pii+eFV0Oi9wLGwQvp0bpgSnb0o6y+wCPPJhK5aWzPMu5RFxbnPKNfzE8nBw9DVFTYSoS8HBASv
kXa5DPHenjcxPVwXMEnL47CPoUJ1X/NEdZhIrVtfO8UvK3f3PnbmVYBF7BSY2n8fMmYFE74V2lLn
tstp2JvUbg6oq6zJkK+DMXgtwnrce5nrHxnuCUaY6BQX9r80d/TBiPRhW4fu0ixVe5dmoMcvkeP6
/zlY399xi98nPpcdkvtHTYELR77xObQ5/KUgGJc0AUqTCcNtiYrI7y9T5/2qRrqWfDBXJ9P+x24s
OuIgSM5t0G/YIBfErGKa2CS+KzwioCGMfYypfrx642VIFmtT4sTj4ZmsQY8MN5pjnKPrJb/ih28s
nGNgJR757MxD7upYBZxr2w9hytmYRW0Blrj/5xkEsH4hDz1xpWTcgDHnUw7ZWyyqybIw6U1/wtrL
DpEkBduGxQ/oUaeoDKYdO86Vr6gE9Ix0dm2MicIQXIVY9eVhrmfv6DK2dwSNZV195AzZL9PQ0og2
dTefuuToEQBfeK7RU0s4nr52vRsUDgBfT+weLX0nH/U5i3o+pJ7/q5js7mCJljzhOODaHzEH9W34
p8X1dnMKBRrq8aVv4M5EwDWl7cO1ws0ICG6gN47WNQ64AgMNdiOH/p1tM8/mrDc6BCHq9uCKQHlw
+VmaTKztclUH+2AO/WMDCu/SPb70U+9e0n48FXkZHKUAe2h3DxOnL7graJ5xo2r+8+CoHDxAXsym
/kQQpvoXVHH37kk/e6IO9TUblvadKjb37lgNTxFH09PsFTcPKMex6aeJijnnvaoevQiTSy6i6N4m
SeUqQLgS85sV75p6bU0UEvdd+lHFcUTmhgOG6almaWX4s4dDY1L2NCCGs6o7eHX2mYzzmeDXq8zs
H1nSyI2sCmBpCeFxdXbIsxK/a9+DHm4D71nZwI0dOnczlw18vZsKKdidFHZ3L/7M8qUH1ZQcYWa8
tQPhGCk55sfxfC3c8b9ckwNxuuqr8vUHtStgZGRzUw152oHw4oeV4ZGS0Xu8IHVxDLQwcmJeSQEO
rzjxOYwC9TNBTH1MQ/vZKVFbMl5FHn+xWsePl2sC38KjubCehM1UzClLdnG9tSObBVsx/jUklWzM
qpwK8O7Pc3Ce2/mlKAu4Y8C6muonF+5fY1Wvtt1Q1IyNQkf/LEgMuyg2z0CNnEvIYObbRKA/U0+n
J/dhO2qpvEWB/+DTwAGNyoU+xgjB45/xBP6xtVzbmW14t1Ay0WflnYng7Hp1jnumfZg6uv9mip9Z
KTMHD6ahLJe+kf3MlQRC0VxdKG77KrIxKlWggoPB2fERTzdz3C6HfpBQquhaaL3BPcXzVhg9HGuo
PAq6vTXWETvw6pMdHRZdiUuk4glnl+Nb97gT2B3gs+Ccj4Y9fMN2O2RiV2wZVxSJ/WLRpDZTC3iK
Dp6XaO6G9yJzwj13QtIrmnFRezUr5SrCoo5t0RHsmShMgDPZD9GWz2OICWZdK1a/EBeYsJipQpgd
wQJXPCbKF/uFIcEy38q8jI9jlW6CmPsxcXbOjaF8c1r8ChM7lqNL+LbG4UGUH9NS2RgCO+2tJAed
uqL4U5XNByyyO0/P9JAVRzkO/Ex5SKKcD3vA7hZS+hPVfGShtppupf3AA/CYDDVOTnFyKGI+qKgD
RrmUPVmtbM+wlR8ZRHaLKMW+KJxfFYQx3DeDf83SaJvNQXDU+HP1AE3BXqjdCxysBQMso8xGJR0r
z1r3uYJwkzNrNhKYb5Eh2kVNvjZ1sJCxmPU6yMyzHgZ2u6HahUbf0Iah1Bj/DmQBQlufir3jy21u
98WBTU9MtTSPnr6HliccqoNaEzZX+rZ+tabWBxsjHlcGePsqA66ztOGWsHh8xlxfAZ/9eR6E9ndN
Zb9P2HWeUozLT6kc26d5HI4tW7kue0A6liE/LXN8V6Cg4rmkc0Bxm7LJ4lNZR/1zz+c+8DRtVJV/
wEiqwsJ+8UleSouRrnTL+kzwzuMixsQywH9Cx2hBULG+TLteP/fDDlcgnXqTI+8BgsaexRPnQMvC
k5dBiwMNtMquKZaOFzC265Qk50a1gbeOWXKc/TJz9uHYvBj/+zxFA1OpObGJvt6LpdNMgBRUeMtD
0lkIFVUl4dM0e63EkvD2S8FlaudPfcTlt1TeK9/4pGvAa8Y17hfurvzH7LL2KfKm7jRP4kbOk47m
pvr3/Wi2lvhK4lQBz+4vSemGuzrqurXi3w+tZD41iNKkUN9nYj0bwxSUy6E48Slc+VMFMjsNsFg4
uNvDltSXqz2GJRdcUPPwtrnu4AMladQm0tHCU584pIDdec2ASK1yBfgEeDex874a7wBCdpUzDUcd
HYKh8jmZzCMWnPSrGl1AhjNq67NZPH1JK8oH2ZjFOMcsnsKRM41PdO4V554FupT6V95TAWdwzBUF
YXvsAxE6dv+C97t6AQLAQYl+nX0QIrh3PSczEpz1yMNutJ75x0hPT1DdfLK19uNHp+mTYqabX+L9
7TKiNQkX/I594m+oVFDrHnZsP+V36RsG13Aqtv4CO6gJmKZaaZ+Fm7NMjmwyVaheFDsL5/yNnmj6
t4CUyVyJ6IRhSW9jXJ2wU8cfA8oUm9AeKCv9txjtw0vj1N425L0rYSIdFBVC7HuBQ072MQkKUrMT
H2HPKU5DANk91B08swkRWHgkV+bc/+xjPJhglGFjK83V4frzqcMd3I5RcKK6WLEvOY5SXJxsbm+W
EUzzTfnGTiHFHDyGp9QhVdIGiAKeZjvFtSqmYdl5uAjh0WIY02gAOKDI1vr1tP9WHxZnIKqajLs+
FM/CtjXtZ1t7QCSTlBgHNWHSZdTNYfY58Kis0CcszXoTJMBZNPb0TaZt0AKJJnubLVttWLCVJjy3
FFOeyxb4Cj6u5lKM07wJvXDVwT/8wSLmq1eqOiq8qeh4Zg/U5TZ2wFlSapwpvzb/yqhbrhJ6wdpz
UXrz7FC0bOM9UZ1yhz+tW1Y9voONqpbuVySpu4oifvmh4xIf4Gji0e6ObBfVuU9Z9DcRfj/18Fh+
uy1HtHAuLehkigRRGISEY1+RsbcN2a6A6I9M6W8sEmQf+C3BBn2xYj9Bpmvq6VKheIzVetVDpAdk
zdlBLvtqsZYD17+HZT+f4PXx2KmpNlaksc6A/zEW2+pAe6azbRcY5U6PDDITdSk3Qc/e2DYGX1tz
RMKdPzD07Fqch+S9ORonTlgfU7olxin807GGfbFpZoaVAEtVmOgRUWSQT6zgkVGv+Uz7KSTsfMAx
2/ZPnv220KJ6bXniQbof4ELgkbEexd1Y/yj3ipGngza46Bqf65ymq6IrJbo/QzsqQ+eWG4uEfVoR
4qwfHJ7vLwDIM1YwrCM9m4qdMJ15FMk2W8eAYLdWiMuJQzcdBtzGt45r7WgXd66xWUd+QeKkCVkC
24MALYFSKWdsyzSGPnuBiV/yNKZrux2/Ym5zLcWTT3R3+RyJKU62Mkw0Iudur7Jl9+0VYc8mTzT6
HUc1QhYA2j9Xnn3BiCGxRFbTLa0neezsvDvBJsIh7JCFXBgkD2mUXqAZ/EKeJjMEzALuF6XTRgix
m9mibwIq9hizOXPPpYuleMpPMCwIOJpz1cbwGgaofe6Q76USn/jnrL1JqnwFBgm8ZPPoKWWSz9aN
y/UQyQ9AY82u14617sboIVkN7Ru1L6geJ/4X65zZTNRsCicIVNyVbUqfQVePwQZG3UTGoomfdPbp
BQqK9tTzo/jB/ftL25CFyd1nOy27kyLSx7EE7uEImSGdOWMnLYkOD6vWg5CAkmXJ/32JOGAtk7yZ
HO9XlaFBpQ6kUTP+bCLMcGQYOSRR7vEokZiqPL6MnsWyznkl6W7wo3S0LpZYdflQkNPBbkYjru4h
eHzjsOsh/IMX9eRy/Fo5ARfTbPHsAdCojonGMGW5wMv7of4rZjFf66Rn87RY0QYu3bFsk5cK5wJL
uKw4dd7SYKzp6kMUsPXFPoBNofkZsBC6lw85mPs+5A2SOasmru62RyihqQjdNiPLBfPIi2VMSNfJ
FexRXbagnTuT0l1hNKNweSC5krgeivPQnPJFcRINM+ukOHrSgUrkHysoYxtBsrwtGyxnmn8nQQ6n
Qi3Bd+ivEsSjF+CpkArB8X1NtLjUA+EiomryRIkIgK2AeNxcLr8Lu/4UDRYtZPRLb5Z4L312AqiE
3tbxvjIrQ9Gr6w5PoZrQobZuzfE90fH8TuhiF9ot58TGzbYMbO2zP4lfbcVFB2GtuvS9NK9edUs9
WGRW7jxTPxNv53Yni1nf4DxVYpK7wO7/2XLxd1UJKNq4M9iANnuBvEuX01DF5OSZgYq5/nTBvmom
90flHA1kbKu0pr2FVml7C+R9uTvNiNq5RPewxbbRLTMZGkiLWHLK6Z11Wb3lvrVKKr6xVVy/UJz4
Rb22d8inJ7XM3kkLzvLA008YuSnyTqKjl/S/4Cb/xfjX3TlUtXXYM4T31c52QmjFj52DJCaFATs+
wpx5NKaID99jCQMq9CBGfJeMxO2nToqNqUPzs8JoZK2SFCcUkAOJK+a6sB+mVr1kNCvtU8+RbzuP
yc0VPhIbreEonPtsjsw+cpZu5ZO0zEtGsbrfgy4Zdxna+EZHVrpPQDpQhfD4bQsJFGTp9rYe39oa
uvXSmOvEoY3Ie/Po3x0epalp8vEtcYWKY6Dl02PUu9aPYAwPlhf5Dw/gWjRdtA8ebJ2omTBeFaYD
SKvzTTZMuJJE8BeuU3ubs4/W7vrzVPKnUbo8FfQ7PsRygHUhslAjKnHiPTvAteBhO8zJsR+dm6e5
EqliDPcjTmXc4wUgRYcEQWJN5MuKyRwWKru+xVRhDbCCZtYTjx0+iPLhWgXVwD2xCHZNb+RtGW2b
+ah4nhNKcGs7/q9w2K8kloQl5nb3NqUBKh/C9K5mDPJtnCBhD3N6d+1o2MclaJJFBkcjI0DSGM0z
6sS5ps0N4wzqcPmzyHPQ3+jWmDS9Ldka5EWZxvtpZtmfNk229bOWSrwmuPs2tJQ5z/wvXcIxovsN
1hzGZXhA7GXYta2tOJHPbZm8Ez/8TEp/xSU4cVHyAgaUuR3BR3ScrPN1FlrUWDyWFIt2hruL/9C1
DgNpK/Zogf6Ky44WFsxLG9azwW7h7ovN3LvYXUvlwmDOfutegemPt2pkG9oNx4j+kwe4lYMOddm4
s6kBz4kqDxWG45ihuKdha1msYwMLJGUY3TkTBXCUFHhXjkaorIjbter1Xo3Fb8p24HP28ApUs7aI
DV2NF5ZX6aecQdL2aM+AEIF4fQ6sUrcpdzsQqtijk2aSK9NBgQJ/swKmSwvKhLMxdNlqBRUVxxCL
WVJrZ6sXxZFfVM6ZxKkgK2zMmSkChVtW08uQvoNtfdRUw62jTeKoHdALkZNM6xRFCry52pog/UNc
n0A5eYskoaLuwePsVOq/tiNoGTYf/8fReSxJimxB9IswQwRqm0lqXbp7g1WXQGsRAV8/h1nOszfT
1ZUkceO6+3F7b9t4lM2GYigVF/ql8RHSGvuj9xt/37VzdmgG9qSw/M71B/gVALwxpUdm6b4R0Ujp
lXYpd9PIY3i8BbdVeuxBc/IlGftDhgJT0rSToTBchmQCR5TjwyXDNT+gbWLMKtmz/v+Pfo+JV49h
TFWZ/lXZScjC3Bjuk/HpaI15h1H9k0vM/zqlAvDoIDcqHWhWUs0Ks1IybIvewn83N/pFTiTocuuq
Ca88hXq7w/J3K9pk2HcDz+CwYIftonEAvnbfyUCXjcO6/CEJ7gBHoBIKmO1FDVCboLos5379VQKh
wAi5mWLZs4p9HwzTefCBLv0vlNd6frZqVGs/49xwb56aTyRZLaMxb72N9K5qrd57kjb5vjGOlCbx
Ragpw0Umd7bZaLH/sd79qTde086Ir9xbr+nM/q6c3DW0MGJZDXoIElTDPTK1T0BA1yX7EaKGzkU5
3kFlifug7Ca8aWi2KnGbmyrxrQl1JfrRYOxt2V9VgOOLbO72rM2WTp/ZwyNQnblUtja72NkKuHMg
5XVwE+kWMgEJbSNj/BQx00nsqF1Dpc+6VlzeWHz0AfUH3qpFXjn+f4WjlyJabBvgBAtqeszpqTQV
hDflkc6U2BDMpFEPqDcz63ALbzI/UxpV5uJ3EIdEshqrSQzEsTVfejMZHkqv0vtMFyWeO7IL5crF
g3Bt7AZPUcbSI6v4wKomRvvHxBLHL2PDQ/Q/PTD3sDmPUE7vrdMExEPqa+iwFRz5jVSjlt1BieyL
gb2X4U6KxWT7BDsPDaZoNG4M/dXISMh54AESTst1wYByDkmrZJlGWEfoXA3jpaAaWzWZcPVTVP2f
sJb6QUwbMSXNHk+fAsXRb6LWYiE0GXzHhmak6+JiGACijHlRBu3jEIVflm1+GHqKuaB61H34Ywrz
pSgaaDo5Vq6KqZHRHoch60d91J4Qba99a2476vBUbPyr+FYHfiu/Kn3I13mScWfbeWyD8B4VV1UW
m0jXvuakCFf0MlxRXV96sqEbLwfGIELsx7qZvvb6l57p57DndG81NkZNNwTo/SVxrfKoofIgbxvh
tq/N5xyq6mx7P2kUDruLVr9kNIisJwZlpTBehkLf6l1xSMvsWSvt9w4uAN9tDL/cSN+idu6JU7mv
qqYqSBU8uCWwqHSiIHX0M2fNHPpv0KuMnTqtazb9NGEKhmRsqENVDo3tE9LZqFJQZ2lCEG/SN0Mx
vdI28NbE2bT1KWUnNYEMYjheFqimcHeTvci341tYeaRZOiK1cUrljSKT5yrtX57g3Z1Kbe1V2rcF
bQ+vT7GQEL4jbyw2Qo6AJqQPhn4wF+RKha2z2bGivNclZu3BKv8MXXciBrcfHe2Mk++Y4kkkWJo/
EQzeeYmr2DvFhGVjBrbeR44PxxUKe7qlo5LQq+u82gePFz1IuBkanYmddcpsbhLtS4UpgE7fiwvY
fVWKimgKdi+4fWe25OwbuIUYYAyqcGnBcpZjpceX01cUHPZTSTCOKxBGv3Us071lCv9gXlnnRUCO
Oq7HXKxwn0PQ6qTA8K2qfeXqvGZVu206+XeqE/a0+IJM6d2pbFDEbeyj8EbvDLjTEcNRS7i9AWA+
Zl5cbk1DgrM3Wb05jWbstNL195bGUjsLZ2gAZvHtUCoQuLnzrGIb7wi5x8JNttLJT1aFsdLCbFBK
vLr+wIxPbQ6WkXVTzu6eoOnDXUo5HbqwudgusSabXicpJm8lsmwX2u2vFuuwHQFS+Cm/13jqxLnC
xU7PAQZk7vEsnlrT2FYdvEdl5NihYi4jOtwOjQsBf6j1l+8A9KYwbVC5ClZw+h9t5lSkEnNjKQu+
QWSc6BShZy6v6OKNiYl4VQtujlsgpH2LrKqGHjL45j2bqWiO5psTpeO7nP6yNH8TRpdvnJRchBvL
atMkS65TPjVC+5slZOQkCPMY9ZBB2f6OY9R2DDFPlBZwF6ybbJOn7qc9ES1IEZwHi00Q55W3SzCD
p/mtErpLwdmUs0sl2YCh/lJH7YMlwKShisedqa2IgbEwJwyAOLJk7e3nsqGEou2fI83/B5s+W88j
eQnH5qqH5dKHuYTumPxMlXHSMMaxzhlfpDvhPMfcSrv9pYhiyjapxcH153u7FNpVbv22bR1vtNz9
9ETz4cGdToR2Itd9K6eWxYf+ZovmMMTOLvTCnY+mP/S4TKQpiemXbN66N7TdXel5Zz6gl8tYFJSc
HuqId3NknWLIZqCZ3Hd4XIcstN/CMaSEGXJ/sx9aZg8okDg8Mv9hDTUR9vGpYFXf6tFh1IfPMhYg
GuYXlRAKH6t9idxfM49XrdobPWR8rz4LvsxNMV34SdYklajqmcbx7HfjaXbzU0EPUFm+602+yQf0
l5jrKjU3X2b1mvBTgd14ZwVzyxLnlywfVQ0n3I8Rmm/1pZUdLQGzczL1H0Fn91pQKgmdDtS/XfqM
hNVz7fY89uNhGNugDbFPlunDwUegjeEerXOdUGlSo2FhSvmHtHnLpXGQTfFGYtfz82878f40bXVr
EBkxtr+C330s9gCI2yu9AYwuyb+R3gk/08l499O+XBlbt+92pSsusYnjK1kS7046VWvwn1AvOQZb
z/v/IhKO9bfRGK91mvRbTfO3MZ6FU48epYljBaTY1mBku90IhsB1N7a02o3ofHPXYQWEtiEaywoE
1bNbtTS4BGzW9VOSgLgasWni0sfxj892O2BRZA0DIXVksxmk00hgdBIfWWU06yEe8CLM+Nr9mDer
TRIY8wMNT66kNAvKAqoO6y2H9BwtLC0TCNcyuRb1DzoRVOrZaoLZ2VctvWd1TtBgbA++KX4np/on
jBh5qIm+LUlVqcYWappRV03RkSSchwtY/aBnvVBr3IiriNtsqnXPoUYlVV68j/r0KDr5SziJxUtV
cqOxl06dic3tVBPh6p74eiFE5yGgjmGCze2homEfuzbV/D2AY7hgqx8CszWfwiYhxexItKXEenOQ
rqcO1C/ivcXmip323JxrnbhR6zfHZFJPldGJzUjMETV/yoOMHxHtGHvDBMPItNUTvOk/iUZ5tMTw
7Pj+oUZeYdlq7Qdf+4mqJc8B1pyFKVGEsEsXsGeoVoi3YH4sshM2bhQt1Z+6nBY9T695mWjDZwTh
mMItBCfrYY9q3OTVyE6qJqDvWcBOWhDsUsbGOlzcLhXCOjkOddMKwOA2b0tUQv9br7Ck5aE8Cb1+
iSIcys6CXxzRDzJsOGhKNhvhksbyntoIvTVga5G8X/VaR0yGhEW/IG2VYB3plx4F8v70F7LKqxWp
LCjyHCCab/ss4655xPazTzNq7YHX2qhwYM2YLAAcIOZaVrhRyJQtma7QVC/k5S3GR+b8aMLV3LW0
Ykht3Dp1r2GmCjdZP7gBR5K9+mekcOv5arwPzfCpLWmnBFxa6wyXqojf46i8FH7ybI7ywxmFWItl
dSso+1rx7D+FNvVSyfAR2thN4et8FkbqrTAlXex0RFImkNp3+b8+DH/dfORq7f0VcLJXqb5UFlvF
Pgbl4vaNtm8N6qmw4wNSND/NTLyPhXUf5tDbOXHOTZHnJ5L2Zxb395mqnMFk8vNLoPNo7Jy+Trgy
FsErK34LNLEVG7kHoWeaTgfgkgxi/LhENAdFoE2AR/AUF1ebKDDI3HwNogzRIoR0isrC51EtmBhG
eNZ3gCI8mqGdwaKhj5m7yaNuUzXzushJmvquvjVZX66HAivKHGcgF/k7g8QbKKLmX65U1qxnd57P
eQvvi9Sb37TJgWZTtVGWdSyiYVs5RvyMOnnzKdRCTreKhSAdgdepfw39rLlxvaMXaZfA31tY72ce
5Gti4yIyqrslGr6PsRWYtcYcoFNEOLGlHYsLjW7joSGubef4owCJvKSF5u+UzcuDAAhrsfTimzOr
LNT31eTDPiuXupSyiNZGqXVndvEcqKzOeMjSBy2AcsPOP9AciK1CYzslxj7aRHH5HM7We48Ct+tR
RDgH/B2u43iLJwaVmQtL7oPosPRHohCrF3Y+ykuC1SKSr3Oj1bj3KwDCY3EsW+LWjWIsNrFFJA5z
npvdXfsprEGUcKECfMiaixVk6PgbBITvPGFJ33rqZ9Cw52b+1R/VZZE0TkMcfkZdb+64MnOWbIYW
p+uCrGkdjeVq/QsNFnUiv5AK/B667L2JjYNVupwr04cpoHf33rvtMz/EWNb5iadNypFNrOEjy9ni
KMv+VQTOgtJJHgQdjlmfoLnbdC7LzLmYof5hK3Jgc679eqB/9hi3b1am8cDPyXvixyRBCaemenab
jAdvuWZhO7g0sxRFNq1Scj9WWvw4YvpqdPuHYePbkPqJdK8xlo/WLK6U9XnEJGlPndRrnadybWfu
Vwj/eZ2YD2DuvLyRM/FhpZjWQjuYB/ulGYx9IjhNcZWCwpqiE4yE5yntHzWsLqLmBa8h8OCj32dr
A1zwJomPanC1te7y/oqBwlu9vmEVSd4wl+2B2PBmHNn+utA5wS+3zYfusMt2I9pD2YZs3AbXQzql
f5yOZwyTL+mScNACx52CMWUrPHO6RAkJ7Bn9aDNiDGf3DZZ0NMKj284zi0gHcRVrBBGiefXP76DJ
eF4FLUn5W3uUX2k1+3fHhHCFUnjR2UoTPaoIRTvOqdfbdQceicsDVqmhrLgTd+ItH64RJPCgo21o
10I3PXodZemtNj3pJrsJkKC6Wz6cBekzFwUYOV65Zvld8+iu9dl8mTtSTwIHvGT7C2ueyiriqXHk
/gudRVuU3VPjAgKQGQrBKPz2UFxdTYsuXuxTVNU+JDndvZoJUgmiSuthcumtF1gcjMhdU8ey2ATk
HsjpJsVZ0mr6sTX0P60x0nLZoA9bgJh00z9Dn3h0Tl5tuWh8xWX8PGtcQ03b3XRLZ4S0u+RZG5nA
G9L7IddN122hXlvWZR593lOi/YQc8poaXDTngbE7hFAZCCWrC9TZUx8392QMXz2zNw/C7MN1pKM7
t7n8UZpPlagXIpMqZlaLTmZ3LnaZ15YH4FjkbQsC1KpeFSIFhGzKdhNy4DXa4D75EwmkJrE3pZN/
VlVmnzJdqbU/9wHNjbD/nJz/JwjztDfjV50KUg+2y1qqXkOOafXl09GP5fCtLc0c4SJZkyijwQI0
1cdQ9ikvq/gzb/jojJ7HfW63Y1KYD0nL1tSa2m36iv6/mFIbW9HFVKTpL/Xh5dYSnnFqDO0ZRle3
y6wBYmsYgmqpSUNrisDBFKuDVkkm3iJhDIGUr1rtDNrzKhlSgqmayE7n2N2HKWsCXo7bwbGLfef0
TUCR8Zzxyuts3p28iSrcXCmsJght2Dzqc5s4vAGL+gwEEReTo5tHqh9eR47PlamlP+2E4MB9E6cn
1Y+zOojyqulRdlTSuplD1j1if8rpW6uHA1e5XOP9FZlSbox7lJTePk7qZ67zP9ZoV0/6Om86DxGk
1HZ5Bn4SrxB4mzk6FKy2z7YYHjp/hSsmsVcqmN8mp/5kxTdtKQs4jJF5RSdHE6zUMRbjU0QRyE7E
i3DsMyCZRY31OkcSiK2O52UkW+6Y2l+KGNpN4lU/03wxZlYDeHdYrdiAw+uzzDmXQbTB40L69pGI
AAFAGzHw+EUYRnaM3YgB4kJSMFGxdZGhT7h+pq5KcbKtmpzbsFYPVy8Z502T2aC4u0ORGEagtytL
W+DnPtOlVEwOfgqjpa8JrTjxYp3S1lFOcFUuDuCRgWmry4AWNJBZgrMP+5AT1A4WLr7fTRCZuFrs
AsDL5FyqtKeyHrjJKhYgwGsCBTJrs1vuxcysobuJFZeBYYLMn8RzHnABGOJkm6OW581oLLUKECx0
XqBVuhmUXnAlYMPviQEmdRTRsT3gYqtJHu8qvfmN7T4FCi6/XE87FxY9SZGOUTzF0zL0/bkurTzw
GutLZwQAnN9ecz3dMFgsuaH0Y9Iohqe7C5cWxlPiI8Ou7rwLlsPnQd3SiSQfyOiNxk4T6rBlwNGk
0IKd/jQ+W4m+8amCOy+1BiiKp9jldSinltkjuUJxtk+2xVzURUdDRozMuC87CzqBS9AxSdN+09Si
23rDZ9eDY7Ua9RWPpAlm3Ie9MkHw9yy9OXS6uCAwaZ4cAB9rie0AquzwCa2ScYSq821c3ljCN4Dj
yolWE/w22YTuIbPkQw4pYRh7/px4h2f2DC3Ize+tBBsDIu4j9mBqg71j2eZNzMVQ8LiwJGjFzlm4
XEgz3NVbrBR7KWpthysva/niJMn8J43wOwNmlZyvDlUseGGQDDp7By7ra7aNK5rXCvpMdSw8/yKW
khanZX9kyJlOkUFfkmOpfXVz1E8np8MSqyxFInV0HLrCXFkdoyG0GkXNNrs+S3J9in15knn6j83F
t1tOkIYlLiMv05/tCDoBwD42c37/MmS0kOfISHkBaRCQP1BVKFwA0BcSXymesQi+xI6v4BD7OMPj
7kZScts4qXEz5z9hNrW7McQlp5G3BCkJ7cMV2xKswv/+9moTRVAseckjMh5MEb0oTxI5BWhTjK7a
8W1YQaJAU8opKSG52K9TSS6ztTF2ktE4Y7xZu95IFw68LJBHD5v15JnGy9cRp92qifMHUFPjEifj
fexQlbnKzDFno59zYULUcdMe3EeFYwaFeWVohhOosoShkMUkcQf4BWPR87HReSX6pOKG7b9qBa/C
SmTvvH6p0Sbrvq8LNmi+/aWgFVHhkJqEnrQeugadh9zQJ1+C0ulWVf3MO7GCJw/obsWiYBURnsIW
vao7AoWtnD+8zvmcnYmJXoOukoDjjVKYnb3jDA+BkcTMOLZklZFjZgFS0/7CatLKN1xOQzrWsL4s
h7PXb/1Z4UyL+SctsXcZkDTaTOBvSrtNqKuKZFA4CaEFPAth6Pqs9SDzu2monQoxP8ddWAWR3j0S
SQTSBt3ERZxj2fbKbE/8eFsQtolCk8tt7v101E+tHBech+wgtvmFwZqrLuAXSiYkxv/ipO4J7qnA
81nyO+n8p5wliBKLJxsrCDS42v7jpI7cp+eMlyzr+MLetAls0JrUxqEmlhVkXAO2JtEeF0qEHfmn
2B4BxeoGpsWSz4lbRthCwGwACa9V79Z7t34RWfFhFhE7AJMNqWuLN51U7dYw3/UiCy8ZzevpQXNs
vo+N2LkCWENlRYhgtKQmhKy2euzv3AxOujsk18jizGcPQcCh+qOrzjukCyG7U/5tnkoaPuHEFg06
Cc22gVEi0Pd5GljpyOdZg0/hkMK73bPP9AokVl411rUmN4WzAHNH3dhB7HfvOgGVFWUtBGqwqo0W
BAJHodX4ltjLx/8wuLJe2m3qlsDKgb4/dMxnh9LxzVyO3Cbt/JXKS2/1xuvAZYsH0y6VzLRZRRPR
w8xgVDdxfSwUPLzGlTwPED6briWiSustpQjIOml7J8Z/ZaY+KwboQ2f91WG0BAV3r2DhKgEmRTAY
dErAC/t3tLi96jqmmSRh8m2J6VtG/Fd2YEUQTsAIdN9pgtRvmw2EnIG0VfpXFsYuduaJqETUB4PB
pOstSziborxazkSZOske1Pc3eh5/GPVjdP2tBYa2KXvCZlOd3bsKq6nX3gsdpcHqA438tA4wIVCO
PgE+oNWsxdoUwSmao4FrwwLodFNuUKxhcE0EFNxT0zcWX75L4rj3vvuw8NfcRD/m2iP3T3w0sCFE
MU/569EvauaQLMh7uF3ViL05WQBuVtjzZ5ifGS5pROv2ymsO0kY1vmQzpgWyE4KhiDZVa+Q2UAzl
MeeHZimIs3QcOyCixkRwijxiXhlHj+Q46gP748z2fmOISDig+A9bJjGaEak06um0SLX4VtvViDGB
h6cdeR1gDI5W6O9nfSnt4OV+m8pcEMsnXmIzoOxGf6TdsZjBjSXlF7Whr07ZX1xyz2tMYyQQqhj+
91D1m7rodhNCteEs7GAr/oTvKG7j0Bx0t+/3vTazTKfZISckF/QmSGDpZulWG/vhGMr+OtecvxHC
6Effue9y/Oly4ZNZS09l1Ilt4mI81hKG8WhWDnCt9HXyHrQ6nAg6yMOg842Wcfo3+egkno6eKViT
HYdjqqAOCckldSACEr/ieDtYZhuTefam8zgEkqqsSUFM6BcVCBZBWTNv8NcdyQBBxW8FYG6yEqfS
ae+0v7CVmhYXTOKwd3ab16zizExGdz5LA5A4M4K5vNWMo1BhvTZqzM54C1CAIhWkOF/XXLfvej9O
CwrZWMMvAdbdmn+q/p0RNBgjQIAK+jpMw8qYSTmMV980z3AghpPbKBjbnu4HpYutShcp7aDs7I6j
+2mUDJRpSLKhNhaqzjR/VAO4Iqx+CUYxu9mUWvUygoQKDEUER9rGh5jwdGWSOGOsHdK07AKjYcHX
guechyba9V120BcRmA2Uv/VtdVZmfBwUIpvKy7s+gkom2vjIIvM4EQCya5aQlnlpCYgEPsC8JZUZ
PsSEI6AjENfBMz3EMK/F2DARh8DbsvDQdNQidQLCCx1vWATx3vce8xyxUIAvMV/3XiuomUB/Wxd9
PKyFnGm7gjIzpMCpYuA/oAsxNuJ9wKpEl+UcFjS8pmsX4uuLXmb+S4JGnficMDY+ISrzxF9FX+rG
k80n2eMlgQzUixuRvRGuujeLiZCdZh/QmU5TNr6TDeDCNCjZi99FS/9C4bxZnHWHIQMmbnlJUNgL
q8BNfxsGIkjR1Q7hhua3UEDUKvpNr2bmXSYj3y53vd8iUS3G27qE+UKVQuRgU0pYgmqN+oxG21ng
QhwAPYmCqSg/olq5W5saY+5fJ5Ty62yCLpv1FvNH1x7y6ACGhBjR34gHzlvmAEvymc8mdSccwgyz
Oq9Ht1oYFSz1MoLuBjIJj157ak2eByvm6VVaAqUuPvOeQWdxf+iG2JlzabHpHDBg5Ab9UTpDjN2z
yJBtibPMex4iei9SLJQAXvrAytkcLt+6SlOAONzmmYzfIwmrZmPRV7MO60010ClGPTupU6P/l+ts
Z6QcBiaCnIabCDY31dfGI87xECrzDQWDIjsbz0FIt0pbmd3e7ThhWiC+I2CSXRhbv3oxYw0cuZJS
tKX6nhuHQ6zUQnf2MVTRJQVgD9QxDvaCvV3pmPvRHS744fFH07MXMJLVJHdGSux7utqjxMsX6D/+
BYf5S04l8EXegaBxnkwKBx4lkS0AonLdOcxlgP33XWqJJeVKhXrU3+1YkEMjPGLZt1ErxgtvXKZA
pry6dtDhKw/4EO0UBR3Gj1lD7NeTvW+GWmCwYHX9odkXOYq6Fm5q7CBBA4NkDb8ApctYnCZQF8yK
QRoGnp/b3FpNfoOeSO8xQlxoNhTt9aS8iW8ANTfl3jM9c6s899S+kvsr9zKSb05totdCuY6RhvxW
rFuHh9H22AXF9tZGZIYEvsy5Hu8Jm+AMFiMWThxEo/Q3U6ajr/AjxmTuo06irai5538G269kuDLr
ogk68vlrz3b4EiuCE1rbHnoPy4nNMBIkBfdFi+0ze5p6ZxWTDeaRe2aqsVL3eobpJCX8rvuEcvXh
TYa46Lt5TjbWQMkXZQ8B6h61L0M97pRr1BtHY2asHfVPZIkRzALvCz8hXX2mZB1LPM4WBT4LxPpp
Sl8yuOT8kiew0264tX1CwxwSAcUkRM0jQlf8UWQg131CzG02l1iJkToELfKASCWaYQhFpY7bQ2nE
bLrTnIUuCNp106berhM0VHUGOG1lDs/KTpqjHIjNdQKeBKMQlWH0zaqpyoOxzP8SWX5nMwOIcPQv
lQnFm/QfC+zqr+V2Z72HjTzA1KZ8DhGKfSYgN4tokOyLUyeQOlnUAtrtia5gk0T9fmvteuKDZ6Ot
YbChUxvzaVbUATYRk2kV8ZZTZRzNryl2uE3jwl6N7vjb4dVfz6JY5xjtbxPhZXaQGAnixYui5+bB
Ln8Uq8kNb815w8ve3xSRAaC7AA5Fq9bacxePS0HTBjdtKra6g5PPGADcrAG0E5FmynBEWV38FRMB
h6Hn0/UAGbKx8W/kWCVXs0SjafGhZVP+EKMmD6Mt5JY214HX2NBQ/FNxPSzGoyv0fepWPVr4CMIb
dAY357uFxf2UWXhxKo9phpNybbIGWkidt0Zw5NPd9aTrWb5XFiXQWTveMcXwikh1NgkpcfDW/swV
fB7myg3Qzi/fEN9mWDKgFKxDpdACjDJ/cx2LB24QLKPBbJJh45pNe1pnFRDjUemBi/fHOYJcDqYz
CmDCP+ucDVbjdEfWP5AWQCVtqOotyOtcRGVnm4Eqo9VETt53TAtX90xyzsXGFlKCVfVavmNbU+u/
+cAYNyUq38VDHq3KH24AzqeiT3UuLATZcrxy9rOT7xXrhZIvvxQHuj+qQEM0OFTI96lHXq2uSNs1
wBf9/qD7zlIGsKMsoCCbrbNbMtIbiH0qQ/l3VA98JEqxyXI2vWkR0yB734rH25DNtW7LX3tiJNGg
yMBpnu84JYgnsrVFTJ0DkJxX6juYKkd7Wmu2gA6Z40HCb7IGJ4Ls3bpb7FEKt3N8Bw9x0Oo+X2eE
pvYYWqJVk6ESpgv1VNOpeq7dbx83UJAkEXql1l5nGiDZuXqKrmRynVy4cqDTgUd9tEqmI1Q5LHMx
r6T4COyNcwNpdefV+VsDB+TAbQJPEAC5LePoR0wHBjnfAfDxRG16brHKwDx5MzSnIosE9od4JrzK
YTOgU1KddCh0b/5HpVBmlqcy/ljuxw+9fWG5RB1Ohxbt5AZirJ/jmBiaDdcY8Bfstjr3yMQzrge3
69a0MJvEELMPnjQ2mB07i9wof6xKlNte7z+pgwEm6JPHUUO7Tzr7fZoGLmr+aK+8iaRcQQ+BJHPA
qh3UT5rWuHyyU6QBk4PFkZ9kRwRWGPW2EsTKxw6ZoMu0dddPE+C/dssejpcV6OUN65qAS6IgMLe0
njKhWg6PSwOHnYZc8GFja8lNzsdlYURj+q3ewOh6q9plL7m82fed4II/pxY+RDw76Aqqz2H76tOC
eKM2tx2La63saiN/3NK92xhZ7hU3WkNd7GfbTEw44or3eV8Q4UKhlWm5li7wyciN0YISAIh0wwe9
YRK49Dg3QgfJJU3omLUJJvnW2J5c2T4rYel7qQjjMauzSBjYUyXhm+kbX0Zmp1ckc9be0mVlShsM
aqmozh3Qxskyuvvk7OoKa4UQHEK5uZN5+1QndJcmDQ+hVxn/RCOT3ZDEmDnKfyP4sC3TyaFerm+q
o1O4oYuMs3RM/hQubxgBf4wUTUi3Ff7DNmK/VOqPyY0hEKISZ/DLrtOUv01AEBZRRW68cv4DuLW4
9T7w2LG8Raru7y3282Nj0D1TU0vcVh2eSTmXl7lQB71sgad3UXanxeFjxpryQocyDCme9F3i1iSD
CcKvTD1cFVHnnewqp1Eno9tiSHRm3T7McY1p+zmTkCwxJq2JmpQ7U+/sk0NohO92NriHyl+MpBma
7uAY73Na0NrQ3aqWY8CcAfXlTrVrzSxbT4rP0S/kuU+c6ZSZYpcUzr1rIuNeLVgCsrM2r7MVWfAS
bytEVMN0n+fILVd57Pq3obRRVKfv1MM6kJrUCns0GsYRrGCIgCn90/8sGz21DCPjMAq87hSFzJVR
HnRJiIQMCG5UKocc+Qx5aPmN8XHRqPRH6NrW7IfobEU10Aryyf7oAiheLFUOxO7M6R8cqgJqXEvg
rtb+IZ3upd7QfclaEHuH4F1Y3HCVMD0DeBKqP7S2iB6qG4u15MRpwciw5gPLn0OKNouUm9RsPY2x
6Hcj212XKy5GPtz5ytshez8DK7LoopLOc1xSHDhqFFX2m87Up23k6D1a9FFwGN06b/GNYtU13PHO
qo8AZOZc/QW9V2qQt5ni+HWeIsu+TyVNxg6tOMxk0Z7lKolGwVKBu9MCVDZW3iBMXKRhtpqiBRio
M7/3Sv/EJVfjokLfdGQurl5q/cSpTvjMFxinCuhYzA16Nt8pOO+2JI0+sYoBE7HNTwDda07k4Tzz
NwDrPK2KSrLMY/3I/F/jc0w1aw+mkK7tgquWpxXaap5NYzP7ZwZVIDykE46Ta+HpCXkqGveCY8Fb
U5SB4cYxjqEOjrBKb6E0tMuyT/LoeURAIKS+SkLVPSYx46p1HDKv/bPr9tapZFm+tsU1FIDXbKpq
CQ7DzUkm2ghm1sUkhf/ZEz4o5R8FgJCjTAk40Jt67TLixaxSlG5MezbGQZTZ72PX9DvATccamV1A
yuIe2WytsUes6opgzpNvZKSOzGSZXdxKeysT4yboTzlEYPQYMmmFiMKt7xTq4uozXWtgKgN+Yro9
iuijrXxWGUBB6Ur+ziAiBqUcEWxEyhypfrQQsHg3UyHOYbOFSYJGWRHZAWPRm9mSeqlvJqk6x3Jh
BKVlvk4RdooZqJ+ic5ncBN0kPhGurrW87dCL50YvNvSM8l9qBpRECmWbuLtMqn7xoIZDhp65zwAL
l6EFWdMARNHhEFjj/unzllps3eGongbobXH5auqadxwy+pAr/8+w7NkmiUlpYpukhxOb9MwSyPL6
heB1SAft8FdNi44HhrEwmqty0odZ9t2aW93OL7kTwZ+7NZaX70OaRnQ3Ho9FVhOvMbCksmffGHF9
hmxWH5Fgmd+oiPYFY13UHkVo8cX9j7DzWm5cybLoFyECiYR9pTeiDEWpJL0gZAEkvDdfPwusO3X7
dsf0PJSiSIJUFQkm8pyz99qxgwQIOipmgpWwQ5N4KySy5Jbj2S+2Iq+3yBOMx+xGF111oyEMSt3g
oer0ZzcnMNEvHPLpKGpdIPMrgM/+Kun6L7IGnTVXwDvUMu/KIEXcpSt68Ar5bpnAuCqn/oZHLw/Z
rIKCUCN3BTvksZAHZnbvPrNshD2Dt4BB/BQMiTzBH0Gm2YebZKjQTaXtqwz4pENruoeeQJ9DcMrS
BnAe9HNArN0NkRs3MTgNApMRVUl3P+X1jkprVqEwnu/IHMZkvMYYR89fpcG2oAlMx8K/TW1p7ay2
cKGpz/6Q/guvIpuzAs6a8SslpoP2XsshtXarMVpkZkZ/qEvK21Fr72/aINyxWZjeCi7xi6ruHykh
qNMJaSCAIqcFKfhSpVm4J7smWHmpbS2qPEy3FKRq0Xa0yhNU9SYuWYNygzFsYIkHj6YilpZiG2GX
WJRd22+IXUXhPdY5U3vOOseT/d7BxkB1LaxVMWmvxAMwEoqpa9zKlLtkjPbAM8tdLcOMHFOaQVn8
SbiNf0yw0TbBOKw8LrBSq9v7WW7Z2p+UfNpSmtOLLex3wSKTqvDJxNhdAxY5eGF3KzX5IlxOmLJF
Z4++hzBBuN40qPAH1bq8qdARgfrQtmFDFZBXn9jb0J7ocbf2CnYIA4EO6B+/gxFdTV6BI/BlgiZ7
npSBGLJRNRanjjicdWxTuwwVbeOGIWHadB8kfp3ZEV+aOnLWgYYHv/exnhc1m043JkacRb5dC1N8
9c0UHEYjfQta9Vi0AUhl3boxTIpJqBy/CkkURE+yW5PzP4dsjyceF87BTHDQcV5v4EW9BhmM16jA
mpMC65gwUG1VpzH2EEy6sEDACOzwtrGqRuQRyDuPPAzd8l71kfx2fCprhr305RrIQhasCSxDzSFv
ql1pVf0pGoDEYTMaVpAQlOBxctM/AdQTxeNcRDu+oznQKQZwPhVuAjmoWwxK2bejqz/wPXI3aOWO
rgjaRdNy4ps2gBA37o/pWHxWEvQ+Yn8vDcpVaNPrnaK5we+VZ7+r1Y1jWmQR6XCJKEh855uxEeaJ
QerzRmwVAiIDctC9cOkHTaXx6UjlULCFnxFyTnYLxVfYpYpTAKjCzOoqAjizRNPgm8fJg2kmPYUt
NlHvWfMIHdEQP80S/BXWjM9k6dEFu8kbLjhDC+oAih1Y7KEOt2kIm0rpGoF4iQOOToGVToNb3n7s
s327tsaWVc/TbwYXxFzd8F0wMC4WabQPHJqXJR2qTI7fIuDFILtsKD+DnS6B+OqFVSJrn3DchTGD
ebd8Jx2UeWpVp/eG32OL6eSJfMxjJWj0elZ+8UI0H5ngtOxMReU3bBkSPYEXHg5eQvKJHomXqbnD
SVVt0oH5Q6xx7QnDkWGPSYHfRehR+HBFOE8xGPwOgzMtsJnIJczpfd8A4ux6rCumq29wkaQbzalb
hIA6DRhA/Vt7CklVNPKTcmW/NY34AXgf2mgnYuJC7AuTHK5zrTHdWgVjx7SkNWRmERqentarxJ7p
iGifOIz+Kp09edIACqeXTbe6xJ2QdPNZjQtg2bkhvhqtYxFOCiY7Tc6UaWj3vHuvSWzpd9UkuHLR
pELw0ZLm8RZSYB81O4iwQhvd0gqf4wxOQhW5PYRd6sMhB3wHy8KvKExTh+jFHFdRyB47jKLirqOg
KccEWL2P7FGbUMdwWTLjcAe8KkfEYiaQsiEiabQH60pjKTeACpau/gRPEzfDkO5KxPSHyPohe7J9
9pjN0f+ySO8tUD0QIbWt5MV0mE6krJkLslvXMsY82ZjeRKaOdWjyxz6H7TKw5e+BDKFGRqI+5tR2
KJLkxiGD4VClNZi9uf1QoZHzGZL7JjtlSqG1KiSz6MzDMkKrNXCjH9kU6kYZe9bDZJXrw7ojO5f9
c7Iz03ivkVy8bkesKTM8tQO7TRfHfx3NI4m64Giwaa+ILLsgpXtoMQeA5mh/uWrMbrHXVIsQveta
6wusZ6NxasPXoZ0FqAFmfvSaZ3fqAUNgyf3FxIbUD28Da8CDFlIP/DDv206b+ScJYBE2QRGZb+uh
IBGVN6ihwUJz0pjS23GCkWrRgsP+QBoYS+oyZblceDAm2eAlL2kzbctpeJtFRPSZi7OK8pOs9HKT
EK1LB0stBvfFSHTUT1SUdmVHj92ofcfMGbtCxVuL1JqNrxziLvpmP3ow4cc+SneVWxG7HmNXc/KE
dybzzySn9Tuuic+xXyE5JZwhoOuxK038RyJ5JHvW+sBtPC2L56SMegBcWrS0lB7hwFqkbFwB89Rr
4laI0zCjs2kSxZuz1IMPYmBLqWUH6bOfDjRb30iIijeaLXFOlvDX4kDq20LUZ3zoL11QNTuvgKuJ
Wj8j8mKBRmTvNio7hwWDyBZoSknq685O0F8khnuP7mlbpt1HZcJeGxQJVEam0WHzmnbfxTQ+rNNY
u+Fd7gPWRXq36fpTEprtaaiSiCvkog+ukbTF9CgLx4PVPcodDOMnpF8g/NJBraka0v62r4dfrk4E
XdKSVqkZ6Hs8RlTMl0VzSuL6Phb+tEbI3O0cIq7htt9HcFl3dH2eC2gcDbk5/TigXRtRTDOz5LNJ
+MaRXyBX4LR1PP7pl84cfhPzcvhSSayKmQGcAj14cC2uSxYz9yipoq0lerrwZpevktQJuNAhdh3t
lJ5y2O2HiO96loH68lR9MyjN2qYgLldKAnOckoC2cTYb2LL0nGrqK0hLrHFZ80wrkiCD4rObphls
j/E9t4jQSqRVniJzeBrMQu3qREakwNNUbhn8HcmCejYV3resiZ91wrhaeEe8Gt57SaZxaWmYuRtU
ciFzgaGqy7WuSXFI3B9RYqPAWE017Vbd7dh8BLl/yiMtBRShJ4QgIvIkm4mGlb9GplTA7u2MhRmU
Twrh5SoKI/k4Nqa1qzWwG3FERMYQPCD3HIFI06TiurUGH6bvbTJYjgHL3sxyTurmzRVMSV0fkrjf
tsN9XqwtN21u6ymk+R07Wxp/q9Totf2IKWQpyi7BgpFlK6AuqzYe4fi5yauVubjDQxKm2jLcyBh7
k4BuxxiPAWsA69gvaDk2YAaXTmhj7UijLYyEcs8cwVqn+NCaQnz6c9xb5aG4UIHTbZF8Gcta8KWM
J/XINTfeKfKvgVGKTdkgBSPScF31BC+gPfG3IA0XGNf51KBx011z9Vv/je7pmdhaa+9gm+fENQ9T
QZc2CxAfItYlmauF91B2Lkhbe9fRPu/SrNwUrfaTenQZ4er+8vFP7fIMVvJIhbkVYXNXiaQ8NoTZ
kVGMEiPAvL3EtTNLd3RQkIZ30ALoOUp7czvNeaCUVubSkL56jJUin1qyw099MgW06UDNZu+cHrIq
ld0O7ElDXJLz3CC4+2akustG6b/CSs5RcpXDLZtPieQ+JDHGBnQWRrpzmZCFKCsc1mEyWBtdK1CA
0I11wIhZaJAxHoi7APvd2hlUxIVIM5bI70EA2mQzjq312YIG3KgcxABzyVOTkD/iuR9RUSOJd6Eb
6XVeE+rmMLxA6sjFgnqSlsHWFRbNqhYWQCmD6AZJ+GkYogdheCEaG6QJBkNt6CoGhYhJIFpJPZhT
DkzSPPmoaVeDbzWbsA5B3w7ZOUoUdNihGDYOzQPHy50j8XFAhlOPwQup1Ms4UgGJPSMS94nmgNHr
z1OPZxIQo7/oJUqAJjYecetVfDlG8JyqRofkA39j5Al1BT0cXLXyoFneKiq9VyfD5W5AHSMfhH1c
BlmnYzwsejvbDnqisUVqNonB0jt60tjMXoiwIKUZANE7HL99JTIPixmbGpGy4TCzeGloBFVlHj6u
aUq79cRmktMi+3LS5lLEJWr6CZtfYAQbPSmrveWnH4VW6Ms6zD+9hM0PYJd31C/J2PYruBz5xhhM
+sL6oG2a2AJO1ib3cIQ5ARocb3Wb3uSynyXv1EKut0EafVaVCWrFwgzdES7tkUtMJlpJ5DLl0dqv
o7XyuUYPgpSQEHIq5Zl3G46MgY3ZCRtONiYhSWlkBK/s/giTFnhDnClMHywgwUt41TUpY2mwalwn
2FFieUsC5+oGkKNZB5IEafL/4Foxai60pWXHL8LwZz1Htp2M9GSZCQeSjtkmpY9Au3l1JG+hE9En
ruhzMigrWJx8YylltQsmeevkTIsoavq12XqfpX+fBgYVgpD6Mki3ciaR6HM4eOL5eyBT9k51RblM
y5BOpRWS2GyUK5gbJQOIH0EuPF8OQlgNip8UaVsyKrZB954z0OdIQQpEkC3susOG4zBWMtCrADku
8GXS2gHcRTBnmmLZxW5LOMZI5oIVrpoUYBKyfPwQJbAAo74z/NBaIeYYV7kBaaUfCALnqh+uR389
quS+i8PsRugJXbGWIPAeTUYyE6KMRh3igQTpaWy7Q5IiLq/QHIFSO+EQRwXMxHbNdf+GN/XRyDU+
tqbdKGvYDX57ENirdjEbfpNMGt6iPN1DsjtUXn4ISpdcBGuCZJXi9DdHPqSQZbXt41/AfKABtiwu
nlHhLRz8bakN2Iyb5BXpi0UChKQ8gQrZh32yK7JsJ1L2voMw9GWXVGoTuSBRLTlHkAaxRk1VECfb
1W8dnQpkucAhSkVLCQxejEgvpPCtmh6FPDUDbGHwP5F+E41af+sxHW+1AK8OGHGaq92mruaPjPz6
hfAtNi1MxHUPm6nrGiu9c1gc1LfrO9p2UuOFnWRcz8raRrLs48ryynLYkLDG/Dcqj5IGeVU5x0Yj
fBQk5YLCD9ysRzwUPRClES2e2uVtrKUg1KX4bPO8QD2t7pD1qd0UDMTWlvr3sLYzWqpJi5aTiwiJ
Zmn8UUbybSLpgbOCYse2jLs5ZQjuQGYvVW0/VQjLFlhY3seObYLC2zHa0S/EFGfdcm+dsd4VedCv
/XbwN4TPYBxmi5UeLbiOzPBrwCBgiqcSZKXt9f1e1E/AhukuaM7OsR1v7yEnG8GB4TBb2zLND1Yt
HxGD7dCkhvRFBhPZh3/b0h9YglKV2yHMvlrNJWDL7Lf53MVXQX+aNLj9adxo2z5Ov2Jv9KHgO1SJ
nr1IUossZpkhjrLljevQq8UWeWwqsHVd4R6U7sRPwA/w3JEwuh4by8F6ter6DpEJ5LylGiO4SoGg
7Peze9+H/NUSV/IWx8HJKQUk/L5EEDf/g3pE8XRWxFZ5keIqPwh6CgauczT6k25HfMaVfsxdvnPj
iFXLiKqcpjUC62Lq591Viqt7MPivspKnEWkTKka8OdQ05kRiM1lCkLMhHQ8pVxAdMLO9Y4JLkACh
uk8qY2lpdPfQG25AEmSACOpI25EXS/UuxAh1T/fP1PKUscgri6YxTuwV6PlZhN0FFH8nGDsgoqYf
rcGf6Xoy3wa+ffQM9K4T54VGKOpeRP4XPLjizJi3guuNlbrM3PLU9RhVhRe/S9kj0TUrF3wZ1ivN
di6z9n5FPGy/nCKsrlVff1lKEG0/vYStpMtqx0cCMJBrtWazcmpSAdwyOhLk8oSpktNB5GT4gI2e
8mCcdeneqormNo7UL6jvjAdUJH7BEF9lCJSCEPcF7gBJrEiCfqXLjIcx8J+Rvx6kUo8jHK2lmzTz
Va37lLVp7eGUgk4Ja1ZeBwkfWzMXst4laDlpG04zWXZs28gSI61YrjyqN5F746b0kLO2bPcWXdzx
BucpAhc32A+zPNXTy7uiLjBXAx5fgatDsIR7FCf/eJx8iUV8Mt4zd/APYc8uR2jVSiRtjEOC5bQo
COtNy2wfmOQYhF5rLUf0G7TiimiX9i67gDJ5jH1yDwADPTmNJjZVIwFNZaRWCFcWM1f/Pa6h85rp
wZtAKTsEuR5dckIOiNqICGxovGXS+YV0lh0TKZJWFJ7dhl1VH3abGAqu5iX3dhwPWHcn+JJYNSND
nzZp6cp1Z08ephN9eqLp8jV48lZh+joI9jRW2FfLMbNcWNIQpwufvtVESPzSafFasSFBs62NlML5
ROjnU57AEkZJY912qTC31JRgBTSblSmr9sqIf9oCNuQAqAzj3D6al6m6eql6MDj95MKoie9UzRuH
0voxjr0QFpOJhDjHWp8g8Vo0JRCWQNNfOzVw9daAeeIbJeeYy0XmjeSnt/4t2QqrwTPjneHVUDQT
7cTKyc57fjwR3odwSYbwHIiabPdaI3poHDZngaNefN28WIr8rZRWcC3HfdGAqsuCoVpGDkGWKNLJ
w24/dHCPoCZ7nGiIBoQ7nuMmz5fd9EPK1lcWjrCxpA8grn1I4pkIoBOFF7bhW5T32PTDNSeb2lPH
sMucUK/ipHi0HsyBaYEh7f2Yk3fbOmhL/LA6NJMHet3CoA8wYgWyjmajQ3Zzm0XdKqiBkkZ9B36v
0N0VHQK93CIwIetOoj9GW46durgTWL/QG9JGtqqmAP0VPLWjjrRUjjvV+CetpN/NaTsARVRfoF+0
9WiG31b+2FR1sUSAt0dWvckhZ3MdMm90jQmiKHGbmhBiCN5lXbUi5MOudVE+6S1aWiI/MAmIMLVt
XFvY6XNAgI1ASp7RP3cdxWVw1uwJchRpTctVUfxirG0fydwmisimovAdQJ0opaLQ+RpM78tGHIDW
M1mLrriZ/8gYzmtDGsUKb327YPGpFkXl3UVNtjSL7lm1NN9s8KZmWX0rdBgNxIrQyp/6hraHF0QD
62zLCNRBSpPTXazQn6yxKydoys0FknDwmhp7RCSKS0PAy556n+3NhMUqCs0XnAkoEBuHvQwq9dQd
X1Czn8YSw5JeEB5sRhT5EwpRaWQfpJ7N17AwWDtcsJjxAJP0qV/ikYiKQWjf4FLlvqoISWx18Z1k
NhRdDP2t82xUVPOBRzheAwBGNh0Lv4PS12eQG/fhE3RuJkbz250qAxoD1XzeR3JNSU9jUSOOVssh
KE1NszE9QBi+ScNHpAwVRWg8tdCNAN8/m3VIKxoJDZTo+9DQbDqiLt3G8cHWQuLMImo+PqFVSFlh
es6Hk1ox2BpshoxV33p/wzAK31SOqGnAOV0HEbiDeiDUTEfhPprUrIURf7SQgZoaRBWECFO5aB80
nGimQmWKTpZCtlZ7ino6g3H6mWJiWRZCoZ03QEpBLLjxnYBvR5lLLuPRoYjQz4RCB6eidp5j0IJw
2hNewe9QQlADrIDiR5j3+Md2iWKCOIYM3eBNAirw8x0tuO9+Nv16838mUPS4S9AzbvjVjig0Oenv
jKi/0GxbYnY/j6FbE4pcObMB1+OUyeDUJtYCorqYLxSTq8J1rSONSCI4D67dMQwRzU1ZZE+Cunwh
Kt1YdZjNvYqzwcedS7bKN5fJFEAHu3hm2bSXz7ZD/za2jTvXZdwwVgFtzyw+2uBJU5LmaR9SLHbY
W0z3oR4niz5W92gUxqMJ4s9gqgDKKq3L78goP4bWIq+usgg0yMlIk8JZJcWc9TDFF4L2YCwT77qa
GsHa9j7CzdcZLzDdoisGnTCZkEGa0TYxbKJJTcjfKXmMFdhAQ3shVf61Yyi8EMQJ0PpIbf3AAMVc
ZpH2knr6F7qFJkHyqWVCQ/BYY8oa1PtP7mHyJrEESWQlbskap5CP127HmSMHhE7qrBlcoZxewZ1B
m6uhRtWd6RX1wo+TDSiRCnH0R/8uK97p4Z58GIlwJyDF6267GYz6wXLr1y5NbOzNtAECq/9F/0pw
OcS8G9V9QPIBadU0TxaTl+00hp3U6gwUsBJ7I58h0vlNGjxR9DNDNxKBDjZ6nBTKva4F2CkMpset
uKsHGJDS7DDNjbvMnm4FHeApZDGd/1l9F34QIL1teucZEd2Th/ALyDBG9fazTVACl90jJfseTbeE
KtpeKJIeAqyVTNuNrz56iTOo+bN2sv3JcEnyFXRvS7oU+8wrPugE0f5Bv2JH9g2Gt2G91Xvqe1SC
6Mu8zLlNnUkdsNHdX29df1CatPOYTDxnlsMeKVKMMDTNdW4Z0vQbI4aQ9S93Xp/jOK9o9IyTOxvE
PWXyjHy2VXSuYrDs97RYrMYtjsVU76/H/P3r/PkpgwBK142i3P39wPU4Z7BbrqfIsH//nutLX/8a
ERvvmn19w/SKL5SBYsPy+0dhYg+yEawu5tzxpT7vQfox7bHfMb1gHziip8kvmhCIUuIJsxZSzADe
xtGIj/R20REOEn0byTWr3mcYWfhQPArTLFaWyz6fjXexlzOkLjBi/FUYhUaIGEFV4oJqXeKiMOxS
6AUL4fhMMQ1elnwSPsh6TxdqPKkE2WgX5vi7pi1eX6gwQ/M2GZjFvemJNumwj4yhuJnzmQnagbnX
tse8cs/Ercy5huwVAgfbr+FdCjAFDy2j3qOGVWc5uiypmZi9UjBHF1FQ7iPcIKiPQpfQ7QP7VLGN
m+HH1lL6rcEb5/sPRM1Vkfn1asQLucT4yATMR8GsmflrQYt2YYBwwQPmYGsKOLdlUHp32oAaxLJm
aaKy8P2ytcII8iARMy0cHRsurhy42c2lGxifzbuXSNvQTXEwAjUr1LsHDcD3Q5M/J5Np0c7tnrGV
0tUgzGJVuuzVo3pCaasj58X+T+dWE+SWc4lAIvhWzNtbXfoR7VoPi0vRE68caeOiz0JmJDYzNt1G
OAz41952yH4zKWNw6P6zO8K9lxpbNaMi2IK0RUhHA+KivjzXXUBt4/uPJCRtqjAzFoTI/TCTZVFL
C7GvYe+61meCCGvfCSKTpkH7No3q3Db0jHt7ZFLQEyXplsMlryqSFCfVLU2+raMxMuUBaq4yG2gz
ltXOwGDBXo0SDNCD/4prglka1HbE5PWPMjfAGg9cLL6yDlmq7YYfaEpuq06jIfPpp7wrDS/IexC+
451jpQpwlGNHevLQ9y3pSvobaVzG1B4WdVw2C2XCL6wxhg7RLEpGz2iaP7GyO6ATuzFp+1OaDMZ9
I4d9aBY3bNGRydBtXTpdcZmxomUEcAW9Ci04/RDO/1oN3CjOqBfmm/1JZrd+6LT3Bl2JWGEinczE
22UYqymC7E2g3AreHh1c5rerIrK8g5FK52RTmJqTKfchXJwNk3++d3qn7Ua72alKy9/jR3e2V6AJ
LZejkWDUHAHFjazIsYYIVifXNRqO0rQAvCsLREn9otgCHTjh/ft2/jG2XM/BJ+bb683rA73tk9k2
NN3qeh+KEVIwrVjsRA9K8HpT8xuiNPzpJXVleWqKcZt0Dk1cvY7lvT/2R4Ez9WaaOnl/vSuR8RzQ
TJH4931jGHlb3iu0mvOzdNRm98quSO4ha7fI0+LEl2ODnN06NWTw9KpgxakYGLgd3QW4syksIrRA
HlGFC9f/aKXl7dxcPxNTgbHAZe7sV4I5Ec0/yhtrw/LEVb72ZxMz2hevm2vtDvFdIxIMoyq4N7rq
M5YDQl8vnTMtjbVppE9jgvsztowJhkd7jjqdBjaB6bINDDZyPvZ6z6l37ciwsA2Ds2w/FMOurd6J
R2UH5QU5JBmkHtsY/mVkVXS4OttmpcdwEyLL/lV7gdxMjaaR6qZlrBnEEsZMNlqdIkFTm9ItsMFG
7SMgiAvAY0BgSf8iZMl5xL+YDXEAPypMvoXJXDFTuHxJvbYRTPA9YIywFHxay8zNn4MgZA1vQfx4
77KlruNCNlZMFEsf6lWFuUYwfrPiCONjr2EURVu2sAtU4n2prYNkPk3NaO+n0r4LiwiNPx6OVY/+
SfSw4qWyw5XbO+epVMVD4p0ZIwFRCHF2CD/66FTxy5R9fO93B8IsykVB1si+KO2nrM+SXd92n2Yn
H9oyO7mg+24SFlpWr5wZe80YF1FuRkgLbbfGxB4YASdIkOu3aHPQQz7SHZ92SHJPXW7j0jY5B7rK
c1dldXFRWUundTaFadQ3cVIvs7knj9T6YAjakTq1MpL+ek0estoVHr/WqsQxjJTcDflwRtv8nU7u
OqOzR+db32p+e8QhAe5PPGXpeLQKyh0v6MFRFembFzOLKv2tUE51kLG8tBhxMMv1KV2Y8aKZkpqt
9UYWWMS0eek9mU3SrIgykA6lYEqK7iLr+gZVzarvabw5+rMQUUSWWZRuCgzw0knfRivEXs76i0oR
CpyhSNIL5Wx0z9MVzfsCXb4Tw9RVO9bVhVEpKJ4ehnwS2qlsQ3YMgcCsTYwzgnaSNme/GGjTl9Zj
EJ63I/vR+tQ5FCWA7qhWyK1rfUAjOoEreRVTjjoIyLq54zroZ5Z8G1kmcMdGw+PSW8Pe6mgDxG14
V5njc2cBkGgVZ3Km2fEu1950BVtgkPZ3LGuxNXtwZNbgpLs08E6xCK1t77938aCfiIaCPsPA+VjP
cwidMQHWPUl/f448SX2DQPGS+F/R6js+VXZyLp9lFiltHU35nT/Qfp4q/wN/4KMRk8HaNfawqVVs
L8KhRPZgkvKJ8GgTuHBVFGgtvTe2jd3KQ2MxZiw8xGJ2CMtkTGo0OZPjbGARsjaX1OMZIwwUAy1B
oPh6RjjSaxnAnMv7xoBV7b3GaBhpu9MMZWTQLnp0gF6TWetIQifxqitZJqXbRfcDIVuNGS42b8hv
RlBHyIhCnRwk4CIcH2llrM/XygYoFEC3/s7T8ts8L3HZoWWlVwvypgC5BUBjNzXdFni9SRht9Ab2
Bfk//TJdD0FjuMXG8MkyGqq85+208DawfRuDCSqkOhRw4NdhHDvLwLsI73kam+bJBmrN2TrO8KCF
aClFrP4SF+QPcQZ86f3wMsWA1F3eS/Sw07Nr4qOa6lkMibkJagqBkH4Jto/WYmCybdOn2sa6nLGn
yqEbdkWyR7CCPZjtEciBGkMR6qM96DxoQIUGa72aHDgqSC2lWlvWbUEU653XszOTVjVs8yG9DzqG
RbozgBvKPieTUbDWIjgplfczZ+fiC0BPlnY/0YATTpT1Z455nDaT1LEQiZVVevpKROqgQ4hZ6+2w
mLjULP06tBe94CsigUkuM5FcvIAoz8IlmStuq/VEMbREMHLQ2wpXTjbel84h0M2PfErMfRMDfqbH
kyCOswN+kVm/mKJ5SkVu/fTyAkou+w40puiM582nxq+i9aDs6Lb88+zaytJ/e/ZQNuNr7xQvJrkH
d3oFesmoEsVZH45vwMzIGynTzyRvaRDMR9DAsI5aBDsf2Z97jAiygW/jrxFTG08mESobb4zjzfWm
hhwMrI1UG8Nq5BM9gAx9h8+MSFXRxhYxzbfIqR4GbINVYN7HQ1o/XO+p8y2maPM+/XNP99cx14fH
kCrG1lgIlBUYN1qRJxvlW+75ep/uZe2b17UI8ck9QeP5aQxW/93E8lu4ZfoL1QnC8GZM7zt239up
DwYyZnmd0oUuiD3IO3sK5AK61uafr4M2pXho4P8s9ah5cDIhoOo0D7lK/+0vDBN+3/Ofx1wfcsLq
4f87JvCjO19hPgBJ5DMZ16bmM2G1tK3A/y5S95UkD/dZHxPSpEljATvkkNlg2sG2zG3r3Be0Iq5P
Cuj4XZ80GtarOabec5JV2ood6uuE+9DeTswhBqyeUYptb/AavHsOaw6bNtaAP/eNYWGegEpulEdc
ze8HIsgkrTv5p+th1x+6oEhJ9MrZiTZ276/3hRM9q8CVf/2K6wN6kBo7b4KucT0kmH9P5fvy+it+
v1zr8nswGs+pRwjEwFVaEVSuFflEMayOiEzDsOQ60JMGef5952jGZFznfz1iG0l8Y8ZID+tyb/Ql
imXf37VRJG4aPsab69/sOmKA6V5/ijz6l2N+P9Ipv9z//iAc41GXWn024wHfOHSpfTFUzdlps/Qh
KH9dH7v+cJrE3zYl2sa/77s+CRXOuP99yF9PEpmKH7LgPYMJc2eECEfHIgVkEoAioqYatoSfRI8z
MeausTXUT/OjJlAkzOspXz38U9QQKB30KpNPndLdx/kWdZd8QtXpogevf9+6PmYEfz12vTU/JjDS
/dvzro+xpP3L8+bXvB5pVPb0SHguGS6LTk+a8/XHhMF+q+l+CzinYQ9j+KCIBqc292mLEoHxhn//
fz3j+gL8t7p7xr1gT+DV1XSwyEVrsgv4iGGNDiPa9AQkXUK7bY5IAlEdenp6yXvcArmDDIkb1+NN
n85e1zBSvx5/fXrD3mSDJCm7EFH519Mj4LRbmfHlIdwhvZts/WJluiS91Ph96/qf/XPr+ub+ufX7
zZ2fN4bycr3157Hr81qXJOL5Nf8+8s+t5H9/w///PDOir9lyIpRkd2+kNqZnkun7JcMz/UXy/Y1A
Mv749kswNoy/nS475o5jvCNE1tmw2daFmlgDCNT4pMxa1W6yenUwNGnepKlXbIgYSs861Kv/fEWH
rjLiajc5Ml8pfyWUo8itX0M1pZ+kh72hUOwudcksPMFdtOVzMC7/OGCArfj7gDaS2hZbh3GptPL3
K5iD/fZvB8ih+P0KXVP5d6aq5bLuI0yaUK8X899E5fz1t7/vo/v7H/f99+P++6N/vzLGlPwBAg6x
NkL8JGwmTtfz48+t66c336ItLk7X8+PPrT+P/fN51yOv58d8JAFh2I5lWKxDczQQENEwZzpPRA77
T+QffZ0eu9rHeTMkxh1cC2aceh88+W4vFriLkneZjLcCxl64mDZk3RAVJVNxakRdvwcuynQ2mOlT
Vtn6ik6Pg+i57LfGwASLXgGRilh/t37dG3dZOchV8s/XNgP9r9fuVqEhg7ux1MeVwn2mO3V/cQn/
3uYR/vccqM0D2WsWDSRX4cWpwW/n3ntrQEswyqG4tbMWt35EogTCzOol5CyNRaO+5hfzsGtc2FyR
Q+03xIG5Uf/7xZzaj748q2ZkYrnv1JRqiZVuWUdFHud0Z6JfYFxNFBZ5dmg8VjDGOnuk69NbhWwB
b87/kHZey40jy9Z+IkTAm1t5Q4qSKLV6+gbRbuC9x9P/XyXVTUnTs8/+z7lBoLIyC5RIAFVZK9fC
7uTsqJBGPdh7ZbeUfYmHg71C6uPgb6OccPD3lgY2w2r50pl+cu47GgLianw1ztFfxgchzZwHOxxx
b/2tuM9uu0L/ynubMqXVDW8MihueLHveBoCivlB7/mpfolZ/goj4YF8XWCvqsdNu5hF+9wl7ZFvL
wX8Atnqwt41xsMv4nbLLOO/95brvxz/6Q6AwUk3dZ9fq4lAwQfCvPuwfLiIf9r29HurXD3W8yO8P
9Yc/Tsb/g13+GX+4rtlCQ07uNzmxO5A7yAE0d5492JtBq0n1en38rYMdTj2L/uSQ5Fr0bdT+ZweX
Tajvowkqk+JgVmoNyE9EjMiPToMBIIy03mIO1LxMcIWaqf8XqUTjr8SAFqZy9PjGp4r4pbd/2Mrd
S8z0avCT+kKiwQrcGGm2PsH40m9kVImuTPS8/jAqyPHXUeO0iz4zquNB7Ul9Q7Zv65CFATXEd5Ht
WXc2TD2nxtR3X7uq/dxldoMcQOCS64PIQOzztAAQGufPRrEul2M1IdacF9PnIkQfg32zrxpFflSR
xeiDumu9D6bls02xxNeuSUjCv7/S+s8r2epKEvD7SgUVy7Bf6fuy5o+mHB+Yhxd/A4kBz2zKukNb
qEQNLGoNfM9OvmUgQnxkH/9CpgNVtKXLrxd+hk+DT6mjckgnmJQcdCwOkSBQEaPn5XCy6oW9K3v9
NvTR3TwJegALwGN/hBDIsD9QzZ9iDy59tqKNHRjb/CoprOTGR+FhS1U3RLhNTJXcDDO+A/vE1z+M
FM8s0lCem96MpJUkygERo10U+NY1KDDK1qMiOW8sz36GQDWH2DYufxrpc5FX9t+UTjxTKwuiIlFi
py3rthQQ/NWHaG2tHKAeOZkisK8/I+vJd4d409tRyb/IqrZUNcPV1To3KQ9I1ZrcgVLVzP8RkzsA
68UCqtPJB9rFXAIsZAkl6yixzRpkq4c1Fii+g5/YDi7V5dL02m72zeI2a4HwFMlyX4skd5fBgruE
/UZsRtuzGJ0abj56z8UmBzcAnF6l2iOaqcu9uIl9tspDOCmhBDDvUm0izSqvGhY0gDt989lYtNdm
M9VMVVWvA8zvrC0cbTNa3dcqyvpdF4UzhRcxQGAjhtzKqZxux7bjcjqnnnNuqWYgPUejnll48lIt
rkmE/OB+Le4BvJT3c5f5l7mPxEwDeZDSiaDHXPqd7pTDrbh88BMPqzGvwtSmbAjsv3xaTdPCPTIP
b1q6WR5aVdNpe+Upf6Z4/o6Tvt+e0qdaCJHdaLrxdWEHAxaqgUl1n7CuePH9pHgUQ1bP/hUbHZDx
qC455LD0sHkdLldHW/PFyK38EDPHw5Xt9V7zzTbrl8larfuq4jWsQ6v/8Ux6rRrifaie/ye/DDJD
qim1ZJ3IEO8oYW32UFq4J9rgVN8QKbrQTDY+dMe9Lhwn/drDxMkuldehEeDD3Vy1pD11P98gFV+B
P38XDknTheQ08saB5qbKvrqGTl2OA4107rZXdVP1j8U0Dxu/i56lJQffjDSE/lKQL5neP4ptaPRN
28f29t+CikzRauZ/w3IXbasQzWzIdzPWlL2CTZvWcio9UnMiZxT9ws9mO4gTtOte90pnr83sdkdQ
aJ9NXeTu3alydrlmXh06U93Z86D6sZD83Xzw11Sn1q3Ozl0Mvl2kb4IqD0BPBs52yHslH6lZLxbV
K6hmhMaFo5odtNgnLnxCW/Zh7JfCnK2XYlqdbTtPPVStND1+SRfpahHh9OOGxPly4ZdULq5BRV0Y
onYQFNF0qbVFKEOd2uMCU5LtJ2/7wYQamzYDD+8WNWxczqLd9k46n/SFaT5Ls6kjmuFoPVc8HQ+9
ZADbHZWvMTwt+nDBNnp456+gk/PWfj072kCpv7XV7yOOfsixhptGSyZtX/ehAVbW/hknvrWF6Y2F
7+L91GJanWqpvgIC00OfSUv65GOqPjJuirIohJkdnDmwGn0vc3YvVhohv1qJKIb8amW/WjKD/x03
K+RbrFdutkWlYrzj9tPyh3Vd/RuoPYvrNffv4GBLkSd00seq9rIdoIdzAzQfeWy+nqtutrQT6fXW
PHtkD8s7BW+jXYhNDv/lIKBvHyMki69ie203RR1wcJehP5ndotuIMYXAAoom1D6p2AEuJMbjQRxH
sqaIGk85JNOIJiKe/CXuAADqzuDd2n7RIM2jN4fM4HsPEAkeWDO9P+0G/vaeFY6lEoN9ZqyP0lKJ
QGk1ikmFDatjn/6uJXFofuqPytN6F5enBeKTYWw8Dw6ggtEzv9dUAbDHY0d7oD3BxWCFzo1XLfOW
l2dyngMv+QTD99c4c8KfsJ+hldy9BjlMIg5Bel5NV/B/wBeOMJJcEirZ+tJVTfmsjWXW5KZpyoc9
NqU3Vc7HWG72B3MCbpw32dt4yEIYXf1bPsRL808Xi2IkkAoNoeIGthI3uTKSfLqNw+Siyc3qjjrc
CqQlzCsn0jEXOSWY2Ayvre46WIkohwq88bZIskNHnQCRYkO8RdYvAekWVX50VaHVvJEzHQTS4SxS
EKUyztwGXp00PQUgsjzmM1zoqBksj5HnUHLh6/PhLFC2VPUiOe/ymu77syYfly8ZdZbQG6SfTW+2
rszczi/yEX0bZYfOpb2odDs4c9b+EwurOjr5K5TULRPRZzQe3c+e5q9st/vzQ9vkcMlmEzqVhT7d
hm1KTiztxoeaQnBmrrH1+R/DVKH9rKNj8XGYlb3cvgumzdw0waljTsVXfkVnKVf8MYRzDFzaN54y
lBIurCQebtYWKjXxtX75+kn06qtFEHLkvfO90nI1+wghHQQonlzzKvk+s1f20SYeMcv8XaoO4gsY
49vakiYBbuq5wSWV/vE99RFI06gVs/HZ6zv3+5zBJzd4mbED8GLcxCYihC0Al095bz/KKtyO6+cu
jXJ2ayjHTcOxuanVBl3plexmqnV68ZWnvvN9WVy0tYtR361Uot0A6ipAllYPkd/5m3Fmy9Rh8rWf
zL45A5ES72dlq2Iz3usd9fFyJn5yJr0t5GK7lpzdKZXxjysscUjmoBe9dUc9XdjtY/MPru9HQ3qg
U5+2DXpadgFC6JsWVxQ9TDM8Pjb60wHUe59XPb2LhsH7gTjLg6N5/YvSeT9PTbfdiGs/hCA5lSti
lHf9UOl3qL1TNghw9tZGAf2sQKjgC4T6dxF0m09wICbktcC3ucUKA6XF0sI3vIQiaX67WeFWL95c
s0Qf1xBt5a56gav7R92Z+U46oYUokvwFbr5213b2N6jM6peKn8cfB5DeMk5/oCWW7/yC6rEJFRlk
UDTA0W0Ff1qwdrtIHay87nbHjlEPKSDySAdPk37Vz7N5XhZ5+tfAnkqfgMkcCor0dF2b7nO78G5s
w3rjUUEtfaMHFnIjVO0D6a4HvYKKvOGRYYf8LyiZNsNw3XywmwlV/FVDlR+rEvDZjVX/DEmfoo9W
JmzHL8mD0cMhpDksLtGORWAla1v2vfoFOSTlIwffYsYyr7qOKgK2ufTjh8U0smszAVEvwxwG1J14
o9kapFp+cZ769kM6lYAALF27lcPkNWDO8l47DVc7vK1Wdqihcwig3BrD21od5Ox4EJsLIqBl/+CX
z4e4Y4ec5ZpHxSniUOcOTONsgE7ObTIaFZSf3BQsJFYYL7DJoSzhSgC0gKP32/sYR1UZySioyBFJ
BosYa0pLYGPzcL4lWQrm3Fm8TQTUATFGHhNy/8vZH+zyhFDhfaUD+kCEOqo1e+/HHfq3k/HTdixn
3/It7D0DGEyLbJ+0IIKDBttDbPu9v3SybXHwr+FrDRzPY9rgzJc5nE3gGBEI6E3jJ3V4/MDC8Gkc
3P756MDt4d+F04j60JRuUOTIN2EK2bfZdN5TZsPfHFSR9hNCOn32f7YOAkvUHNtPfVFriBwQo5XM
/SWGCkTvCSwcaye4SomhfBZ83ujfy76BMafL5ZLFkFrKtkKcAjeYHTQSZNOg1Xv93temw0bEhwjx
EJtbf2cH+avVxsvtbMzO3sry/pIaK7jyqeLfx1Xs3kdDhshT7uzFIwj4jUmA2CRgafPqTHqjqXPv
R1RlCt/PEbJWzktuz29GF2eJFWc1uoQeR1+1YVZK4+MmnSCOYGpVhc36EldWBqMylKbQ1y3oVpuw
dqahewMD0fK5XEBE2euLVuLldQ51eJQ77GLLAMqXsy0D7R719enYPcAd1T6IbRkpCpSmdBz9xKZT
qfYAzo5ki4qV5jH2X8cz02KKT49jGQmUfbE+v1BergVO+CNuW1B/TFqeKMtpL1pznG8VFz65MPTO
6nTQn7MA1J188QSBQQx/RDb0uY2RRk/dFLYXE/jfK3OCpk3tNEXUWp+PZtyeH75W6P8fR2+5n5Yx
2YqHRwnZ1tKae2nJgVUkRd6O1xyCDh0EDTUJPNcbb5y6Xj5X1Eeybgv2kNVFu6ZgUS52S0fsJZn6
4SqwM6i8cXPCLtgPym2FhBGCK+ydjrB4XhrDVQPU/YObjCb2VAcnAfZluJLBc1LW7cwlI+ebH6PJ
k/ru998ndWwdLMxpDif63+00PXlGWT/Xjqrg8LPxqq37YD+m5g/mXsX3eAyeUTOonpdEf3UwtSjY
2679wSFoPf0yyYPh6r0D1DfPconDmkYWOxrgrw1ySqgOqW1FFxKXjTdSAyRbIgjb/qMXlBqVWMrZ
V87/OVZrezY91DakjPx/iT0OJdfNF94ASUMVOi/oBYbey54ynnMYfaqX0HJYZ+VdfiO9kDfvE0+z
7ye7GJ9JDEPyQpCG3NgWtFXN75SmB1DkMIb0yhjduzGm1YUSTkN1pknXEf4yA8z8VFqocRTj05iD
4BojzQRMQq9mUOk92OxuS283mu2OGratdAaLNj6ZKCBndVY/isNxNPE4jia9x9FsqlDOoRALzhNb
j/cJGKfIcbnN1V6yXyhBjslAikE6f3lQ9Nw/zCgZ70t+4whkTSY1RQS8H0Na4nEcY5707mZZsq/A
4DYyVS3M/nusa+6T1xQ5elLreB2lQ/GQual/Ih5V9dOClOebQTnRKfPS5W4mZ3mrUQF4Pngk1uNu
OYylRe0fxypNKt9lLIccPPpOVJUa6eFJB/gJEpQ8AaJXjtTooAlXQUvMTOj4cBSfYUAlXR56xHYP
YhM/eQYebQAsfcC4Vdr2aGvW95FJ7WIWa8EtRATRp2WBCjJdmr8iP3MvgQZ2irKk+as10zvIn/o9
kIhwqxvsk4kdYOVr+KjC49X7GN62qfM4zv1ei5Y7yrPynXzJk08VoOvm9bX8PqAY9MDsscsrvXpp
+6iX8fiSXnuxx8cFuUzpFBMqTFR5RPnu8AuCcfaPo0lv1c/DjYVcC6moPYousNVl3euhVU1hKDMs
Huy/7XKWRfDNBvEiFPevARKfV7PHKqnfixvbm45FiTFjUuh5hWzv60jiuyTsyQ2IAS9ldFHHk7nv
s4Ks6KjfWABxXkDq9LdaRoZb7sV0Yu3iV0N4cbhxp5Z/9er3G2mqMXoym/t6Hjpqh8zDXQ+79usY
MiRYsPxcW/aUX+WfaveHJNOcVl83hge+U9JvCKX453yRsyITsl6WnAoTxYewGzs9g8v95zGoIucJ
F45K0gExJCdCETIZ6UdIkODktz2IpGIXdQIIXHOEOJz1gvutehSfwB02Xs22s7QSozO3KeCWQ/zU
VY+mqcPbFVFwJ0GritTyGnIxGNOuxU86PiNzUzzK6fG6x2H+dG076zd+y7b2+2vLJSJ42W9Ln+Lg
tqnQbIMMbHKd/qSDC3DLyqvaSocTmhAJyWkwQ5eaxOa1tMRPzo4HCN6bi6CAAT/MUsLE53Cq+WN+
28GKzZ2bOpAWxAMlZ9RcZ5sWcCqsNHWbbRIIe9AJDWD8fNN/dLJXSggNp3Zgvq4AAoZKJjBQMoEf
2ySJtjbSHZdhtYy3Rz9bT2qKTlWIJ/KC6nDs/oet3aJD2jMBj590pSHoTevr4UPTpuBIcan/6pYz
8SGL+lfmuvCN/O78EHts8vaqr9ua32QM5YSlDpROxqR6wX+LrWva1w4KQ187xPavHYdR3g8lzpUT
sTGjxpOhgJUDe++Q7GtQdiBFNVUd1OtqugqkOYin5SVSk1rFWMTvH/NI0f8pRdRsWapmWsNvFLx6
NbUBGpIV18pc0qtG69pSa6RFMih6Nb6xJSpvgp5ht/P87l/tdbn6F6zBGWd0LqYcKSh91RFNOLYn
+M70SzerX/tjNwAbcWxPGUV1Xv7sRdq8s8OoKWCZg3ZnKvV5lzRLuYsLwKlw811ZQfyc9Ot4efiJ
qp+gO5vZvJW26s2kV367YquVDwVW5FdC67aQNN6c3FmtOWwPrVjl8mqV6WvsreO19xaicepNVqbW
panF2q2m1sVIDlJVsdTNuTSPHVEcMA0SoxwatSQ+dktcMcI7Ih29PYLb1kxELjMItj44ywDA9sI3
15RY6fh4pY/tqkM0d0msjI2jCR1mOC+dfaUOY129NGVRbcW0Wllx0VnovUizTlbvDjaRzdE/CvOX
Gs2cg/+IUtSJv0Yp+mm/Ploif7W0D6fHjw4LOvxegW4d/lMfP6X8a+Tv7rgApZERkwjeJaSQFgvy
mqWtlsuod8svmMc6AUPi1NAFpfHR/MEbXSbxTme/u5jjIj1x46Tb8Fhq3xx6asNIuOXUmqgO/7eL
0Y/k6o/eEswDaTxzK9QD6gayCydIgxuZchdVfjexgryXOXWdlHdz3KCUqfBtqgXXCtJKS/t4vP+r
BuK0SFvDs6Pt8CgpmrcdujmR3OxSVsLiLT4V1II3cTZNdfzQ5Uv9VCbhlx6ihjtDpfTtyfsSIv57
bEUVLYEIk3H4Iq3fnsc41XdsTekTN3HMD8fOKVWSu1qeDHKQR0HoIJJy7Dg+HiKXjqXt/IvDY0Se
GUejOMowx47jMNLRKdqrgFpcmPEDAeV6c0FBrwmA2CA7eppV6PZ16pVYtCM7YvMQsVuv2uykh7eq
HExMkFzwgjv4SLdj9j2MUTCnHYxLB/PzGcysgQQ5SetvXESS1eM2o9Ry16oz1BEhfpvX/NJuJspF
PhjFUQ62en53IyAM8RabjCURx44P40e+TV2eF183LavvevCXvWVof3cKDI5+0BMcBuszP6gBBEFr
XP2Lgxv3EIbk63/hkKnUU5v6gzeQzDMpWFn65rkevTNZKsfz2F77CNIfmo0JvA3+UG9rNO7BrVIL
b3FbV2bbECR3iokc0nMZgNnqeEIuKr/zq9CHegH2ebXwd801ubYMXpWyQhe3BCbjO6D97G+swZVj
bMwmnbauWZAyLQI2U/iCqzvsRuOMWwqROlROlYlNNl25Ht4fvwKBaZ+//nRVzuTMHsBcJ0OyfI7y
fht3mv9o5o6/Qy/1bzF3nR2hgfPWK2nb4NFbINCE6RdZbZXbiTyW+U2z3B5TNsqkK5OsW8QrT9vn
lmL9W2nJ4kd5iekYmP7yOprej6XBY3n9+uSmso3KsCIOLwutRC1U/aKblE39M5nSTQ5FynXoUR3G
z/94OEwJTarrLscp/0s63sz0jhNDNQBPEyCf5hhtQi2r7sZ6rO7kDFzqy4DM7tXRPqtOOB33lb9+
ga2weELRHiEjwySZr5r6lGrbYZyfpNVbA8hh5kXs7swP4h8ByT7JGt29ls5iqOrLkO30s2Aqyyer
ccJjuJXDmkmmuod3v+0N+wRuMMcBYNHasDf19fo3QtvVSzQV9lVXJPaZdBoxsAFmM/U1/NL1S5/a
X9gG1KGTst1P1K+K9fcIEiIj5JZvnUknFJDo3YHlX/2SUskgjoFwxvYFimb1vncoEUi0MfmRsQBh
evXTdfvv9Ry2n0rot88lxoY89hAT223DnieEPJmKseyfI+8ltzIGeIaM7xQsap9Ww5nPPGDpO+YD
EB5lvk+yqct32pSh5o1K9wts098E7ASzRWubf7+PLfTuNZYSqeCqchLj0lp4uY2+np803mi9UK9W
MtP28gtpwpPCnxeEESQogfUyRNsSXMWnqF6Xuz8FiVcbo9tqWDDQ2UF3L7/fydXmbdLAXSFr/+VX
83hX/DYd0piOw3NdBRx//r/HOJp6r17ES24lOQwgA9FY0vtzuL3v87HNHhdbSx8LK7JRcgmp01FN
6fAylpCtRmWF2OQwB+zAmt2EQhNuKNUISfh/PVBpgx51TOdScFAdS9vdmFIXsRild3q0eW4z3Jh5
/9dijXtvpYAYTUrnk7af4Uf6NEPPeJ+79nNkJtGLl9T6jdeDMpdOAzqfiylz1wtpxnFIxZNrBDfS
/D1eM+k24yVqBN+0ExnPCMfX8YoQjRHoD8tbdHlB7YJWvzOt/FbyuJKSpTQvOKdwwz072mIz+FRA
2bkRDwlympKaI1Vh4GpjcN5bVI0n6YpOijE3F30wrlB69YgkKlicgNwoEX+1zQoCJx1Hm7gIaE5s
fqy/jf0wXoVcLjtvzmkPV713FkL6czNP9jYYdHBldeCSH53cHBzpu25zGey7MdS3Xarpj35gUHAI
YvQ+SUfEuEOqnQW3jFwIeDLVofXO247AWhA88vnWjhFh4QyfurDmCUZRM9OAaATMpxJYh5/rtMC0
hOn40G9/mcThcCcoU26RJ1uvRwSSfO80ThCIVp83KesINXeU2u5Wq3noIi28Pvxd1VSul2jkktZM
MnqVy8G7sbsHdLvD6wlM2tlraViEDBmIMxTAWoUE6DXmUYOZv0yaU12byp4pJMB7e5tp1sE/DP2P
/jLOb3vpzdX1+/FhhfU2+pj+7BVt77DG6F4mlHa5FSWt5y2KWGk+GFsh9XXBqgNVUuk0P/5bWkf7
nBavoY49MYWU8X7HN4FvXOiUT8MUR1kF+3rJmek29gv/6gYaIrgMDg+oyt+uZZA8GvliPfY8t8V8
DDo04aU847FhXFsFRWo1O+U1ko83+epUd4F6ByKvV91N6uC7xnVcOZSs/7aXvvPYUgt8kzXWeg12
fTyfFIrdaeqLwU/1T2M0frSvlrl+8pAJ++Av9kSNA4h/PGcmexjn6D+blKjK+JCAR3Z/6thAXss+
3/rQ/X9ZChS3bDbnHsa4YL00jt7NarXOBkk395yJZPq0jjFKnx5bFsXUnKHvY/09GOk2ZYflS7vC
4CThJqIE1L8TnhtZfab2vi9jCLEBaaTt2aKmB4cmsBR4/mEgvSKh1+2mHK4cahaXLymbNCdic62k
2w2qo1EdciY26RU/iZBYsWn58KMYKXL1W+vk+BpIQZ/uFLvRBxP6sDCjqWSzeKjm4e1iWhZaBL8C
5NazlekPY6gr+S5JtEPBmTbCtiw5Eq2fzNPed+rbtg7mz/5nl7qvz61t6LdRjPyl5FWC30526az3
QTbt19m57dap3WYIkT5QeG48GNAl63l6akFOjUI89awNqxI4qJz2WnfZtCuhUXqQQzIHcKRFiK8m
QQStT1Z4W6Y665XLq+28tUzzRa9mxOOyOr+FZd56AZcIAeMJ95QBdV0VrE8m9fQ3hoGCZIJY+xcA
7JdQUXSf8gKhpoJnzbnnFawQ4eoG1wKEA6LOqwFC5Qujj7Ndy4KIYjNWjymVWZLCzhdkCDrbbK4l
Sw11onNhJ6BFpJnUEVup1Ikckt5LXQ+PreWeSKccfA9o1PvRnIAiv+NovtWBPVH7L/kQQ/U/6Z/j
YNwZBve8Uukq72tSnaiqQS0pTTdfynt3tvpb5TekfnF/tCdJByk1aFyISQ/Z6II13HkPX9ylpJ2X
Dv0eV6e+UnamGqrykinqnkkJU4sZjI+SwvYKaleo8YDyV6W/LfadzuFthbVAbWdZOv+nedasrfSG
1PkhjuxeTsAyzwb4NfeU60AXtYbZ7QxSbd9SjXMdjT4oRNW7KluG3m8/sraQFjvr/hnA/J4nZzTt
SX3od+i3cssNkFDkJSI5sRpOnGW4sgHoK025RA4rpgnj+oM/IwtfofUJ5xG6wEnyHJFfZl2apuD3
g+SzQ2Ur1NOld+FHbfrZtmHjMkKWrnAwW08wHpzDBZ589uBwvslbyGskKtI6KLstmK6kVw2eICz2
rK9muqsRj0Gnjig3aN4OTmU4LEFl1+0KNHGvxrikaD55Hjw/2kshYdeTI4RMIICQQ9UVdsVwwUeD
FEg1Fye1N2Fb/Rhqz+tOiaRQ4DWy6lkKVYGL6pIqN5RIJkrFOUrZXyA10K6Mijc2eYzXg7dWUM+Z
UX0eVS1TUHU49orNHmCnc+aiPj/2SkcxhbwkMgcFQRkhnpWkzTQN8aVlN/4pCE7y3U2T3NmL1rLf
kVeXxtr1jy07bginwWTQpxRswuzPaqF5aZqsZZOUoCWNXoM8pBkuVxXEgzA4iZAeuEwN3nZ93P1c
22V+ilKruczaQi1sovHBM9S2iwKrsU9/Agg0/IrgHLzINfqUWrM4t3MIx4HnWfVnbqdDJRjA0sNg
ECE1l9Y41NeI+A1vBsvHBmKnVPvKCgSO5+xUH1ECy9gVuBRAS7rE660TlfmJNAUUY8I9bxiDfS8A
GIPCUih9CZDODwFeHbn8K23jxLSR0EDw/AfQRm52A7bQeyN1/o66drieLJeyASqkjesqqn9IJ69r
PNQhYLvPcF/iPB2uxRCWBlbl7dTFwVtM7wddcq24P7qqgZkBMvFoPBcNWmD1erqWL3I2OX310sUD
RALvz6QXjuXqxYHKCyWVvnqsYHw+qcL7HPGKO93LHaWdae8syG9ueqt9OZrEnqBjDnV1C0+V5qSQ
KyvnzLKAAXsjSkStDzHcvwyHpt6LSM0fxzwOJ7ZKyaY5c3x7TIxL5tuFgKA7ac8qa0ngwFT7Ou8P
H2xvmmeRW/2EafGqzmFcy7zQutPd1b6Tsyyu7E25QCT8295bocZqbcTYUE9x/sZZ+WSDd4goqwCh
lRR9ZWuI96ueg+pOjFtLtcSUBEZ32iRVfSXNMJpG5sHGrbTkECmPTnk0tvtmDOmUgT6MAS3xzlU4
W56PM3AdN4RRXTOGuyTR08eQ8pitrtY+qjWrtSJCA/0lkovzqdjkkOskg32DxAyooSE7VYMASxzu
JOI/DlLVxovtjN1jGwcEFqW90/izYPkp6/OBedcXEPanLLWK7x88unG4aQ8bdCMUn7ChDN+8ku+U
l/z4YEfUM6As3J0HmplR5f4gDpTftAh1WMtmdfphV1FQBhC4Gr9VjX+danbxYiR2webGMl8VADWe
en95EgdzMaAjr2IeNTBn39hx8a9Dw5g/7OxpukaKGIZxbTz3xhnZQD2GcXpcPUWb/5OMeXD32spz
aEyG7tVF/OQAmomS+L8rZq4nAgA1mZrAiRl714IONSv9OZji9h5enPDZGp/FGlV6cdeiLnaIGRfI
0mMtTM+l11p5KnZqCBmRlfT7IUxgPpCbRNHjFC/7nlnpd3WSTSYiar9OxkI/WOZfJ9LlrvojGGum
zj3kjnNOdV/iLclZVK3rjTTt9KmGSOBlyCp2IcoMCsggWD7Xfv/qVbA8h9Bdy5jSQjwG49u8zVN4
OeMGBsphbHj1HIyqG0mWect2UXZiUINwKR0Hn1i90WSIY3cuLy6JkZ5jt93MyeWHjuNVZATkLl4v
wB8Y3o4N2FYFBNMSrzyDenaFsRWsmNg6C1KulomGtKC0K9BONX9K609BTQw2wEDrAQWRaJvoxqnc
OMzflk00lY+Hu8pEEPqiDdC+Ot55cwSwI3dT7+o1gtsUTb/TTBGHiltsGv8YBCK69EwCnEjhNmJz
D/8nwoSnkB5CM8oj9HsTf+Ul5v4YLZBxSAqle3Ra10tPs9rrqlvGe8QiSEAmdfpdW74cXVudCQ4J
ByvbgqM4j4ak3csBolM0PaJGMWi0+wCQIRBncphHj2SEfctsHDCReMDGuJ6vRrOcW/PQ7scB7CNV
eUwvbFhsBjdtT5mcLFdtYzZ7uy3aTQXYUkIlQF0PQrF6I6aKXe0rmwXyqXRKEMRGh+uJyXX95byw
puW8SuBSsi0f8aouv5udsP+hTuA7G37EfX43Kos6Ecs/fYz+m23DJgEXv3flN2ERnrheiYoeqfxT
aqDK8KSK2nJnFD8HkIv3B1Oj2fUhRIxykDB9XYrTCJG1kBVSn530Ndj6yV4P3698jcgYI+OZAWg6
/jTqKAkR6krmq6NtRXwD4EJ9CE2MVNv8/wwUatPtBHv5nv2qb3pQ91/ViQfL+9c8Gb5VUTmI5XdX
ibTJmE/fSr3YwWq8fPJdhzIKO6+u4ac2H+cCfsc0Sovv/ysPA/zp49AAbP+3MY4epoIpoiG3s8fx
7edISA1fdbAJndjgaijkC/S7cs38KworIFltsvQu9iBLaDIq6SuDfR23KqZvBoyD6VBTBwxN+7kT
+/X3Pufl47px83wcqTJ8fgK5Vl+780DhruahS/R7JH4gxhNri7tiKn52SWs8AvdxbvQ5zM9BtTlf
rWg7Np3xxWC9deHPyXjtF8x9izTfS38cwrqdM+XfjaVjbN2MPKR0zDZV4BO0m3oaVMhZNtlls7Dt
VM7wZKmRoetoz1pTyzYobQX8BNHZicvV+VrxURr1UZjTvX4Usb/7KHPjMikt2+Up8SLEiolLNKWB
o/GzrvLx7Ufp6vYm4ol+FvfkwmLANE+FPiOpF/uP1dQ5T03Ba2KIg620KBWBWBtK+mstwdUagTUG
edsdIrtp1K8AErpMN3L3qUucGcQQCy6JNdaqfvCT8UJCD8NVy3++VB+u1rUMdrzUYHTjjprgTUeB
x9Zsq92bp+vUBkDsPP9wq0kHOGfuzdEbrw5Pan0skb0xoHRT06b/OEiammOGZgMDAENQUlmyweMj
HbSFmZacdWZM3xqRIiFXlRYm+m6l96VENBlNBy9/bF0kfFcqV2/HKGw2i8fDa9LDed8UhX2ia+n8
PtxD1+QQnruw4XvATm/Wycjvf4ZULt/HapZSGF15DxgCAu4WplNNJi3VHBX3P9HZZCkCaWF2cdiK
nlpzfUDy4WJK7RQp2N9nmZm+2tTZnFUZPG+/bcoPpanyUzXCldapuk69T6azcSmKq1oVU1KGPh6a
MBu/bTo2jMuHVwyzrB6aVAD+Vhr5l5KjKiO0r+xBY0eEYjDI4iL0AoH7HN0kaaXcXDss71xr/AvK
rvx81I3myzoOp/I0AVgOs+iYwo6UhPrte49FW/Pvbg0GcDbt+Y1H5qftl4WNeRnjTx6ooi3oJaM5
DGThq5H7bOmuvfk8m8NXn6TynakQyarv2Kqy7o1nQ+t937Gl4soe/tw6QYqC56t/6XCr3TRk+JDY
5fEDALR+pp5DyckZ+o+8Q2g3pWo6MfxHnbKIz5AzeqfrGC337C8Eh/AessY34UUJJXKQ1d5zRjGJ
GaOLG5lWf+UVkf1o2uhMRFpxxqe2H0FZ2o8D+b3z3Ein/0fady3JrSPbfhEjCHq8lvdtpS31C0KW
3hN0X38XkqViqXfPmYm4LwgiHbvLsABk5lroP7SsZzJLh2HZNZl8pBkAA/Jdl6JmelIqLz+I30a0
V53ICfCB7hGcQ98oIlm1+MX5jzcmC/DQgf1Y3ZimFEjdmGPF+UiB0PWfTeimg19uA4/VR7ustDPK
RMA61UbSW7qVr+NAA0KtQa/2gi4Tu2yA+Gc+0iw2LfdqgyIU8CPo+qGpwTq2NQosxz6MYAxhsx8r
+xEM6ngUe3ylazZ+T1opjsIxrwMDO+zx/5bVqGLeBLE6uvrbmKYUykA93tEdXqnZqwUF5tbBGcyC
2r5o+Egxd4blXmduQfQswUDwp1uMmseaWyitDdBqSI1j2FTdx0e+F8DvSBmsw0EAqzWtu0OZxA+m
GINpIDlNPcWhgFTieRaRvDMFANtCX25JgYyaerbp47iWhT8s74SWzhG+8R/eRaApilKWrGjC87t7
swjYZkb9RedJvauBIfBAQzUAdDhBqgC9gheuY6mPAw63QHFw+mm2GoF2/1B7ZgXqizFEWvUvd1OA
q5riTgH+ijnb/h23kw46c5y8XHPZoQpbDTgnXdhhGiDth1nnOcOFrqqxjHeB6fno7kvvFaRFrTyI
imzb38weZDdps+4u5hyYYtYuPo0ksyPzEqKM8ggCuOHRdAZwR9thuQ7VNNC9/tHBCuNYNOMLzeYB
T+BD7XfdaRbN7hSNYthpEB8zuDtpZS1b3GCDr0L9ZJpBdQ6N4ECzwIEIp2jluUiR91IGDs6NJqvB
iA80m0UZrHrcPQCR2zVOmdf3Th+EVnFCZLvAuqHuRFPw5h3BdPFg4YziqJqAc8DfqTELU+QflHQe
Jv08xxkR4Eg1YG2SzI8F0qpdEuJjQYK7S5o7KtwUflJN122gg1Up0r/mvrVGw4L7ailcYjpF/Y3l
ngdMKxBRR1VgvUqAnKyN2A5PleanJ1AlI8d9c+lZLn6hGDVw3F85fpYXYVX4O1CkZRuk31EiVOj1
AtC3HeC88+I6p4fE3C86KyZDw+ixlfdTJGNKQAapRFdv4Jy+zoPh0c3G/NKnQBj3FeATr9G+FA+h
tXAjs0HT+2iiK9M3D4Ur2etYWtnacFFjbtUuex0AZbZrOws91krLQmCZ15nz1ojMwNIZ7DRCfiMV
DYHrHCs2uA80s3qwbAVFa9yFDktkeCaHvHbAvczZku50C42ibbboBYq8AKiUbBrGzZ0HUqcv6ERf
EhQXuJoT1CU01i4B2zXJKZVOcpx338nJHs+ABN0B/5JTfIqDtFb2mbngXen/mf+bFpBjosEHj0TM
1vHMM3qw06qXQgtwQtbwZJz+GwHkh100jvr0QpVFPgKYI38jW7Be1i8ITf8oSRwQN2q9a92Fxvr3
GjpAXv0u9Dg+ptjlLM0KoChFD0hNiaboXkdmTjaB/WoNHdtkPlCxBVi3Hvqsxi7dwambsm014fxn
2zBCRfYtLtkOHfA7uKNbU9zcTLtDUKLPAaWsV9s+eTPdH1SsNOgxOzkaqhKp+qny22jLuzDckBaU
NyWqVAEzRNoahx0+iNCfpRP7r1igr0k8x5iqoVQMTcWgaY46BPCWAPg5R5vf0kplvUVzwFsIkOQT
DWnuA8mTLhMcIk9Cskv8/G0WkYULRtqViJIIPeC5c27b/EQgMQQew1ppr2NN8BXJjM7DAVPcfdIG
WU9mHzh5TLeBUghO0dzUzY1kEoSs3sDYPqtK1EiEoljQKVszeNW6dip9N5X7GWDojtv0lczMIgA0
saoONNqwXltpvQGYd4iuIxAUVZvBQy7LiRXTo8r6lQYgekO/N4+U9WtibWeMifOs1UPxUtjFdmp+
YXZ0amqw5JCTQO50A76jZkNOYPq5xiBjvff3loqBdcYZq9XmSHUezAedLtampyYVqAwhWRmWKA/o
waM3CalyZKoK+WNNM5JnFTd2Y6EXC0OBeQQa2DLBdgqcWFUkTNNIa93d+Pd01pLx7EvGVET8P/jG
usN2Xow8MPYmkQSHQ9y+MCwWnlIfyVY1K1Hr8FL6YbHspWPtSBa3wIVqKzCWJX3XvkRqCMsRnfNN
cSEHBobrTV/bBmAjoKydbgpJSoqRFGkBGvPhGpKNnTz2KqSB46QJzwbkhsA8R3J/MUFZUeUWGsmC
Xc2MAo2IqOuaQK3eCSeILKWeFWFqPJg2ShRA/my/NPwbQCWaZ+o7TiMLlANtInc07fGJPFgGaERo
SvaOxLaFX+3NfgR2v6HvAxA97QybxS+pP/6YgN2AYb0w8qR/wr6xApshEvyewm3rm4PbN+G3JgKd
nQW8m0NiFR864gSoOlYGSOOq3kPaB3CvXaRrhywGP3unEqj4DY5ekvKJdJR9Ncbol+NHbIJ37dCg
vxa+6hRW5oAZ1g6oyEGlrwr2x5t0eEzKNQgaUJGXiGuSyZcB26ZJ9UIpp1lOPUX/UTaa4KJ0C/Sw
qdYjMjOL1MVxWvozxaPp3PYpmOMD8YRvZ9QtSCbAWFavbhqS0SDrdmUYpofEj4mC/82XIMaDGvs6
VKzbvfNklaLZ5YkHCnXgpD2JAUT1ReXbP+8Mec2dJwDKNLu4RyVB3FkR6o98+5hgSYyTz8I+ol/i
ehXdZKR9Z0dapnzf2c1R6sACeFIXHYFiCkTn3sPuUwOhmBak1S+ne8ICw/qd9MnnBBVtX0QSh6vc
GcPHEuuNnQdomb3hdAnA84Lgzlu2RvnL6p7Q1GH9HrLos4HWPxxpOcc0Y+B5M1L3p23tO647P4wo
RJkBGnGeYiANgMXAE1srdvvnQrGYFLnp/G0aVr7YmYQvAg56H3jCdad/Tz38HzHqPBdebhwbqWNJ
fysbZDooRfUyOM+IejeR41RYy3b+eNRzcXUiM2Bd3MXxgipdqMqYJUppu6deDL8JWFRY6DhFOVB9
1hN8ffS4+02rE9awCsx2fnO+2c9y1NbVZxMc9+/sNRXnZk+rnyEERyIrnyz0VCkEjwEgcXrxNvdJ
4LAYzxPkOfYyzt5ahi0jGhoxvZnNzRA3uWVwjtQMigDoEaxr4DUEFUNxpgd0jAqiRV+gXYa0lQhA
wqC09IAmrY7fq0lLvk7S/kzs9lNS2RHARgCgqg/+Xi9d6xOaPpIDspVXeZVoIBoGTOIsp9fxb/tM
xaH/P7f4zo+Z/QlFNtc4N/tMxam5WILuN0Ljq3ojNbRwgiOltSY0+qLEQbKjgRGcC3w3E61moAE2
3H3JPLbVpIsUZp2hJCMJou9A311LFLv/cooUOO1+/GV2qoG+jZ5Hdu8UlKrwij6JsTjIIU8Z2Oa6
ALSkqOxZOo1fLw0QTX+rmbsZ1AaBdQKnno79BUg9ikHKSx7GUcj9WGbBzgYW+1MTgk6FnBIPHS7K
SZf+IzmJBmnL0D11XDx3YCh/MWvXPDLeomNPIdHatvc8gl3zJYwHE/2M6EOdwFohZ3/Lac+g4oBT
y900BhjjUAeErowU3QAzxmJpttkj2pV+yCa09rO8RW//3qwkOgcUFCMNWmdEj8Fjh53O7zqutreL
UbPuJDboVkGiBJbDCNS3ycJt8hOBK8oBaQvwzfFTrTAkATAOLEVpeicCaSQtTdvaMD/NxrOvLUr+
3hjQOO2jF/s48nXjYIN6yvLV45U4uAla/sDJW77acVk89zUqRpSSRCi9fLFdmV4yK6penb6KVjwS
fDvZp66+wwdaB18MtEOUpujg0c+kBABV8sRRDbp0dNQWt9hpoVKYMq2gK1EsK/aiNxqADma+s5rm
BBaTczB3B6ZjryYAqSGU52JC7QEhc4efZNB7BJXQzjgSCs8CQOcr4EV134dgTeBBZZ9wsCLrKBUG
5f3Z5TXogTLmYL+CjrzexVfaDUD3MFXTsCDbcoG/g8ppeG91j4aurUlJIiA+XR3IP8GhxAZk7KBc
wDOy83yUIA6KiUs7RXWZ7Ek0D7MZyXSPnwJlVrKsXxR226IOMX22wEmwb/sq1be3KWvi4GfroVzV
9Ur0gQjvawegjCVnWfOUgDtnO8gMW0+U2J9qvzTXTRHXr31pgrqtbvofVmotJxKNEGDVYcO/6nXW
LZHmbZ70LKy3tg5oLHI3JDCnkXQtFvlg1fseBQGfQwugR+r51SYp2kQtH8eRbY7+CRCo0/PIBzYd
YJH+2Cs52Ysccg3Hw1tV+5gqHxWLnlXvfD64B91bxSLw6Xf2t3vPf9PNnuKjXvb6N93u++5/uP1v
ReMJbGt0sRdaFqA6tW7PBKRogk0cGWlMCYFx1no1Gx+CEXyqSN5yMMTiHB207M3G9SMwhShUEJ7b
4D9V2nmKLxVudDMmLfUzasr4I9+sz7+g/aPc2goGllbNOtIMGwvIhstpwTytnW/CecE8K8ZhRAEz
4crWYgCvamaedDmeAUuk/+Qo19N9Q//p4gJE3uDRhCrPzJEuSJXz9gMbK0GdLI5L/U2PvvVVZNp4
4FuF/upUCKA+MCR39FA7tCAcf2VouKc35529ks/2f8ehN/+dvYovc/bWY4uNbSM2dWBGY6jCpGaA
ATWLIeBLH66dL0DIoOncKQDs5kk0dc+A8GcJirL8gSxuMdrRfOONXDONp28WqO9Ue2ymgwUQKc1h
m9tt+gaKnyIsqic5sG/ekLrHLmOg1FI5phqcl0c/lpiqpBJpTdaj6F2lnCLeIsegpoDcu2rJF7iT
yfb6MwCWJQvIo9h3xOBUeKrUVTO67AkcGQJ0vd31Cnw/7On/2+5dFCzL+Yf3zVmzBXu83NEH23BR
uIj8XX+iaRCP5aKzwgGUyfhSAB78X9rZ2E1R/hrb+94YyyPtYewiiDcDsnNTJSovm+KECikc/6jd
D5noFZjx2PBCE/CrVSgU9O7dxwYl/bSVil0UZZC75UTFCU//f4ogkeNCAjd/r+XR5TqNQ+8cuo0L
ZCWQCTJnKBdBjOyrVIrJhtTk50fJhWaTog1Ar4fiFBCQMzB40aAdgjThF2bYEgzuevTTbg171+T2
VT9Zau2w8tMUTYVKYYlAZRoyru1sP/7ee77j766BJh2Z3aJNsjzV+On6cTE8EM6kCfZCoNftNzj/
dZ57zjX0jg36N9akaD9F+q2QYhuAuuUbsOa1RcSxECpRlbApmOkcOQCC7txH5e6VASN3QPx3X3Vp
nlBS8YKfEY5NNxbnKP6Ol+i3Ao5JLFF+mOj9pTXZ+FRU/bdyHN2vuavLVRxq1sHEzvmzLkMw3kBe
O4OzEeAL3NI0SNEfhM35PwXT7L3Wgd+JwhYOkIvU7Uodewe6XdQl7lcBiJ/pdujHmG5HcbAYud7O
EmK6XcL6/oC2HADFEL5xOwwRlsQaqqsVMHIECJP64AwNFjVWby9tee1s0Fs3OPr+8HV6VJj4RBzN
rr2f6kHzdYbcuTlMzxH1VLL/OM1PILJScUhEz65b6PlJRiIbVkhehstRkWyPqm2+rJC9uuuvn9ro
A1tfR1qteOv+9Nyzuat+brWn1vpODP+yJoU5u1y9VVy/B9rV3NBPwSQwCdbApGnBI4UkflezfZuY
zQmJYZW3D0qcbRrIbkxzKjNs+IgKY1+e5srDJOivdlOJImlUrHd2FG9gFeKpu80BVExkaT5ppuat
U7+LTyjlB3uSZaBIJhnS65yEjbTjUxaiRJrb4WcS0TC7zbJKcHMFQrRoSacYIPWzdn6FNL86AInV
0IcZDj8iFmIPreaKqQHl795kMhiGe4wB497Zsn9O0qJednwMvgrT+wyw1fG3255rxsBB0zDjlNgg
KUV1s4Wydbd5xZl2skZaRQcqRjLuhky6+1Ezg/OA+rhNI8L7iG6IdVXaD789+zzK5F8RJUD/AOid
6UdLA7ij6t7xcCBFUAPT8Rzy1vYz+LT1F93B8k9tNZox118C1XivsOxvOtpo0KxJrAkOPolicQGc
6jKTSJ6g1MuZGJ0cAxhMeT/sZhCuDjXByyaokOpRmFyWsij/WGBhGb5QjFZZEE5XUwEVqkj6XTbi
XGNJ/nSHLDZetNIvH70KO7qqZXxfqn7buAOtUsPkM4pxq+fO10+aarQtEpShMg80kTQFYu2HToPW
eKApRAcvFWHrsWWhEg4Yz3QGRqdh8xkaye6KtVVRN5lk3L13m31FGga7UQPpRYWN+VYrsOq2NBxC
y5YD1dT06lfdAP6DtOv+B07AlvS8Hp3yYjZY8/uKx8jOsOb3RFBP7lmKNT92+ubkHmUdPpHcndzr
fPzuFVq1Q7MJTs2qeMQ4XWtsQFt9W6BrnqQpQHlXMukBBFLJvFyQfjIlq/fzqLXYPgaAUA6ud92J
41+67h1zO4n+viDVxzZ/q/6LjRWa6SLlWgMCOHxyEgvI5r1TZ3v61DAu8jPK4Z8n8rBIaUuhZ3sy
7nw2acn2nT9Nyb+rnGeaDbL01k3beZtkD6Sp5s2J0nZbm3m5pVVqtudK6t2ktAlytlKClg/N3XIb
YFG0pZVrth9yFM7WaBbbgSUdO92siod1FwuwP+H4ZkIZIpCRd4oZ02hWzDKCLsLp7L9CEXSRpzii
k8R6vmLc5lH2pVQwxLZCKa5C65ebWv2WRHdD3vVnmiqLVOt68IfBnkQ6YRnTPHWdX6OpoJhu2oG0
gKl+I2gJB328hxaPLvyaAjzSUoymQZz2JzxTg39c/1sZAMuCrGRZJiuaqq5JoAQAy3yCtkC3QrwD
cpr+bKJZ9gxE0jPNaOhQkLvS8rLa0BSYzezZHipQpgpQMKtZ1GCJ2mR9AhwmxKBBww/Fws87caCp
HrBrXEfT06XegWa9c7pqY4FPJgV5Lkr8tQiMpgl6+MgjRF4KVa4NKsfVPeag4S0osMjNM0+8uz+2
d6PrHzt7gSAVwGkgjZvjipoly+nWoJ+MFizBhurvP1QPHeA2xCWo2AsH9K1Ddz+g8kgePQCk5YWH
32vStqXfAtlaWccVYBhzrwTcws2vVFd6HMkS2C6FPLoGINuUbArBuko79t0/xJmI9WKy0sveXRO/
Icl8BzhTYQfm85nkcNDBv9qxYOJMJDNyME2wOLdG8zCRHyo+RLfyftk60G5nUSPiZAW2G3c9yzT8
ck53oUCkoLtoXAM0GgJVoGd5MBmI1NSXCjlDZEjigm1pOuN8cXAf3ykmsJ9ZOON+vQtDEebv6xyf
FIPdusvaETF4ooFuDZjVZlENmrkNVA0TySJ1JW8KfNEKLfhGD44CVbuLyoqrC4Cz28dwaPMFPWdA
WoqX1QPQJXW7GfwrznCznxKEVgujFs0LqpLYprG16Bj0LD1rTIC5xnbSzwMvflLxBa/e6g98OtuI
jn5h+tsr4EkO7OmVhtqrRYEfuDV94+fvPk3py24lDXiw3epqQoppuD07yISizAHuHh6kBtCMt7pi
3jFtaI60puOqKtS3hIMzyKDd0hKPFKyz+BEtsSeymNd/WBCDkSXv2u2suNnOK0RUf2WPGXfQUobm
ySkuaYUbiDmuJXsDrYloaUB/xpm2BfMQaOCKBfBWWZiNv/1L3nb8czcO+ZMWJvVGw6H9KePpeIz6
gm0crGqfvaEMl0iXVd88Ge0JT6SO0m0pfP97nqJLx/XLGIRNyPLN7kDSvXcf8BW4+F30M5al3Ea8
zlZBDHIVHmTeYzmKFVGtgJEB55qhTBcjWA2PJCMHHF1i7RMpNhblAPr0Fdkm4Ae2g6rcG3ba7pmR
dtvCq4uX0uT1ohOp83PwQ/RpdN732OtxTlL35eNs26GV4CWqHTQsGVZ3NED9tRQ4y3xAmfcznVGP
Ydw91JbzTOtI0qkZ6XygC5GOZjddi9/1FRpqwVCl8jh09mvYySEsy/F4Rz5QlNmhitAWSRZkS8fG
Sk62JJrOk2/+E1EBedz859vc/Clu17jIO4eolF8oW6AUjld4cxWOpuTgcv+Txpy69Ne5kYo12ijY
FlRMyZmuckDxnHslG5Us95p/aXG8rG//B7s5Cl2RR/7JkT7fMZyOo6KwHx55YYx4HNWACnLCPSVv
upGfsKrpvg5RqIF1NbAenNQPACtRyh1zveFxQCochYBw8uGkW7F8bkognftRbF2EwsGoRtu8ZI2x
ZCZjp1lEcsBijmvLRbctKSIC1yCNGBiYkTSw7Ch/BvCShW212tABryw3zla79iTSQa0cxnWX6CVw
FIDW3ujlr7rrw++o5kTThddbTz6LkiOW70jlhXrw3WZrU0N9MjkGfVUeSiPzyHEcU/Nc4xmydHtp
rExvCDYz6VSAujucWmUX4pRKpKeqXvsvNKMh9HXgAv8HJ8eQbNsOI1vS/0ND36OAF3gWfEOv1qxo
Y2Ed0FJ7nEX08pBZgnL2BeDV+Ia0pgIlGT1x6UI3P5BnLc0jauFDD48KAIPSHVBTZburW2AAuJgK
WDe29sDqRuWQ9KtGYSIMTzm+q8glxW9BEgOxuwtz8MwHYkVTJlIcTMaJBjqhLvkUpvm68/rhS4Gc
3j5HdmUl1TTNQKNppMEhAFgo2OA7vhyA4nWMUlvtYmqRoT6erkkclOyPjhzynHG0+MGBNDTEdgUn
o63G1fXcStS/uSJosomrKWn68ABClo0YRv0kvBSfNXV1Z0KXvrDDg8/DDWBmq6PtdEuvtl6ssqqe
pdt4l1SXchF0XfnVbKpw1YGh6JhUAB5x0RNCckA2dLsKJatrrYVZMTgvZq+Vkzug9OVC78PyK9i+
whW259GxcnB4laG5Gy8ZDupQZDjmz6LVAZOHTtbWN3aydBeZTE0knSx2jLIk9pGRCowjzdntimR+
6RrYjynLCuxkS2TOro4ko+HOkC7BIRCuUEDsrzM3lqvCMeMt1bYErvSOoynDqdSFgPmdodqYrmwe
iQRgrJxm1bhJcueARH24GPBlfMxlii5YrX9khatvONrslppQnWCg3dAvDQuWY1UOj/ieoVpf2YVR
EAMnMS33NCWF8FHySL4eNZ/VaT/5konwxhMgHfghHi37AqqU6tL6ONHKPW/LUpwdVB6gPc0qw+Kg
ABzKyeRoela2k6wJhLkQZWJugKrgXHgo7Quz2zCN0PsPqIjSarwHLMO858R1AWLux/0S6PkeivAg
a5zhIWw0/UyihI/6Hu2BgLpTFi0Y7Z810f4CwdJwJHsmzO441NFv0pGVUZU6wA8E2udVRBwUDOcq
Cx+5SMDc2kc+IKCY6e/IXw6G/WCbbE0zChJ4Vb8SdtVtSGa3UfYs+63jcbiPOrfWGpDC1vNf5IBJ
02foWI1GS1N9lDhObqyt6afyYuEk5yEoXJwcqysf2fKFxXNUPqXY3C1IiKoM9NRYerqi6aTpA7fC
YRJ4apWzjxPoqzUi63UnL3eiIi2vUSkADUWuLZtec46BOjGP1DAwOW67EqgToF52zxlgz8cVXQ52
9YqyfBdcZMrOiNxzTkfwlWBXl2mOHBByBlq+6F3TfMQqQz+VgzikTaiJSVbpARDv9PZMFlYYWY/a
GAXLoR/l1lBTUkR1BLzwxKmXNCUFatancLOIrlRI1C21ZwHmUg19JtlyCOBZ5ingnaJmuEyDZRbG
omDFsfFc40CysTOv2kI28QHM5ZOtP3upqyIoshWFiynIyMLhQr5/h6OYmla7e2y8kIjCXl1E7jqR
HZrL1cxSe20iGZqntu+sS5RjogFPURCRCWlpQCUFqo8yfhh6TxEUETdRpdbpt8gTddEdTZHSUMQ5
zORN85vfnWw2VPcjX+T70CUs7Cc0rOZn7ETzM13RYI+9sUyDTK7eKWbjLPH7U56dZicyxXt0DTRN
RW0si6KWq9murtAklERg0gK0zSFFfuPQGei8WtDc6A3PnlR30oZhQ8yDBHi9s2njpPACg492sMir
dF0Nb/JNOl1SWK3qub2km91ZATLWXIkh6IADCNc4cbTdFf6gdTx3VUdmeRQbIwfmgc7jchpIaplm
XqCTA8JYk9xb3l02vizRfoeBhBnqhoLsSFJgXXne8v5ykbHafTBizdu1rIzAwpkA4wun1vwBXVrl
skq53NB0jCV/oCvBcERldzEQz2BG8iw1rwEyCkBCCgAGUokOs744uXW0LSgt0WqyOvmZbaLQw+NL
NLwATJqEoDwHnhipBjzLl5Mw4cZyzAzD2dogTF9paIVCn+kFxFQY1JXjs1Rf4En2xfZ5vyMZl2BR
nAw5CBdWTIbN6p2frHVE6P14Z2nVjzkeyWulHI3GOuOGfPBxBxJNTuq28w1vf8lk54Ac9O6Gia4Z
62tVit4dOrxuYNdU+QAaeFEeKrcb9rOIrmKVNqCrGgBfZ2VWDvmwn+Wzwyy7mZEyud3FN0S0jSz7
J1Ei5ooXsUVn+B60shNV4h0XIogX8Tbc1JMGFUvoEuHpALA6maNDJrkOlQOkUbCF/pnTFVLDfwmL
2m0WWuL4a/zo+cXiv8RI1S3eByafVMurVSSTDFupUQ/Bmlu2DyjMzF5NR2TAzc0lfguRhy+aBuW/
efgSOJfGDOyXJaiiwFQ05OhCaoRe7S1AzLwYjVfugz5AJZyaJllhvbz4Po+vlgCXqvZdGaL/ciJ7
BR0WsJYKfaof8mxUlBeeVT3mFTjLwaatr5HCKL6O6XhnkQkcdwZNrS9dv/5hh529S5teXCpDWGgL
6SN7HZXYPAMfA30KLEnsk8Y8bNGwI8KXMgV/hDLncDaVM4lATXGVzwFIQUNXmTiSjhqO5G7cLEx9
kJehSIdX1KlvfF0bvkRx7+5iOQJYitb/ddAAsp5fzbpG23SZAKugLXWgPCObvrA1nT3YToDknR2i
zJlHT4N0k09tGtg7yXJnY1iZ+cXqUEyoDMD7jHW1G/MTeXpGAugwtTVTnrry9KPCxi9/4Gx0UX6T
QLPrgGJumhxo+rqJXwUMTTf2q9AxnSVNgZWNEpWQRmlL8BzFOdARYDjJyJEZnTyEtb0r5KgNONEN
GVLprnUNJFDhOAWf9DRHGu4uWA4qhqAEQDktSWhxYtppthta8+39UoXmgLd8Iwua3S191JIGp8LZ
TlnMchTMByeDmcAe49WTq7VonUsaVDZ3Q/XUKZn9gczqzXjX13gh7bqon8j4ne+7eEHbIFlhlNm2
ZS1+5mN3yeM0OddDU9uH0AVyHWa8+ef64zN6CXobqM2aeq9rd80twR6oG5v6shngy9bcwFKVZLMi
zjehGNlDU74A16bCDlvxbkY+6FNQ9FmiNzK4UnXOpJ3vtLOCuWDu9H1A1oSDUyxnRcEtfwGmT23D
eBTtQJ7u70rTYK+cya9ydNIfqFh6Q8Fb9zob8KRkr2HSf/VqdHzFYb3K8gQdyAIoWktXj8VqaLRs
PQOkzrKpRBbtrOhq4RpwFQwT7UVqx2kSYTBtNh1HR5l7EwPKT+1USfZ+Q9pUgNUB+MdhNqbdq9ck
o1xMm1uXtrhkAIAN1OPeotEdLRA2XYuaC9n3m8Zj+IblNT+aRVy9MC97pSLVAY1HK6nktpJ7YXkn
b3nIj13TVS+dkbxSEWySSX9Ze+BS4479VDept6Ir0Md6Kx2Ar+AzxNU7LcglAS8yRgd6Y+kNG9W7
BsiXeFmIysRb9+cdnz4LPAdwWWcnV838ppIzaW31czkrKAJNKapUvmQ8K+hqjjzdab4zAH1Qqqyi
0h/3zvld1GTikFX/xfzX1K4M92nhPdeNpZ/8pi5OwlhqlosTALcO0XGFojpgq7leSJpJBs5bf5fk
AnCOju4uSrWztJFBKS3uPdAwmmN+tEocsCoIVj1MYKYZOlt5EmD4JCQ7V6n/L3/U0CTbTshhlZVt
iNefuVPXf+5vXSBPfddxqr4KA6SC/6uBCJPw0nB80Ag3ABGkkPX3vvevEcDD056sxgWWNzg1vHbQ
nyOVQGvw+45igCjek6zVS+3B1vBzrJQkiqPGXtsG2B9nL2/M9r4PWEUS6TXq3jObX+OSbLALQFcO
brSnSBTXAGg0KWnA3shej6n2y8msdHAefHto1+BJfDOqUdukqsSjUCUfILq6XpFMowoQ0tDc6uVb
IWttQ3Z3JrWTxmtUxwNfXJ1fISlnH1GBbh9jOtlSGz005wqgBEJGJvNQcvRvzNOPTKzGUDihfEtm
XjKgqsQZ957ivLH7GNw47y/v5n3/nGWmc2gqM/JXpKCBKcodusrDAadI5lg8XRE93PZn7AUu3gSh
rXxp6c/TwI19bls9iGYh0kSSH5pWoNAt8ZDrHGqcXMlMC/akFvYQPoZIGRRlzCb/JsrdtVAxZ5mL
VpeglvcxSwuoiHd3dcuV6IG3aShkSS1Ew6qM48eoz4Fh71jdsup0e0dKsJmnOy2NvKWlbNMO6EFd
Dvw0o8CW/OZKtkMJ+O4UaLG7tmUFCtfB/5YoiDunLKyLCc5i8H7rw4Zk2Bihny8VXnY08nxPMhpS
A5wKYJSGNZCYgJWhnLHatC4Zs6pFG8TFrlVnXWY14EDULdzVjJg0uK579MbyMtCRmIJXIiWO/x5A
aGwe0VkM/CWkrvnKLWJ3Nc2zHuxSlawvXY8Up++MgLHEs2dRZXW6ZWobFgMH31202S5jCfCT1DaM
Bk+rwp2BXPSiDO2rjBTv/GcPxIg1J0eNJcJmMjbRgxHlODnMtHMZABob3WExWNPTJYloAEI58CXq
wP8xAuMSbI8wm7U0tRNUF6QBgFAnY1L/HWp2A/QEDscjI5zimTUA/K4f1K7y8XEQozjGhpGvjAgV
PsjyiSPJaHAKThk6cTTr1K0WJJxtZr9ZMRmWYueaca2ye//21YBOsjLdMF+SWyZ8POkmv+mabks6
Gtqhz8E+h2/qlWs4CJzwMB87vDvJ4GNTLKOqQk5OHYCEyCr3i9nGQTnlkWnWgrSz/F28mPcFkGb9
a5QsNd5qx9UeuODuYkQj8kMeud5J84twRQkRf8SZStRbX0Sq2xtDw0YitGTyifPkiQyAGOWh5qA0
HgLVjkierVrIK8+0coY9NsXJRTN/W1FohfgGXS/i/HoBFdYlSOP7uY9zbnX1vxrFDX9CNa3x7T7Y
7T7vYt3u8+HfonuA9A2QdF9YuTe86I39XCvk9VYzEnxBHeMYtPk4y4XvfShPBbAS06E2j8AV67Z4
NfFKIhgRt/cqmFlE5vGDm5BTH3Z3N//gJlWFRH0qkLseCzE+5EUIzKS6fY0qG0NvLSNQoj9Ftd++
jugAWnT/j7bvWo4cV7b9IkbQguRrsbyR1FI7zQujZ/YM6C1ov/4sJKqL1bXVc+PcG/eFAaRjyRQJ
JDLXAkfRSVkIdIwnOAnZKi2Sowc8V7OAtKhl1pdoqF6/i0YGvK9QXCKjDZ5zyFphqRwi5eoSloOq
Auzk14SgTC5SVpC0xF1exSFK6SGnjKLOcmdYk9tN0RbVCDh+SXQuZWpKURLf9Ci8CgCkjhVqc71N
qDve2fF676zjHAt/ungq9mPZvplp7p2NnPFmfad2c29jZmlzrENPA0e7dKSLJUdJ4zZBV436WjlS
DJPimj/jknXv9GO/onuTzRKnrP2NBt7tYze3awMrC/VCXt6rD+9a9Zpd3r2gPMMzI/TEZjFUL+kl
hPKhuRqaGo6+cm6Jzd37/NFriUeetvRJpQ8pLPniX26R91a6QmlUNFavZmkNO7N32dFqUvfICuGq
EU1JQbKpD7FLMqQNjsnfDSx/tn3TGTbwESC7G9LcKQCehAM7xAUYle7jhAZWd1I1JCldHu8UOe07
UtXJ9uET0SdQHyYX/M+8nFAxE2n9U4Z/3Sewjzknp3c2NCP5pOtXZd4BjcIDFcNqkDJS0IWm2RAn
QcTKUPmSAh2yII/OuYaHnOYekbIRzvp2Dz1JOmdNd6LQSYrK8mLCIcVKhUW3WdcC3TrsRH6u2Zxs
U3B2rDTfzFF+b6IA4m5IRjRX5oVWrRqRuptFhi58kGOS+s5dmf+VZqF2igUvziSgy52DGhpCoBJ4
BPiqT/f35Uch07tPstywlh8CRF1sQ4Z3PmTjW+67ZyNn5u7yMt0v+eBYr/Z4MHVnWkSQPDFqnNLH
3hdaaSzyrjKSderM7eZBcYuxyCMZgzXhF26M1aGLHR0IH6b5Fg6pev56QwqKrGTQT1pWKzk95MWM
AxWS3+wXeePlV/tizq8vBWlfSfnNnp7vFJ+zwPEZil8kIoOGlV4ADj7zYKHT/EtoJYAGEN391LFN
886YtP/uu2g/8rUkTkRust/c96Yl39Yb9wmAMS6Rk04vFROfQj6LUzg74wtdyqJIN2br6eCEMnFy
W7VVfgaC6Jm0mg0vGuEc+JOFMsGTMhssN9mE6EFfF0MKBPSKuRvmeiOwpX0sNrNyHs80j7kTbwZ7
kPnBIe9WidSQmi7LtMea7miijb8lu7s4SkDm+Vj90bOu2pGfininnvRqPCdWGG8SQ/fUp1CBHj8b
3c2K/FVpd/opLL7QKZmRRUO5Y5b2VnmOAcpk+ZqTF3XmRTZT695ps2qc8E77KfvwTE3Gc/LaAPyi
2zjHbPJVgInekRSfIqMW5C4yyX03ZcNaenTRZOzvjtDUi1iGJk3UMw2PStArUSEacOD4XTWam4LA
V4gMfRCycWW5LFVr5EF2dRtFqpyt8/CdWS025Pdgs9wpz/7ReKgdphBtvVpSIJ90GxWpfpUtoxhb
kK1eNWsfx5vPls5UtSzVrmaDPSJrBjzApfg1nKdd3plgFJZVtDoKwg6DaIeViIAoHQwjYJE0LeqB
eofcQpWIkWICdQraGKvxDYoPqrt7yHix0cTP5ODbf+U+vrt9na2Qp8z/ctr8BUUCzde8Y9Gusuzk
YI7cf/3AovVwxN96w/OSf81Fv6sH5l80O0E28TZdMrl92u1cIw0vlNcl+Qci6djqoPHUBHKrozWi
5tY2G3aOOoOdadRyU5bhzsdotgt/u2h1DqDPtIUzyYCPWWMJJZ1DAAZdhzdvUuBM3t/XWXMJZY5R
kwlNNZIVNfjOOEdZH7GIXPD/lGtPGpPQczzkj2FCrhrV4fwaiVEyc7GTJj4lO8llzNx5b2b+OdPi
5OSFTXLKw1mUKxouwgkb3mOCL9PNjAyYdPi9lxHqqOe5udCIZOTihBFutNjgRxuOc3FcJMuH8ENt
PFxTS5bPkPmTu7blQju01HP5uknz5O60+WHrloBU8YJu8Nsx9UMImrZWFq3dDDuNxa4Lk3Tb2X27
oqTUksai3JUZ59mee/7Tg/zBVvcS9DuRB2qEcOYJyMOwndkhG+YNHSC6oJy5nkwuB4o4f95VBQoY
6EBxkT+cL6K+bmcaaXpsCPCFtMuF3EZe7dCbco30EG7Cm38AmE69C20jBUGunC7Hl0soFFX5w4H5
Wn7odac/dzAEOxpGqAq9jvwBfSCrqUOhcobUEqAgoWbmANDIxfxunhXuIbb6/EDaVkZUIZY5jQDD
AfS6wkBEeS9l85vgwL1g1v1nrIxmKNZLRCGD/d9+PArDceZRiizDcYTwvXcHgDlH09fYMTRGjJoC
q3ISWlKj1CRc5iSkS1Zkww4NfOdFRGGUm4xKo9/K+hldd+p2v7VZQqOp/eeHI+HDJwK4er/LrOSs
7NxWM4FgMM8ooPPABHK+S/HXLAvXSWRZAWX3C8rfq7MBqeGWawX3QskhHc8MyHGLZjltoGhlM1l3
503LgYGoZxS9+UYOXlXuoxK6ADPQeUpdpOLkSBsA70Oj4VdZjGX3nZbs+K+yabDfS6s3nusUvFI5
mlkBVDk0qBSfm42ll903VA1+InD7dkyegMtTfgdz5tUU1SMN2hq7ZtPEZrm9ZqE6mREgOk/Wtvs6
FcULcX3WbtUHbO69PSndfEj3GRgNA38A12eFg1kcqaeXKsG2JZCuc2YD0USShrpV1weGUVxdrXwc
V40ZlcfJKqM3A5DJqDWNoh1NhVaj/w4cmjSjiy5EDqbY/mqR+hpYmV1kD3A2XQYf+UstUrXR21iW
fNuJblxXgNRCs5RE2jNi9yWiRpGkRD9JXx8Ak9sBiVwqdG0OQsPVnyYw0LwM8gK2rQxFiUCoKNpe
aCurC4c1G8BeSTbktoSnyCQrbDe6ICF2oChkSxcru96CTIFeXGysrAaZaTLg0yGV+1eKDRi1Wuhu
+ufAuvGr42IZboEH5WIllodXaOoCs3BI3yoA1K1A/qScCE+zKeM/jdAdv86FN68ywJUfqMeL2kpC
tKoful7/Ptg9IDJpCoi561R42XyQU2pLQXXr9zZC7SGdKNJhYowD+zAb/MNDDS1ZPBxj9pFzZ9sW
KMAGuMLa1G2cbMkGUAF++xNNe7s3v6Rldz9dtGQcldlV28hW0gfjZao56N5vFLPKtVrZ113kvhOw
i+mh1QboVRhQ7YkpXWYPnNOp7IC9iRbbRNpOkrqsi8f8Zcx3jd2jbYNnm4ob3fcYSDHbKUv1fQRy
5y/m6OFMDtUKVawDU50VKDQxp+RiRzZKk2RaFIjmG5RVdt9dfwy3hgY4w3ASylPwGH/k0XKwt+Tl
qfZ0FMTQUNgxhnYTrcfWbA53sscheHcaL3iUmvogK2jCqjz5PUerVtgc7mRhqkWb61k+DqS7A2Wo
XZFbBxfbM5pR0vshh00yG434MWD5kROfYpSxlixRHotbh4fLqcGfRVbrj62e7NDIjLpyKkMH1fBl
7p3xSFpV5G+3Itnlpv/TpkjAkWgN41Gpqd6dSZsKuL4ovK4TtNj+tFHV7BSikWoA3Xzv47FaGTg1
2NLmmfmhtWnTVN/StjxJQKhJ00VLxrSXXoztujM/4w1N74p2rJAV585+4Bz9anI61rYNFPEqU9O8
Q3u3moJh4Qv6NQXeAsNgayAFRUfZwjc+l+zVsZMKVcz8Xl623isqXcs7OXlK+0W+BLvJF1FDd0Lb
5kN8W1Kcp5AvcYa0ekNzQ3+qIzfcOz24vwunbT7RRQNpnZLVkka7lRczbq4ycEG0d3YczaorMiHj
xXeJ93APMg61hu07r46H/jyNdq1O7eklTb9yeq1yB1WGcVTIAhH5YpblAsv7lrQ1n2UJyC8KipL0
RR2QFhgTGpJ9yCQvaSnAs88Bx2nNY/2iU43rdja7C+WayKEL8TXRPfCT3aocVSCQ/qoYSw6LvGQM
fyhRds1ztmaSFUtrUx1FnEAupSldcDD8NyhBUNx/s+h9v7qzAGfo343tG6clBlk0kjLr1xih38Vn
G0XS9Z8OE9ruEeMB7LXtcUwB5hqhammBeMAJqW9s1bzHqRfHSx3Fc2Ka0H3UiulLzPJ1Jdtt+7kZ
Dqbmgsp9csfvPAardG3l+iUvmDIj+RTrDAhYKfokB/SZDhJj0wNx3FuDN6kLGOQMcAJvjYlzPOCt
8QNNWVKbB7InU3L6aY8ddXEGS6GBmnRr3VSm9t2f6npb2OBrTdukfCuG8D9EmqXp7j9Zn/O3GbW4
h1LE+XbmZfVeAmyMDIyqRV1plXqXvGaoYxC5HpDiFtpOQJNsd8VHoVNkVl5tL7yGLutWP82ylMas
3g2gK/7RgKJ9awJheu+nE3+3rHciTNWNSN/qUjxxHv0qdpL6KkaQSKJOU5BfxBREyNgkbnV840QV
gT2XoQ1cZ12HGnl2HeH7/F+y/y92gEwDqEjTaADm5MzTUWKBdlJ6qnqWMEGE59xP0YJkqEcwlipX
LT2RafrvvvS8vr60InuYjkmXAoG6adyvNAJ2mPs1kjJkaa4jki1aPnCQGf1qV7bIcj5EITtZwmhw
HakebbS+oeftrAucNQNC2jW2LpreDrkfvYX47WOJExsnIfr0E1bIaGOkFz/X/+B6M741HLgbOp9D
cBnJA8bhKy0M/tXRdazxDTgsLXBzuBWA3AUohk0OFEMnRRlDXjY/0gQLkV+gD2sD2e7SA2oeqKW6
Q4I1953TDS/RZ231n1w8FyEeM21mZGji1ey3KXLMXRVjyUFYdSOgCj414LomlDq6ePLJZaRtdqLp
4kD+MxhCAwbsiL3vy04R75Nhae0rqijjg88me0VTusTxmARJPbd7q3BAUv5vDuZoaatZi9FJn+je
EVwqb8QLudBB8kwXK2Cg1HtFGCk5JsmW/bQluahtDcBKuwI0WtTsRBfk07DkcvPiRFPbGYwdmE7j
NfU+Acam+CQdRJOiLrjRQee9GCe1QNJMwYe68fQ2NqgI9sbK/RQbRbKzUYN4crJCB2cRsOFqI/Lf
BoEnGCo8wj9blMr54F74h+n52TDN7g+P8yYIpbuhd1f3HE2BZx1k4RstFP5bEueg3pToekCjZlvq
E+U8dp6X0ay14YZk4220aJfRv9vxqOw3xuwBmpt5a7S3xXsxZ28Ty4wzXebMw8+FVF63oiEJyU63
irdFZKG05swyLzmPgAqRjcUD7zdWPpvA+uHszZydah1yu95RX7GDCjYk+CSso+xLJtnNgdwbO6zW
TqrVO29yyyBuwXKh8oVLFtIsNLZ3wlDlIFUiUmYdPZVrvGUnya40+eX/kJ2skPyheGTnRy1+ahr2
8miBdwULitFjWKbjG1UVILgLcuS1N1rru2ugWYWf6GKPBb4Ffens/Rhn9iTT5/hQYTUOWk2YNZor
nideAcBUBmmB6n+wdYagbHaTIIzsWQVdArhVcw0qnDr85Mry4NGwyz26ZT/144T6Ya/tQA/BbTVd
Ms6ow1WiJU0tnfS0is6/iigOEszIXN+cIkcmsmVYcliy1rcYyuH2OajmmMxuMcBUA+wNPDNXs0SR
aUGOcmrsLNUCNezRTiU4PxaJNaJpGiYlAcvQUM/qRAPzz09HcqELyZqfziRKTaAw4v/T3gw9CCsy
VISfNDAH+vtlbjeZEGeaVw4oLufaA2MCDOniDFrtBov1o4bmpC69ctjpc/u6FIkZknAVMDC9PLjP
sNORNWOkBpFOd9Rm63JXTEZDXfdASyutqaKsI1ZWtC+hrpiBsEwWmJGdJ0c0XeI/KD66h2d+u+6W
R/C4bh2JmMAdzdmNsnWOGt7Qdzxss9mYVRMcNcuFXGRnu55U/xzZ0sUANzOA9rQ7OYXEVwcoTDIk
XZaQdAcKOU6JCglyihaln1XtdidWJtqemMZ1G3VIZu6/lMncg1HDQRNdD+oHUmYzGm+dMA43pK3F
2B2HondWpB2L1HgB2ftOKaV/pTEQprveC9GWU7RUclQ8RDOYzlfIfqGzMu1PI4p7TzRq5dTVsmQH
bqY3kgtT3Fs8yB5c/1/DLf6/vW3NtZg+3W9t6YdYtA+feFEYs6UHPHedwHJRfDFPaA+QfVl0MRPZ
h6VLlDg1b2tlctfARQoBVNISb86T6SGXRvXCwHfftIPXvc8+juF4YcVYgpTFy2JhDhlIaMR0cDia
T63YKdO1aSC3iWPBnZP2gGYDJ/i0pSFDjQ/au+30TFMg2ys7V9q5II7ZmEMpUCALcF3kb+bVaKFD
0ZWAuyVjOM4gDc1pZM1Ad2xRx76xIwBPrHIUEA2ZibppoJGC7XrD9cL+miFTdCh8VDEOvJz+wFHn
xkU6/+vUp+MhRBvJIvelfJBysvfSQawTOy13dJLe1t4OGPbJRZ2kC5Sir42qMDc+uL7As8fy6Wjl
xXc3HqN2I7i7M3T3v63DMHO2eVtZq7s2LWriwlsDOeIOe123wH6UpnRRTVzU7UXzxIs+141vH5xk
sJ91SWytNcC8jNsODWB25K5IhgWWvW2KKQ7IThQpaLDR5B4Htqfb29pyw3TThuU+E1V9/iCWEvUd
Xt0PsaawKLbXLirHr+0V60u8U8Ok6k9Wg375rQtUrKDFXycgoSc1fmZ6VyPP4iAGUl53vouXHePX
ed1FDAI7FDBOipeJ6+Kla3gEBivLWAPyTbyQgs2cXWy0WpKoNnK8q7SM4wgstVDTcrMbIs72qGsq
VxRqUQDYbpf7bXYBKbTsA4vyaIPCVmMNFHLEcq2aXSqfrVXoJNXEC1YI/crDOmcfJT4AE4nuekRa
EcdanXGyZK9/ZjuAb2rnYU0yrZIoAErdVyjyfpTSnAOcHlgc3bCmGCQbWAnPqG/Yz0dvo2G5ME0c
hQYdUtESujRddfaU7jQnHS8yPX2hEWlttK2tIpc/AzcanNtllO+NDhhcqPca0iD1bTPoNDPfkTrr
m/TVCbUzji7EhURpBPCYsLa2pCNR7Zb53q6x4FmcHgJVWT4DA2d2tq2b95vK19FT37uh8Vp57nhq
zW8ejnv48a7MY274P3HXsa2fFA4/LiUn2A/12JqNKB6iShMqGnHAm1CglgvFKRTRT74rEWlJbsRh
c/y59fXrASszHPlmKLGN/cjZARM8GlV5rireTUB5h5Vf8X050kXVfJrujNL9oxmZje4Mr5uOepfl
69rkemBXNWqKm7IPT1HkY2hMlnMVhPiAJ+ZlKHTGd9rkyDEqG5L9lw+ZkzRtI2V+Z/MvPrfoZENh
eJl/zUKj2XU4Pj7TJRfrYWbs5OmAjMH6083PvbzwOG/nbV+ExTYRZrJqwkaAelr6KZVmA8KsnNCw
Q05KSPopK/10jcBzNbLTXTTSkjWN0BJfbOfWA7GCvOOdb+U47aqwJ2fjAnu6WIfA48bLCsCEY6Pz
rU9CTwrV0Mea5JAYPdjSGY5hI1fvzzhZQg0NOc3SSc1dIBOdXBvQSMAKXDnV1J44sDnRYIURUADQ
7NNFYDBf1MBFQUJaBxYQymnlkJzuDO6GFCBBafmG4i3hJysEuVT5tZHYajYrUbOBZDo70xw1aMmq
QxvRdiYkNtIUhOFmhKkF2F736U5GQxVjcbf0yNiShi6k0PUJ2Dl1kW9TNFPgP9NmaBBPmA2oO7z8
Ey1DOgQnk825odbtUup7qR9NsJ/YPcoOmkCvQd/o6f9BbQ37Clb0eT2Xc/gUljw+eCUajCfTK5+r
RgCOBCeZ34yJ/YhN7vyTPLvZNPxjZtOdr40U/aNvmaCtFwAtw/p6spm2QGCmF7qTzmWLvhe8/wXK
7VaiRrEqTemiiQ6FBDQszVcUssYr3+LRetlQ0mbvo2nS9k6gSeOl5kXZyVIZWThzrQnpi/gPblnV
xdWmV330gQ5qzCiUc0Y7PzQ2MrklXmV4SaCSibQTaAmAcVQWhwZAr2+zI5SvMRk4BNWlNjd4caAE
8Ci1i+9HkeV9yZYuZEH+SVc8swm9a8uyoEcnaL42xHD0W1NTrd9qqbDYGNHs7pyhfnXMPVqrpqfM
jwFvMcs+pzo3562NQ7sVaUhGkBU0dUvwNbh4i+xIoRAt0NsSXni/z+a2NpWbMva8X0LdgC8MbMJ/
/qHx7C3Xk6aZ27oDk58WvmWznr/7dZ/si8Ixt5Q6bZvPJAbPHxpCpTWJI+3NM/L8vfbMZB91A1rW
cv5X3Qp94zKnfaVL148XrlXThWYNeNrOdmK+RZ1A9mrss3izOHR6Jl5ds79zAANAunJx1rGazC9j
oZs/GGj91iACGs+R6KYnexz1oB3q/K8x+crmzPwR2Sil1DIYeDXwZZxUD7e2fLrQRR9ToUY0xYam
Pc3yskx7wLTus3g+kJwsSPkwfQhnNCYeaA+hyCax0rcyTf4sATi3psK/pdLvoSIQzOIalppJpOzI
GNVwsljnVm0YRpYGHDiHr6shxRp70SzBKA7ZAOlanG2clvcGfyVgfC/nOnr3rzM2/o3fY7GtzHh+
1m0bnCO5z7bNUA5nNS1Ybz7VxfOdReJEgPdw+NWBNHMD4GFwWHerO0Pe9LILuI/XWRELHOcONppg
nbLaqjng4/92kyQ5XKe/3rmumPlkeaBAtaZn0XYCjYquDVAa3Pkaz66vN8XGYH6O++IfY9Q01w0A
oqvtlw0ZjWj3pnGBFS/tAVkxdafVYsRqDSra1KkhqZTDw85vcVrlwJdGzYYTr5GbC4enmo8/ehai
FaD0sUNK5R/OBNF7u3amWWkcMix/GqI7BYk0LflagP0W4GYNejEs3njnGKQWQQrQsIDZuncmmVIj
CyLbMIwK7DjFibQkIpNhdNB1QUMSegY7zWzOD4vdnclv7ySiHGEM+UHIps5FdchYecIpfH4G8FRu
aPwU24KfZtPkp1FeaEQXUpRekZSrZf7gQjYfybI0N1e+Vvbr/73vR/FItoQCbGCy0ppp3tOavBun
17EIcaAqV+hqAU/rdPBtvWIJxvYNdodn1xABtoXT0WS1/S1s673Xay3Q3vTuk+eVnwgBe/a9/KB1
qa6grkH94SgnQOcBCNtuHpyKvOenNEotnK6idsJAznEzlnW5pildRqmIk2/AfEue6xn9VysbGGTK
TM374W1y6vYICOCZAWA8iYFJikuSlRn6U+p2QzK6GLlbgj9WqmfU0FzN7zzroYV7bQGShKyUiqRL
PKUnoUFRLKvXQMcz/kh633rx8Fh/skwtoFltlvYLjUDj9ZIjy3rKRwbIJzSyscD1o3JrxCnmAqv6
fZ6iVYSsl1DdxNdGP5hiIyNULLRPpGxYJS6GXp8qcMFOSDZ8tl27Og3IqK0JxVXKwdyRfTal3JcJ
BOJAiQf/OZ+s9DOoxOBtooOb4GBN3VFxCqd/tK9knCX+OEyoe8azFrBjP+G87+C9tSQGyEXYlWhu
Rqb1Du1bYXwr5O9FtwQhWdcDqvHB3Yn8L54xs2PegXKx76cakALog0cvDKby0lSfkaqvPtGE5zhy
7vN+Qo0mdORUZ10dZKK9OpGM+2+mZr6HoFh9RsU2kJaifla/Pt03ARs2zJ/tAcSJg1Fd5Y5pX9ws
nT+bUv6rfZE36WfdWRHqHN7EQ1BP47QlADuSxZ4Fqi6wNq8UTh1pXF4Fpl+OT0oGYLchKEp72hK0
nTIx+qsfhYm87M9kBCOEk4BdQkhwadr20kWMbbEpHbfepInZp1hqNtGqw9LqSGoLq8TXfrtsk/89
xhLXSk3sytoY53vF/GJgMx06RXdZGChuIiKSmGS1hxQ1ztihAwKlICTHge2j6Ob4ayxypDDkfYtl
GmG/FnGRrU3qzR1lWVEq23mTLm7x3C4AJiSnpFA2v58/+OC9na/8NgKQrQXo/tbDU8+QI3RmTUcv
rd1DJkcfaf9XdhSZolC8vufNSiC/pZY1jyucEDkqnOL5QGaTr9XfrqPITsvR4b2siciDpotbU6cz
oCMGd/N4p8WPYpHNEuGjNZcFuLJVjCcUthjilf5f6T8X/HrglMc/t/q/JpmdV2Ayk//N9I9MlzwM
J+QG8V+/yOj7IH3JSwXA8d6K45Vkmik44uY4BJSjRNORUJtRWaFCPpmjE5bM5TfQ4q4IQ7PmbNxr
hm5v1NStPovQLpU7aDKvZov7HBvVt7ZFmbeXBKaZpOC+c63zqM/Oysk06xswybRN67oCJzI448+4
G6+8rMdizbfqryb/PoHS5VvKJ+scd9a9k2voYtdNQ77xcCKRXvLEtZ4As+0GVljn39Gc+26NtvFP
hZJLr2z5yuPJW+SX7XuEPW6AGg/+GiWevuWjqaErsAQqbVKVoLCx+aclTl6L97IvzSWO64HGxjPb
dyupAlbnYYSarRTARaXtHLDCmb6Log06oXFURejVBVRTTK6ipu95Wk9rQ+fsgDdG9OVa4zNbdjDU
kj1dS+sDAw76CRT0oBjwjGoMknz4e8Ze88CZSHf1OPtvzjQWCtS5TeLAAxrxn6GOGijBTPvZTisf
JYT5ve0MtL4f4H4BZlMsAo1a2rE5cQBPW4jAl3PVvDR5Vgi+ZpTM6ToALK1oAlcPyka1Od2UnjG+
UiHobZbbnf+GdqhgAi5BhYe7ISnTMEmZN392ZmF+mcsX0uiSRgqTxgSnTwTC71VjaCyonUH8yIHN
D8BM9z9aqsWr1MiHz/ilsq1oGWh/QWD9TLZzrSlbtzWZso30lOO/Z7DTC4g8a1AAo5VGoIOh7Rrt
wKdbT83Sm0MmbNKNTd8BLY6mylC14KjxLQbp6XLXrLPEsE3QtGAzuqXPVFv2c1SE7jcvNLKNxlzj
rHkRcIaAwI0jC83+hrzqC8Fx30zRsXk11V1/hUPS/LmoXXBpWzgtWDr+itkqntBiAzyVCkcS1AVY
VTNfOQBcPpBdHvboDLT0FhzDia58SUG+A3wj2XGY+UO16nucTxPoNXo44l1vojpkxmFRtKF52JkA
E8VeA3RWuEQSv9tIeLwjhYLSblmCvqxMpIO/qu16LWujFYCLQnERM5KNwsqpaPpO8fuGl0jmJ+1w
yLcUgQKGhbW/3mQq2Bt4b5zTcpm04uhNfNovIho5oXNvtsiMPkYbNqm1Lj9qAFK58yV5wbLvMX7H
A+rVHOCwCn9yLwBE3+p6Gp1o1kiR5TGUMuoCTfGdi2ZKoNoCLTWOfffCUKB7GZNZuaiZo9szEprW
pqzsQmGuZjY2mwpqda5DMGYCduhORpBmwwhAbjes4oCmCozVTH4CtsoRqCGAvgvf3m6LS24NByyh
q3XSx/iG+1WGXb6cl2OM/v9ojte51nO33nL/0uLgVj/YRhKd2yYCaxbzpmo9cbMM/ktFVmn+rrvY
rSnrPhbRGaeLqX7I9fKnIwVCbUKA98Q2dqph3QPR99LPdn/CWgPEihnLvrq5pYihLas4VPowvpNp
51vepe36q2mVF/lX7uiLqTDa6X3s02vUxTQu9PxraN+ZMj0c70zdsv3R+oW+n+0M+Zyqmr6Xne2s
Y6vqDjRN/WGdenn/pR5B/sFTVAqRPJdmyRB1B+JBkWZGzDpl1gMwbkVyy58eo+W3aGGCaH7MgPwL
HtAgbSog3nla6pxF/HnsHOvSywuN6GKOiX3pOEpjORZsq0dF01+N6wFfNKtt6h15aKkB4D2yNsyO
onc3W7IgnZI14I2l6OpmQJO4pj2KKMMZDsi8j9mAlTNYFfHJcMFt0FOXJjhXobne6XhQ1Ka5ebBZ
prWMUiAK+eZNDxSVJRaNtCl+RhlLt+/x6scSRJ6WqnRnkgP0wgSdkar5o4NSfLeRBB+4qTR+Oefe
gXyU+81HacgnR4JVrMgHB2QBwNcz50JHs6S+ufCMx+KVgt1k6pO4sx9tS88Rmx68REe6iF64Bdoc
fs5Z1iOrBIwDpSYFTZEZOzA+Y690syU5OSyyx3hLKK677P5OS+h40YhbcFK3XnlIxobvlzCjo7GD
3uLQl/Z9cjM3A1Temw3tRFu7uizKJ29KjjSji66xaNtEg7kWEUoVgxEOgA+8d+hq8DonwNyTj10L
pXeNGtKcLkBaYadlSiNRJuw0WUa/sZl59bhz5mZRXqUaGpBwCosKaKeJ+k2KmsBNPTbi1ZD1jVNk
f5r1AWTKUpQDVuXSjtkzaNKRGi4bVK3H0oFsP3AYLWTupcNi8JEToMrVXciM7mKJ4lmVT7ryY9Fd
xhalPJbDSywAgUJHUHQaqr92sxn/h0Qj2tvxnY+N80dTsq05V7YiC6d1ppdY0zpA//b9hG/ojZzI
NzK9lkOs9dbAyNDWJFve16RYPMiYTB5C/VYxIJ39nHTRaqjy/FSU+F0jqZkmQYyF03pCE9U5m6Py
jG1CeY4jnjsHtx/sY2wCbUNqSRFVqIl9JT+DNVe/toy4cZlTCUAxF+tHpM4YDJWHyiqB14b3mwIW
X/A6symuV6YBgNQF9HMB7PTzXvmSg+m4zr6xtc/LLWjEWYYjd0fztzRVt6Bwv96b3rfqnUxa8nu4
NynI8Nd7sxTku+pne7gdeah73m53Z+2XSDppIehsVROSl+Z7wTyxV1PqNLprJfLAvQW2G9lppKSP
rUikugUhLV3+q9upMUZAvMbjj0Z2DdGlRRXMXPNY0X6QiBguwMCuoVekze74M0hBJiUAdslroR3B
DwVoByt3t9YEWJdiStmWYBMJQJGwE7PuB45QDYWzSDo+zv1+xvZrJSwzzzeAs0NJQttgb0Bz5ikP
MgYeyJ9IoeZHaxBfqCIoZDgGmew6Ps+zn7xhr/GFKoge5EPZfCiX9hRHWDgqWeJI+4/ip07/oVzG
yUCX+5TWokGPjqvtrSoTAeHjWU4iXlyQynAQhqCP09Eu2B7x514y5Y5VxNeAHOZ7sm2KhB9Kn4uA
tOSqg1KLlHQZZwBtF+OPyHCzQJdPR7rkpQgA65y/VPIROY5zfZx8v1gJekZ6rmcHZRFVu189OsfI
lIdlo3l9LlpA62vjU+KhVaWcKhw5ypErZVxHPku3QBlLI7Kj0Ufa39q1mnbRh7gKUaczZn8XYMY7
02UoQ32f8fZEs6ljI0hBb1oS5m6UnmvJ3kjTrDP1PZvF6UGeFskT9lJfKt9JXquydXdDrFWBmkoZ
49UQxIOOPus5S19JIXLjiAZH90Kz0AvrJxeZkMWJAmk2EHAXp4dAgOyT9Uk9Dxo04oHzpnltZa/u
aOOYtgZ71jHBkf//UHZly3EqwfKLiGBptldgFs2iXZbsF+L42KbZaXb4+ptdjIU8R75x7wtBV1cV
o9EMQ1dnZT4rYJPeglLaQacMhpGLXyenmr/SiAJSMXrgKRGPjuwDNkX8MTzWLHMLYiMnsNpJAywo
NC2xndAic1gXXrXaqmA06wp0VGLRRhMLzSadLuu3P1k4axSNPNRHLiHkoqGPyQuNnu06w2oC0eHx
F8+7Ld+AXrLBr1VjBlrTY1FJ8zQepr7n4IIBd2gvdFAPda5vQ0fsFsKQIPBnY2YENp9dX7ROcdtF
Y3mLh/HOv2CwLAU6gBJwscAqpjzyJxNoYrL1kNeGCo+EZsSmYgdxGV28aZomnDBrRUCnLuDJiZVn
SzCZyG89MIixQtKlwVIJqK/RViDlWYHsEsup3wAvmlmxXDT8AAWjcVtXFl7mPCzosWsfKI9j8b00
8FQcaJu/4alXeHXdAB3T9iL5FHwN2BUEQlfvNeGK4qZZUL0UAYp7SINkG6iOoN7rRJMHAVDUn0hG
b8bnZEdGalAmG52tE2urM004IHJaIkAXgzQ0vXr/NQ1NqPowmd7qvfRM/z3loLR3TsffysqYf7ax
J8Ca8dN00D4eZlXyUne5tcHmV31qweJ5ZCZPti5AZs/cAo8WBU2/3DJSlphscOIXVkCPI4yG4vc/
xXC6D3C9rEbZox46iBb9hgLS2fW/dTXSx2NB+b0HX31k1mE1+TrDUw99/uNiCHdg5Yu8ZUjfEVvD
7i6DTI23fGeWr4/0JKM2q1LLUY77Jo+8ZbwGXb5YuMNi27/ehCHDkssOlR7MXfUMGB5EB5YlDy2D
lpWT1QI70Mh5MtLhsY9xQyaAFEGvCCWVzpq7cdC6D2VLYCVW5NTVkCIIjEVny5CgD3TKUwnrKjPA
ygs0610DvCitoYr8CFW75V3QVGCxqsS2t/R+mPKeoilzpHk0o4fc2UaWiz5hk0FVEvvPDnrB5Ty5
UtCHHHNWQzZa3oPWcFXY2E9cVA0KFIiChZZekaz2kPIoz2G9WUwuetRlET/EBFTtt2CLnbwPRgqh
w6TU2B3NK2W78OKTkcjxea1SxtW3GCNdckcn9XZQOgjFAJ3nAAtitwC36th6PNPZnEX5h2Fodl4h
auOoSg9yu/LFa+h2qTD/JTuFf5Zy0EHg5YZWB5T17wv2toMfs3UsL8Ym1TiuJjpbXxM2AUKogGDz
wWSTC8bvTLIWQx/i1M/4f04jb61vrTyl8eqE2nnt/MJ3PfeVDqWqtai3Fv9KO20DlAdin2z48buU
Aa8KgjOVAdc4OqPgHDzkS/CUK/ZhZm9UtljLGdg2RvEjS52DE5fazTpx5QfZUrHNdXy31oml+LGO
B909QA1KvVlNVR37ca66KEjh60NfmuW78OEb4uAbe5P2ZbDYJOqIztbhB4Dj1feTfD6k1RQDJBtT
AcZUpImLyrvsSkxzxRfgi8mxRttew1lqVy1Dn/Arcw2EsVloNx/QLnM8QR4DjctJANgNRCFqiMm2
sxrQ+qAi9Ttm95Wf5+gfIeMquhe7wDI6KhZPH/QHpXah9R5hFaCK94iV4D31kpVy8Uyt8JPbmJvF
SD4yo1Kb3c2lyNXo07iUXz+s8BTd9GcX1YrFti4sWdrWGwsAeP96yUhjGQc+Seu4zE4dqM+NZAzQ
FQxcey5UX2A/Z9vWeNynQ96p+bFussdwtFXXI5uZdK9lCNKF1a1C4q0T4p2qJrO9X5wVG0InmnJH
JvKlK+CvrNA0jQvSVdGZt1yBPFa7vEraK8NyFUjrHLKeaefawfNEFXfJns1D+JAoafjAsEw3IvSg
k6kr4+Ye6xJPlw5kAm34fADyinshEIUJEKlqBk7NoQlomg7Vn4mXCSSGQDtuSDJVX7fNvdbnHs3l
jR3dugw6mxJsuMATGR645gbNYXHyDnWcigQkIEb1nWyLHyEaLQOtooDFYxEqMywhhGtMIHpGaa4g
kZRqSIrvhuNm26HNUNW0++xo1h0kEgCrogNhsIZUAIhFmKzeYdcuLaHsyJscP3FZU62Zyc2aWnTB
96PXS+2UMNVU9TArfbIZBxDm2V0yqwegNgq8KsjeN2E9eii71+cxVuI+sEX3ZmVpvF8cc0NLNrEY
cnxcc13F/6hKA0uLnmqg4D1FxBCLYDp7CK0M6mMQfgPO6LfNGp3J7xjUCvopQsGnxzoRVB5de6AQ
OuRFscO7U9/SSOTGfB/aLzSgRGgNEKe4UJarkMkuNGNfycvz+velgCK9XH5NDWqi2Z+N5vflhTDw
8cIu0HJ5ylUr2Y4NzD5fvstGPO+JmJ8OxN+vG+B6a2II9pCtIZXL1Wd1pLNFJIACCw1oYpDPXAJX
MQC3QXeJyJpqbyUK9vea8jWbHRBzDrUJUlbslEez6W57rgGqLYdh2hR+5mbg6JRDbLIeXCNuHs3S
0Z8K9CvVY1G9pnxuTzYqiUsOYBdCIL3tHFVXVXsZWPgQZjHUW+UB/F0M6qs49LV60/VddlxN5JH3
jbrtMxCTm3WPHsc17D3CjuMeXeUFn6GWJkywVGDD5da0zP524FsLMq9nGtCB5ka9U/YQWHpbPUdD
AF5lq6gFuhmktGgGT3Ag4A2j/FfX2/keVMeg5/2dmBcGCOvfL/W/J+6Zc9MUzR2UodPZ/VLXtbi3
iuR5ajXli1vF1mEwq9bnehy9Kioog3Q0jW1pdmyszm9ibhxoVhvs58EElRBNWt4M2uUvOhDW93ab
LfmazjQPVd79J1+m9uMp1q3vaKtHT8Hco92nS4vKN9ADjn4P2aCwTGXobnUHozo6sp2BGh0UdwbB
HY2XUwrvsRz0mZJN8+NUNMKruhSSDXlegDaQQyrq/ZABqX/bO092qbhnMhfSQuZwDB0QpcbjFoQm
EKciYwlwJzpCfmci2zJtlc8N1txnMlGqWEGPwByh0c1ctSuuKKuvhtXQd9temN8NyV290F0vfNjX
KYoOpCFjP3JfY63U4qnnQrbgF6daHmYyhgZegWZxsGSYVgjOw/d5cgc8I2qXSBqXb9MAKSZAO8oT
Ga69lgDThSIXZaV5uh5lntH4hBqYlW9UVJlUL0UrsidAKLmlp3w2lRBBolVAhH6VZeZ6JdGPugm1
Oq3c2uv6gIx1FldLomVmzRFH83DTzKBhBfRCDKms0/fGUUqKQfAaZwDBXs6wdA2FR8aiNoArSEG2
vTrSBB24jFuH5JJ16NZbgnmGnaYxns/kQvk/pP70eqVS49KsR8+tHaI1YxlTvKApusYOVbEcC8ES
eMBjmUO61it79ti3xghWClHe5rZS3A4dboBebX61CgOwHGkSnVre6k3Lb8LBNP2IT+2mllz/vDAl
dq77IskDb3o8jK72Spsu9vbdrqIViPxzSJjdDKXVbB7QDsOfxFiyU4wAELbxJzqM/Qyetgmc+zQs
pUcKD/IHrOhmwo6xB6H6ZOFGq0GTf24Y+zikWaJKo9kE0tgfnLM/hzTbSLyMwFPEmWILE91WoPRE
R2Q9viXlWN3PPFSfsboLWjTdvRZx2B9DwxSQu8MQah35hrdOsw9bZrxaQ/OWC+cSNDWzVIIxXlH4
GyAfOUZA0YzKrp7LbS5FBLENFZ0TKUlIw/VQWHkDtq+L2wh6pMEjP4ogP3LRAeFf4wWxhK5Z4gz9
dipc0NoQ3hToFgllw916AGPhZajl7eCzutECml0n1uHMoPgjpu+fha82dJYOeGtyLXBl8rRVjRNa
pITkgBZSBZXOBvy4b83eHj3AQUfUkKWQKs3QeJ0mmyl9aGJJI3ORixMplwwmyawWhjD92BrtbZaN
N0T1x9GNq/BU/9prkI7mDrPvWkj07Gs7H/chGKvuc55qPiBb3TcX4AoiFVSgOGUlk/4V8DbXT83E
uTNGDmx9KGVBO1vZFlCp+gKxuTsAv/J/0UsI/kPwbzxabplD+VBVtlOIrwl31Ds8AXZ3SjWgKERv
gp6pR2PsfYeYqdc/uuqd+RgBNbu8G/T3Ln/W6IJhW4as78ES/B5CWWpShxAy/5pm1pL2ZISjh1tB
defGaebFXTy9ibLXoHscl/vYdac3iCAecEeYn2bLLu86zkGvCCjBm5FWEHwHqmVPw0/cKFzw5OJG
yTMIM9qJFAmRF12yheMPlehRmDU9AEehVy/CsDJPz7ECAcr4ONiTeYd/g3Jrz7OBfkB0JrECBQpI
yJl3VZcot/oMLoPQA5mc+QT9qfzBBItUM9vsiUxpm1eeoY/FkWyJlmg7BnRcsAZYKg9mSapCB3eu
IBGgoZckT1/rwU79MsTbt7OU1tjQ2FXS8hZds+XtkMUQVMXP9WaV7cgsAXaZxuBgApOf4IW8nHjH
If6oeQU0MLeLcXFYp6B/jG16+YUgGx1MEfXHCxMquP9VyMjzpAPXvKxYiblk50SWqOig5NjrLd3T
auYk3mi5UbkbEvDBrL5X8Ry89p4FPNiWy3SCxBzJm8a8uJvyyT2t8WSm4WybxQ5/KNrJgeM06+lY
tYN2x4w893ky5/+KSfcHJy2+tbFZXHtgccL3SZrOwZQP8R6bWYBXSqBhVyrxvqyrKQA1rfFhCLpd
4wXbeZdZs1Avw1aHLNtVLM0OveXuIEtZCJFsoL2kYCnYfDyEGTf2A7e+XNlX3xydyWBObY9qaUBE
afXTHL33M5l4tdEZxUY5Epu68SHxmhOrkNzXO2faXOq5cqOEypVGpu91Nfq6ljXJvk5mSfKVRvR4
Q2e0z4I6vbaXk8tT0JDo2wtSTEGz0KKOlpk1wB16M0KjCErly8pqWTTRzNWiah0uy6s1cBVcC8fE
9sFN2+DTk5n32Zy9WKj1vMag5dxHTR4G2awDKAwlJL9p7fhIsxPQODNvkue/BUGSkj2mGpS/yiHb
jVaj+QuFTycyht74lO9SSfhDPD7zLF5d6JgdicFnsW/KxrTB9gVKn6mtwbTZhi9LBrWo/shY4anE
L9oJnPREGpTU/asVjexIiYB1UHcFusU8I40j4BurZK9BkeHW+PNQNpWPRcF4Wu1qBRn3xMaKP5vd
3ZWdhlBRi3c5mKk8GlKAXedM84QoowC9tkZARpp2Rru9pWEulF98GJP9lZ2GiVr6TuZeXsn6Wi3H
+fBKVjsF1VBm2ZbRD2Yy0B+9080IV7XOvWNs0Nl9UXanSTNjp4iN1am3GZThQek3+pneo9VU+i3O
eLLeUbrFJzOFdW4UtqEEi81GmtBAGr2exM3YdP8sm79/bg2DnVkNEgERhXV/uJ0K7CGv44H2lCka
pfCLO1QZh+NFlqcrqyesO7XnwSi7A54mwXolh8YQj3dF0UD7GaPS7rRnC9rw2qQu7mndvlXOCLiZ
nEpsMfpWbfMbcOxoz/iF6bajG7cbmm159J/UGVKHMVNRiHKx8kfaJOnnR6Vl+k5xjIf1UWl9tFpt
WQt4emYMyY5s9Ax15WdjpbyfbG3JRE9qnLTOVj93YtxD83SyS1Hu6CSxFyEJjNkJg9SFAuqCJDDj
+dRnKTsTkKBUou5ks/BZJ465z5y5soe280k4BZqW5WHOYrQfg+oCkuOgjgjWGRTELz52KfboXwex
bueOt6u9aXQQLdfO45IEG9Ol7jlyh/kqFSWF0le/KTWRQTXvt8o3nS3c+LnrqruRF9+IFf8D6X6t
mWAeGHNdfNcqNntTURk+7hLZTkj4AB1YlYLnxm7OWA2mj8wsLcgLgnuyEeggUrHs2BeZhmIpjbMJ
in6UQDM5GDv+EjwYRbNN2JyCKB2wiDCOumOjnZbPMZnow3w9JvgDOZv1B3gEmc3agFSjOTys7yFr
02o3oTDhXb259J6Vcw91TUCZtxRBLut/CH9Gy6t8+UeSefESLp4gZEqyLf8cOlXrEjiEJja3YwuU
QJlVDhAWqKgYA/uVllrAQNn3b29BywMlT7SJh7O7GSpHOxn4CIJGtUt3dRayB9cxahChWfW3AuGO
DDdz/To80Vt3Y9Wa4U0uyKcH8NHvJlSIz3RWdEoMbRBQMNLZJGfp7NNZrXlSwh4P6RIKLggiTnhw
1PPqANCYOCAjTYNDwEaTWw9Oo3bALiubzh9M5EJhhmjBDSQB5O0ALZ+ssXs/J6Z8gCvRrF/YOYAf
kurYdSFV8mGMdrpuFyYs9yYbmriqPHBJxksHmv3gvUY7STucojz1I4knjOVhBr/TOYHIuCGR/wC4
Nnd09m4nL/Jf7Tn4H2m05mlm3K2lnUzTgE5h9IBdckNRffJrNinBuriks3VNOocofIPfBbtxV6vQ
dX2aYi90MwI45f914UvOq996uUIfj2ZbGNtO3GVVPNwCkK6px2zqWAAUMv5XhNsnvH+nDi+QfGH7
Fd1P9sVj6IzdmI+/Vv8P/QHcnZbQxVYoII/JWHbTACUJeVKoTMt6BdFPMBN8/7EO5XCykQfWvYeF
b6IqQemfpUMKOCPqHe+zxE1BAeSxxkO/GTvcSxf7iNJGsNLlNdhfgNAq0HUleCDeSfVEojcxWIB+
8+3RWTzdm71ZH8IRv1o+mToKT979sB9punsOGbcbU499Te4zG+8HR24WQyUCexnAVdCIJlW5TU1D
O6mwiQzSRQYsPqpkqw85rvloYtbEs1o39X5NcOUGgpN5vdiV2+qbAWC/XDDOWewnM75jRKuqYxUT
1EUKiq2xNp/6hHcndeY/8JMHxmR5gNjkvuLotookbyuPUnbtH59BLc8DqPeoB7A3TW8setJrt3rN
Sr0+KWLE+kaa+xG6nxBzv3jZzROgVbJlbj4NIMWAvPVNLkZUtKqMPzFVSTdYvDsbsrk8FY8u2/cG
eqT8dHbQ7diPaOHyKlNPXrCxXjspbnGC2QcNRGbHHqq8WzZ3+QOk4Fxfacf+tRPDr7IbzB+R0vgl
79DPZDgV7jCx8p2P6KIskjR8KSMBnqtJde700YXKxycpsUaHNIVMCfzlmnLiojoXFi830ZjVm07E
7XGcO/sudNAiQrpOeEFBoQ7h10pVxLVHKjR0W2tghbTUn6zKwj0WH80dHYzSBAo6nhZ7bYhqWzVa
HuCr/Cu2VRQfICuxr60Kyk+imF7mOX9uJcfHnw6RGvc7N1Wnl6FNrxziIdH2f3FQKqPYOYCh+BXT
w+cwfLTTWZYORPic9QVa4pz2Lkwwsue483hXa0eahAJVFFiomIDd3XWfnXpMIRKmWRuaLS3X4200
+1PptsoT6xjQcNig3QmIDoXnSfvOlLr45oqh2PSzCb7OLNLuLKvEglDKZLmD6ve5VXzTB1Fs4naY
wLTQQOyrSoXP8btpDBr2R4sy+1Yak3NCm5/5lDZptwVhRLQpSst8avOyvJuG6EiT0BPEZ54Vi/9g
ouU9UVQUdxVdn+5ztNFZWtN+j1R38LWxxr50rxo3SgLlNl6nOiRcG+AK0tD6IX0V220++EI3FKuD
ETshczYnPvGQz66tP2UeCNrwQqM4hEpaxpobIiUfY726SeM+8YmePNZ7/cnyKMwsG6A/w+wtb7ro
yKG4Q2AAOnR5CPXoMYUcCQSx8dWWEOcVsTz1jnJ4jyD7AjFoRwcR7BE33HizcnitXFy1JAejw2e2
Qmi/VODstpV0s1Y6MRpTGMAsb3qTMmhxasuG4KQqPcASgAXStuGkhSj/JXaK+xG2CysLnO26O4tl
U7Hk/OhUQ/WYVaH5JHNQkG5NwwkaMdAnlvuUFRA4O8oRzWryqIPUJT23M3reZZfmFJeoQ7p1ekN9
mkoJ9W4bbZ43uqym0OwkZ9chOa+xq7MrY2l2df7/x1IjKb0MiuVzArFbC3yNrQmNAq43dhAyyX67
jtvQrR96eYjAS79RNPjQkCaubOUw1VjbIxfIW0A4JIerjfKv+cgP27OgAxbKv9xyi3Mfm/oDJG1/
JPMwfcNdqfUbd77YWaV8N0E6oET1ywSqWBRxOFTgymJ8g+pzMEu1kiFCPyaqp/ysduV4p+BL7nWS
tLzO0TErI0cz1veOZTlbV1HHt1xxAnKICkvxnaF/BdMOewB1C9gmx+lNh/z7QVS5CCL5u1JAhscf
utQ6jWWufdELcBNKe9s7+cFS7CrADibIuXKho0Kia53uF+mExUnXDzfOXOlP6DXplSc0+3VeJJTy
XNu98eqGGzXN4tcR7ZG3QslK7NDF2MSAQOGu6V2xDSU7iQCr6J9BWLLzV/SxXILivKjRDJnrBzEn
eZC7sX40mDU/ZfH0SBD9T+zoP5u+fWInKH5TuLdO76LUm2L9bUIRwOzC2qNhnSfRA6D0OxrRoeKK
P3KHP5bZiEV5CplslvPhRJMpWkCDNHSi/TKs23qHJkstoCElzxKQ5tGwcQzlvkfy2dSAU5aJrXrg
jxxCJtiVCj2n7+wHAAG029lVsVzsTPVrAo1Lv2s4uKXCrn3O9PAwjZr2dZrCbGs4SbEnN5a98UjP
3hTTdLH7INyAzG4/v61ZdfSEe0pfaP971jK1lF1vOvED2DajTVRaw0MZTmifLpP/nCWsu9iy97P/
g5/TDTduVoNXpdH5Y93fMeHyp0w+v0SxE4GNb462NOSsjR/19I4Gscm+zmkd4ukBW+eGZr+Jym12
NAojEEhBmmc40dmVLS7acefgnkh2q7LwYf3Mj2wycad0zY6rI2ThaJteJqazKxslhgztqxgEaFfi
GShSKP651HqYVYDINiRC0M8hCHol+1yCLyjYeLmO26wR/zBDHTDBVrZLWhKqBwF4208ZmyagrmCc
8QAQgxEJahJoqNSKLN2FbloGBRSkfJGAZDuI3YTdDMV8LtPBODVZg59+kIAQ7QeZklacdfADcP99
SJPE70EmAxyfNKJDa5nGSQZRHnRADkHr1jn6t7XCdA8KSVBGUsUS8gm7qmmjgyEb6geSqaRTOpCL
m0JqAgorKjZI4PPB8bM81yn6tkSvS9r2m0Rxyw04jdIAD9ago9VB6nMXhQIgM7Xv966JqY1avaJv
W7ulSTqMDcsOTpF9yXiDh+I1y4Babbr5JAEoh4CqtKenRJZ96dDGX/Cmm/eOJIPP9dg6lb2FbRDM
c3lA6cja2X1R+muMFaIRb5rKdrvaZt350Tt4Cynqd2otG8z7RtaP9VS3TtrIltQ0n72njkxsXQ6a
0QZUNNPBCYNKKJphqcLGw7l5NExfTfESycFOlOimLVvz0r2TCax/w3Do9kuZLdJ8aFdw4GHkT3zm
gMUOdYX7RhtE5CWotYWQ6fGMNt0DPlf9i8UNmjhq0b+yGPuWRtuJRz3DEgMPbtZZQd/tXnG66FBH
TQ2KZ8Xelr0z3Ss8bIJ8LIaXGXRlnpFr8T9FH90nDM+QXjedyvfLWGkilstAZ7577fXycpnZLS6X
6bjtgAC9V6bBA4XlTadlkU/PDyyurQMN6WEDgqf/GdYaj3x6YCDnSg4ptijVFFhO/aV1Rf4MfETh
T4D938SQy3mOM9XYhSKFzp2cRe1JvWV9cY+VU/G8mCBbw9A+c7+Gz0ohbmh4FY5nWzWwU/sCOe/T
qYWiER44F/Q9Q9vVVu/mHDh+rLB09AFBYFOAA63Ndf2liLgFjLYchr2xDHNUmI8iTi5DYShg9KuK
6aT2z41RDA+VSDWwHALwx1sokgAXoD6Ch0Z7NML+5wS2uSOZrLYEKYBp33NQ3eZARWqgAmDQgKFZ
SgJUVVbMwwNFl5BU2TOGryfNkZfMqNkGYMbyIkkMOkSsvL5EVtQ8uJDanTdVq9d7B7rhttOgpBjq
fUBCXpHILkMSpFlnVSnVvQ5pdnX+a2wPlS1Au/AkJm+iNdvmTmacVhD2gs6mcVg4Ak9Mo+mv03RG
oZ2Mp+HvJCsGe/Unm3BHESgD8L1r+Oqy2n4nWueuUtIrApmXubz61a+VPwLr8HciCp/s6KhOIr6B
FEV30oaug2oUDnRWl4ZzbNWdXs4daBNWD600NkPDOjROqCa0WWREA5UMoNFXJ2lM0ygBHN8EdK5w
BQheLhmvI9xiKo3tLPNOMm+ER4RTlTHmlaBguCtSIAISbtXnTNL4RLg3oKX6NS5FccscpcSufGq8
6mGibI3abLbk1Wh8+iQIoIhu39gCBEjGuDWxtDwmNb5vOx3DyGgatPQBU6Q5SrNTIAqz0dX80ZKc
MJ1tnHlsiTcU1pTAMnOwzZdOdTJE1G4SdaxfpWshqWakayJdITerBKzKDQ8UtO6uaQGlbboqe1Nd
5TFMzPCnEucbN9L4d+7Mmd+J1HholETfqaNUFXK4fktBnQyaEBSll6DCaua3shkM8V1FvT9gBeiF
HMfQz5+dOZD7+ftsqgPWh8X+v33pXKDXNTbaygEocDL1KJrjbq8dCUJN4G2O/px9p7nhAqumCTFg
nxsYlnDTZyX4vU0QuHh1pVWHBb/dIqnRRdE9eYM1/0NSMpUNqAdn3Qw9Y7TaTeHGIN/RQ4iNxZrY
Gjkzl/sl6CxL3yqUcrlfgnGZ7dBGmQWRvPuGwEDdKiq/p9FyQ0Z4GDaX8J7Pl3DyKO34Eq4MxVMZ
Wu6+WHrUMtDESiJ3fxlrYZLf5ElngPG41QaGjZV2giLze3Po0jvK06oPsI2SfdgRJJ91I4XOVhsq
KtlOd/N/jPGbZWn4JJRF7uzymOFBhsaT0w9oJkL7ORHQFoMdP6TRP9fORGCbhPpwYEz7YRhmtctc
fEf52utA5Ye2MwAGdaulhrE2UlOEA36wRdtxnaCKhlWZtyC1uVMinYF+qg4KzYE2pgNcSzTi1z+2
bf0O26E2CKRa/n1K6wcXiPAX0Bia+2IS5ha/8+xNKUEnLh1SW4N+nmnap/Q9EuyIExqdLDsgpcOp
AHXePAOb9a6kSEqHbWnz1U7yiKv/BAnKVTFRz0FUmRllGFAyOelQ7yCl/PMClINC3y/wwTdNsJ6s
p3bakM4NKd6URfNS1vN4XJTf34eLfk7+e3YZcqVanBftnDQWG5G6Dfbtxzag9thVwDsDfDQNqBdW
Jd1urjL5EwvPD0Y6pchWRc81eliYX5dN8xAbYt5yO7F8+iW1aw3CjzHrA8tNtLMCEMStArAglvEC
tyhsTNy2VMRK0WB1tvkLmQC4ZrcxfXbyPg/9STqTkRKAYSba1V3f+KMCcFSR1WhekCCYOA4zT615
dCbUCw3XWXKmWXJGCe7i/FmsloLfb4HhhKP2iDrjzkY9660xbButvqhtO01p3duuxTwq+HZxsovy
6eIxCgeqW3b872iW7SaaGTo2E7V/MrFBdGfiuYJGozShkjV63B3rQxcW/VMnNHbT5L3p8b5zQfuY
axuW8freKqPhqbOxrf5JOi1RQvRpy1RpWUFAQGbuOtZ4hpb/VETb3nVK3QSAO7coZSjfFBIJmzxA
2cSvsFN/4kFK/2JENm7pfW/d5vgVuin6ztg3c3wJThz7z+Aoai7BeGQ2GX4mHDW8i0S8J9kzEjtz
6/GnagJgGIWu+WToqr2t9FRbxNL+4m9w4yHlrH8o1aTwUK5RftqeMsfOTxR+Sq9SbePZSHRlU0Bw
92RqTnbiqeFu2sG0n1smweLlGP50vVBMzs88Ac2uqXYMvLwFPqaAmJ5C9dBKLpOOOEvkoXk/IxsN
ochCrmQh/9GotRNQZ1HQjYW210Lnm1bjXYlNvLlpjndqzPCeuWj0uKlAB3HLcasM1ATvLaQ9fg54
/PmlT+jphERbPihL8DjlIEB2m0twqeGtt2L8ExQgNEErr9RnU1aruWrGkPbI7eNgoLzNoMm3M+0E
3YFyVgWE4r4Ysi2NPgQkqnUsZQG8ryNnO4TMEt9TzQCKE/KZyZB8y1sFFXM56lAV3yYNKig0GTZ1
eYfZA/3v3v1dVXNONGqkv8qlFrgxZp7Q8QYIBTXeDMxaj8NoFHtIXWt71AT7hyzPoY7t9O2PXvfS
sbd+rK5ZpqA+NBnanpltt23Dsrwx5Ko5BQ026DiUakvDOumhCqNH2hHIcO0I6UQTqFP4GT3wG6Wp
bxYPsg1YjO0aA2yrH4xrwg/GTxI66Qi9zaK7ESXHFqadqN8h5+gRp1/GACzPu3l4KvDydmrZgCxM
V5L71VcHGQDx55Evc2KwIIL0xqPNtYRpG4iOq/fL1pyrCixnywrAIAP/JTHoRxXiQ4svubwHLHtz
iXUJKHi9N7umWhZVgGMENarjj7TESoQWWGxkj7Qck6N1TnrSHHn2eupBtDY7VxLSzrjkCIvSoTjr
zZeYhUC5Sxw8TdIZzcXFKw3WuVpG05xpfiGz2WixVy96xbppTNhjs5sDbrf7bLBB5JZo0zIcNawu
0Rq9s5zUBg9ZVL46g/U4TC2eai1UlrjTvbVmEgYgnIjPdqQVpzycug1E3RdXLndiyNWCjBgjsVrX
qVGBsrPmlGPWKyYebzTcmE9s4KG2pVMb+yOtdzVftX1zitrQuRFjestViwV8qJJbu3bFochjPN2w
qnlEDQylUGtwvk8gtcS/IfwZ2slr3VnN62dBFgr5SxD2MsW5LETscZUX9yw+5kPe3dEg1xqs2Msp
34Ahvw3IFk56fk8TcK3K8eKKX1KIUnbdFhDgxLcUEEAuP/g6SH8DNOFqyxMDifORLXE6bWM2VfOw
2kSRgzq0dl6IuLKKRLAQVxa42ziqMjyHWG9tXbUWh6Efizt857FpXsbtPwV86UPe5NinBb6qeqoF
162dKqLsbnaq+GTz7NCDqeaulQdLK927Um2yTazFqOqruW5jnw1GNSqedCvWDvkYXvze48lhtaMJ
C+ySZgF6Rkgjnnqu3NtAju0TNqT3BhpdfNyM+TdIIh3ppwPQt0Ocz8m3KLMhH2JP+b3CQn1PQeiI
Te/zAdWoEM8h35j8V8jfDhnU8HNdp+ynNStoeJ6iH7ED1ldequw5C6MRfLFudeZq3h6qks87d7T4
Q2hwzcfqqP+ai+wecBXzfzj7ru06kWjbL2IMoIiv7JykrWDZ8gujbXdTxCIX8PV31mJbqNXqvuec
Fwa1EsiWgFphzr/e3FHQurmHYT5sMn0qL+0orE2V5KeyEu2j5nQ1GkQEDqnePpLMqPtr02fJZV7p
bnyxy+lKq/90siveHIRV7fU3fk2rwLTfTLxZT9lMqDnLFg7OQTPAQNZ78RpdBhW+mFF9ol8Wpx9R
KflE1ldZBRxOVbqqc/CEmspm/tQkHy1CaWZet0pP9jf+SBWT1qxGr6mXejYGlgrrDM496yzUgc5A
1OOs+z7HDuVNtti5iWudDc3A9EHcFS9coludZOS72C2+wkM7xdh160X0wUxvSkAqgDztdl2Kt9h8
uD9S+Kx8MT3P2XVSgOtSnwar/cFBVLBbcDNaP9oBCyU6MMW3tciX5Tsglhlfg1Q9/Frl905G3iPH
ICkyqebeGBqxyQrDB/kFSn/0H8eUDIyD/nr5oyfZYkfbiQ8y8l3iCXDH32NWVcGiDt4UIqPpOiOG
A3XnJ3hy8ZwQ9q/GHlFxwskseVP55S+8tGebjE7c8hObwuvtFwfF3UBDjnbQCvOBi6R71kCQgRYP
ADYbTYRRJjEGqVp2OSpYSD86G9LGJUY/YsY9wPxDq2I4rWc8pKzv0E8N5l0lzrz4FqPtyvKrI8Z6
3USg8GjreluX/vBN08QP3cu7q6375WMn+iuJm3rodpqb1ltTgR7LJv8hUr+7Cm8oH6eyvZJ4sSpQ
FSGrOhq7a6WsBliReLHqI9keGWDj1qK2D6jVui8aqGV2gPxgOwPAiy9F3B9ot2tkZbcqTC2/s5Bo
ucPsarsixZunM3X2rm0btsMP/s6zOmTd+PyudVE1mNISmxQALLelQM0Dfah61YJrB6wU491oexsg
YDonslt8TV4nh9Ssv5LoQzflEm5uhyQ1ZhVsjNF6adAY6M+KTW6/6GMrDpnt5WgS6uyXBnDBmzw3
+W5Qy7wykA5FaRqgezAezepVumZzT0o54bMqCb3nqo/NR5HaOzIyRYwZEQCuzRfABLE4FOoCpM2y
0AU1gs9n49aw61UJqvUjhVQX8Dw5bhqwVqP+qUBSMG9ToGyMSYRlnmCepiSNIeNpA+SYRN9lnVWs
aD1nxUtULef1OyCbJRya2IE7FH3PMrxxnDrvzjW6Th6tSSBph1IwyZmNhuTCM43P5KZWfSq3fsup
1Gy2eA0u8Tmvv7mmjSyPB95NQ8V/s/9wXYr/d3uzwCz32/2goq6vh5ilGLROpQeOQTur9ykq3zvf
5OFXdM1sqahvgK8O3TtGf0m8gYOABt3B1CdgCv1iRYmPD47/8LRBr3kx7mnH5cb91AVVlBaH1BqP
tDnzmhiEyUbGQL5HGlbqxwYfSWczTbJfLT7M8aDNvpsTE4ACN6q7yUqTk4y0fItxM/1LWMQ/6Esn
7avZtGeeWLdZXd0BzPsBXEPjXe0+JAXKVI5qaSzCKt4WY6ut5/5F7FBjr70ph2LKgvnzp9VMKXu0
k+uYHEVeCbO54hn4vvq18fIXShvzUOh7vZrQm6SSy0bkdquoEZhFUMv/cnLzp7jwQFyuWsYwTdvc
49mEA1o1NpmMMSBBy0X7prBUaxl50MFkmD6K2wLkIU1SbDtW1nsX/QtgPe/Q1cQ3qP4mv0rMGKxq
OQq8UDx7j9p5sq8ctOb8zdQomnQ2bQf/3hZJcl8mWnMEFVOBTL3XPNKhbbmzspH23S0ysLKs8OmW
XEn0wQsTH+0jtpv4plNeRRdtm7m8i9L9EMhRsX7Zbnrnoe/zqyHRMYi5GhQS24sngClHS0B3dNus
7P0tLT84oSpkIy31zknzvMMUJ/5xkhHG2K3W2sRjngGBGLNql/nUNDwnSNA7tSGhm5j5sa/qL3Gt
WUfhAO2gYa322JUxqglWZvyM2zYgUK6Bx3+0U8tepjKKNzWYDcDuKOyj7QNmoWS29ogvj3dOCXcF
WjVrMTc0g8rU27si+Yt6kwvM3OOLqdRcks0tydSdTHZA5vtrlmWOn241pGBWdqShZhij6ZZKr1SR
TdyzyFEto8qsE9X1AXj8ekA6stLBg7dimN975xSi2cpE0W7MAcx/66wpfAN/QONxxHDQI89M86mz
oy1AK8qvueja89CixkvLgvv+VuRZMWtLJytWeV+hwld05deI4fNMxUCy2HwyDG1DTonD2rOXo+1a
Svx/o4krClACkoFVlsXB0+z+ORbWcy2H+EeidUbQ+7a4oiuxOSejVs1tSnHDMXTVyteWV/i9yPnN
s+yd58ZGu9LiaSNre0RfqB/40c+iNIGVriAEkYlLzyklSuk0w5zlLCQ1bCuhcfRdQ7w4kKkXu9N+
kBp2D22bPuqhC1I2hqFxgEKt9AnZbM3k6aMxhH/QcGfrATfkE7mJVvzVqOyBSWSsUmvSURtw2B3q
5CCmGuLqtQNS2hqIKzlIT/zoa4R/eZJnpdYAgBTvxGbSy9fCDB+9rO0fyV0Ktw9IvrhHrOLkjie4
dTKMrFpVjdkgne3jE1B107G2aS4JcKYDKlIbaklaKmGT1lHGpP1v3wqsr8cUBC1rDc3fz3qoo6Or
Gfs/cysYDRH+ic0/UiOtyL8kzmBtEoZfK7uw3FPb1Ok2dNz2nZPmzk4Ot9LAyeoWMHz4bSW8Y186
yJ/ljbNaUJKLEvMGnXTbIwEvT3YRAxzIVPz0eIQR9ujIC3x3Fu+9GOgPgiyXp0ZENWrkiX9PB2OI
BjQNhLsp7W4iklui7za+BMPqBwWaiV7C2C+Oi5xicB1VPNM1XPR5Inji40vbqaJrM+rhjgrLBtKX
60otqezsoHdqTVoqSpM2495NOynj//YlY8Z188sSiiKT7xKKtBifDnc+QDIveSuePyJnWNljpgn3
uEBv0Nl7s3hSLBByQlpvSFkVyO6hcYebC6BNDCQwI3EIS283Z/tUyq/UnQh7x6RZLzJKCPoe/nkq
XXP2pPCMCrTTKlMYaruyluktY0jpxWq0DxJdaksIOltij9TB81lcMjRUlP9L3OWC/xqbFEAi/V/f
M7Y1cutlDqp4w+Re9aquLrp6dmdDp6EyKtwrY/UatMDNHVmQyKpBahbHEZhDndDFvgdm6I801pNU
m0gVyVKHttPrPY/RoUcmyyX6KdsbugM+dgrQIUtpJOJ2CTJD6u92iflWALVyC08eZONYmIOg8CPd
rvn77pc7oDP1EzAVfjYr8xTjHxmQBZa7msPnltjMt0V3DjBXdL6ZBZBS6R9G82O00+MHTkU+bNGV
gFKDNfAz2JibZJ0ZIWYbUYFYpRh6PftK05dZph9oTQdMbAM7ZlxjRhUdlGRSx4PeXkgb58m4wqB/
OEcQfWm2F38A7kysGVFAzM8Ymo7WVphaK8wHDudixBhtQHTQDZFH02meSbypTA98PGnRzY5kTlqK
Q2ckk7V5HjHDsicRHd6FImOya7QBHCoY+luR7F3od6cc9B505ZmsmqJNWhMrWj5wILTIVfu9VaMH
yJZNstLE2AO9rwCWnhxDse3z8qcGpIeTlYRluPqPUyJfJ59myH/SyiGqdmEO9qFOHbSr2DeOCKKW
AJLCdGF3JJ3pJxYDfYrGbTv5XUCmi2I2tEqjDoZysLakeUc0cQu6EEvM/BO0LkJ72MYcmaZwdMGP
pIY60cmKvv4kljt8pIq7ZcvougYIDvK+wZgDCpVRVcodaS1McmztsRmDokmeeqGNpyEqjvRZ7qGD
xA7iXkynWGZgmWj7uyQcf42uBPIvkSWD1AZJ7KRBc2Ykk2ldmMAsn9c6yDiPGBi8DCxq12k7Iosu
XdSm1FmvZBxV//mMZP9qB9iFo3R9uWnjWj4OhtMFWpQnv3gv13nE9O/C4XIdu1l7wcZZx8gyMk/a
yIZXrct2ojSSXx1oiAOkxdunEVDAO2G0Ixr6tP4xTUKQWSsT1IE+jVbXrr/Ww7QPrKIf7qbOOlI7
jJTZy9DJ6YUJjW2sFHTZqZPhE1rHk8QACskrsGpm08wpZtOi8cZ1aXd69QONPfFxKswisJ1yuNai
jne+qJtAt0HHQFvkrrFvWmxIxB2zbQ0kG9ibkyI2Q3mdlGLxwHwSYMeHSaotzM2DduHLhbx8vHlU
4h4swcmMRE+NDhVKzdtyLPmKoB8BL6NXTgnIcx1okGXJtgOwOE5V01vummwzAyhU1Blh2/gVCEst
xl7ctly5t//yhOhXajt2wSdSsWO9P+z0ciq+63FgpO7wHb+txqrXQan84o2oJU6OrFd+E2/QG5de
wdP5KKyxvDh2lu20kCXrkQn0OhcjGAR1gC++mXJL50+mxdJd2nuPjm48u12BREstUtBe413e1gwz
Qe9e63T6cU1OFb7dAjyuTcWtDdf5nU/rztbyQ6XFUnsCHIuf71JrEGc5FAptvi+SM7DEpk2ngIY8
wHcGNaobZ64QhVAiCDoncb9UhS/uDdH8RVa8Ss0db0ZrdjLMNAwcf3zn1LaRfPSmWByjHmTb0q79
UwaadgN5qJOHz9kTezsjmQukBED7cgw2ohdtPy/JUNe0mwstuWbG29Djf9rkMRvO5xKdomWQTObR
EH26pyvkjYZW1SQ5A8iBB1pWTjjDRH7J43TdsDzZ0xI9KuXO5K4JPCFowf0IopsBDJu01PLsAmi1
6pyCHZsksxjjEaB6zR7txjWe6QLWoI3zBQp1AUNgr0+2uo8J6nIybhcIeT+cKnWB1Cn4swHkTtV5
TshxgFaR59YwrTX+M9DE+3cFmZBsRpijdYXGK70CMu0CM/cOhG6JANadW9TF8F0YMkyllWzcdnwN
+9pEYSWq8eLK46/NmADmGRstkms+qxY5bbQKffhov8hb6T+glTA5fmyBySwPZFtJfDapV4bUC2mY
A76PcUs2YLU7z/00ZDNrFvMG4zB7w0pmTrEPLTlkRrLQ023k3tDJHKcbqrzZJvAAkrBCPmbi6T6N
h8cUzAYbH189D1qCre6cDQvnQh2ZS9MsUSN2kn3SOE0QARGe3ihTaH/XkxaACB/fMmHvzRp8z4HE
3QzzPLg9dsRYyVOBAiT4RVsLYHiYqLHMlzoV013E3R8y7dy7anJiNGNgjMbjrNkBvjHakiU56sqx
vDm6QtZIkTHndCs4VHX200ACcEbPn7Ow9BLFrzo+7JRmFs7HWkknJX33Huajs9VEJmfIcbSp3xyr
XuObojPFARyX2gpsYdVXdwSvYhSL6Zc9AKfH8R2AUpnoymVm+rMtzDLQmMVfQG/RrcPQ1O59F32c
I2h3jwD1x203CepGHeitNZHHD63lhCvTku8DS4Ya4VvgnmXZz1oF9pCpAgfbKLeazMIL78W46lVG
orPKPSZBq68Nq4Ydns/aTnZ8eNG65KSr0StAzZUrw0fC0jT78BLi7DPPjKH85jN0S/ZOjTmlBt01
mP15pOY+MAEDxq4TYkcyOlh5vzJFll1pBabM+uiy/nOvJm6Hez0ZAKCTGsWF2QZgHQCbuMbDwzu5
6lBqNu9A5aC5pz5FU/bad0oTEwZ4NbmGrAPS0KEtPbO40OkSCPMisfEQJe0ffW6/SqAsaPuxL6qd
yFBWxv4FXJ+TPuWnD6p5aYXgOGO1ZR5yIJGegFX1qzFjTBk3rgdiVV/0RxpBftPSykPhbI2hwg4/
BkZPTSB3nnXXMs+ei5kMPMrDrxXAUuiP0c2qK/rzgfODKsBmqF10tivTFvNlG7BEiien5NfExgA0
YTjZDNl4rpbUgsbU0tQNcSCUpjRCjWDU/H6VxOjrz6QOohWQ9H5BAqw7hzbD2L0C5ittpzuTtm9M
9sX2ZXVMeGxftB7fEh1ahteZG6Lx0hSATqVTfKmhAaO886rSAhP1hKZ+VIVuxvOa7ITR+eBCcWTg
OCE2fCAU9i5d2QDSIhr9bZHgfa1JNaxFmtnI0cJ97xXDse1M70IKOtg9pk69tGHb0sd38aRH8R4E
zcX9cnCtqsEfi4tf0r8rRM/9ddTzAv8Lvz2EUxX3WlHa2y6SAK75uwJ1fn7wbOcHyQ0XOZMgYai5
VsCpIVml/CmILDPzrn1/URKTVdmkG09m+nkRkdy1tecK/xyHD/K2R/7N0px+N1+TrqI1NVvliQQ4
i7ooBls8zMH2vN7oGBNZUcDlYCYoSADOFvD6bz8TnYnINg7St14+yCdTtOfS95EkVT/mckdoWPJ5
ds28pN4Bx5sdB3WgMzqgasqOOZB4/l32wYSW5Etuy/Kz8J/J/vUO3B7jsHjF75aYy51ZvW9sBg8V
eTFJ86rZrnntOZ6shoXvMpJxBzJNz9FCNqGRePSM5mK4g7+xzGTTam25G+I0WTOUkjaAmMqfq8yP
z/hlBj+nWiboLXwGaLkrTeeJFlPblwEQN+WJlr7haps4MybwxcPUHvPkXFcgKw57xXIE11RUN1dT
x7fc4mqC7HV2pUvhcfXZlcmdbu3DlcFVFeGXvJyQ7gKDErm/u7KNCsAnN022dGVD/czLlcmVtL9/
5g833gLh4+gMd36FN9hOsBI8KjXXAmB9pRcLcD0XOhtsjpbqZhowkiGdbFv2fJBgOjZwJIPWL4EZ
BIR6O3G842w+GyUxNw9tnxwzPCr7I1kv15ktSThHW64hC9D7YrwJgdmQCqAVx0+iQF+NnyXGsVcd
tMwBHL5bjX4QUQdt6PdrcFWwa2e73ZMAmMKmMnW+pSXoE0FOO4GKmGwrFUpvHH0OleKv8IDxJh/k
b3r/FPGmvS9kdOARQmJCMTWudEmZ4wGk66BxwIT1HzmzqwvTdWC00Wmlg52Rc/1U2n0FMlNoB61N
+nXc+NEqTYDB/87aSka2ewtD1pjraYZg8X4LOKLg1yNHldQXh3uXeS6jFGZ/nsL4iXatoCwDHjJD
4t5rs+HpTe6UbvqZ/IP9IBRmpY/yV1Crm1XU4gvEO1h95XlMt8UbnPyiW0x/W33EkV8ssL8YzlkI
yEDA0i9iWraVrLdTmmVAqi7HE5H8YJRUVAEYSH7qoNnYLrRAgO1NsPEY89Uio7N/5w8iten2P7nn
ost04RnK0KSL2YcSoGYnxw8xfOQA2ato2gfKi9sFP3A7wspu2ZeyDWcdJcnfdJR9/6cfRSFL5Teh
qrVmVd3iu6XtAtkm4S9mHTrVUGiYFQ9aIfQvyBsOm1hOAIfDB8cpGtx6ix527QmdMEgWgqH2sRi4
iTzAO8/IENkT2C37oDXR0NUY9bFf+Ejn0yHqUgA4I885rxuHrw0OVNyZMUfY/NXyHO+c9q+JQkUd
Ry6PA7PgpJYlEKtWjkzlGYCl8dfCf5UKFFX02Zp3TGEqij9Cc8J2crTAoGC4fEPNoZHnoBFaWMaW
Gkf7GWFZ9ZACgwREM5Gm5vm6EsjBtbunxv+s0O7xoZ0elykBkrsN73YAlWqCeZiAhGTz5hGC1pEF
jkJY4zpQFy6xaqhyWHHSEzDJByXLihOtHasrTnT4TEaKzgEgdwW45tViPFKYOdgSZ4pSBGe5CG+X
IId5PesA0OgaKTCT1GXnIEtQOrPebmhRkGy+2MfggFD2VqYBtk4ypx+Czt5fdbnDBvnq4zAa7gYN
HcAikBuny/1XF/PZuwYdjTvNC8fv2EtnmM16tZW4kDze/bYGeJ//GjmCIQskIGZAAQBA7LSNGSoJ
VVM6G3Bnjd+HZlgXBbYwCUBdDlOW3OQW6ON11y1n+Sf2mFkDmi23wsBwnGHba4N45V63on1Ph95+
PMX04ewPYXwFGhoLMOgd/yhy40m6nfnsgh/+QJ6oq86eZGADDWadp/VwlnZYn0U3PIciui4UrCZK
fhvWueWG6n6kiGyUP0Yb8yWqFNhgwOECVqQbYSo59Bg+3Eg0F5OBACqeY3ZIFhe+fsYY7lM31TGG
j3PjTCLP5JhAjPE37vMG7SzaOCGT+tu4TKd4jzqqDvg3QBzNWnJe7CI3m4M6ZDJH/eCibHKBgkef
49+HML2KydH3HZMvMy6YFJo4OrY4LhhgH3DB/Lwdg05z2+1iQmcEAjYq/wnUpxTcT0GAajlgz57J
7kDqU2Xv8uKzVCG7ogdYqUgwM1fN2K1bEtP5so03rKhE21XYrerNon+XEbhFey9RF+m2EyCK71Ji
GqMUfb3pc+xkCmzDAauxEh6aiizVpDDqGDlwZPVgR6P7XOfFisRoLasunYn/Aq66E7TCH3fgAtE3
pKUY+VsMHTHcETAAxtCa667N5kDk2bVcHPqxnAJL5sCindJvVA6ZqxxU8KA1lVAcaaCUX3l8807N
atD1AAsa3uhE/0Yu+kHgbXCi89hLPKQoVAmGIo1OFaKTTgDUU0tPfsb9K2eOj0KKxg/OmJ9Cz/Cu
hhpdVga0MtUb7c3cVFVgC5aRD8s33eKndJlevdPRZcgPcCqfXYGup/yWKH+/3ptfhI4rlkzIo9Ta
xvXAzKEToqTHXODwuZN+mNeO8UfcufaV+CtZqxsn7uevC3Plv/uTR+379V2SO2BwZPwpLGuOwSwQ
9djMv5AIv0jmPtPaDCxFUNJBG+SdAH/FZSq16Emy3tyHADWbLfAf/1RamPp7i0M+o7LylBWFdd30
y+37ash1uW5sPL0bqwiPjiJztzwMUlbW1xCMcUBYE2hc5Gz8RlbcDf1jO7oDXsF7LACM0Fv2VtrI
V6m8AGMYgk+RNyasf1qxkge1SiG4UR+TbrFUfqRDQ8kXA11+B0960YUObpVzpBOmcqWPHrhQJruL
dgkbowtphM3KVa/pm0b3HQypoqM1OYoRxR9Cio+ABls5f/q8Ay1c0pvPLbrIt4nvcaQL8+IM/ANv
48WZ/6wZgIMkH0AKvfl4ums+Z396pSUCHnEDpdkIz0o6TWumn+czowJyaG7LTQ5QmptWyRYTP4qy
7VA5LvC3usgCA3uRVRtbH08z1Fbnx4GmOfaJULjqqMyBcg4WUNLKcUAjPgDJp8HMHoYkncX2mxNZ
mVzenCrkt4KpyeSxsJv6AXmgFtzHGLjFEFr90KiDh6HOFaAPP5eZmLO4ljb6OwC5ZoZ4C1Iu0HT1
+5BF/Rej9qa941jh1p7s9psX5RsykFWHWnObY4ekPC3lSa88Dih+gE10X7xBn/Yu08Jtgt3HOvV6
fUP55TmLDc7EdhWhNRLfblqRrue89azTyj5DfxtXUAgduNXOpdO3KyAOZWuaIRWGAsDU+sittpPz
ABBC7UII33RGQOCq+xQfqtGxeAMdX8wsYJKvO1Fka7IlxWJnSVkeu8I6vkMdXwJP5nivm2I8kAh9
od3OQxH/CAxdP6hdp92JSbdmjiPm8wHgw2gCJmQxjk4IPxzHB7sOh2fU/FYkRn92gt97oN4QShmI
qm4xZjiyFthwFIO0YMSYY4RhUq9AK1sfQES5Ih22aMmllmo8k0iTVCCj7awZG225GcI1M5vuruuK
8SH1qpFuhsR0M2mEkUCKsfxAnNXus1Fh48onQFPYIbPXjQcycOlX14nIarMElGZqmWjcv5MRPvai
5p4mjknlVs6uHIpAK12k9MJYP8VJV+xpwmCWzcd5+oDETA0wNJ3E78dQFzMN7OdGZI7ZwADzM/Ye
Q/A5wAnwcKt9gF4kPYpacojCF1/8oqdZO/rN0dPbfC3K1jqg12JcVw5qSSh1L6YUAfWQmyl5khUF
7O02BCnKu4BiwBA1PTwXq9+XpUet9xaLlv+0ypwevAYtHnMLn1EFbrONZ7EJMKbgMZqZiVxhliBY
at/Z1aK0WVBz8ZoC/v2wBCC3osbTWmHyUaQPyl5geNZl3WbogCdsc8vcV1UHkFngRdSFY64cPVeY
s78paWYgCTWx14zGTYuJ1RuRzWJHvn3E0cysjBdFYjmAWXOZf3byXO5izCTNvM0FykJ3qVE9Gl6H
hJfrJ5vCKPIHYnCeaoyg9VU54rUBCmcOrPrPXEmJt0l5V1rd0yT+oKp+1MlOAawnT6yeJmSc0IFa
g4X5mgPvET3kMvkJUwK5WExjdA7PpnqcyGvWNNUKT5/k5/CPqB9MKSqZps73ua1g7LYa0u1+1cjA
GGW973NtuLbqAOjLbucYBmb9KgyJAXfB9+7Ro9QBX+u6HIQDqARyJRn51xK0weS62PlGfI9eJePA
xh4jy4XDggjf7nItVXdxVgCdAo0iNw0ts7jrT63ZbAgrEkD97SofWranFw7rpHZo3MQOaEmHxjzn
zK/QjlL6K5J85qQV6GiO0QqhNUjwl4ZjAf4DGM12lkwrtEyA8Cg1S5DJLtLJBQhzQfDNVWZip26D
kI8p+3dCQDGJu8Fn5nrCiKdnGCsiK5zQcXAjPozS5mUCsvMhmxogo5M6Hmp24kmznVcJGBEnRXRI
bpWFl5uQzi3UEo9Mkq6bwy1yOutd8y/kKvqdhb4/9a6hFxGdaXodTgHg8EQweX02qzHP5+pIygGT
vIgMtD+/+ZhEcoHu1eYSDbslzLtYDEWshIU/KNwcCWC3P7WauXvkFwWwx7GZk63b4I0MFGo6kMLT
HOAdKZxqT/Ts4HnN10XpyzjZTyjP8k2cxH/a7N4CC8NhRlmX8YuDqveVENnR7TCcMtF8XyDbPWvy
NkVumcj8KJR2NOw0ga2L/4F/Bi4pIRL7xEuX34tYLwPpSnsHatcuXGthXm2MJLdXliH5/ZC76M51
MZp7LJv8kWTkR2d0SPFa0aUzXGZbYJ+0GJMUzmYJ/cFjucbsQmHEGBv7BP3Qp7obv+iT+1BFenRG
V3X9EOJvl8Tz6p8iW+8BkDkWIAlFIdDIuw1AGjV8PQEtFHh3tyX1KIfg2Jm1tCQtj7xwS8t/9aV2
Z3zQtZuxqMdt3Br5F00CgjJK3PyFzoq4+8dZrLSRiz0XOJXcvGt+mjW2H0D/cX3k0kHD4z1KEbJd
ldv5oWyYeUXnU7FKASn409BmoCAybZzJe2RTZuHDFWmWf5rOQEFdB0wyW7tFJdN4itkc9fcN1Jja
aIcseWmaEsifIJe+M7NEnM1ucEArE4s/OvQENRLYw4tFYtrF+S8GetTO3eWNwc601bMzLjCM0dtn
2hXSsvbAprssSbsY62j2+P/4+pgEBjk6UT5qHE9y6pjC923RROwyN0yliQRqks9AayWrxNs5/Eup
tLNtP6D1pDMxh+cHzppowrk1AROOCMTplA5OzrJtMdV5sNgIhZg4Z0wXw8aJqs1Yg7PLjrvxZDv1
NzwB2RZQCEhYYwxuPMm3Aw9LcNova3KZLUmovCPDgze5UIjZ5i1Ep4G6xm86dsxk+dpVOlp28S/3
AF6mR8rO9naT7wwrnraoFYDRihevfNJuVlZjPyaK2Yqs9NgbAQCIlG6s1a9SxbL/FgsQ5PmOrCjD
q66oJUW+GZ26XN/y3hpI24AySDlxu7itSBf10Y50lBN/W/2LH0Y2tTnP/mb5iV+IbSjFpCh142zB
HlodqZvF5TEG/6069cDBh37JEcPfMRCcjnN3yyjBx4zKhLVFDq4OaGQ2xi/stkPaf0VDsTQFSzLW
TJAZDiacl/U88UzrRvm8WxeOhw//yQKeYSOQVGmK8Vh02FWMScm+1phuWbsxJlaIBUh3tWtYDP2D
g05EVB7lHk1g7OviRFZCH6Z1pUXFwXVjce776S8DeCbwNAAX4PpffCcdj4sIEOLTPk38MiDZmGn5
bKuP7hcOTtPZFigKO25Ew1Otreq0rl4x+dYexnpIkGLzy9e0ZT+81Neuo26m12Ga4qBUZpO0DHxO
1/GRl5H9rQJk0Jt3ptc3b6SWZm/sdI+YBqqRwTGKV/x1yLJ61fXOPBSTakYY3fLVc8c/9d6frp3X
yqsrh79cZRXFrbuWfLIPN1+8JKvXUfmGGgabybfXjT8bTTRr/C0A/LfgNkh4UK+y1T7Drctyzc1K
HCuVPNFlHhgxBrDIbHTsaOVb6fTNKtJynaXsWy/ybh8BdWBfyhZAEOrMC5PbGRpy/yH739stUQCL
3hwmdISCl3paMzVeHAtho0GV4WvD9z31BlnlaqBYcxt2AI/3zYz36c0s0UYAlfRTfh7bDJlJ/Pro
DXePvZMYK1pGumatxx6tGbRsteQJA/vpg9vG7Kk28n93qlrjC3r6kzWltItx8h+0cd2BmAyJrqZq
9wXGKkFtjIQ4WYxpiG+BjPEDLc1c8x/09uYw9JEJOiRznSknMvjgRHn2Ul1lcUrGFoOHcJiv6tYA
XXJy5C/J2ObGuK3tHl/v/S+a06RDEuUOgNlGsSU6iaHN9QcY4O2M1J6a5qz66GZASxTAyOBDhNqp
xdZS9r8jfDCgS5Dst8Fnl8g83bhKTBKxNssevCkCb2pfPNFBa0Z3peUMXWRGIZ40oLLdYez9brEw
WnT5hW3iHEgGgntwlTrgLzIY8FlWo8H+EJgePZPWQbL7YGF67t0l0It0aNshQmLaLZ6syoh3sR2L
NUhebjdh9s9GaMaPFKIENsnGaE17Qwaf3LM3AQREszNjRw4m2rmWe6aL0D2X3LU/3jNpyeuT+x7G
JFp5YmjOujXqayGyGdsmxTzm9W0Vq1VtJLMuq7tZR0g3pHuzFFrzI9VACUQowq7P9IPMACq1wA5H
Bf8GGC//4qBn7zrVQP5TCW9PrdADPK/KCY8ktaIPFLKskRxdVm9+ZPl33T/9KIk+VNjg/tNv0Sm/
qe/Ykxb97KhqG6mPk0J9ePC2R8vWFB7fKWa4ZkJyflNn6FhcM4LNLW0w1cyAxKH6Srct43jDJ3ZD
fhc1JkrPCmhYtDnfd2nX3tY8Yu6qAt3zZta/eZsDhp/mw+8Ic8Cc4f2n8YmhNqcKV3ruoQrYpsd5
aboJhrZ9VaVKKn9jT2l6DFXlq0BPx+qWRDb0FDekSNcqvc6vJt/SYjn4GajtJ9SdsjZGirMsMPLW
+T56X/8fY+e1XKcSresnooocbkkzaQbJkizphpIcyDnz9OcDrb3k5dq76lyYgqYJngJ69Bh/qIYQ
pako45u4xOnnSaTNq20Jv860tXyebk4/z7RthUWug40cv426pp7CbnDNOcTjoWnF6NKtiz6ro0um
TKeCgP+4RIY+7jAGzpwmMyZv66KFEodsq2aaSX7UE8hvm8yqegnmEnMrLHnwvP+fs37u+Pe020X6
hb/MtrYdi3VR5uSpNHlBvSynFAecPuzr0wI28XPRrpv/Z1tpVZh5br0nYlRTnYLDtrUdtq1tx/7R
7+tcf/X52pQQHnWKnEJapwkiaOSp9KzOIoeLGw3+2AVSpfa2mi5ReWdFkYbCnelFUZhrh60tJ7DJ
3O3wXFNKL1474rVG4x+r/x65HSO1SM9HHVNcYEj5TJRvSucpaZ8yvhz7basKC/m8rRXbWoAp2iAc
tFIBYfDZtB60detlWUQqNfz9uRd/RHWGF8BuaAwGwJ5xdD8bPzv8X5f77KOoGBbHyuHz1iIhDXZz
bDwnUxKf6rGNgZSxti1wIYr+btu61GVVUjFZO0b/9k70cK+aEW5x/8up/u67dpFy43/O8nXIds1t
86vta3Nbk3pGFuRhH8YC7E22An/KFZ6zrQGXTsfPRr5Gii9k8T99tt3bIp2L6I9D5DT7p98fB391
/DyuDeTPc20H9+aIp/P/1ufrnv66yta5WlCIwjQIUJ4S/xCwYt/LkpRctSpMr9sa1mz8SeW88r52
GOteS8sD35plxf7asa0N2ZidmqE+bd2+zrTtjMsEKgTes1v71mNrN2K+3Boo5W3ra8GL+8/lv/pu
e7fLtzU5wa/OW5c2bqzdCEEw7Zgz8nbFL9Vk5H7bLM3ODJvkRcnadzwBsxt4A+MbhGjMBugVBIV+
6NOodUNjiF9UYZkcSRyq07ZXM3kPtDF8Nq2+ufyf5w6U/j3Wx+wmZYnxrYytz0sWs6AdEFcB4l02
H+Kcy/eZOP4UlF67r+UZcERAsb5k9Q3bn8/2dm03B713EjFdSFZ1P4Na1+4Xvfyz/3qer/at/3ae
/7YXUYEFZdy4VY2LhxKUw2MkqN1Rqw3NzntpeJRVVDcsJJi2nVtTMCu+2goW4p3R+BjLPYoXcofy
2Np/zkrNE0Ml8La9OZH9H2ebgkG8xahLbX17I5ofPg2NTIqM+s7K5ZdxNS5ZxOKIQJKLylR43zaj
cg/+8NtmjlWSNNmpls5Ec+0JEvrlq5elGft/qE7Z1F2VNEJqTjQwNtIXFMkT6DpneQ4QSVMnsDWQ
abeJ6lyhio/y2KlsqHvLxvi6IdSE3HxSCzO8bltoP/yztVb3sTr63Npmzv/u2+bY61bdpYGT5ASm
X9lKBFGKY9W03z7zkaGk59vm1qPclCj4bfIjyrffkjWfue3YMptb+3ro19n+2y51v8cOwz9BDTN0
aUmQbqnSBrWN7RqjRBkO1bg/Tz9tBnz/nvqzy79H/HFX/237ysHKORR6XR399Y6/mlNC4UkQDMOZ
YZCGnaXfREn0xEIKH4c5ih4hfb4s/Vyct6YaLq+XhU3sb5tlLJR3WYgyxdcBKBzZo4BSzNaE7XPu
6P0EC2A9ZROOw143JByu1pP/93o48EaP4n+u14xS76GEECGF0kWPzSz9eT056YrbogXuEqJTk46o
X278oW0hfrGU/t4m7S24SkXK4o9OX0SkCdcI1DASBDnT2zjqw2W7MyHSFFedF/Pz/24lcnJa+qXF
Q5Jb+/wBQPBpUv9t2xDrGNfyLq6P22Zbr3QWnYnI9l8HDDBcYzE4NtGYtJRg01tkpeNl6/vXpfRE
+OdSn1dZf6fhn0ttt1Zr0SknvLabOas+RRmkVYZhk1aYis7BH8A4f6oqYHeakCVSw099hX+kFvg2
OWPc/nPwZ6Pct47ZYGe5CTFsi6Ir0s+DcdZFhLqONcQe/j8PThshOeQGDnVfJ9zW9BRVxq+rx5Ge
3mVEm7maTJcp0x3SGPpNKYG8bIvQCk6ikQDHjcYCxuocYwKb8P0Yt+1wJbcrViFSj85LwZ7UcEBz
fnz47L6drJGeWrmSr9v5pPXM1KVApkmZfPi6UNmZots2c+l9tWmZqu0DSYZH++9d9UE/XiZeIjPE
M+SrPeZGJYpld19NXzf7eXNkKHknRwLK7RLbCdBC/vOGtx3N8BxIlk6x/PCVRf1Mna7Z16+2v7Km
GAhIhyUXEP75T7ftgL+StFvbX/22TcSBqBNZyo/N8GxbbFZqupn9450WRZbe2F/btSnMu0mZHrZ+
0qxojf13H30cZNcYETrUQAtkOyUpnCU0p5PZJwv6VqoAllyj+gInXRSPqURNJo7K9xqepXn5t3fd
Bs1k53JQn9tt9etAPl6ATtCidD/5thvVdiPd/rH9uaqsyhuGNlO5n4KAUs3Kz/2Dmvs3VXeY1cYV
LUUFA9RLfR65fZKeJZhfGh4DYXiiHiEwzvbCcdv8Yw8YpaCwt/3F2umPbXD1AorO61HbfqUdpsNS
6X80/d3lc3vr/ceuTGNkc0KzL3a5VDxtQ9Ska8cyNofTsg0m26Dxb9vXIPZv+1Jk42nb2hZIrJkH
A38TuUjPZZaaR03QCTTXRYBP8pWKuMYXoTb8UGRTGCCo4hmsF54A18VBhmJQ7a1nI5XqnkHl119n
oFZSo6Am2F8n/eoxzNl+Xst0nyfedlgLyDixVaedwsMruE1Bvk3GdhbcFrfweckcFbq9WotYEm23
sB1Jbb+501PD2+716yrbcV01oZXYKNR/EofZjXw0wGzdQZ7P7rY1vR/E1t62LblRvH7pGxu4q9Ta
aRQPKSKH/+3Kz1K7QatXznb8tvjs/3mqQk2kgymlu66VNNUlb0MGU3GQMRbtWWtTtJtuOA+Tv7aa
nUTcZgKEwJTMzRYBAw3JywEfj6tuQfU2JTb69HeSVn5vMSwOJw3IhHWT6sGXmsgT81+oBNhg6RIA
h1GBLaHQHNV2z7edJJl+SOd8rwraMe0bv40X1yx/yr3pVsKBnJJrKPN+zkDMhQbOqdFFDNFXbk1v
0gSfxIbX7vUCYypNA8237Co53RUCHjK58mMcwMQH4T4Z1NPIz9lq9akYykOb1L5RS/taQWspQuUo
9UW9PEaW6mq5uhdb6u5Lu0+q8hD26k6Zmf/GzV6Pkn2Ut55eQwvpLS9zFoACSiifFsMV8D/QlscC
k4NkxGOssw5Ebecpm91UkLxZHA5LgQhB6d4XhoA67+IZTe736fytb8dzasQo2UW+iq+XIo48JOzv
Ks8IDT8dFntB6k1PgED2i4c4xh76ojvnhbfeD8WYi5B+UxPtLoAKVWvLgQ/ZgpZ+Jav7tjT5QfQ7
TU994rx9zd8tkgy/aQ0POVrQQnhFEmj0WuJnhuiNeAyY1bIrwuugFjaVXiDXxiEsUgdELfAl3VGS
2RcNaBXtsBv0al+alLLl+JDro19p4WExtR2YV28Y3MQcnLFaDp08AoUDMBFBPMhG9HkD3AzJFy7S
YepMCkPxYdEpeQdnnFO8pVTdIVG8soj2pbHsQhGv05ZBVptPZWj5QjLsswDzOChok9G7Rk2OKnxE
Fda3LGufBqFvJZMbNjwQk+LnfX0IouWeYcVPseMKGFGTkg8dSsE6to9qaCIxtQvbwpMCFAwNDWI5
D0XNFQPRh9Ps9K28K3PGA5JodSz7wzJgwRfcWmvycE3z01Zg4G5g5z9O0+znE2R/qFIYhXl6Vx8W
DJuy9gOpgJ2p675SSTsTM5g+8wZD8XQN04Kl8dMi3nUTKNxM9gJM4AJ+sVbO3dXv3cp2SAr5YpN5
gVLtTNxf2wbnBmPwFHl2TaSakGZz+snnU8xAEQGESvyugcs+hC6gai8dBS8TZJeUoA9DMuYdN0Kv
DLgHCANd3PrdFO2w+/TykMR+MPPT+mgtOkOS+TVkEZH6gpJ2nsqJ8MXy9ATdlf41ErERkN0gIgzv
fT3CwyGLjgCsUaSUsGITXEMX39G03EnYNftVAFx9YSYi5riO8SSWUfsEn/nXHGipoxTqIejki9xm
gavDWFysxNhVVui20yTxNGPorsS7RKRuYxXxxUTmD4cZuy9QpAu18IQxw1MUW5PdRqRNwGDdhC79
XcfiszkJZ3FeXMvM3juVpD/QTBUlNAwYwcYeNEsvnIfQSl9krXpruylGtXbZ8YVMhw+lxEletFSM
5csOXF1xrYrxxFTK03T84Mr0gk/ecTTlg4puOJOsHHwfgacaTaatF3eLKr3EcvtQKZIH/GaA0D++
anjflF3ltAv6fEo2zY7UxS/yOv+scKIpWuPBGBsKbYH2s1woQ6huYMgH/KXsUI2uABp2TWpkHvGJ
wyB20fL2TZSF1gvC2FFbxh9MCDsv1ac9jqP3vda81lFqV11KRX5oLmon2tmgfTTKFaktyw/V5n4x
HscWgKjQvESoG9hGmF+AHewoOpW2abWPcaP2tlI8p7g02lEMR1E2XpI4O3cTmMaqO5SydayS6DYN
WulWYuuhfZf54jC+A/I4qWkXO4in9DZGMfbSSXe6JvpdMWBUfQXriBmt4mO+6ulBc16SAQJ5vvrA
N5jH6TzOcB8G36yniyaBkp5IlMmK5edh+MuY2hOv4PcZ48S8VS84rOMF68phcgmX6Ps0mj9AQroq
mkXTMD3iAr/mzu3eCP2lLvaNrNylYnScxvSsBfh7Z+NyUTWvlaZjry9YDYUnhHF3BbUTJBETf0ZK
PmmNSzgXu7qccWnoXkoMnW1YK25VTG7HfEHoDinjvjyZoqN3sxPJ92XfX0aRj+17WBcnpHaOcTkd
c6l+hYJnw8Ujd2wHZf6B5szjYFq5XZTDQWmfo84EwF0zRsr8rUrpnEW6b2gVkOHCz/SMWKn4EAQl
5COtvFDkr7BvkXb6MLyGJrJHc4d119wE2Cph9L7Mj2kSnoNCOBQ6/hJwdV8DozspWAJIE3kwcUoe
CsGj4tiDIot/V/HyEb33i4aNo1URCDTds1Qk5t4a36riJ2xg+RQLb8hM6rZEdtWpAFwp87mSkztZ
EvZDrR5mZbgL+vYwiPbBLMrbEOe3carsNrRe5t68mrrlUs72IjG8z0aSvJada9K56Hli0zb60fbZ
tYqQpc7yxdUrDBI7Bgpx9SzG/5rf6pKXsiea4QcYwhhhVbud+8zWDPaK8ZuwnGs8U+xAbx51PuK9
LJwXho8yHu7H+hwQ0tllOu0HHreyVE9zrB06U/OrqdvNKR5lyXyHxweVj/zVVEyv0+SzqGW+POtO
NimHtB+eRSv/MJiHRL9Djm5fst48Rlr6XdVmvgvGfBjkmREDfwpj9FTGtqCz7Ay4YFrBH1zaC6hM
lHdlewopAe+HmEeWSUIgwlQBboFXwjuEN1Q5Q6+rUtlbsjp2oklj3LeOc4OgRgIWB6259p3UMrSS
n5GKaUiI76Ud5CHvrIxYaVqI3hDOzyQ8r7UA9l/Q1BtK5Be4iakbZoNdC+I57ZW3NoBehwT/oU2n
YzBYlHy4Iupk0rcKBZQkh2Qjn6TpOQGFJCUWfIT+ahiWZxXm0VgFWzP1105oAk9tJh9ZyKdigsCQ
zXdVh+L/2O3GsDnms3CrUz/hkdHNXrFrrb5F7fCtnM13a6ruCQ/Qpr2WcCNsvgp8igTjAFjhqvO0
tEJrmzLRIkEnUjd4cRaIodq19WC0Le8AIXJzwx7j2rS5l5BzmDEJCngto8xy0FjBujp5roLhOGry
rQiTV7VC0mgK/H79vWKFb4q5PBVYlIsV1oj6j6RAH0KVWr9UAamrohPxbw7UXTzPE9XzfI8ZRWXK
r3mQvwtvKpYukTS+1UtzlLrutkTiRce4NyWekAHH2MVY5SiYzd+qjohL1t8LsyLUjMAFIufM6A7W
9S7JF92mYC7bRTDcAjRp5LuuK9y0ODcz2RX0x7APG91GqnlZrA5Bi3Dy9YD4syIZtrjhwj1NB8x8
jmJtETvfqkA6NvrsF9m+bHWJYWtxAdMi2JF2NhKHH8CiEIVWfwdLeQ26oxgm91lbX/FjQXutj8nW
pCinM5FVxHs9yG/1oD4FynyvWIjph/ONQcOvF3XXM8bbVaRmlMU8deovYWc6moq/6rjKhbXBG95+
39V5OhZliEBLhfddv8+08hJk9a5TomuuYsR3FuUitqlb5OeY2w8GofiuqHw9YxmJ1kmvKcfmaK9G
w7zPwZ7w665CD/niVHk4PhmB3F2zQN+rmGTlaae91lWc7worcJAeoMkargPaTGSMAMyPZGda/V3O
exwb/CivdlKFok9uDNExrzp/6lR8W3IDTg36wVEtv01Q6PJqaHbV8Jwl1bCLRr5bIqXUuGn3pdAg
GQbQ4JY0Q+VrUj46jaDEN1RIOtPOF+nOMmOKokKc3LZ+bQmkX4nSHO81jRlUELBHrjuAeYOJJwcS
RCZ+iKWGsft8t51rO3hblJGA5EPeOsnEhb6UQqJAZkrTD8Ie/tV5Ud06Hz40w5s1AX97WTaPWV+i
NWuO0X6Qkaq34oqJd+MocbtDby/1Kl112kTC7DqbdsvUVEcC55TM8tqziHQN2G9/RMbIQPRtfCj3
DciUfRgGTW/jHbfcCeuiieaCGwxkJ5vj4cEaql+51TBXGzV86KAv99lyM6l9naY+Vs5WhTt3MSlw
FOXqXW7Eh7oZRbsUdH0n8UgKNQAjNAOm50whSy4Mrhak40sKgGY3DICMFmtpT4UxYTfCh9asCvU9
KQYRZ3SVWDyWf+JrUl2LUMf9UEnaY6jBPuhBfFJzrO8bYfSsODhLUV37YZUEzH2lj14RML819klT
xq86FVe7HZadYrTdq1i0v5mdLrf0KvWxugdkXNkZpPN++pXjcy0Y36catFY0/A67tj5KYqxd41xh
hCZeHKpXKNaiXWAR6wT6qDHa6smrJo28QSZgVVFDmDmawvTUVMqPso8fYeoJL5oKcR3jLnE3BUvw
ojVU6aUxR9MsqJ0iLj4qiJVncQrFczTKy3mc18gnMF9kQ+M7tO2wxqbcdcWPbikS6G2Kep7k9GUs
4m4/rVsxMn9o0qyrAvwSZkHZ/rPb2jQvuAEl6O54wgAkohQD/VwU5eQo4QS2eW372rGtmboI/zPy
t65fHbY1y5Sz3dDLKFGT9InTOfhZIQhUxzE0usSwFwnfTmNU8XqJmBrCpoj9uRNryi/K77ospWM0
7oEV134TZkj9dONHaMqVo06yeRPVWt7LuHLuZZij9+k44IBi6MGHooz2UCjVL7EBkrdIk/UogeP1
tTauTrx04lnrCOv7XPDFuIwetgUDNBQoWYR7sUQPQbaCfPBwc9IV7K0D/hlAmz+gZrI6lhD0h53U
gMfQgwXL4bnemZYb18CoFmyRHuagPQHcUM8tOfqHPJ4u/ZIIh1pV953en5VwxD1VlBD36LvwlufR
hwn5Shea5lEupvQWhMvbpC3m92CyGGP6UfHEuZyeLKM/CCmmZnE7PvJC4z+UmLSIv3A5GQ4WanaN
mOKnMYPff0JN0nyVIXT4WAkhpWCE1P+JeJPeYPBCNHzfT5ruN3nQMO8vkqNWonvdT/YE5yGaHgYp
hFyUu2s8Mg+Rq69vdWzzxbYFI3AMrHmnBj1iiOeJ6uAntEuZjCP+5RlifsR5zmVOZA/Z76b6BXzf
mWuTMk6D5qk3ZrJfwbfmZp28e2n6j26Atk72SUwQluAKqtLaMaZoAWiZjIRmgpioJT7WAB4NHKyb
/Neo5C6MZRtvCtfUfoxiino6XMvuoyfKgfDmVqZoQwaxO5IBenDQqndsc22Y7G2AGn5ZEU2jRDZf
4/E3QFfkr0OmSHtdvMiKbtfpk2Q5aeOp4Q9DfWtjvlo1HOdboucO8Svh6k9ERUjAjPbIeeRewxL1
V5VIZHoohODrvqAfG0i/FcXXxYeh7lHZRuoAbcEoPyYFoYl5WEd+OAhz5wk4dAglfvaIyJXqG+AW
WxEWRzBqZwZ+JPDMiRVg3La0dVm0RapyDbwvFJV0/VEQHsywQm2n2AcGI/JBJbXXqd8VgnOpe1B7
0s2MZfIUo+YZ2SteMK6ASxKIca999xpWRC71vaphP7cwQ6Y2RDBRjI8iv38blK7UhF6PXE3H/xyQ
u6PUKHQXim/wf+zyXUfuL23R9cFPNkMTnjshz5I7AamZWpkddPdsgYdHhH+ph5hmkovo9CtqZ7aM
LG413kWUnQaERvvyfTC/l6pMwuV31yHa0fNJJxYemm9YbNkliYJ0IkSqcQEPUcgQniPsDpT6Ikjn
6BmnBmbevcOYgOMbWjR1LBxynKqn9kMtzq3AbCjktxkF8qTXik5hlvkNeduCkQ+6GHEI87xf+rj+
hScnWEhFgARYDLjwitPr6FSVoVPJr4s2ugUeAtY1jAnh8xRBMr5Auez1FVnDWvXgvzoCIexQ/wxV
In0X/zjfypCwa003H2+W1btLrXgQK90wkEgkDI5o3Ymdjk7LnVSGnlmN3hxkzsxDJpm8N7Xo9PKz
OMZ2p+ROhbqYapxz8W4sWqcE/BoLKto7OX8iy81ltxBLr2tg7vIPsWDKhk/m/BzM32dwL6L4bUU8
YHvGr0e0FEarOKrdeK3KmyWlfpfpeN7I8BgIT+fENYF+1Br1vAgIP5SNyqmt1OOrdRlEJH8MohVZ
lvo3axEjnCgrILQmClErNy8Nh/slke57GfcYKDGExRoKezPajjecnc27XmvZwlNCgVj3WmBL70za
qNxhGtw/wpg4fraTkfejKNV32+aIEbphquazoZbnWnsIR0n15wApNMjw42uOAq/dDYLFbKBSqfxq
v7b2CnSUizRMdVyCJTmEbWDZccDDMNkQmB1VJGuthe0HxVoyKEGUYQsXPuXV/M0ULV+G3G3PByw/
Yh+4ObLekXROi7a4D4JHJAXahzafBKcIOwNZrYR6b9N1BwkNOacIqjVH3QR+muKvSf4X4NTA3wkh
dXue75Ay5vFppY8q4ZdGyCPhdarC38UcH4Q6eAHNUQiRapthcQGy+LteNSuUJFDI5VqP/fycSras
X5lze5alubgFBPVOTR5wa1SeNe0mJB5ju5cRN4VMCw1mO7WMKFqakW/N962arozmVV47Et6UhG/t
zBm1TO4PvW5aT4JlHlBJi94bMCsu0fMM+irKMR2cHuqhfzWjMH2HdZ060LaTyUKmEaaEnK1zOPWw
DDU56PCOZKpjwvQvynf4H3YcXSoQBD1/f/VZFwO7zdHIUlKnE571UIOCeVOVxit0i2lQ4ZTCBOCs
P5ZC7NXCNO3CKoN2/yCn00kS4oife3Z6OItp1N+Pgu5aJNWtGDxISq17VN5mUpRh+NqQxp80Rm1x
dfDmHWUAiH/MZu+SBchqRPiamxC3sFpRwQZCl1Ufi8WQVj8I5U1BeZAkBulOAd3MikEuJPev2vKs
krxaXlNj+EWJo0pvg5AghrdacBSUJv2qmRLHGEHsZ6Jq2ehWht+zUjfspA+kwwACyKn0pXUjpMQu
02LpJMuEO0B25S6JOu0oFXFix6MZAYoejmZmZk+ZIF4NKdBvRAWJG1+1IDop6GtF0yLtu/xDaN94
zKKVv8kwet+KSXjBiDA/LZnw3JYUWq0miH+p6mGUtegIC9qX0ELASwXTXJR1USZY8B1YsHnPAN1X
rp4+km2QpdJNMWOZUskLJtI19YvaRm7X/LBm0RbEFxEd60IWvbQg0Fgkj1rbLiePzo8KYjZUn6uZ
CIwyRz0F9jisckhUTTI4efdypvweY83GC+KVEkRwTcvS2Kty6ZRLtLjzUvgyU1DknQfJM9vipU9K
3da0IT6gOwj1qGKYaRT5UlLfe8wsg0xVll+GVfrb8EFNHuUkrxytzKVnkVlt3FkxAI+G5ItVg3sj
fefMaJNTyGjRb6+E55LRevRh72LjZiR3CFqjMKnx/6z4eeS40JwiLe+NNLXVjpRvGSbOOgQirIpa
AGk4JYECWekHktftQag0bxE7n1wdo+I4/dAn9MYqhNNLdKIQsWUSkjf2XOSoh5XNfdk2YN4QVWgk
8WkOEnAaPxqrIpTBZ9U3GutcacYx6KeLsmbac1UZXUiagV3O/A3iFEnVNFgaRysCiY/sOmhoEgoh
uO122SUNSETPGTWwuHSkjIEBDSqX/Mp+TMJfrRwdUXJtnSEYZr/XrzXl6V1BXC8JFonU4FtDcm4i
2x9n4S+kZ4ispukCTIEcXEqgEsieHEV+Kgcov9pSI1BmNnBalFpM0JGTyWBfhdqeQv6TNNTfq0Cj
stevig4KitmimXmQK1Nfs6g94s+5cpFJqcp4WyePtUG2XIPXKUfhS4xZJNWdJF8NpaP02XjD2vxO
nXxRqgy3TSJerZoU2bboOzS/ozE86pKAVU/8g+nzHqmn65hZvAjhVKIEwAIWVHlpID07Uwl1cWvb
TkCSpiHMQDgnYBYx7bM09OORXCtgA8QzVpXKIM5eS0G7MbE8xlXKVFWSGSmN+Zsc4/+QtrykYyWg
XqcAXU5HAGVj1y5oHaMYoYQiwLjiQYKS9QzBMSGJEMvnvlS6i0wtrGxMZ06RfekY0PnL6Qckaks7
z8hmBRS8VH8EQmiE85Pai8eyvJrGgLJvB+GuGEeAtqI/ieFyCMrMDQuGGbHVsT5uEnshsbODN7Ba
Rlj5o1Q9iFSEY2Jq5OAczUzSE4Wi6jkpfqNdbH3P6kQ49aqWOYolZ/dxiyM9gPJTa0TPFs6VFLMk
66SgJtzVQvnAJ7rx9TEcHeh7vwBlDtg7FadaNqtd2QKkF6eA9zBT6jth6bFcpoQBWoPcjDYMgQ1F
p7ubLcM8leqOiFw/61LBoBwojxHjjp6+zEzP7vUsOoh1OB48TU0BqiED+CbFuo3GavjSSUt0CE1L
BpSe9PezAggdXxBfGBS3puLWAtIey8aldoopg2uJur1Ez0NyK619nr5hQeV0oW6rU0EwdtfJVGIZ
Z9O09Ek9T60D7Mx8Qg3M2uNCf1gQOnHyMc3cWSeI6pqku1Ui5Moa511XycTqKK9ZmG1tTFBxL3vz
QZaXYa8iGQVI5n3LCK1J5qJsu8uWXMISi9I39YGQGixK/C0w82KWvUqcnxdDaR4rcY/9q/48Jcq0
LyYifcnA/4yXR5fG5SqOpqNijLbvhW4vSOJvkurCd2FWeSbVXnFQMpZsXDcop4rwVzpj+tCx7lrD
JgYwuGj3xGRyAMk5QWtBHpCMbGC+7qPAqK+aGR9TsPx+VwJ3CZMgP34tDCkvPjeXgf/eCNfWoYJ2
UmvQFXEh/SaTDve5in28U/dNV/RwtQq+0vPENG5ObSPGwRflB0rq+EAe5677qeGzcZyRevUjmfod
yZB3QTRO06idtbmpXWuQn80GL+fSklJq6dZiz/hmnMMkRDu3WtLL0HW/puEVYseMUrESm+l3Ew6h
I1gJwz0Yg6MSJ7PdGjXA0p68YiWZ9tSXhyaiFjpi9eTUJtMXMWfCMNdiv58rsqyWmN6X0nMq8q2I
ymY6D4b+JOlWAZc5Wa4ZXuNj3CjnTq0eqf9BtLlU8vKCmiZKuZXuxPiyFTd9Lrs9PyW65qnpmB3S
3ghpd2p91SmHaRMBP/rTiJN0lnwMq8p0Ff1OUpp2p2pMCnjAV2GUQdmFBnKKw5S8J70VXxcko+1w
GRniUj2GNwFGxFLK/KET9oHa9YeWN+P7AgeTWUx3n0x6yhxdivYTQuSeqoMVLnB3QnCouFPSjEWi
xMRbq6jbEu2qFezXrIs8Id1VpeU731HGbg0tPOJSoGBnbSD+zA1Ev8rEmk7KYvidmFSIqF6niSgj
1VLt1hkeDAO7qhRwWxTYEITk+8+sqSR3g7vDrROFW7ss0m5Y2b+lbEynbS03s99GYOrIcymovFvm
mgPHm7VSosKHx46fnGjilSyfLKoiu14OpLOltuWu7wbSY6H8GkX6QQj3Ywlc2BTFF3lhxikbvcd7
EPstKike+d7WGQdpPjXqYzropHujOnvCOMbN66rzksHKb8b/4+q8duNWtnX9RARYzLxths5qtbJ9
Q1iSzZyKmU9/PmrhYO29gTkFW9ndTdYYf9SHhk7mh7JcgAFyFaRNtGezZhInxCylOFomu1xmjy3m
GGIYB+tVo8yqqJW3fk36G6+A3/aYW4eGtYUfDsjiOKtzLJrvJTdoJcOW2bLlPKEV+2f0Wv4+1tM+
t7BCRU4vHxudL6ud9lFEZqvCS5TRGc8b0oQsfVhKYZxYAI7aT1pLtczBTzRzRwE0U0HC5o9o9/bz
PnsUhDS3sIjUIn/O9nQfEkpJR9zQvj6W6862s+7YGM1H5RanxlyR580d0IPWDAHDEmNTFL1FNCTc
+vhA87W2S0hSgRguWUEx9FNL/pEU7JkeRqWIQcQIErhRu8TCeJ9UIslrJBNzdFLYKqIWlcJ0byhq
jOL8qNJ72uHts78GHlKy6pFRIYUDBEAh0ejPc1IHeT9fSPV4KEki1DQnLFWXHoAmWGqaAxJSzNMs
XJOvCNQhd+mnsMVe08v96Cahq3xbcX+GEXmI8v5M9uStfceVaDPUYq96wQwrXvpl+JhaY3kQnTyb
k5LcZdu9Gprd3BCfASJz0p2q2cWPK4eKW2b+otjjZVr7iOXOPvVdeuHY3pcyOQ0EeLmk9FU5UfOp
DOp2vyrzPkGv0GNkmKtqDKoan2kzl/POjQZOlUwUNObYi9cmy6O5wKxPNkSBOZt7SqjisMhT28c2
Ja9KS5KMiVc4FU3lZyRi+ev4i12E+2OKE3XqvdkAxgBlyDYnBOqZ0ekecoZ5AUZY9g+iIR6kHrrz
z98am4mwywoEZnNucHRiV4wm27n2QvsqiIqBNGmRl/GeuZTXOVlzWHdyuFfFvBip4nBnWgITbUQ4
Z5p9TNDwTjdZfqIs2tVa4c0kw6W8Aqqu9LT+JSOzvtakB3HBcvEUJ7/6/tbwenEsPcgWlc2g2HXs
lTq9VRVaDwNPGMpmoDrWGizvapvzdL+wDPbRJsVBuYD4AJs1ET+OT+OQN0yuB4+3H2XiL9FW3h4W
7jd1tgHVNz51Wb7TTYe0to8GWw4qDM+UDbHFwFPI2sWgelTqbchIkNJhk4EjOYrurWZ+HqfolI98
sI8Wj04CEXDSrFf6ow+S4Oc3h6c2nr9U8ad24gBS1ecg5NGTU4aLrKJqhpTDjltoZb8XaSWhWHkz
caFCAN3qjNLFCUKTsdOY3uxK9TO7269C3Utk7Ga2Qo791g614BqyGp/SzEAk6QV7dxgJsXeH4Rzp
/QGXOXMDui6URuo4eT3/Imejs5Nz1T1EdAq48fMI07ERlITYecRS7drouVV/A/HwXyLFThkB+LI2
aBpqhSWNBFrvk7d/BNIi04MNKpgqqM91B0zHLWDwu3r1FZtLghCeTPNKhVKyrGfbkZx1mYdRNRCS
mBKr2ncRiVE6AjSEOaznwcxGpW6vCe2JSgtZvVIpvEsy5CB7qwZ5mqMgLeNzAo5mrwTVss72Wh06
ZnZZnXlnIMWscs0fsV7Og7rvGWTiLPGzCj8or5FNT1hRWjhqz4mN0GA0CZauTlpS+xrhdj1zkCri
Q+RAFivVEd1IkLVtYM39qdTXc+tiZycifMNiXR4Rk7scJQ1hxmNQGugwp8IR7AoZLPlQqAcDjD+0
4ixoVVAPS7QXFdPXgJuSynXSMUBMXjuTFxqgDq0crBztAcUfGTTxztqodqfbi/XkiF37mNZH6tNy
wpCq+WANjyxETGWtVA+s4eCnssvukmg0eN7iXGXk31Gs0WXygIpiJ1B89PWAdrEK3RKAaLxa+tGR
aNsawoszIqX7YIX91oy32tB3o/IcCcClmn0zNX2VRjfHRVFooN46k4fO5Pax2Dy13Mu3x7kcoqAD
ADYV2gmL+Exqf6gN4hjRtpQnSstVwgphoNt3YffCfuLopydO9TIGrKOjDu4e0Zh9bZEGeuMwPFds
4svcLb42J8ZtGn/kpbp+Qm+fXnpTGgRj91fIXoRA2ifLxs6pFI+A6XiLDcCXiU3AcR/davJUQyWM
Od1eOOgfrWVvm/10a7TO8JuVOlwa3I9lzX7f5C4jGEl2f9UiVEz0O+hBpC9L19kb2vRtuIZ4W1Wd
sIEchYfkOluz7t7Tcb5GFU4rKurtHiRgKPfzCm5gSaSesUUwBLutiKdrlFj2R2z23qA3SHsWcwk1
a804eIZwMg4EDfSbyIv9mHxelSTCxHBvljbvWHYNIBrzqbdIMDnFBoJEOrAJ0vBa3XcLNrpX0yPo
DnliT1eCtZt47N/rBZDoaOcB9/5oCMW0K80/i/3PGj5KeSPJT29jklu+V1QAmTYTdPdpq5q3CobS
sdjVHZPiwq3WY91dZNAYIbKX1H2NE186z+TNiCjItJMx7CN5qLm9Zebi1+vj6L431cNMLQE/W+lD
ni6b+mf6BAwClfZy2W0YvCP+GuJ50F1uUc8R+pESgdJj250095oit0nDYfxrQTzkzGRVdjbHY7ac
Rg5K5Gkk4C+h4Z4mxDWG9j4Xjn5zEvEikkb7Z8uvzo6s78VlhKeuR77OdtIABTbIH23nFFmKp9or
ejYt9xNr3DVa7CmPTZF6KY926hQ9WpLEt8Wsn1v2V7T/gl8aFRx6as0X2glh3aqjquZ8gZtYfLOn
AlaWdrhQC8ZrOi4WelE65Ryv64FXfkYgJ7fHpdeGAx1Y566WRH90pOAWvGKF8qKoC/nFXfQLrptT
OD/HtBym8jHvK+3dXbkbqs48HNVMXJc+yU9qHkuWfhrQshFITBfPZazODzIp97aRXEcnHd+XWe9P
qVObni6UV1Jbh0czn9MgK/HypOXHqFFs/WZWL5Xz2iXTbl5GhFR3oR63kz4BzXe4njYphi45CsEf
U+SZ3YPBWCbsFqX4zqnj3BMMETsdrtfR625vy/xzmufvWlfpHUrGl0rvOs+oJifMbSiIdTYaqkqU
MJWYKbU4n/0MUSRA+LuoHlRWFmk1uzYblD1cFeMIhJS2sxNxzzqFc7FD3KkCFCE7yEaGDgQYo3pF
QMZ40A7ZHGqI6Gt0eLpi/DFyo/NwSwTJRp6V0FRyNxIeiNjGyN6WfAicSGbntLeqXe4MdSDtug3L
FiLNRIcx0g13RtG1A4EIt1/LHkr68LJTJJiult0EZ1Iqn035piYOMg/pPa9w0/KqsqLmoHcG3Etv
it3KTRbBn1enn8k68lzeB1jLr0FN33XmuVolBYsiBEOw1FpmH6q9UvuU2xHPWUXfqyRxM3fU+c1h
BlnQz4xtdJH4je5YB7yo4tedC7ZBs5tcNIOr/nt7P/ky+dlMVeElytgdpAmU0lHoi/i5uNtx/JpS
/dsaHbG2D1y6GDf6wetX5DGluaLq1ONbazLQu/EYxmWVHRBUokdPVuBVmbQeEjIIn6yhXhCKVo/I
+IVz6LpTlrme0ywwboq3MY4ZeQeN7Flwdb+npH4dMSBCndJUyOsGbFsLU3xnA/et6oUpFfgBiYmh
X2zTQW/VqH5vnQd/EUp8tpfm0mz/8liSQjvPrgjNMftcnfxeoZ67KS6vznZtgUunCXURpJzbNWJX
DMLazbphk/afDEfux56p5faucZ9NKO15fHWj3g7LEaCxU8v5tVmWg1L18j6vnAUmgbAQhVUwcr6f
7CjjUmkG92jkRDMpV0f7R7el5afyWTgMXdS5sO+h+Ys4LddIcZGL6i8I36w+CxYn/ruO5rKXbJ2u
bOSpn4FD0MftUlYAPKjMvV5eiZQ2qz+ksrN5SYou2159TbnktTg26KxX0j0sXOhO+Z8UhyMCK57j
cgFgMb4VJu+oT4IouaQ5J99cjsVTr710cf7btD86+dJrMqQAHv3YiJgMYe8a7xT8AY771bYt3ZTO
zrD+SWTMbZyHJEccIvgBECezBbTmFuLlFmfSqt+yLPumrREh/YYljfabzalRxmV5SkQN1tbOd7Jb
9TFnckd1rAL087XWyVrR4UYbrKNA/B3F4h6brKj2butA35gNSwKBuWOu+pMa90erEeWLdEAYkvJS
ZcOt6pIsJLbfDVJ16tgl3pppG4VJQOm9CDkfoGyYjD7SWJ9bTVDxClyHHGIaRhb1gfJaQvyrfbuz
M2uzG3tjtZ6rhhlx2OpqqyCyjTcWzZ6qwOYpN7S7q8ghHMQkT11r0VNoz5dSwnWZRUebembY3JJp
0VEYL2Compe1yvtHkmyA8iv1IerQw6mlMf4yhCG8gZafs1lY02s9zqG5EaHx9NHz4BXw92WsBOSl
+qi3ArggZnbV0xAgrI30DYkI9kFGF+VFG7knMHmNDX6F4tuEYPHEPJ5nwYM41/J3obozUVRMO4Vt
BGlrvUcRcpLRrq9uvXpRndhHDeXtMJbc5hxm16kzfuWkey4N8APOrycl4dayqowZOJZI9myaM+gx
ih0YUWjwWr/gh1mX+2Jk0CvfZLgedIuK6r4GvmXQd7Vr0SsQ03P0a7Fd/OP6ya4+V4SsMZyudevq
W67qrG46nCBKkTVdgyqO32M7me4SePKeVEnH7gMA1S7k5dpRqSBMnKw7OZtIcROrRyhhfsQa3ata
UK3VrivmA9rW+pz3lnqNxv7YqYDQuf6iq1r7ZkiVK3x4UvQRoe30qWnWp7IirEZiJjxZfc+VtkKB
uGhxyItD0D+oSF82IGG+oc0iFQFF7Q6dpzXTyTIgXHMLzhUY+D6fg7LvfM6hG6LxWzM1oWs6Z33+
00zmvVmHF735N67OeUwrFBjVYW6Tx8IM0bUXBxdVrNkRItAOsXNKkU/4aa7UXsolTP9VXr0Tj/Sq
x84Lrc3PFYSAFTEtI4m0bNpwB/x/qGp1x88SFTfYmpa3frslgWyWlL2764u9lDxC02VFAm1nxYNm
J+1JlxqRINMYWob7ry6nbxSSY7iMI0WzI8OAOd/pR3+sOh6V3lxeW03etUxuSwRRFLDkYvk3q83R
2uyvi/EvXeera1HZKbI10IEC48oOzXroPVdKT1FZ3XsSUU18dfAgt3HsEc0Z54LLLozmsiGQccQ5
LMwVzradDzwdyh7Xm5eZ1ONwvSbxgIFdvIkhf535rd7i3pj2UTkzOucTVAIB1TMR7PR47pcEgGl7
hBL2xTi+kBb6RmbPzlhhRiITWljbkzah75t+nd8TWPkm6R9jOaw3R/iZ2fUYD4jKnqqh9nqwgCt6
TbIqZsdC1T3vKwmzbSX0xRoL/bdT8uGa1hBWS9kcx5oZ0HxQN9G0VE4LcU/B0DmKV086QRap1hwV
Se4tL+lsr0zDFKSIYdhil8fUmRwcSiOdG2UAeC9YY2MKcpLR0h/alrUkU5hf1oPazH8cO/61ltGf
2XWRsWyvExmrl7RxajTAbe1XrWm+5A5inIRzXVfdr6xPsB5mv9N64mhG9M4rtlKv/cBdbET6nxF4
02Nx+LBuhvMXUydXa0I59AMZaL7Dge/41bJf0338CdRhjy+ozHjgvmNLUAbHS98gNBhYcaUGLnqe
46tuecj3qWr2SotcOIZ3vAeEeTv4YxPkqfRhhi7YmbYwesZpDTcA8ui47q5fwGUq+D6Zr/VpZmJJ
6+WiaYgAZMo6ZIuG4cmFZlMck8fDZteRcaWfZKt3wTSQktev5gcu3x4xAb13fd/bnHGacY0U7trT
smi7cm6XvapNmDXWYXovMonk/OevMVGS57nP0NmhK0cbQpshLhgEN+a8ljyx1OP+50Nraaqnnzdx
Gz2BELUnhTSQ+9jF66GY8acYo5Lfte0Nmsz51K/iczSiJQZWMvVLbQCpbF/w82m6yimptcPy17WW
/ly3SNfpdgE8jG9TWia3YXvz86dFbz57M4oOPx8UW3btz5+stFP9YiQ/8L8f+PkCvVjaI33nH//n
G/18Wts/FsTsP/z3+/zna4DCdkNn0tG5/eCfT/35k9KhtIMHMPD1///f6OejSm90J4o+/sfn/vf3
sKgrEGPpXP77rp8/JcOs7khnwo63/Ut/fomf78sNKgu1fiq9bLXBzX/eOcphOrtzChPzvx4Ruqfr
s4vF+6DDzVk3ouUER8+sO+fOjLWTrM1C937e+58/lg4nflKNiGK68cGtbdhvc55xbXUTZtOZKh09
tl/KVgGl6ZdfOdJ2tCWjtv/5NI3I/Gos7Le4Tv+kkf2VIQI+K4Wwwm4efqekZModusHoXEw2njnU
v9F52d78vPM/b7YvscwqP8xadP15189n/Hzu//jan2/dLDMJIkpyteoVs4fUq2f83R+mEsk/Szmg
r6Mv7sF2HAGfbyWgM3xAt5x3gS7ieTJr8+TWoKXQL+IWdcp4rQrN3hWLHv9KV9SedJLU557H6t10
Xn7ejapjPnZm7vo/f+0GiBwC2JdblebVU2Qnzz/vR/wvw37VUS/m2bNRoiKc3QJhrNUb5z6vke3o
IvpT90ETt+Iz0ji4eqpVGabS/KbObuX9fCB1u9CQxvgxFgy6GQWbyDjAs1Kz9tQ4Tz8dWu381qjH
ixi74nHQdU5gGn+eBmv6HMu6+VVgrjCT/Lde8DyRqGWHcMZPhtXMAbSscs/ADnfaNGNgaNUuHDjZ
ya7qbwRQkuxF1pBn8cOmNnnVFJjChbISwdbEIOJubpzCImd7xNS9QxoC9pKBsQEp6I8VnuwAFfMH
ZkTaKxAw0bi0NfUgV0mqo0Lni6dREwOOAcThTHLclfm9tTPKoGQ/ea3a/jUS2g7q9S1boAc6wExP
aLpnKelhpNyD4QY6Ilf2IjMjpGxFWDbytRXmoaArPIsZ52vjLw56xJ/fhkK7n3xuUAbBqnqjpfmT
Ylzo2AubiYIsjb4GC5IVbafeWVeZFE8c5uaQ+tkIHoj0jubCKsQV0O76oKWp05/7KaTBQO7VfO78
aWz9mRZtRyYrsgj5WSXN41BVeJNuRu5eRrXXUTzMX0yXeDJh19my3pKhzE6lg8KlAvP24rzexZNB
Q3sJaVUyfjJf1a1yS3GsstDBmg1tONjcSovk0ZSObwoz8YwSo30ECs0ahRkl5opdHrK0hYOdEhYb
Ww0VS3T+2EUf9sAslPdo6/DQSCzi2eTV1Xp3F2D6ZpU7suMHDwmkZ9derg5sIbgvSNi8DEgswr4P
2x8NQX9SqCdZ8yTeAXjQgtVOe9t9SDHRtOVao5p1niRml0iVARx2GFvuS6rAZc2sT7kz+6pYb51b
7NyW4WTrIuztcQrh4w8xyyuSkn5HXehhYQHQyVnYTNKjM4I1gzSpsvU6Z/r5v67mv66gtElH9g2L
vC3g7r8sYqtrqpBg75aXTvFcLeJUu19KFr9XHHm7uNY/CktPdx7TEirEUX8uHfSJosclpp9G2H+r
TQqPTrLNAdR57HJ3tB52irGfuCK99cZNdey23jDOB7ul5NkUzKrpqrHdlU9a90y/9FEvl7d6QfNL
wv3STp/Ssn+NizdPh8lLkCpPSYYF1y7FroEU1VvnfdCyUKkCq0Igy6hIH9SWIN6JDdVFjMuB+4YK
S5x0h6Hr56Nl0tkHkc4VDBQfLSRL5IhzKMgms3gj2omwT5WebNrwFJj2raM4AXXit+wPP58yoEv1
Wuy6wIvbt5/OqmDMbJAQXeJl1AOnjTVvceaCByC3+FXX/GUo9B4uvKbscvmLlhK3Qa1vFzSVhkgZ
qS9cqnll8neZ3La/tn1RPeCuvv/nkzlCTmbBov7zQa1wGt+0ymFftzJ+ocuGF5LD3vfzUTqS2kNu
DynOeNY5txHJyTG5ugwCzw7ScdtLuow2RswhogyliE7u9ielo6NdYv8mIddNE/0hNSp0MsALSPsR
IopP6kILVvKUTm03pyZJFVWIXwY/93C39IgNMzMRCbr6+iuJe68dVfVpy6PIVGUlMq3nDp44pDIu
K9gTL4+1Ts8N8s6mdz6HyfyMNy1xQS1OK0tiSaJ9omZ4aLrHhXQDXHj7Whmu4pIMwCkmarrIChRc
D4JmLPex6UijyKqQc+yRbplHUeYHm3Q73BhnZbiJPL+7DodxiUO/dawtzeKXxrRMe+ofKUbOEMZJ
Eg8o7xv0f7n1hlaHfBLA7dyz8Q4KO0dSLZgBWg8p5jmT37H+isbK66frWiZPg2ofli6/yIZry8Uf
POFn3qER/9bXDbEU8SPlcc+0soMfZNrD0s++qTxpJZVBL7OePNYbVqem8mgv6bOpAcRS2jMRnU/7
3ruOI10pK19XEza7tPwWnjMLhm40y2Cx7ltB+KPXd5jG64SCduOx1O2MM3vyZ+NsDszR3Bmo7fZb
pLectgczty6rrn25anEj3+0MSFsgS480NIHLr0I56DBKVHCBZpFr7NT7WOmIm7jZOv+2qM0SlI89
4xKyRykYzD+MhHbdcT1JE9MWd41WhZpS1uV5JmVmiIhN5TyLmjU0ssmf4idN9NFu7rD7bilhhF6S
hdG+GGYUWG2zGxrr3bU6L9b4ri1B/vO/hBSKLIO6UfIAAlvk79m87OPkj0o6XZ7f9JJaB8lCEr0m
GeaGpjqDdh5xrHzNKctyCai7oLUsSdjZRL0ItdE69t861IiLLhzHalAnZzf6t6axP47HiNM2JQdE
mO96vjxZyjEdKwNZZW3vBrlF0HZoZRc/LVXiDgqYH+eYE/sZOgLBWsN5ZObPdRMTkJJQTC9NPVjm
vSvzU5fmO+4mO0OBLQGvnRrtIleGcu5hAuyAUhDFaR6FWL0cfcBwsQSvobLTD+567VaYD/KQoJrz
ygo4g/ezGLyVf36PKCeaN9N6MPfikApWmBjhT1WHrv0rSiUTMYpjplWldfzCPKcktdbxP1fh+dWQ
JnByxHiAYrM4bdC71RDXCnlnEUwAMvq0KMNhrDmX70Xe4Ku0Dy6hGO4210Rn13J2KJViakM6LnPz
qYs/2XnI35IALvAyTAdudtL65qZiQChjeLs+8Tf3+yAQc2f0mk0nxT03FvDRxOXveguCi2xJsbSS
ZNg0z4j4/aivgsEFuuOXo7EghR9iTLw4WeYpS3GXAMgt26reTGHVo97v51OsPwg5B2p005xPZXmq
1ofO8SLt2cRDkl/UgpCDcvYFInot2GLq6BHyVXw4ZYwYSwsJ6vIbibl2xmf3mr62uGULVUHbdCiT
P6cy9slBvTuvTWH4JYdtMqAmp92dUJ4XI/nbpO+mlgYVMhTnqQMAi1P6EdzL3LjneJFPDlF4ZMWR
MS/T31F+X7UDmAIh+TBo45a9EB8LkOrFcEMTmXUcRf60EsGJbhEd2kJgelQRhmc5j0udvBOweBeR
uBkS53Yb1o7YExOCQMZ9MNRHTN+BM+Ljs2og6+omUhpykOmhX8Swu6LnRztZzsWvdm1uUSwZlJWr
ic9nU+zAf6VNfM6n5Dpp+S8VeaRu1k9lwgIRvSN08CJMVoUDgrPCP9l3o5iJjIgv20WhtU+02/oo
kwkcSA5GjiNA0IC2a9CClNF0SorK3HWG/TEN5WGtF78zdLTt+IN48qh/oB62S/fs5Q8kD+9UReMF
DqOODKToGiD2mFaiGZFJrfbnqhd7kGLknJp1AO6BL1PeV0V7y7MFAfdjjtWm72Gnk+7Jiotfa1qc
oxahh2u+2VpPrdF8A6/CuRRde4vnV4yEwOieyxqMHHx6XmKNyBSVyzpXQF/G3dxm3LpnTzO/Eu4k
mWP8sVoUt5r47GC3JEpttzHPco68ZOzOmNjAlpxrNJMFqBVloPZqg6VjebDV+Fhid6FE1V8LKwlM
5KWuCmpZD+FikS6ni4fOtS9EJhMd5fDNY5qSYE3lvhyrV5JXnlBja+P42eCYHbm7Cr5lvVlkxCQA
5UvIe8urEtKp5cWZmoNhd/8WMivKzZll1ceB2rFmhQZEQiDDjHY8RSHLaREPtawy+JoPEV0wl2Dr
I9rIS8Xi8RObbLza7XcrEhAPX5VXsKpde2gckHzwi6CLbs6qgRZF4iH6as+U613Zqfek1QQJ/Z5T
38PzlO85oiNZQi6n5bOpEt2IaGs3vwKn+vZRjMV7VyDtH/SPHtuiSmAxdEjx21IlGSS0KSlfZDmd
lozpeNiMf9Bzfho7e1XPDrYqbqKED1sQxc8cOyB1VL7A8ebyPiuohXgR5b3Ko5YcDcKhk8xQ/Krj
WNeBdAdtX9RsaMDQhvtS5f8GhkF3hnHV8GF4+gzxxJxjG8M/DUt/ElffGQGG2+NogtRiDOjy65wu
N+qCwyQriCOQpFk9dThxUJPuh+mtZa1uleKgJgxm2IMZc08R+WU6RdMRhLM77jdjVUMVeYrMW0u0
IK7h18BTSoXBU32fcwytxBDkrLp6M3uuGd8niEtFKSnwO812jKoSfr1FSVAdc3IoVLyL8O49nJAy
+AqNtWCCO61FVpdTHeAVUfSOyec1qpoGTBCbu7DnMEMxVMflnZScAOvdF1kxH25+BsDFHBP/qzWg
FxXMFgnGZjH5dAsEWjheTqjzk+5FU7UbMJAZtqjBXXajUYsRupff1P2GIhoOaoTtGQYwJlc7stJ9
oo++cJccqP7aCtYREOq7aYqL2q7YShIlOf+8qXH2Wcq0qVlXfypXXjtETuQ1+RfJ44TYb3OWSckc
ptfPY26/S1s/UCDiRwU3/FzZUh53Uzuf3JUwW73frxRN4hGqgxa5ZDb2cEBIXk2WwqQ7JcvRbuMw
Qv9SNrR2KEhso8Zz0hL9ouW+ay67iqFlqM2aaa/1ur6bG7TAypRiixqNIB/zdzm79J3mBrwI4ZZj
klIDt/zh1kyolgyRwDw2BuxIYadvU1p9JHjG1KyvH1J+QK/EzVHrHPtSjR2mBKW6tgUrEhGWsWCS
itcORgBANyV4aBA6JnGUkrmzCRNQw7t6ZuGXUuC6tVUJZWX0O60BS4wmfFSxTfSBxtKK4Pk2N9pV
kKbVFembSntA22F7K5lkLMcrBaLwIeIqX1ZNEn6SHp1G/abd9LmPh2NusisUa5jBWMnsr1aO3uCI
e9NstM5vhdsnwR7W/HtOyQawFV5XVjDg1SLOFCWjj8nDX+t9okyvUnLSuU9qwrYuUgbm6GKtUThq
5m6OZk7ro1EKbtftX4LMUxq2vXw1947zWazqLrXuhvvbjmx/1O2HZnTCpKXt1tC9eYOfxzz2UaU9
qzOKz+lYV+QyJSNGazUYRjy3XMatGuOZa4Pc/lNlBiQ2KK3xulivTGHFqBCX8it3yofK/C3mr6We
uEDrl0k1D5r72qyxLwH39fwtze5R0ngUkId01no5ap5yaXcIM70B1H5F1w2Py7psk2UBKUKLFVMr
Se8NiWfqAJk0xfsm+5JXPeWsofUy0upnFERsBCmR0fVLVBDQs7hn2X4SqZ+CrmleLMvzVOqP+OV2
+ZC+iphzmIzffbsi7DW10cuqFhRDhT6yO4dkVBiV6Yqc/rmzKXfkceo5eQvuQ5nybE3tw+R+6QBQ
01s5Zld+t51NJW2zo/imfzd4iki/PE/Lc08AdEuq3sx8ujjq1XW46/fXypw9QhsupnvRcucgtMNM
tgFlvW8/aoSlOdeNexV9895TrqdHhl+Dnk3FfFbTAvtaGSgddUYwkmZ66GJuM0YTRlR+LFnhjwpX
WyCMX2vHGhifxVp4GtNBa3T4Maa/69z84ax7cxX7VdviY6YBVYWTE0mwrn+6hjOHeecRyNLb+qsH
IOT4SYkmtE41gtXCn5gEKP70nBWBm3VB5kDGh+geMl3sk0UFazQ4fkaMPJhcOrZ7vhNKbqzj/DBr
+jvLUKQY3Nv6i0OGEEYjmNTikBgbgZrv1zZ7r6rZg5oJBE69YfowOYhc5Z8ACora97a4jLOPw9Vr
eQUZyks/1T4tFQh2xbdu16eO0kECKuc29k1p/TbTGHuwBsFIotTCfSpKy7DFXwqiuSFAM3s/1rrt
su/SJ8fdWnGIfoHy/iGhg8jZMrmsfWseIJX2jfxeKjyxxrOlZSQeac9j+biO4y7ZXFtS9bX+JKRx
dKHRqT74p29efhcco4Q5USldaejYGB/M6dgVrCcAdgh3T/10XIb9CDo4LfjLmP0qaGa3t3cJAvlh
6X83oJXo0z28oI+LsiAUgMpJOLYrfSHKaAotBhmZEWWFPz9r/sYO6GhXXsyYTyZl6dCbyMeA9pV9
ZEXB2Lu0j1Wd9dzNTaDLb7N9ff5/JJ3XcuTKtUS/qCIAFOxrN9obejN8QXCGh/C2gIL5+rug+6KQ
dBQjTrOBqp07cyVJGyCQuyL7TTZEzRQiTd6fu4InpPFzN0TCirkSjb91siusdtnaLaGowYBE3zL1
d4l9DBioz635HFcg5JLvihe8Oe7IxU+W86Cf+JvsBhezHro7ZEP13Wj3ZrcZRzOGzhETJxHIIWZM
tbasE8J+JIPA0ONLif6YH9M+PUzFT9P8p8c/AtTQRJeu6l/rtAhNEzCu5Z7qcXyNbdRagwPV5hXr
QtniYeGc7uDpOXSqYpD7nIrkjnVUWdmwWdpixzKXBlGu0aoEekZOvSlDt0ZvJICi7Ta0IUFZbvSf
JC/BdzXvmg85OwQwp03tc2nHIVsGNd55N5wJgclvh+RIRe8UuhWnwz96C7kqXmN+aJPZeOzkJpr+
CCj2EDxaOnv8DW+gc+AM2zICLMwjVkJMcBoi9BKyrrOFW9z+dj1+46l64tik8cc+rAuzuA6eOvbh
8xif7DE4iKTfrDoGUVEMK+TJA3czu9d8eRgzfmuZvRznLD84QJY0kIg06B/RSp/MZcH8VKPU8rIX
1dkQuBPwlQYwQpXxlkezf8xNgaJWPyV4L0BVc2Wv3/2m/4e/ZD92ySOALStsPTBPnPtPhUPKHQLg
ppkVWwKXl0mrP8xEHCYrC5PSf+mFiHaBw+mrhROOUU9oUdasbdN1A/i3YjYRVoWs7vYPiUW1kRoI
nLQrDEld24rC1jqRYdarg+vxIoyI3fPesYv3eVjDWcPJ56KHS2bvTNZ9DTLj7sMf7G16N33hTbDx
k+CPLYq7wSyaeuZddC7P4KPr/KqCc9AMjl717HvL1QudgM9Fqavq7VcXTdasx63w86MDxq3HtUmW
CMup2LbFt4cAAFPpEOAEN5yAqiauTAZp+OGS1c8+zzeH/9alVsOAj5iyY4BFcsqoc8gKLmV49xZn
X5U/LadjX/115M3lE2yb1zqPt1Z9yyEfFtWxLeZdSrCVdtGNJdy/rQ/Qhh/E7hGIxI6PZ6cwBMgo
2Eu8rykowbZY2Ms84L7GUwSwhwtoypYaW6yy3xMLagyO0MbLtklm7vXIgmAmurm8CEeS72Qnx/a5
SF49HNVwyBP4AUOKTbvE49BHb32G5gcbboiTXak+sw66I9ujyLhSl73R+r2zHs00PwwemqRJeMx5
NNpXOEbRPinCj9nwDrV5GdRfVbFmq//5M0WXHgb34duvntMKc+2Q3fMi30f2f8a4hCpPz46w3oZc
Hy2UxIbpj8kw8z6ytVi1edfAv4rlvAQBFj8y0zHn2iAvDiJWjm1pwImj0iocZehr/9ZWPuvjMjQB
DpIVp39BHGbsx+iSM/g4518nf9WQcwgG26H1d+QUUOc3pvNra3lN5unZx0bjswbTS/9dMgU6PAXV
h+rTCzHkI3x+kJ/BxoPzdZvTfuUH0Hmit/GCJmHGW4NfT8atWXqccZOGeBq92Q73KYfQnX3xOR2q
DLMWgZEoJpPNSZkQ5syMgXkdBWvKT1n/B5/0Nh7LDXXbzyyxsXrNSHrlyRXUzNLkGZ010e5CXzN7
hlwFFIf642a2d9nEKvrZB3dcWhuAcWGDLJbrbxDMpLcsPoHW3eYFHo3kNLfZ3iD0oTxMY5LVzY/N
yWvbXLvVk2mXrIdAlZGnmDCqmfk/G/T4jFmowv8ASaArYoK87yYskDVWaFvJunPbm5iJBdzWoWbY
5Dv6ZXk5vlNS6UTOFvYiQeQQ+SbS0dCqUZji0fOSEiKJ/QdLzyfoOfsMnpPQlcvbr0fz3+PBzJ+o
C3TXCF68heIG2AUMZsl3QGhMGwUicSUWzAh2mFr5fyUeFUbN5qE0G+dk9e6Jks9DLPunxe4++tEg
9rp6SsW2RC8P4n+arMyaCEOC4a5mbzXppGjhpWMW/PC1+5TYzt6t0nPlF6/DKHgC5S7W1EYKjIc+
KzW2Iq7/mtfHwnvJlumyfnY5FhPwVCRF1gEd1nNqvWTO98I70kUP8fPslYvHaSAcmZCMrpPpWI7T
fm6LUzRlR1e8jox2Hckwu/gS9nzuyd6wIdskRX0Ygx9ubtvytYDPHuCHdmtzOxnY9tFSGdPJLR9j
U7+XE5Xj/jPfg7AfWHT5SGX5D7oG9iF5izh9KDLdCAapkbVbE1VHw2Wu4BLscn+IlndRdmDNTHa6
CStxttilOiXtXefpri66YxVQChX8Gpb3p0tdAzvnJqAsndwEKD4vYbBrHkw0zd4urigABFvqQ2s9
EunHHvA3Xq1bBEZ4NhfKGeqEI7dYF/LbeYB7rFnM+Gx3FfucCI2KL2+vJUuAH1KRHy7fEr8qUOZl
2GX/qDw6OEkNBHMlUDf3GceAvZEATNrhs2owLdPHhi0dZ/fUAayBsxzjwh7FT9/NaHQsG4k0Ccv/
oaP3tzEuzUJRBhZITcNTMO4pAdv2K2QHTrgU+N7z8Xmom2NZ1Q/J9CZ9Z+MPLKxznDBbEc8/vV9R
GzvFLzOW19oURHXB7oygBBRX2gTbEbnYFGwlIrS35ts5+Bey2f0zxeK47/REl61zLlB6WIwa83Ek
zRS0YRPbLGXkWx6gWks1/CxIdnhP8ROeXUE9SUZAmnUzObIk1TtLD48jLzBUbPRr5YMNOhalAWaE
cFdRxxR6LiBBbe+Z5BsAFJfhjUDkrbInGLXN3l64ys5G/LfvhlfVed/BbL+wqEu3uznDw7xCfaok
tOYXCNpHVQa/KQ2YjamvArd9zBPbuFnINvYqhuC5mtTRq9mtwi0NO0/9QUkz8dM3CZ+JFfQ31lcn
j7By7RWX1Xk8Tc2xz5ii/QqSSnOUcRfy0XMucTkyx/3U3m1AFhK5nr48omf6c+z6rUH6rEqdvYdT
wOE63fbbZGUHiR/GZDwyO4OCuwHkp1XXe+x9BxI6QvwWILa0IOLUFVz8WMYt1sJ9jTsHqdx2ovOh
qx6GAfG2SupbJnySBLqhR49rc+nRUJZ7r25h3Fq3KO5E1ImMWvGIbSL3nmT7jbWDV5WyWUNZIEwr
nEt5Nc8kp4IDhuv2wv+F82JB2IoQpC4mgsS2nFG1pkwci5GFe+nK13ipy1cD2JKRzyiP2jrPKScw
/kMMga3m6Deeu0KkoYPHKhTmPF/SJR/PmfN3MZbyUpUFOkXKnqg06u5mOn21RXSudorGyFtvjLSw
iRdMJYo3CieR7rNwsZojlA1AHbm76wKDdTkA91T6vAvRneALnKlgvQrQqSKzq38RVG3l9kcs/N3F
NES+5+qD75d7QTla+8VGFnW65Img0K0bfEnTqeauZic7KAHxpdOJ3NeefGUR9ZtX7cDDXz4X0qSk
gehbruZmz+znMrR0b1ns3uNhePbb/r8eU9PBCgwzHB1cnQFn8wzCElU9/529xLhYdnFhh/vmTmI8
OBQslewBQYLM8bm0yowAW/UysIbG0xMgAhnb0ZqKq4jyME0a70Qf1FlXGbTTMjn52TQBPkNFH5h6
A/uLOtg37Dz/RO89BdG8kf8mt/hjdRyxeKTZSs3WB5ujHezh8lZnBIQx7uFvNTHH5FmE28WV49Xr
GfqlP/0ko3c2JqMDGpB/sfQHml/LA00YNkO+9VfOXrSrmox9CyxcOnIPWYMnODJjfL1Vxtyefxop
8eO2a/5UqW6OI1XbV1mhNaTk6Hf9PHc3NVoPuKpJrbmD9akiiKuyab9cpf8ZlfstWKKZmlSxxw2L
AV9q45pPLJdkkLFdClKUUvIULYaxbTMIZ4cd6BHM0FsMEx4DqRShPxHwk2nz47Vkmj2MgUY9fQQg
ga8FpUObzB4y1GrPC6tFfPnyPabT99DVMMFKxXQLYYgXUOptnfgjK8n3brr5j+t/dfXf1Pw3Lj9J
+msji2PfJaxBrTmGe5fLB/RaMIEQHHgPJ5xwqY6/PaeIdhEJjC0rnIU8RdgbJVkOFqpmbr47Pfc5
jeWDKonmVCasZIZR3mokg7rNE2AfbI4jIwNIGMekejFY7XurJGQVTPfAn5ztmDMzRZKffWmM5sC7
7yYZVI7LHP+4JtzrTnXnGD/VhWLKL1io3bFNC/74hY+yWtCwIB/VdbSmUnaqo/HQKn96l+6M1gAc
A06mwcZu+rV5QJRNRoMypNb3APbj1Ronj4YZ/1PnFHdGcaRDvgY4cIw832UuCMEuuZA3vLh58x/4
hSNRZ7UL4JzstGKQFM1zrzjibRKlVmHatGY0DOCa6cyU/TZuZcv1xD0I1xJXCxGxLrgUi9Y7C6Ne
9qJlKsFrQ+7Xar+sZXZhUuiNnMon0/oA4mWuERpjT/icg9kbMcu2WRaWsXfHJGwx4+lntyvljTrg
kWjaFmnlzcv46xqcIjG9sTtd8loLsiA5y5zc01SyxAzmOj36VJDuiqXOQm9pLX65OCbknKoTebBt
5MdzCKKvDbsaakjR6N+68T6T2Jm3hdSUdPYTPon4Enfps+qiB3uO9PEdCz4NEtlroSt/h2OfKx2f
SZ72YL7nYBtPSUe3M0y9SlonYU7eeZGPpeUHp9J4HZpWsWBYecKS55H3RrKbJvgDxIxoDrU+nQSY
tepQg6eeQ7i1xXPaFt7B9pw2TG0XZtjUPk8dXJOVQdPUzm1oM3Vsc0AaLqTsCylk04N/advWVxEt
xC/Rnvn8f9nFHZpyeGXr9zNA+D/PI6rFGoFOq4nJgzScjiUSFtw5KD5O9NSxC9ySXMVFn/MERasw
PQzNcBjLiGmHMhDbZz1QEvDq4KpPPZfOmmNMF2p4FNV0MmTV73qHsJ1IyDsS0o9jbtEmycst/gq8
mRF2H+1MZ2u0QgocCFFSJyQWnDZm1d4KVod0BYyhM3ULS2EjPSwG9sNKAx2ZzXjvLf5yiZ1mj46I
wt7ODNlpg1gRtyO4pS92OkjKTW1zR+Lenbod67OsCrvJvywdroKS91UdyfRogJZYDA/SZf9m2+Wr
6zXqPjo8dUyTOwZ6d4tFLti3Yj+lCvKZXfOaja3noKwNOP0lLU5ctxo3h+7elS+RKqlG6JevBH/9
JEClO4llscKFQT1xbz8mijYS7i4vsUYTs538Ovom1yhpH4KFgBb3Wz4a3d5TLtvhvIiBjpZ1tzZB
G8ljl8hxhCRkFfz2y5avSgYsJI2h9OctfkKV2OPFYpeyz228B30muDEXsPs0qjbPxTFBjz4TTwSu
nw6h28U8xQN8S4Mcusql+5DQRVzY3lqsoe6FyQ2yS9Oj3ZCY5F4VNi6+UWFSppoNyQkOxFZpAQED
liD6f/BOfKK++O0t6yMMxB0CqAHvYlrcI6Bl/PsS7ynvFGYzElj27Dp7fIo+JMllY9jlozQi2BlG
8FRO2PGw6X70jT/cSu9dzT4QApcfkzmQO5EjS6guyDQKCYQyEWpTXukF6ENgF5Qd6KsLUJsiJzaW
dXJoEzL5OpngnVSZwOwXPY7G+O1TA7XKRsaWgZ3bXm3Ut4iua/brfPO5jT3oRurzkBGxrjt72hXr
Ao17JOB/174nY2szbiw8e3XKEFVOL1NtfJtwICF5sCyCR/c3MHn/wzLi0umBbkfmHg6W9p5KQhaX
NjNZPoAh2joNKu7cpOdmyI9WWvpbLMo0DHEjhUNjNcvFoWzHNNnyA9lUq0Tu3nKS7Fp0T/lQFg+L
5V083D53B2qsHPtuTxRXbWyHkuOu9p94tggou/R9lx0fPgZA1hlxlh3AzbHbzcg5FIQMi3igEbxs
CPF6c0vaYg0kO82HHxk5FqSGC6b9Xsn6jAv06E2ugrRcdNux06EEBDSXc3SaxGlIqisJsy5Usj+m
KJodBjCoDLZdhJXUu75kc7YmnwxMIHV1GnyUkoL5mYOl2owZFm4jP48Kcc6KIntfOZrII3wV+GUL
X6ptzYfps9+N5/9hMM2d8sg9BA+wmjmnknKroEhXQ/CeafpraoAF5IyFAchV5e1e0IG4QWNYIOvn
HYLhemhgWKgPs92es2TExizUH4nlipD8RfIP1tyYj9Af9/NvLcgR10G+HTKTn7u82NV08Meh3rO5
Z+QTIzH55OYXBL5T7r5h1rLHJpJt4PJTURqEemGbV2XgK1z3LVtMjBuT8eZ4yd2V1/+ZTUHSs7lI
k9eC9+jGdwj2W8XN6WV8BVUGKCn94mrMVca+wcKMd7Mwj0ke+Hdf/0ydNs/jlPHfrsT42sWP3FvB
f4uDUYhepYkreABEszC5DKIUlMDc4APOIeBuVMtds5ap6MFEpEvMFHsqfobBGEELYFaFHvGoSlRd
26x2AKaf2oCeVKeon0rYAGE89jsl5IQSaZEWj8+inQBK2dkP5ao6XIIKZdR+qmPN9IZkQdsOOeWk
tB4MFKfDYg1Mx4yN7urdC4Tsd1H2agzZpYRod7V9ri9FJm6qDrMYeRex//6DpKDvFTSkV5+dGqtx
PH3ErA9EB5ynZG42gSecQ1bWB5nrF7V+VLrqkn2HdYQaebw4fmujUqqfZcDAGBT2Z5Cy0kxJbNDz
gSISqVvse2TMfCZM33hNNBJliWtp22er2DclJnbgFSYccMs0Aj5FNWIXHoLyekxh9kxexSVnsVER
RiTJ0ktpO6JQhhkecEQqmyJMjAE3di856rIxwhweYAyBOHg0eOw37oDVrvVpmfDLf4SKz3Bng6Oc
NfvUUX/8738dl9fUnz8dP4dxWn5YNV1YZmtheQ6WNzEwCHuZWG9hnAbylFeTC2xw1X+z+ruuAUvG
DUqKW5Epr3KesaE/0cGznNsBpa5cuneua++ZydK/JaIbuDsfnqmpRkEioIMXt674pIsLnSRbRgQF
V3FEsK2QINaGy5L6cJnTiJ2cJUP6EC6jwtcwWwKwRhJsvXXpRoyO92+sXqipAejU5HvcyivSwqdH
cf13h3qKDn0MX2vp6w9BgQ76GRab4Bbhc6LTYm5CHZhnU3Cue0Zw7ZMenb6HABFE77lcXosOFTnJ
rm4KaF1cQUavPprxM4iXFxdODtP+H3cEu+Did44c3kfxEP1o+N8+52BYEsIjeMU7uPYPHQqr11GP
rHxGdc9ahkNjTEtIBjXDmFoYBUakMaeqA+k34zIEDobDgvqFD2/g/baoS+KoV1Iy7GLTgEAczAh3
uve19jEdJvCvpuRJusFdLk4Z9h0o0+EdfCAXx8QsuKO4oSuW+sgtilKZ6ZRk42tA5cBuMtEpItpO
jjHLpKF2ExZi+TfSEKNQM35UvQFyqLWwBMOY38xLsAXZPz67JULR2hhptUQ77Tw+pJb1EOjjkDfe
ttmKHtkl7/myeBNfVeHhqB9qkowg7d4Qm9uD1ds8ax5GYQ6bNUrBO3AK5yGHSktaIIghESBzfggp
XjoOCnwJZFG7ipeaH5V8/GTDgVKMKWjDcu0K8ZZzZvKlX3s2PF0YVwz4W8fDMG9qLEOJH9yHBO8e
G7iSGbT/CljzkH/nJeZXHMOYVVvdD3Ccbe6LE2kf7O3XoEzgE8LNBh0Xc/vpg7Brawo7q5l8Guq+
XcSsfZicuM3ZTDqUfaMA7sC5SqIJGXelIOcOxdPVLE1YJDSZdClDLGUhx0qY6ZX1GjAsv+kOCrpO
pIoMR1VJ6a9v3cyUu0kc838cg9vAFqTY1PnVeejadcPMskkpd4uimD6mcfsIsJzfhiYYCfqryumu
09RoZQaJ/55QM60CGDS8o14c5OQaQUyzerCqnvo4RWLW9fVnadAeXpE+CBN0iqWaup00eqoFl3K3
KJfEugXvW5K5YGc7/6U8CnknceyzmHqKW/DDdgxeZycLtbdyO9L5yeN9tgkIGB1aWn5UL58sGcU7
SdAr7J9zM9UX1iZftq93XrGgXU4k59dNnOza8jgZX7GLHpD1XcTLCNR7ElIxid5slbwf5BMp7irk
LKaAYMT0CGOfq8RVZ58iKDGre84ptjkBo6RDUSeK3sbfSRmOJjiSPmr+ujq/Q/vaUC75EOvi2ojx
MZHmL7Mp3w42xWhCxPu9FhZ4Cu68W45u3BF5DF4y1WoWomwV8XJvY2rmdyCvcCZ0gF0E+CmcYYAD
SmGC1yRK4DrtP7slGOB5846NnCaHykE2kOBEbJ29nZz64uBbRHHGBHCKYXcX3ao8tIGgL6WMHzmU
WFJKiqhUm14nKvGCJFXXggY97XT5NfcPXl1hvZSgHRpHFg9BdB97ps2syg7dAB+sWurlqAYiwyg9
rIkzsFwEKhGce1BZskc6D5Jvf9DYbZM83nQaw0HdPDURLYuEq1uQ+Nav2xKwYRk04ndAQQCjUS7j
axKTR3P9U+8MbFUlQh8tsY8N4+5etxjmLa9k4Zhg58T5T8Dfw94XO0yDKoIkzXk758Vw0vz5dIag
wSRNdFhAyxtZIA6Opx4ZOpWo+Sau/5gO503sLby1iFoKi5yACzm6cFtUTU3srU3vVQ27uCjybTRI
oBokjbeFt5oi+wYYzTS6IZOrtbWh0Ia6EMEBlyNo4rSwqcNKDoRs21Pr+xo5+pnJ0uU8Qh4gHGdy
/VKfDCl2aPaS1sqalfYE0RpH/Djc0Q/OXds2l6ar7VNXFe8iao8obm7Ik6Ub6BuGt+KG7MHe6UX+
mZrlp6uQ2ouUvqGqQlcfPH0JRDmDZ4z+8fYBRZ2D1pGJOe0c02TOdJR/Hmgogxq90uLrc0VQcQfx
fdpgCrx6Y/FF+RyFP8kvgwMrBJp3NiBY93LsQr/HKTxjklO8JG48ag+2LlHwF9iAJlrMpqnM5372
MFtk4AtHc/zPzdtTXrBRUNyL6bz2rkJwBatTdY4MEg/czPG5G1uoBoqTBRXOazgXGTe4Ik4gO61a
P5VZrkMgzH/kKvmaU481K7EOY9aduUZy7Jfuf1qDHJZz8k/Ya68aGIFDHyjKiuLysV+pifVMpKrF
1mAi/Qh8xQ+adIvn2u3F/VvrDqugFV9nxUW6pQwRNiqI+ybCmZZ69qEwIWJmVfmSTAWHUIAFACtV
/xdSrHKmv8E873xBV0YH3w5gtQx7r+mPvd0+WhlWtaDMb302GpSysqQvJqjPAX853QuPdXVwyb3J
o1+w+vSbTD7xQGfD2lWqIZsw3Q4W/8n+m3QJh3M9Dls3c45pxNJotmuiLm3+TgkVdXepah7yXHDv
xoRYm3YQGvj2mcu8b5kVJV3P4KVaJGZw/rRv/oAIdx8X235wBzzvDYh7zYhBWSbvpm5x/APyOA1U
f1ujJdKHa6goc2BL7V4D0PIsPDxeMd7x9bOiLP7aVts8T2bykPuJcysxzs0NQdDalO8rAz2uMjDP
GcUTbJbavWoraK/NRy6cfG8JHHQBd/VtBNIpNvnLj1QruGpWaLPDRzypjyqW8yHJWD6Y3ZdV1JC4
MaZtQXQQNWf5QUJqOo0SoREBKmGHfvJSdvBjju0mbutfo5g+SKDR9Ana0s5ZUjuoYG6AwmZ0yGom
rUhB9gqOJL5spUHJYO4jbErP+Ex8QhFzTz7Gx4tO44V/Mc3EOzIa3olkGqGXRLiAumVbO31P7ZN0
NzrwzG2RRf8pueIaqYWdmn01PDHKXHOQHIcg2q+PCh5yLLNYHlUjWoqP9I4xejg6McpDw/aQeqPh
6kdrGJV7bc8JY8/iu0zb96bFAWBiC+8XXF/IN6BMe1pN7LqFlldHZO/GWxkRQixctme1OYV2a9KC
t/z6HnoJVlcet4xbl4nzzLRA0hJoi6/EiTb1hAmNaZnRDGrm1qgibF01dZl+M1mHuDIHTLLOi7rE
0zCDsfUkzODaIjWEraOYSCxwdx/LddmalV/YtR77PK0eusV8wrV4qYolu1cV6+AkQvgZic2Frp+9
FDZJnsHpEccnjpWy69/cmLN66Ufs0O7k3Jipb2Mx5oc5WP4hFAuEYPtbA6ckScY1zsVfOFXTuWZP
Eirl/SYOl7CAPrQjUshb6dTvKq6Ng79gOeoabGvKhoqghnMam48wO9NjzJRFBILfvZ4MmpUqhbSV
QJhACBv4Nt3cxrty9EH2nN6ILgIO9OS0E8Uf2CFcM+syDQFmpHs3NuTejvyXCZR886im/E6mAHOE
qw55NmU7b442QwtsjC4+V0SfPPbL3oobgDuQC20RsNOA4o3Pmd26gW2JbztNdjV++ZYM+gb7dXqc
Z5ZQg6yjwzh2Pl62gG/GcgIA3G2JOPo7Q1nrnzPmRzXP9bHE72i0OKo83MDdv8gqaHMY8fuVEJ0m
ezdUMY1YMPRbb1Q3QUYtse3sOBHypnEXR/9YVV9JVMFqsejSEzFkQuI/qIOQYQbCoXpmOW7M5cEF
16oWL8bBSdi95e6ZBo4AjQcvtpgzAMJjktOSah5VNyV7J9BUOqi4exvnxWazpD6ThCxnlo2PLnvK
cFAccgz7NBSQX1E52vGCNK7n9h9aCMbpsfi2HSxXEW2EoRRdSawM95osnD+E8FDYZA2T1b1I4zGX
NPKUnU3Bg798zLoj2ABErKAMR43oVnmFeEOJEUGXduPIEV/XDOYB8+9GqqIPI/IALILHdTdnHG1l
yBfSsd1Z1D7kjODWub15az2nx2DSEeJOblHQcJ4ACFmwxB+yNP4ZRC0oLvRQyWIaqoqETaDfy1fE
HzPM64Qwev+9FB4yc2q/VCCUsyH7TJxZbFXiewzI6XeNCZo0xU0Y5D39mKWpz81y01ljgN9BPlja
rvhTs1M6Ku9U2DBxvcC567ai3TSJA4ScgbIqzUcfVIFxTXIOAJXy9mErF8IAyS+DsNqtmXc/0jGi
LQlfhOkF53sBQ1tZcmFeK6lotBOy2wMm+PKUyFTuHAxgW8edmbarjHsD/4hODVbcCYlVSuzUrnCm
NByAU8SNXgtNLIXsM0AbjcSzmZFxHeM4OJk5+KGJepTcU0SC+V7RXN5vVEWVt2VZEKYLKm7HlShy
oEGBrN+YWVvHSf6UQwmy0wicULvLw0wc443nBKcvP51QXPDFPJlURbB2EIH1hAvneVCgUWJpk9Lk
63UiYoMEvR6WRDpywC8QZvgMRKWxaWK9XGRM0pGs8M7o0gT6OvnHCvsmHfSAJ4VgZgOmt0kH7IQ0
QRwC3HCwRlOGfVmVxH6P1mLL3RBz3+96QG4UyaWHQDz5JdPJyNdib5T1S+/1NdMMetGSMVSA41i5
Bx33+iCmnFhRhdTN3hl1d35MJjxLg1jSXUPp0JHfqhBcsdZm9P6jesO0IC8Gqnsi+ctJ2wwIvYGj
ivJm5XOI4OhyAxpVoY55V23jGWOMiIdyV88oPEStUXjs+rJI5dx4xz3GmAnToMUel4ti57LT4GJj
PeikPUZd8jtHkjhEJb+0TPu1Mv0vcRF0GA7MTeR1xx6NvFbdT2AN6x7xzhP6THW4/WAT5mCEszVO
NDEy0MTRcBDlIKjNWvEFcfwCCMPf07xA6HHh2RJ9S9KEUcpX+qbblthVjwLnzuNtDmzNyG99ZR6O
SycQp77PmqeGEDS5AsNI0suYJr9D1OHwLPWHWcQlXPyF8ITHAwUunTgFJy8LNEQ4la1LkQfXpgUA
2g0EpHlish+f7JEBRwGyUqaTUrYV1QQLMOeaFeFYu7V02Pvdo4ka2MkpuCdtSRmucH61gNKTYadz
6moIR/rIAhxyLW5iaHT9ThbtOehJ1viEWoGk/fGbyvknnZc8kw9Oldw8Q1sEdP1jCTG095szf630
HnvtG/k60iwsSG0D02FMkfx5yOlBHQNaZxp5lwO/lcaw3k0xmI9159h3R5KQy5P8jrNuPgGs784d
F989m7P/oqDkBHZ9+///pW2h58Hvm5ipekAPLF33qdlubfo6Tl4xpLtc0FwfzN1TYXfGyXQIMejG
Di5O3FIHE4eoOWtdth0T2EHLWCPDOdsn0cTBMZVvzVQDdl7ouRhYONiy5gIU7Vj4NWFg5XeA+N5T
leUfmHneg9ZFUnW51/CwtmAq+rVp5RcAE/hHgmXaK+pwsmKbqM29q/y9W2P2tN0gO9CewqW8oCht
HCniW/p3jJjjg81iMcS9xIuu1AfHKJHJsuxdjeoF0kO3pT8nCwPPmM4iNR7BHPjQZQdW5TYMhQCg
FaMMQi2bHTl+RAW8ac+GeE5tDlxWKJmjOX0bnRw+msVpVrMR3QYjXcYRA7vD+/EIWAbcSu64pxTd
U67Wem+EPF27w3Pn016M44CdgvThQH1URfzoDzmYeuVfC/CpH2VMYpzZbWf41R/A/zdbMjzXtV45
8Oo5V11D0MYf3z0KdsK68J4dphu2LWvMV68pAGb/ciC7C1PJIQBt0X0N/DVeezRIJZK2zGFQALCb
Io7+COG6Y1GaeUl+5ZcG/AgJmZD8czlQWJQ6aJ45rpbes4xtqgvsxNVGyoAV4zhRnyTFsYxBYOa1
OewqB/0tV3hscvTyPba5GiYNYM+UJ1ClS3cfVaQJqs+/QkfxHysKeDku8uLJatzFhfQvbtV8xy2+
nKyqrzVhoWuXMXMVAMPcBqZaB+h9XGiSvczGJK4a29rFNwl0Zh0aCrlZLnUXEadnsBmbOFc32kH8
/2PsvJYbV7Jt+0WISNgEXuk9RXnVC0KqkuA9Eu7r7wB3n1O3O+6N6IetXaRIiaLJzLXWnGOeugoY
NBUoptB1j6IPNv3oMpBDQDcw8ip2lp5FO9v0U9xf0LadoiSmIYXsPb2Qp5dcDUt+B42okZNzyGEA
uueY/KONBe9DrDQBdEQkTCUgP8M6ZEP/meBRp2gmUAeE88I0Zt68h8AM2Q2yMWj2YZVgb87VpY1R
MwqTQYEeor50fYoidwLaK0uqZMJqbz5iwxwzxS6K1Lio0BgnNc1aVJOXAU4MQfHb8pRWPrFK2POI
N/BxbQfJThUHgiNQt8SHKWjKgwVdfkw88oSJ0MSmTD/GVQhUUfuALodnuzBKzk9RhSO9p9wsbVKF
fqOZOtcE1u71pmRpTFxr5aQIe7sIx0+fZr+JVyabG9/w3uD4tSq9VELJbrAnpMcgyvdxRvKX1Yka
hjfrbXRtZLOvMghUfRhUe7g/RMgVKQ4ov32NZa/tlOZuXGS9SVaa7ywX3wV5wrvcTCoosuFnnPnV
kn4D0EHjyTTeUL0lFxSqEflMKLR9DRQBWVdPyrCzzWCMr2ZEAPuoj9kOcgEGEW3YWxl/LkoLiBz0
ENgcN4kaSH10M7VBbFD1+CI7FMEHqUE4syIOILNRq3adU9N06WqSBJO1jFw0XK0L1FU1I0B3WnS6
2La2Be7WBihfUsZ18gjHACNpy6Cnr/Abm3W+I2jPgvw6938CgQiiG4ONQrqRBcG4FHroPA8Y5reJ
npMeYEd71UOtQaUqRmS+tPEv/pisStHHV5oO0cZuQwYuEOhpfKpTGvRM4Rva4jJGCRG1b4p0nW2W
yKsxgadsteaRSgT4rG3+lg5HjxodC031RVtX4cbUohfsWg2vHM2VTvpbQ6LgnnSDUC0iyIa4OJFm
4jyiHjLpQMF5ZQ2r1oaq49dBhNmGcNi1Q1OB91+zMUf8Hm66FErMGZ3jxg8Q7csO8A9qGoUTCuZ3
q3a9iS4I//hvX8pyM/WYcpYcQFPI6067pAP31HRmtityR66sETtuMvjuSTOh3vs5KN0kcFmCi1pb
97mjnxg0Io0Iphf4mi19vUzcYAGH6BmYUyjHhPhkw+Il/YxP+gSvge5vkXE60PIMSIYiCKCs8F9P
AMRZfPsMcTWN4Cf6us7FNzI4+wbme4scjHt2+bKu2ZugdIVMTspfIIRJ+mo9G/RzRqRlhDlTMvmh
tZ6dVNL/YksfHmPq8oju02swGC+kZk276Md2dOMJ/lZ1dNsEm4jXhs+Wb26oeUktlIRYtcHPMeGM
bDkbD2/7qfBpL2HzAyiJxdEdsHgHQtvJoH2QHuyqgggVUx8+jKLv9s4M8nAmONDlAOgdtcoJIa++
aHWsqAbnj7UFTnzhmKzN8DWbG2d+IpucdyXLZ6uvflJbWA9FYdr7oRzbpXkVGYUHBbDJkxQEDy0p
kluzRoPJ/DBfjw3ut0i5ioRUK073QucIHmW2fNCdIF8jDmWJmspTg1JpHzksLFatDqCLNOwqHlym
Uf1iU8xJQmeMff/iNbyEE5DhdcAdpVu5O91DXa7p6EB4JuUx+UETPxwA1O4rQ2sPkxV++rqmtRS7
i0Fz/B2MkJ5peaFuqZtsow4XeN81dBZgt5IhNDrbyUOC1UV1SzdAfdlw4TaywbOKpHZaZhVCqB7H
uuqlOqes/Hy+N3XM4M2rfH0NdxRfeCSOiZg+OgsrTY6ibursjEkFCzSimj9GbsG3TItzoDoDrQCJ
m0NEB4YJeIcWl/q/Cx3MOvMX06D0M6XT7IY5XSj2cRGmNAyAb79Ybhbtvd56GZr0D0PJDuNF9Qnc
5ZDqkjbJrMLmt1O6ybjfILPCnyCbdWQZn3SLsbnpI9bfkVliHwoXxIPwQP4E7wbsASYl2n4seZeG
FBEw4gBcwtGm/2mmJ2mP7pn5O3mKQ5Ke8pzDVh7UtAPH9A81xgiXpc9WTeaI5RiNs0GFYBMcwuJg
TO1qoD9788hGeUa91y7yJHgoDAwgIs/wcflk51U27e+OGOeV42sgHpxuw0AgeJYIY3n/YtBEfcdR
L+FcOm5cssEflEHhrYtxg0GOAOb+rLkGhcdg/KSht6/FHCgSa4ce0xe2AlDjI2KZInlTjsTqOzhL
J8NPL+B0gT9Aq9UM17zkJOoBjzk2Vb+DWgd02PWCbWb1W2k4xtUtS8zJzoujp8e0o3JtFSIYlWh/
fMWg1WbR29bZ9KP0DsmicvHysy7GbYovGQHnQaCxWoZ1MS8pTn75GulHrjlLDutyTh8slTzqLus9
YICJIYxPHIgNLa9tjEsZs4zCbs0WqZV9alBDUzP2tpkc3avJE0PvmFlSv8nw0EPjkOit6GcTY8gw
WnMvEIUW9tj9Gnx5qODbBFaFsXfXsk2AdWqPpVYHF7Jgk9sIsQOhP4ef0GYLKuA0IDxCHj1eEgnU
PB85lwZN8wvMMbpvTCsnO8PBgkq53wTphMYFjie8fwzOIGPswtFXpkEpUgcmFZmT5xfLxgksw86n
q51nN9mrn37qww3NA0F1j9SctG5R+l9dLDalqi60/PcEmTJo9c1044xOdElp6m80Vxnrvu2wX+Qj
XS0a4YGTFees4rjp2fveTvTHOvKHU2zSEvGKl8zVyg25jtD8SGPqNBoEFWfftSpI17UigK0Khxaf
kX2rGz0pUZi5wbi/9Ho9bRgAQjoXOJfTpnCWtdsvfPrIB91eKffXlKQQh6bC3zGxIlYgJAKutJ/q
Sk1b5ILpSmsVwkif8lz0qNHm19htUsSuzXUgVSSdURzpaag4ig+aQYFBobsUfmydMmm8FmW2lwJc
rx/aqPUNai4/sMZnU2XOevxBg8icWhNPUXsZemCKKe5/q+KwZqE0u6g5FS7M0l++ZlxtQUabFqtX
dLAccB582TUbalECPWo542wY0RDNJEzi5vwAZ20ZROThkr0umJH1wxCiNHPhOfcMhKt8yBFcFBgO
Ec9sZ7ocU6I+PQJuvyVEZk3KKS9p306kS8XOEaTHVriM7MZaMAWyqZYsr3/P89Jlhyzz9VRREzJc
cY8mtQH/wmBeaEZHfkrEwN8B2Dcyzeo5K4Aoy4/o6zjo6jGNoQEKAwCxJyAQuClaIpRtJsN5HVM0
AwLk3Oow9i/zW0WDd8GblXd5o70DQdKRWIEk02SZHYDJn3UqrFPWWVsItuHrZKNHAmhMeGFEFHoo
1SVZ1IVpnMqw5OM6wwMty+n3OS6Bwm/rCydY5uO44kx3OpPJWjx5IJpa9Buos9N90sBmE5JkE82X
8LSEwtwFytChLS5ED5kxVc7B6MyzJwE3N/GB5GPzAhtdmUN67vFCxab5gB36PZSTuDkMHUaK5yyE
52SaPg12OffVMFRP7YdlQ38wCe97Yh/U9zGz2gVNYZrdULi3bavEFam2tQ6cpqWYsf5QSOtbaPl0
roNBYz7mfZJnF24Yj71GozLJJBXRsu7c6RO/+JMKCZAnBgDc3NS7t7ac6OfoLyFC6r2X0Ek3GbRS
Ektynzt5TW1PrWwp2evw/fHXLjLkf7Q6UZ6UGQ0TVJhd4uecAXDeGgGwYk/TyWdoCfwt3aCAOEvt
1KvudSoK+hG1A5GpsfDKp+SKDol5rhSmddtAHBLnTODhMDHRkd3OCQXm8Czuz717FSA6lwFL5zNS
hxTnad1gtLSnYzxCLWPhjXdpXo1EEREvlObRd935MLcEZh/g6xFbzSKmRZorbJWklzErrLDK5jU6
Ymkbx0Cl8JAE5BmMqaAvORR31gzRCnhysOUnIaSByToO9eitJseP14XtTeTUM4VPOwEiiKkmZO4S
2WDUPcY1IVNKVcaFnl9gK0VVYKXrjrnlPoW2RuT9p6S6WNmBjRQD37Krh+syf7P6HzMsyRaLK3kK
BRYHfhXkqfA2oE9BLO2EmFqexgY5cWkS7BDi9s/TTO67jKqBdf2D5OxDM+ZwavwXe4jxoqb+DYTf
VzLOy0MOdjxBo5IazReAlhL/aH3NIOvyYyBYUGsU5zAy9oUYx/Mw9CC+nQbk0OTvfETZVzIZm7fJ
MLNDW1I2CSez35ok26Iq/ZCZ1B+caHrzerNfoxuAtA3g6tBw7NSc5hQTkojculeHaUBEXeNA9APd
u4JRa7YC0/LRYjy5aud+vclUoKEEMHvIC1lA+DIheRgmLbYZq2dbIx0lpk3zP1+MsL0qYvZ2dZDu
agX6Hi0UH2wVSKbQBLGRz2Uo+zmWvAN0HfCuRmvgRWDaNE4RTkt83bW9KwhdIycRapXqb01skEIj
LX+rhxV0bQ/LM24S6ubUO9hGtVOlJjCLhp9eLOqVGVufBVLuAjTBRkWIuLo2qReyGmhwgCPC5iJ5
njpzgX2EtHDbWScC356TtJwq9fI06PHWBSaFIAl9Ve1wxJJ0lsAiDks9onzsHU3fZGgCecOyCbns
Vp3B/uFgXG2JM6cckZ/CIr0s9bCJdZr0SXZHUIr1hXVM3Wy8nmt3NI6MtEgHGbRpDamDk6+WY9cg
+/XEUfsEWwJDQcZ+0JrdTyWNm9taP2iHv0dUiz7C8dH4NBtYF/xpydZxEGIIu98IIN270mfKNgA4
lORbFDX2yjbMDkMQPTml4Sxl0uJNSfvv1hu/+ywyECx4l8bonoVZ/7QdfyVGuA1wpYUxZQdOkD6d
vIQPIXWnC9864mgzN/wz4BnNOJBoWshtbGiCQUTVEqwedle2GRMCmnmxGl75gA0E6JAy5qy3bJlb
/YdkKM1x03dmbj+CLRRNNQLMY8g7dxG6tB9HUvjM7k04uv3QSNc4WUH326cTg2hP7MawB86sRmvD
Ds+SVxOgE0B4iLNXfWKdcV3sVNIjDQoL/bOPvA+DuRsvBowDq2AAUed3JK25FnWy4s0P1XU+5FLI
BLzBDqo9WwHlqoNuNdXohEpiQAg2nPKt3Z8tq3f3xH8xWAL1wNMFp2oq4/AxcnGqQ2ld9VpV/ioZ
a0ZDRU2ZdtOTlagzgaWeJVkJ422OyB7MnTAXbQe/JZo6FlaxsAUawxzZ09poQuM4Roa/r2GyGMiq
r2SykjhFNktooOp2M/+hYS/cZRkzUH9gJGY285lWg2YFXZukUH0r6I6BwBCbqJtwGsSmWpaWwjnf
NQsdeOu6GYhVMDS/vUmQVdwnORHZDqMHj60uzAwo6vRHmge8ex7AQgBUzUOiZd99aH6nOYgEr32p
nWSWnUIxNLzqXBRgTMk3WRXM6RAe5jsnDndIR/DowkIpeWzYUwBpGerclM2uxoW7SHK6BFJGmzwC
WlOkIYPySrybqfXReG20DsMWBRofyLUVEnBrmkwlek1/0nrXoIITSEeckkko6oEakfMiHvNFGyMk
CWo5rjLcsuYA4zLQLeNEF+G54pRxSWP9syvR9iIS5xipNsVo/dI1TFZ51ZxzZT1huMHmPluqFMDp
yg5/YsPcYrGv4aV5sNVC7zP0bmyJ+kq4wIkwsMygh/SGJ/wtC8EDkPb2gWyKxnqoL7usxurxw7GG
M5Cj453Pgx8xzxM5Mfwmc4EEvtH8RLtfkx6zCixConXKQBSQsCeqlO2/0+Xz4MQ4VLDPDtZPF7Bx
B+4nAXX5QmtqxPMDtRA9Lh99GhKMcXhqMWUu4g4NojWw3vEsoYDMqRbT8WtoOW45Cu8xPgMCGpgb
IdTh5SFlk7PQFVHaMUuB7AWhsTItshJkCnncEGALiAOt1xETScah5gvToAHLmiA+y7Uh6hautWzq
4jnvW4u3s4c7KUK3ZsMENXQvI4I+WPsGc8MKChaSogv7EYSmNviWk//H0n+yUrx6Y/sHHsMnj3DL
OOGprIyEN1V7SgAhta127IL4ULXWiZ0yQsqQP8VxeNMS58rc7JdRN49I8/bII2glPCXKYgET+b7Q
v00aWbSg7XdQeANSx7FHI7GrxxF9NGvALq3MfWH56GeVjCgArH0IRmbVRhNxM+Taad70CSsfyRzK
8eqp02FMlEHzJCpiNRi5qDR/SRIdQ58E6xCCXAcb6M9nLLdYVehj2L86OOS0GlJf0NvBTl/mecqi
5+3HTLwOtvvg5w7HvBi7xRSgTrNQatfBJq7gEpA/8xFk1mM5MyhD5u1tLNlNi1Pd48yQgKjh8MHR
YKCLJNXbx17CK1YbA7aU0ikO93+RyFJv0gZsA9rUogT9meo2DIzKiwhLIoYjaGaijIF+rOFYtLCC
EcOCRWQ7CqiVqQz+zNQ7ts2FrhyH/TmeVRArP/qhwbksfipT8Y6+NF57HeFNQdTLRaNNCBU+ZWGS
Vs7YCZLKR9Q7TADGJlgp5o8of2bIAvUW6hDdZZFp6yHDsEqGcIDRwCnT/Tw0M8yQGMdUHLSRTPfI
cEM8FDjdKuuzqgIJmkZSslmu3EeYR/wUCZKtoD0Q5/CtfA7YcJP6MT7jqH02Ti4FHJs/m7mOY7js
SU816LBCWYuQTAfedJ3xS3nC4GkI5biAb0fXe7rFKUzOaEQ34iT2C5/qZZSziWFbMpZ6C5rATl9x
6JH/Zl31Qspj02gvgNkB2jiMiq2MxXMaGnsrLAIYSuOt0jsdJMMsGx6ns/KbTTFk9AmzyGcYJ4cl
EhTgkMxcFwHLMTJIGZ9bu7gUznzgQkuj1C0evd/IU8lzZKo1NbEFo4WFgnSxt/43YmUQfRE+wy4x
jVU4ztGbNaSKxAHxXHFqLEAdTl3tLqNJJ25laI5+b2iLKUB5lTBgmErztYeTvzS8/M3FPMNrQCrq
/cv9YuKHaM3ZW0xMLPtRj5sbC3ONfdKtQA9l/7quTbH36ugNeG8HM2Aj2WtlfE5GZsEFisXz/fr7
l/t193+ZUZ3sjTA94xpI4GG4PTGq8fwD7t+mVE1Aosf/XPp7t39ud78sgjjZD+iv/v6O/7zd/ZfM
NwkimgUUynDHh8p7JroBj58bciadL/qFhbzXHkuCHtA5mKqHuVJ54RPGMqqwvhW4VyM4kTUCtHow
81vcKVDKuhkjA86QCcxfKugXF7QCD4afwUiYr9KddpNxijnrlRncRudLUeFe7xfuX5I0fig7AFXz
03f75yrB1h4WgAjZLoLb/RtGTrQQOIZ08/eu+gwL0zI3XP29rjN1Y5f5qCnud7v/ALN2tvT+zyOD
SOaCZXUkjpsGvFV/eg7TiM4JoKHcrwu7//mu8PVmG3Ls5BVp7Ud3qPamadZvxlA1SBMITHLwTb4l
peuva52Z5v27kp4WM+U2P98vYiYAXhhmL21TWg/R1D7p88/giCL3oq6j1b/ulMM/1EOqzvlH1pb9
LYomvEIpyd8QG8x3scdYXgrz29T1NWmQS4Ky4otrDfEFLtm//nW/LgcYz+EWWBI9XZSV969GG/4x
B6aG93v8c939fqXWQdEtG1I85h8Ta/2lZJqxIDRklVqh+uVYGkmVdg9ErJ3id4H95n69FiF817MZ
358UyccUIBTk5sU4+hti6a1tCQznV/1tBb365eVxtzU1P9/eb0Tcg5tMxkfaRgEp1akF/Z/7uv2P
27XGO76CAfDvBLZ6vrrCcaNyz3gDA5TsMWLAoBNInPSR40EXtnqxqZNgOOZDwkAl7scBUn9UgSkK
IBnP38lw5B0J9upW6eQMjK0QurtM1w7KJecNhyjrrWN4vzPzNQu65qsN0bQgvqloOPb+URgSdm3U
e++TGHdukMED7lhKzbarn5oJ9lcbi3LnyjJ5CjCeLUrN8x7ctMTQY0dvVLvuQ1M3SHOt+IzGNn/X
GH3vnNzO17ov8veRCAM27ao8I5n2X+3sqWS4+S6U3R3Rd3XLwsXFkWtOAiRpKC6Okf4xVZq8xqg6
QFdEGHbni7aBf8uzUZfdLw71THqLMUA7akxecyRPCLRPUg0TbMhyaUWO8+CXdfjk06YlZDxViNC5
2NHbepp4h5ONRaPw329x/+b9uv+9RVEUxnYQHMbqEp0nVQrDmflff7/cr3PiKs2Avf7bd+63CSfJ
d/7e/D8v3+8uSlARAU36v7f7j1/196IzwOi+3+7/+s1j35XLoU26E0WrxkjfrVFVDsGL4SUjPbrA
2Jpkeuryg9X9FBjF1WNo9yJdxA/4PYSQ+Wc9vyZ6Rlca5s6uudplVJPvTBbwgIksq5wViuVzCoDp
grH2WWhEVCs4PheHNsXBGsSxV7Le+hZJya06xbAoXkLd8dZTBjFU64ZHe9T7FzkkuxrOcIYBeqjN
6jhOk+tsaHb6e6AT+MaQMub4b9Mq5cACjTi+CORxEC9KiV6Vi/fB+TBMPAA3h7ToICxa/XMZCQYn
cLw4/Saq6DDdb//3Tvd/uQT2MhuyUBGkGxh36skdHPc6pcV3rxX1O2UCxXDHeA2dY/3u9uJNGIn/
UFdd9dgM9fV+K7h04S7hfLe+X5wQ4CwaU00XFEjTQdjpTclxOvgYdZFyOeGTbarwKdK676rojeP9
0v0W7nyL+8V/v8X9Tv38M/7ewusK65D69asxt1iNxAM/MH+ZXFjbTVkRxv6fl/Ea2lPEbCQnrhCU
4lfsDA1G5qAicKcpL/XoADkvbO3TlwbhVPr42mdlsBsaraNVOvZvqG4QXXNPYiENLCHxBJwrD699
CNb3fk/Sji6FdPSXgVbLjuFcsB2MqHsnz2F1v4Eba9hDnJCaA+svhVVhXwJDpsT2IVLLaAKh8uA6
rZrsizd/MW3iFXOmVBhC/u0b95sYZLhDq/CPLT5eBqjzPQQDnnVdFgMfbi7+8537nSvz2qaOd/77
k3q0kWvpYx7vJv/FV7n91TCiXjDknR5l1pv7MFSkrZZ+8z6W2uZ+iyiak3vRwF4TWccnt0qwR6o8
+8JMdr+BluP2bBMhT04cWJcso7L3Bsv68rVypSmt+wjomayJwWoPaNyNW2p4jD3m3z6F/UOJ+/Ul
DTSxraSTI8iy3Of/fXhAspgdD6H4Lx7e0EbxqXbK/+Lh3X+5j1gtQjXyXzw8Co1/PTw8zN5zUbn/
/2ev1er2vYv8f569kjTxf569vw+PEKv0C5/J/Un6fz17//7wdKA8JFNW9GjC3INJZWJb8umgIM9J
Yre7QbkYTgLAdmUnDcmSDnQPVRKiHiThoy+KaIMwu13JaoTljJxcTg4oq3EPPuYxo6uwyNEHLEal
kTSgmjOq32yFeDLHlEVQ6jRpAFNs2CExLjOcChdbCz60FHNeMJGzXoT2V1y7e2eYzrYDiRZ86J+x
rsftmFg6I9NshbYR2ajRXmvTFOvBXCWKzI1O8Bg1AutpbG1No7oJ7GvU+NR0YLcQweE8gYJhQWIs
mI2nH6oxq5Uu/AefJJdl1JdfflP+LrTxRdgdvZGR3a/DoBHBTGs9EI5RhqNHBE9VRnpNaTdv2ECp
VzRHbdMUtF2sed9IfmkaDGLvmOVyCtiXISx4DFpokUwhABTNxlOk2js8rNnKltjXNEX5HW5jBmOr
mhx7EkqY6E7ewRUcgkbjdw85dZm19PUUDFz6S/SGDcbqDvlfBfqYtV7N40dnYtg33BgI43mPR3NZ
E4Fe+yJbiESZq8qxf+u8fEtEge2KzZbACPE718xbJq1/3dBdM8eI6CJPOcpJ1g4NQ34ReFDycZ0s
dH8mbIBCKbt4PIQ5/uwJrAmTdihqCp50Bk0QgsmDpjGgGYErLuF3nisI/8u6z79DI0XSR+VdVtbN
aN1LpkbmEbqLWsZ/NFD4z0cTjpBxcgY2qdiP8Ih1E/9hOLQHohs9R/8YkDIsgswZyc6hDlzJpvnD
aNY8+H15Tqk2N2U+YokLGp8hDDNvoHjYw0APMqmOkUrzcGxb27UmxjOyTefeBZ650n8Ls4jXWf4J
W4cmywyDcqN2CczxY5LedzXxAJEUgAZyw0WO2hRsAWEuhs3g3BD48SHszho9oFegtvhb+H9N8nn9
nTaIbiLbeTcc3EtWN6QbYZe3aEhWMLd4ejU9XrkVMRaeNwEhKCi5Rhwe2qNm1c5C+mz0bgJUPpXG
mXnxwm5NvEugGxb84bTLhLmS/kxaajCSGd306YbDT9wO7FQCaH8aEGZA280pvHZdz6Q6xsznnum6
13YBwlf9LJp+KVUX72lxpsuolfo6oktP0xoFfljTEfFYJ8DPrqLUvcBXZehaOa9KB6PuhsZ75eC5
jSDKioF0JKniDeOwfGXHpbNK05zpGp07t8kJIK8Vs+PIh3yiA0k1X8bG2xsx1G5/hMNWtk+lyHmz
TwxNml580XFkzfnwrKE/Fg4MH460fAJaTuEJqjG/+zYmNDEJjYXSTNSxrN4dMbwMXvhFpyxkDANh
qcIQooT6mNrm1RXyF6KVmJ0u2VUyVEt2MZImZHTAJcJBi0TXyeF59/jAEUp+Ce065ePGMmNP2rh2
+t8EUG4CG8eW5XpvluKzOarp2dEAAkUhWkE7gmvXK1Ygg0SpyOnXfZiD4UbntUi8aFcGxlIxtEIH
yhCqCB6VP16LRmIY4sRoG8aerDIC8ZLhaNHzpKPP8EaDxxZH4tGf2pvBqGObnhsfpygxzIRxI8HD
K9iv/YDmUgygaMnod5Hz3tmWHeivrgDhN5FwYzCiKpLPIW3snWpJA5hsAAAQ2UPIKPBjQ+ulaOnz
tYX/NlntjzNyRi1+23r1m/qKliJG5NK9jd5HKHL8emQv47cgnrBscIv0szwiTbxFbdo/WuS8mPCD
hRNuQ+BhK91FviXajtVHf65iDo8R6YxLK+/A3wy54EOjfQjCl3HvYfbVAtqoeNdpqDOuJMLW5O9E
n5sLMKcl75h+IvBuYIIso6xh6jPism71k9lwqe4hK71Hg9eQucsLVIFcxYK3spHyIEHYJ9Xs/5zV
wFAtvsO9ndVfxTQ+V6KjX+92j7KzcHHY/bS0n3OJRwU5MqMlx95GArnJYBtbLNTPRhcTFQwsLJW/
4mb85tCPo4lURKTqu1ErGDsVAMDnxLkgfOwasimM/MEt2ld70N8gvh3LXFyBEHwXhESUGFv83kf0
znsWcc2kw4vGNsJIvPQJ3kF94zZjuGIsmkE9i8jqggqjGTyvzMZz8tDhSIeToxa91t4Q5v/Sg5Tj
fKcryEqIsWWJdKq/RN4OBMbrTyCyZ9tr3sbZezMDLzDBbJKcYoEefYSZ6lddd8HZLl7MNl3hOSZo
uENuCP8/Wg8WfvhR954Yf6fw0j0O0MDEFNHQi6BjF0kqMaPqIcb40os3Hii9NBherYKIL8yi4dbC
zHN0++m5A8K3stzpMqrxsdf9X6rm7asY1x26PvtS7vSUWwWiFpJ1euLsLIEMOLdCtLNw4mebC4Er
KPyJ7dB7lGw6+WptzYJc43FblxGpCZ69RG9zCkr/ZimNdJZp2VvylFCP6zbdUMnkw0UxHah6pMFb
vnl5fbaMYBN5RrhHtPpaQ+jfDs34UzrNn1hXDNKy7MbIeyeS9Lue5dwhRvhygJiuy2ZkhcpeGLMs
ZE8EWIuen0a7Cb1by3CLUnMTQkXdFTrwXhLIMiEcYhx53Q6bFiucG2C8iD8jR8ql37bjoqBUcnUC
AhIgm2lYAY2IrXDVYDhIS0TTNGgJRCLKukvIb2006HbK8rZGJGbfIuIkc4h/Oh13i1klWIBwT+0K
+DhrlpGBVEKOvCySzxYDbgVV4QVbVHKItKNDnbFOGHKKee4WYjJemoDSFfoYp3N/nFzzyMnALmMT
qi48F2lAGx6NqSYk3DAegvi5k0B2NI/8bLvzwY5ksyeZZo1lnZl6VeuOkCytoH8sMmRJRRt/E+RC
J5sFuJ37/i4CVtrmwLlMV9rrTCfAIOl5Xmpjoo5o5c6PnkeGYqtMkOiXJ+JH8rFaFRPZU2l3bosB
h/8wI6wJoUGYWz50CbQa21uNNuuOnsGejRRv7Bj997k3gx+9fDEr0hiqoZroerOOd/XwOmXDXtl0
ddCbcKRDXjmQhNHlOqjfYThhLQInUz/jJv80veiz14NblxBC1QdQgFyHqbvewS2oSKPq0JegeSLa
lyw4rx6opvv+ILsSqyaOAdx0WGeFLE8KXz5ANIxFQAFpsq0Cu2br0WMUQ1H/2rFVnhh4QmSlnvqo
zVtfAWbzSAXR0cFkhU32RIEXYazpznKMxQJ0a6R5lTqrv607j7VoT8JvaccmCFo/e0vgvDOYGWpx
2cFRJBaDuUGvZe+Gpz/mVfQGnRy0iE5an3Q7YvTcH+XeslqgDWRM1UfNj5OSlhSN63agXwuGjLTH
RL9Z8PcQ968Bm+JjaInIs0Gi61ZxsN2B0Eq3WPpo9SBnEbUFrW7cwVfn7YqyeMkAdE1M5Kvq8DkJ
7h/hKV74E7YCH30LZwFdhZsyIoeiab8iIyS6HMbGMPbuRmlw7xkXuCgm0YnYJHuxIAc54GV2aXLo
vGWcJY+OGUNgx5K6wETMa+XXDkOd7mNA0c6bv/wd87oMwmgWJoicRYdRNWshjEPjpm+K6NSL0W41
8VfdtPQAtbhbyaztz/UqVNsa89myseJvi3zPRaUz20OLSkadhfCadWMXVsamYnK3dR0OS5PHIFl2
fOr6PurBFYxvWhHyjCl7V2VRd5pS7danqBHY8r6Yr4P84SchqAZ8F3z2JV5rzhnEN/dzfYj80ma4
t8hVfULYA022tz9iL0fG3xD025UMpyQ9P6cO5TZtsSIMZXiEzHowPbtdjfMpHvPaHz9vqg2d4vCk
hY2+57laDxU4GCuv0agBD6fu8FezRikeoPFHLiI+20zXacYZmFbvBQQ4TDE9/46i7ktHHbgKIyhr
PZK8yddWHSeIpZGWEWMg8TOYU331WaIX0miYa84XO1e+oTOcALb19LQYfyc1qnVdnjwLJ0jT0cD1
mp1GoW9GGIh7R7XLYuLdg92WWOVwetYbj8Z8WaTr/8PZmS03rmNr+lUq6roZzXno6NMXlm3Jtjzb
uTN9o8idA+d55tP3hyVv0+mdVXXi5AWDABZAWUmRwMI/eLw1mXSVuJIj5XVSHnQwcP0BK8HAfq5a
NORSbBjtgsVpFWGXnJeKCVOk5+gifw4C0zsjaROTgahJngY/eNQa28xjr7dGaB6KkT9u/WpkTt8V
zV298JvA+dG5VG7kiItjBVzZxmWrYSME6OtT1rDlwkYf27NNF7EBya6gzTQZSBprPNgPzNeLs9jx
0dEr+osDRFJfV6kQr6y2Y/Tl0GQ2uoSme42d+w4waLKrMU26GEYXomDrAMGIZhxBvxgp6Oyush5L
YwIXpxlPlofKm9Xqd16rPaVZHG8h/N1nPLuYpNcFfmyB4pFgt1xgpWUc2i20QT7/op6pcOv91i03
ALiQHh4WTOqz7spiu9Aprc2S6c9xDX4krBb+FqQ400yBjvgFgdV/JocFT1dHNyQDcmCXTMgxDNmn
IZR8cIf8upIcv4kaNYkGN1EkreBAI0ri4sMTIZ3PphS+Naz+YFhkTIBd+EOzD1CoRhPTbgt3O6YG
nsCedpEH5Mvgihl3h+5npNv6QxqOPyoFkssP7ORnBUyYcYivWcCMcMZHpFnK5A+HPbrINl2kzjrw
AYzhoHxSOfaM8P4UwXXVeMpnz4mT15slLUxEjuMzvyn3Vek7X/oCK+qD3XDX3pr5DDvCR2gBJCCE
f6QlTj0wGsj2OleWZmJEoTO7A6UwAI0roenAV8DNqY/+wF32izeEL4HOdFYHwrHhlR+46emsYyqf
aYCNK/8mG1gddXH2KbCXH0wLt7bfkkOrq+/+UvmY3pHrG3iQzcgWRWHCLc8TFo2sS8tCVUjrl+lR
hwPuhkNy7cPXVMr/WrczrOLPdIxJOqfaOdmiRzN2lQLgVeZE8WWZwJZE89Vgk5f/Vdht/GeP7SPK
B3Ct0qSD7O0nZ0VOorSxi09WG965LHFxOfD1MxjflzkbRRcl4rgbW2ejNMFHXsNswPf9E90ETJAu
8EyX5CxRL2rD6V8aH0ml0oHX3cwlK1swx06aXluV8Wnw0Oi24ZWdtAPIx2oCGRnynNAW94ttg/SG
uACiLuVnadf5z8NcaDur87dOkzy3I95EppletVXHScTzkTUh/vTjdeeXLKh6cj0G/hpmUV/FCbYv
VsIquvhzJldwSlKUWQh7kTzSNtCCXbg5u3RWCugWU1THCX528Bw2Q6NjrQoaaKmjGnBk8I3F4K1y
bCsxeYqKeTcPrJsyx7/1LIBkVXQGDHVvgIk4IQ3L9kTOVpKGVXrRfXYnJOq0A2REN+K/wYWUFevs
y6LU8Zntqy0yKHqh2xsTrbottFhUXbz8mxuW31LHe9I6JFELWFWsqs7J//gnHQgXX4dKa/YvaYht
lnHwv3PToetkwoVO0rOZ90gTI/RXY6K6WZLk4ZDO8aafi12ifCvAl6CoM/cIIgfl3YJQV43Uw2J4
bPCUAKEL9tiUrWU1l+Si+OTXYCDDk6m3Oghn/Gqz8rnrTNx/jPZPkIXMmvszsrqfTA1WUISwBXIa
P6LY+zMfnK/5QYcIbJMC4Erg+czrGRJQXn4luw1BbMye4wZphCzYlMnITqx5wlAuGpl4VcGj0ENj
z52Q5vwcLcxtM4Q+EVRKl/MYuctoDj6nlh1dIiDVbMcsO3UO+ETkzWPXhp+TxftjRin6vEdB7QQ5
pPEEtjrPUfcCE0Lv3F+WG82fMnD3vA1QOIQOmRYeYoKXQc/TA4TrdkhhRYHAZZUQH3KUS3hhZygD
Bh0esmGHcTLO0TgaBht3SnjNoaoVOjE+OvM2IZUO+cEhDUryJ+QZeOqimY5FcjDedfF+8IPqbMqU
X1xoP3kjy5KkZdLuJ58zmKibMTZ/WsxAQLN8Ovg4Ubm8v3UX+4UFkQ8SCm3QoAGd7Ax9gFpc9qwg
XO/KReECo6Ofms00warUar4JcGxb8vK81CDwlJDocYuPoAOhKpibX7C3vbRYK22XRIcWB2Ii9fgu
fGNK91UcPsUoz5zyWkHCDnHMdiT34npIXDmbpeHZrM0ajsuNSVYfGTRIQcwh/eD7iPAn9IkUJiyL
FAN74yU3EOfoUx+WCQiWKv3pjRBly6W+a8LwBWL4ecxSYs/0od7oIzko4N/3psHjyso6j/tsh5A4
j00HmYgB3lVzQBLRZspdze4n9JW5HrSUxc0eyF4gYNso/YIoJF+cQe0BoOFaj6lt2bcwlyvyBzcF
OxVA0SeEWQ6PQCd/do7BTkYMyJ7k4TiBYEJorwWDdPiG79M+9LjrXfeyT7u7qCTrOhe8TrWgecoV
vo0p3rJZAGuegA3UTLahknYgxasjttXWX4sIcXajCr5Pmf4Cmh1FE1C4EfJKfQni3lCK455XvUQs
lPxG+dIxiTvx/MXaCCwKBwZrtr4PFnPu3rFBikXfLAW11dlgmw9qCYoMptJl/ZoZ3R/uUOxZWD1l
B/NbHPDn5/AlIdkVZ3WW8O434KvzSxsszGlZk5C8bsj09/WAP4xZnLSjSmuEzVfUC5Ii+WrlJTJx
6IiQkVXkpY0xosiBA8gOwN5NPmIzobvu97as533qahVCFvlPJJ3xfY0qfAGQDh79XnmBGEhqBTWr
sMY+s2OU3OOsca8dgCkjllHn+hRsdDvsTpwKCLnR4fvR6ra98ywfj5qGxAWb/7DjcpBJjW8iOMBU
3IDbCNCUzV0/goaabHptr6cLgMk52OVe9Wlhj6Gv7X2eT2jYwJXjzRWiQZpfOgNmcSkkY++AKZ4e
MM0ZF1IsKK6DrPVhtwAnYlKct9/RpW5OJgef3DCLndOy5L8S3rXlIdST8uaIk/4WBj2mtRBoTsPi
O9s0inaHM13pYArpN49eHnvA8KALj1gkwc+eLxqjwXcT7wEtJxnqsGY76b37gxUhTjDyrAw0Frbm
qWv5P5PMU/RNtKHsIn9qcI44+ec//vf/+7/fpv8T/ijvSnSNy+IfRZ/flXHRtf/1T0Ar//wHU2lV
f/H9v/7p2RAIbIt8KQB4sMK2YdP+7avy+lLh/ytoNBYzGtJSU6hFTXcK9jC86JYluG1SvyUdhPix
UQa3UiVnxcgGOHcQH/HXBp7oNxo/76u1vg/RUlVjIK0c3K71MkbhD6TtZ/fCqe0L3O6C2yXtg1tc
nUJsZiIe+VSt9T5ye2dOAgFR6jIPWuXJaFQvvIlJurwFS3+X/oVEyJjSd/ZmdLhZiXs6XhoH5wJc
+0C+goOcRcx72eosQuSYVWXvIdaYdGpd+2sgSEzYbh866hHkUS/HzEoNcwwJwnLcS3m9wOwOr6NK
g92zYRNbYcq+GDNbJOLDazmTAwyN5iqCjDqm9ft6lCfYeFlDlIXRh67S412dGgn8+8ewXK1F2Z2a
ErvYNwWemiyUOJVD2Pbnup1ASqpSDZrhErEUKC1OpVnKrGLKvRUMDTwP7mepO7ZK4BojlblUAss4
jnssSouMI9HoDljbf3+fcz//7T4PuMtNDyaZbaNW/+E+z9majRKvW+77Js+m6guqn9lZtXTNtRUl
weUyVGcGkp4DgpFJgwAfB2ltK/O59sNmh4tZfT3kPnaua4hWRQjUwi0AaP3WIv0k5m3od63SUNdA
l7FttJ+jwql364B6a/zkc0SXcJGL3QHFNBbybZlvRtbFJ74HibrttOnBq1oNZAEM77KZH6QqG+Gw
JXGMNJr00EgukNUOrqU1sjOMwtzmh3SAnz+zdzGw8xHrw1YipGFszn3IM/dSI5/BwUh1I0U5BC40
N1aJ3aXEv32ONaLVx9fPsdbB5Nn3bYNrlc62FHNk51y45zHpJRYjzk0szHQdDT4ES5vxAtcAmOlM
Hu4cZP1Ogxy1Wqk7dvOGeNfA10XNLIPRPh3gfo08SaTHsU4NnbQ9QyuSu/Qt0L4DDh6PF8fLzSOI
37AwhzOJweaMRaDuGMjpOUyPG0iXwOQD//UUdQlOdcRLL4+nEoBkL7UY2WvIfF7+vues+ki09Jaz
d0O8u8axP2qB1r8Y6j92k8FnDWflqvWB9as/Qq5//KByeryKfJb1o0nk3z7Kx66HosLr5t0oH7u9
+5akaf0AfEdpUjaX63V//239fsSPtf/Nb8qy6ujyELAbtlRF8IhqZndeB/VwhT6iu/e9BtqaGVnA
Pthjhnx/+BGbV9Vgut8XjclszXvrMSetg08unbQlcfeFT5pGRlN2QKO5jOiAhiTakZE40wASMP1D
viOcWdjVrOHguQ13qVH5mEvzE/Usq79FinoIwb+OwbWild7H6hB44Mx7fivwpCl6zBTuOyi1xzop
SsMaByPYOA9Nt61DHl8TGnyGsjbUQvQs6xxdDJJiY/4tUOXOgJfa99ibLFHAtvNM4soMQotNEdzn
pqVqrqWYl2SyRkOreTLq5rMU11YJltb/YV8Uf2uUXPRT+SiAhFK0facJ1IL6aFKuocadksOqNlKU
hmPMWs7n/DVa6hAL2U0Y7sSRH98WKFF+0vqf2WJaf5QJBPPZinBRTSrrD3yqvLOqDEGxqKLtcGdI
JzNtVCduAlUvvQzFofcrXTtfFC4jnGdm9LbZuHunceE1TuDZo8UugnOplEPUG+4+JqWACk9weewi
dSAKISSgtRMdO0r0FOb165AmMi6X3pJcdqnbP6F8C47bDcqty032FHu+jVAi4BJpxdl7QDp2eJBG
OXTDM9PY4rFKIHblIKswxmyZzqjekVXpp7pllltpXazU2WG0BWxFtc6N8TpY4bOeLGyyYrctmnNY
nvTeXVt8SRJzSDcDM5yLws3QCYn15EEORlijMuXiBIBCAkK78eB8YatkuZpsLXn4q/+xrUYk99j/
WEbX6U+jMJG69Dp2DsP8hwC75ZCGy19Ab6AYuFxL7d9O33oKVnxa0eHvIp1ER583ya6jCiGlZMZO
2wwseGKq6CepeXtQB4SR0MxNLd5/qiit0lCMhwc21obLtd5XShTxUZlprSWZVV2SvnxyhwMSmzKC
HXpoH01Li68q3BWpk4MeDBXiz+p1+/YRpOHXyxUFs4BlKEdXh6vzo9Vb/FIStzthipM/gcGuH5fi
ajHZA9207vyzLfg/H+qoeKqZ2pw5Ou6JErr2lNawrqXnYYgR6VM9deXXZRsd2Mg2WraY55TXI94r
1s3SNBobGw06HPhgBqw6ysOdnKHqwBqrPRY81cZk4QEpu0U5Zr5G1lD3T5KssaB4UyeH2U5KbAwy
61Sfp9c61JD6XYnFIWS8vy5glvO415Juvw4nHf668Bo51skD2V/9txeWPjbah1foleKqpua3Wk9K
sc3xKZSJ53HGqqaycsaOdgiF0Qv7XdyP1yhLUpSWoAvYXj8GIYlyHMIBB4QOjxr3OIV+6xn4KMQY
vnOZHpYDtsjBAaNizkCUHK5MVCGak7UszZ6GRtQIemWt/xj3sZzikL52yQ+hCyZnHTtWF+wMYDTH
a0k4KnfHK8hlABt423Zu3B33HwzysYim6+wAGd5Wk1tASahxZYU1Xh8PqkXLHVok/Fh5PFVNTGrh
K6pwGShkTj6y/YsDmAx3bMnZdNuu1zBxSAOHU8cju2lGblwDHWgfqr5EDYF58IUUSRgwN7U3ljPr
2QbnTXJEFTStY7k0ID18CHYWyCg167Fic6i02Pv6HxYW+ocFtEPGm11028Q3jn++5/+6gK7TBpRf
mfoPQ9HGZD1MYHnoi7DwQ+xv3CcBGm51OiK3RWmtD2TZ+Zs61Nl0nFus/mwNkbNIn1DMe+smZ3Pt
ePCXJtAcahWrhvtdrFw2GkjONLqDKDu69SdsjRR3cpjUmWdhlhAa9sVab8dWczGZbICtdXLmEFv5
sa0yygkqWmgr1oEiZ099eysHq3TaW9yzXxtSb1QWw0CjXIVXmBcnvzHaebkrEwyB22yYX6RhwSDn
pmUn+S70IpTlhmB+AdVKWptd2hs+5t96jGooSw0VabhVrEN9uAYO0/amLBtyUf3UPRg6wtVxMEW7
AQr7gxx6dsQdWGNSOFhOf+HMpGClKJ3Khv3IAVzFr51MuOQ4NebI5xiTw/MYmWIMxlx4GoHz2DVL
vYd78iMlx/goESiT75ri4N9KlW7Ur/HSmPp+vUf3+UcTfnXmxv8UTVHNvpGOe0VkzZ/7wnhxs9y8
w2cvRu7VuZdqifJG7zVqzsaXoZ3MOx1u+kOWWvfgLpfP61hOVR3H8tVYMKTjh6rw7qU6R+0YCC1i
mbGmoDh1rZ8b7mLfZN7BOh6MpcmuRh/zs7d6B/c4i2w+PdxoAlu0BqsYY3bSK9s1L7QGGBIqCdUV
NNjs3gtz+ELB/FmL4NbDYw23SR/Pn7GDesIVeL6XqLItye2Pv42aXHu+Hyc3vece/kM6954NVSlE
f/9tLGTtGWtE2T6NyMEHJfg15sbzaVP4POAHnace/gATIouU5wW9nYls3bGZ7Nt0nStUX+rawVk9
KCYtQmmHKyzgN4B4y0svQzYYVWvq3p328tRFhR0nugNCteqpL/3eDeFITxWTNWZ56ap3BBZwjCan
IOt5cEO65uGdNC8KuHmIv2NBATADnbBbZvWoayC/e45Ifv0pC6oniWhS/bErte6TFQeIoqfVdJkk
hXNrd8qYkwzh998PBe+8BYU3VJ/mpH0Kylm/gQgIlv9k1nCv1ex0vhuxgDg9DGwX4uU13ckhP7T6
pRPpuD9pgGakrlqw3HJM9LtVWIRvCcJgdA1HuspIx7AsPXYtXPS0u3rEdNRoi7tIj4q7OI1/WG60
4ElVsQHpLbBdDpn9QxqPdW8hUidd5wb/TOvg/jggUXgcSOrfQo8938Kkpxw8fPRO2oVtZPDGcWxC
qSyya51k4rWcOQ0SP3OZVtsCqKKlSlIVlZoxsrn3VxxrSPQvh3I507WZvQoJ+jBWSkK3g0l2tdav
YeuFMi4kpbVxvY7UycWGqV9gOKY60DISdwHiwjdLFqMHUUwkMS2Ehc5rMqGvldLeZ5hkIfol9U6F
jNhrxFBum5lVWak66HVXAZRSp3OK/dU6lMW+CtrLqiNDGY3Pm6AY72RhoWdsmeTuMl/Zap2BfxFS
39WyIK5F0cGO96LMvfy4pJkzKOy2YRxXLLJOyUDihQc/Pq5yjJ5kvLPU85U0VkH7t9Fc58AN0u4l
QAZM8GXBTfqACS+DVehgPcgC6neDZaG7nEurmWfzReogRr2O9PbRJKIskChUo61/KHPJeVvPlrM7
Tr2O0zCZXa3TvkY/fMpmN91+qJfp4Fp37CvdrHELJiBw8QTFArWPjfF+dCeWtuP8QkaCaRbSMdds
zE33EJ9/Iu06v4Sg/Y71b/E9S5aXLLKbTWCX7XVcH6qr1jXAt+TuHdp1neGiYh83nnPXQelxEmUn
oNrs6NwAtPBaGryzDrXg+0Ed/uprt1XLoxWl6r9qpFkCZUTGQEEUKb44Tc7L2Gis09g0XPgJwLh1
rylvZnUAVIsA5jwwFZWWAcSxvnXi4DXSzSH3Y3z2957RHJU3x4FUb2u87IKG3MqJmef5mQ5cCW3j
rr0aBm2uTuTULTpOpel4KrWLpr2GSpF0cnuVJuaLNfSoKP22iwwhgccuU4BVAZLGyXyBrFFIzn1G
EN/DG1a+Ivlq+t/UBRN77LyHGtb5f32fa1/5MmWAd3Xyf5YhsPhxfBmL9T4KJqaF7TqiSyz5a20P
+XHct8pSVWSf1oPUzZneny46rjcfGtainBXVdaUGkkL/Nto67qgGMtRAqVOStkaxehObgJqPNxby
McYOOUNw7fInSDlV7fIXyt8a9PNrzPq1SZyM87s6+WalYR2v7jTn6t/P+B3H+3UrwTHsgD0E10Vt
GuU6BFx+nfFrpUdiRpv9B6ZgxVXt+cXedIdyz1pmBhNfx6eOFbKPEtR5uZdmOWiquNbNdWxfZdq5
kxWsHY9hRlNmp/mQAVa2M/aUZQCplPbQgsd0UuRBdanpC7BzEx+KvoKn5LT+TW9ZHlzS2L8JhkLD
+kG7n1RJqqRRDpBnH4MisC/WeDkDWBif+16LNoTqJXVr//GSNzW5ANUktdJ+OEzlBvW34OxDuKY+
wcIn+NBBioY5HT/BOrx0j0FhnwfxC8hJduASxn2IbWzMdLYJ27zGxjSI7Amo41+HsHNzLBWM8jlJ
D/Y2GiF3IThK87GFd7h5OkxYwlddGJvH0ZjQnJpQ+I/jcGva4WU3ZF9qtky3H3IBg5lqy3kOLvIs
KeFtfNyuwratcC6aMdplmDYcEwBI0Zf7pWNydC0dESZD61alBtaD7UPds7z8Qh+q+UoOTbogDzP5
9bPWYsWDEWqmbd61yKlthQTBaeWVKqcNRqVXqhMyPwD4pY69HXeX+SS91Ddx/APT/plc6IJae+1r
19KQq41NzV0A6clXXdgozjfT/DOZsWn//FcP7Bu14rTu+9cvXr46KZZvA/jtMjGjrmY05vERujWM
OmCh5Xjj3phRHm/LsDprxkO8GRHe3Moa0s3m4k5C7FS+B6TW+859DakXnbleHA6guGmWHqBGqVuH
OcYgtnuMORYlUsZpnR6iC4qqr+NEiBDLRSXEMKrxxg+8Kw0mAFlgq9oOs7KC7Cm27gQSN8iCPeBT
WtWrdZw+pU7E8qeo8Nf8t53qBiRBzYKLbAA2rOgNq7eboQ6xelGFZnQLycG7kHqpkkYpJi50zwJz
iw/1EqF6xq3hXUiJZ5t/DpyKDIda6sgCStY7ah0kC6Kcu+resJcnqW4PAYZkZYOLg1phjUl3jJIF
1FuULJtkLFlwvY0lUe40PclqTRZqaYVeneOhpiY4+UKHxBNWtvZuVVA4B8VaiP5cZ/sy5e8X7azi
vrmWRYFUWYcGDhCwY3Su1QqiL0xkFOjq1sFe55EcsKEXslnXYGOhIQxzUisREzQwyxsbr5Tr2D4z
Fp0pw68lzSjx3DictR1Ko8e2txFE+IRUmLVLxzb5lHpu0gMVWcJkU6kJzcRXzJQaHEuvZjxSh4yQ
f1Z62GhL0VFv62joXutI/zN1WsvjWz8ZS/ohmAL2bFzqyzpwkoeeZdLGL7x45y0ZcnuqrlvyLetP
40ZKru9O18x991KSA+Yu1bZp4Z7qbU12/j8PMvvlZQRG97OON1Kopz+QD2FPv0qzp3LxS/R9D/qV
b4M/x+FTP1ucrn/2fOixOLwefiTtx05sbZWsJ1p9m1b5+YhWx5UT92ijQ8GtT6SMRNXXtk6GY6tU
RYeKRxhbJ6nG04A+42QRLj2PZVWpOlqm35/30ur74PhIKIynX9pFr74AUMcpOcSy25ji+osdWj/0
Cc1vWEDsxSGOHo5j/QVRZ0Dafe5cdE5dftmTCqmPXZFnC05lpLeuI3Zalyi2fUIQD+gY8iDfJiQv
Z9u2/8iSuj43+zokvR/p92tEWGSXqDc4f1jo4UZObuwWe/kqex+yPRLGnXM2L4WDhBX7IVI3g+A+
gdbLL1xto0gD+BoXrOu91PCmaa/+1ThrHxlnKUnRITfVO17/aA8wElx0G6U0HIrhEdE8fCsW+3pO
9OHRxn/p3HSRuZVGDHqqh7F6Coc+QF2zgSoXj3azk0YvtbEBYTApyYhqsGEK7OtODS2DWXGNoFQC
5qCFPLazUJ7fpUbMc48ds0c4q/Z9M3mo541pA92i6aFLzc4l83rn8UOwm8b2fUWw2xcDxIql2sUt
kpDVhHWXlh7uYYhCxwyW/ZBhK7GJigJBK1TsgPUCHhxKUAt+BVZAKaSeSw+pQxorPulykiQSJw2O
0ppUAx+7dmN9zQbFfu3U8yGOg0udhDXtgSkXEs6wGF98p3gaqzD8ufCkwpwYffEsgWrYF/oPw9Oe
+7yNXjA9QSkSO7hnhOaGUye15jstxNcOwr25t0djusDRsLkwQj3Ym14zowo/eICxIUuirFDDeejh
KqvrOQvy7NH42+v1c/DcNe7r9eKyjp5rZCeP14umpDv79zNgw3U/zIDxZLbAn5k+qpqO63v6rzPg
KHFbc8Qw/mmKnmmPleFFW1yzyGRJtRxmhKvM4lrqjs1BpI2XDm6F5hw29g086xbKMvasEhO7MM7G
xWSLNQ8wPWitgf8MCFLuwn/LKVu/uA5FubVHOfoksdAjPs1rr7zBss+UOmcu6SZ1rpKykmAkg6AE
qvGOdZA5dQTL8KIv4ot3SlLHbUPZQZRdRlGWSlwkmNoYnXmjLyvYT1V99a7Pu/3Jd93fxcpw7ZAc
BznuXrLIv4o1M4dj2HiQKLzhUmvS8TJQBzmTgzTESceUW4XgcxCikPgWszav0XKGrCmBa+U6hNTJ
QYYJ8AnEX0ZdwfeQqgdz6bTnc9HhfKlSPHKQvI+c9d6z37IdJIU1RTSjb75FpBOLE9VpbZAiamj+
SdQlzbk0SK5pjZt6IOXN65BSLZfzqvL9kGv8hyFlNP3gxheLmx62UE70PUua18OMzRU7Mcmlj+En
e5aqAUMZMksj4AiliXhsXnt4b31zL1xOc6QDAT7jCKG7zBTYk9BPpLgePGUBvBbzKdtZQZ5dulEH
vDYqHciBB/wyr0lxc7m3EdZ+pV1U+3//uwzUVtM7LKfreKaHopYf+BjQIl7zYWHaQEPOkKWoX1IL
r+bJaoy9t4CJOETDZR/Hxl6qus7W91KUQ6sa5KxmZYSK3nApERKLjh/eGl5S7zq9OAv73vsOJyg8
KaI2eOKXCO8rPcyX48EObgrslzYJ3IqX3ijRSzi4KJXjaM0a3H+qu27Biaq7S3DdaNBVRUWvTtgj
0899/EenGyk5HqBNGxRk5P8Z2mF6p3elD8e/mbaw5Ow/mjjDqlQPotvOX5JPdfRTZuJJVM17c1Sa
HmpivnaS4rGTN8e39YSMGdkzrLD1234aEVFRklltXSmwKa7JUhTdLAIcT6msqAD2DUGTDn+mmDy5
TLpq9Hr1pLvJdFQVyAZUL4uNmJr6iy3d/rPt+/EZchJyZ4BJr7A76W7aqX0NRabtPI6K7hIj7uG0
ykzE+Hwv3tYl5lXH5JiksywvTratqoyRl/4Pj3DPd/52ryD8Cw7Swp3J8P6Gh2wWY0ydbj68dMr+
xba86BpWGaq5gXW3HqbC32VkUq/XKrfQQCMuh3S71kE1S7dRRC4XSWX72H9id20dsjbL13oT56N1
yGO96gk8+mWEb3iTIxXf6L75nLqFeadKQ2tax5IVZ/t6RPrVKnx9a1rwcRM/v9NnjIe0sUKZWi0r
ZYVXW0a7dyL/QiLW+mVSliMTLrhrwwRzh5xOv6+nxnm0GyUEXYzcL5RMvfRPF9fDz6LUmNMMmJHj
Av8nfCPmNIPHPA6k+q3lYCoosXYVXL2m3TKLZFDfsRGwMLHauxHm8fiQF5jOqXJbwNCTZjPBW+tU
2jHbDvCjGezXJitpfeNc4pHUaPLTtUniuwa6yeves8Vy9ULedvLOlDNIQ5/zjPTfWt+pF6oUmRe/
a1xfoNJdNRooBO6kPinQ9Zy1pt5icw3/pZw7aDuG8eRoUbg1CmxMccg1ng55m5FtBUevYcWKFq/e
3blBfiGNcojwewu60XiQ7gctZXGBn4O02S5rSBlbijJ2qKNeL0WjwNrFUWNL17exlQ/LOZu17qa0
yar1qQE7sj3cyGFoDw7qqHPwVGi2geg/DSy+YGM3FkwarZ58SKfoIp2+dT52WYeYHe1d58gY8m3T
YFli1xkScHmXlVdRPJm7qfPO5x5xsBCRh7686kNmmXsf5eldrfuYpSTdBf4VW8RQy9qcX8AcYapS
lQvL8iJ/ycyP1V3sZC9QGPE5+ls0g3g6iK04Z9ZlSurnY75IyrMRLhtjIBkrxY8x73JKa/ux41ty
SoaI8brYxE6jw2iLxnMB88shLzC6TXXjNp8OryB/qVf7Uad2wyJsJQ9IA8KMe6thX2it/1djYH4O
aMGwTovFS/7okvlRXizpYu0XcGafrbT1T4N4gp2/uMlez73xbOZ7/jW0tZfls9k1fJo6wMwvc6/S
umtvs8qpNvD08m+NE20aL1temDEi/v1rRNAEFr9YdCDG2kFoAuTjxkljnBq9zrvG+M2/ljNLs7zr
Bfucs2QhWbE2DKTfl1PVzTftZH8cRaKNBuHxwM66s/A5zBPcVnJ+GIioA8rWPAwwenixVZ0aD3MS
fO77It1L1ZTqPRzn6pO0SVW6gJPzkZLb2sGC6r33ELGye5A2JKeHLRRjNPIzf8k3b4NJ96kKLbJy
PnTc/lxSS5lsxcgpNCLr2keLVuWvPmSyMIu3rvEE+1AtRenHeBgRupdBebiwD1l7G5ljewvBsMVH
Ndu7YVBcSf3Yee2tnE15wUIMVNu/ql9D3+JlHBlaqn4df73kW7yML+Pkeoi9EkrzRdWkOPlgv1lb
OpL0qiiHTJ211eKeomeOf9ivDWtx7BEifNfsYzCBydyPAa2Wc/wtuG/gH3jXkRwwGb50634HC9G7
lvpjiJStwTeBspCnkWBpXgO17rWv2ZfBfvLzDnAg2WR2BgpQAkZkoRjylnVa69ZslVXhHYWT2GEn
dZKiYv3+WhfJ5p/0W2OcBKrmDIHsotHaQo9PERZ2z0FwpcAmFGJCIBJBDYmpx7pge0RVKNiENBxB
FaaBmkiWWWAp7cq44A3NdiQK2C9R2+0Ppm3/xMbhlD83+qaHiLKauXZ4HMiMQLhFSciv3cMlD/90
G7a2fT/FbrPBJqJ5UQIMnl2S+LCMY3eNb49lHwpDiaZbMJFDABu9tg3darnKP0CHFQRZQMRy0P0E
iwU5jQr24iwS9GuV1E8u64jQw/9FEpdl/Mmc8v5WCpLnLHukIZ0cr26pk0OB0vbOjvzmCI2Quvww
zFC33nWX6grRJmQXrAypS/QyrTm6F9CIHARicsSVSBmp/DMDFsfFuzqJWbu0gkJZy6oLcrWIAbYY
BfV6BJauC6PnCr00NQXqHrwSHnBswoGSxjlW3L0FWwgD8s+DHNIy4c1ndXspFYFR71oeUaqT1Mg4
0hEszeH03VWwxD6GvF3FKpC9wpuOq0iwDBBEGHQ2Gj5chQ3RC527xyPknNJiDPOjrsDrUNCPbUew
+lsJVbbnt36GgayqMWkaIjW+4RTb3IbddsEq6k9zyA/ntsyxBsWYQQMLWmE36vYF+6fbzNj6qWM/
Zgq95eeoyTtG4V5gGuc8ahC0d2zG1RtpRVEnefQ79DpoW+PDSsPqTCHDxh6DMiToum2CZdeO5/B9
1fhcTS787jMMNfSWYUnv85EJAly7dL4Arb/HrCl7iq0f5uCaz1pqpapgNIV1LHj5T2fpmDe/hukq
7K9CB25h1yJXhghF296jk3GnZVG1xxyXkmIaqKomu3v9mpa5LjGjxjFuqTT8wtU6yMNm2+qa9F6W
SPWYTud6585HLWKJSGfjxECu6QTyLxhwPXrolOKbxqvte5b0MCat/Gtb4ASW9J1zPSMctmcimZ6Z
Byv8kjLXLCsj+V6RUUSH3/UfA782t3Bv/V3bh/HDIYZULyEFo1nkXr96DY7WMtpgaiXg5yU9Y3Wo
71A0g852Bpb0cBqXYY70RWp+0eLlEaQp1E9oTUufYcGr44dUL+7yYupYLpaF6T1mud3B886zmwFq
0c5Mh4EtWmO4ThG0OGuDJX7UOmz1DolpfAlL47Gb0HlZh2yq7rZUQ2YWKIRujP3HA3sM8iwCzZGi
gB+x7mtGVI6nai8lWQrKmSAZtGnYuNgd7o+wiDVE9QJkU+0lbK0fl3betVp+0fx/1s60t3Ed69Z/
pdHf1VfzALz9AteOp8xxxjpfhJqO5nnWr78P6VSc8smp6gYuAggiuUk5skyRe6+9VjDc9pNTfmp9
WOpCx4q3eW9Un4ZCW9p1Nz5FKRrIRd8g5SjqXV0hxTFFVjluDG//c/fSL5KtHM1AuccAF3zojq7Z
ZszGaZEIkGavx8/cHpYc41Qiuxa6y1qgOs0wO9QLaP5H9Ud7p5mrzSvUHeqU4NxFsWYn5XB9gTnz
BIRMHuquX4yO616DnC98kuLMirx8zV67Mm4k+yVk34A2oN+x81s/Pt589mvfi/kX34ure3wdnuuZ
uocXRrhM3+XRGlUTpD2UQ5+dWNFQbIAcBDEXE6S3O5Vn0GaRqS2KVQHcS561Zg/6+1iGO045tMg6
2U+3+nx50iCLxJOHlalqiOjZ3Xils7Rb2RBiw2qakN8uDt6M5tuZbIGejxlUGKJ2sX8FWVcRXCNp
ZvkbdC6TLano7QNcRp/bKMm+AvP6NFiO8WAVFZS0ivrOAFxEtfShD+bR/vVd1O0TbIVtq6qmWxqO
LA1yCfMUTZ3hYUrLyq8/24Gvt3BQx1b5lYmkEDIm1qM8C5LSfpxFXSjq5Jms+3u7Zrhg0xZtEfwQ
wsCwTkWN2t/UYip02+ZTG3Wg2kS6k4Fu4CJGUxSWTvEKIUd5YeKgupDvHoDGOgQLFOXLpxNF2fpR
X2ksh2JlPl54etOwkSPJ3Z94k3pRpNwRmPKJ+jR4+Yve28q6pNP9u5aM06JvAT2LUpw5+c3kW/Dr
ijbRqeF0Z/YaekhvA1mVN6wMn7ettJMNBN9fB5d1hwEYPIjQI5IjZThDzmTKlUy0ov+ZXdXw87wt
kxRTZ0n0YZlUGjQqI2Un+x5NkJrv1mbPHlku/eTBIEnjEhgWDE7Z+ANyK9aOEndraEZ0yWr80GEa
CQMKOBSwXNlPo99xUSnP5DCE/W9yI0Yh+i07gTTO8co3xQvCcNyzjjSN14wGRD5IaxCGPQQaS000
H/vJ1kPmw5uJn+hw0Y2TWOZW7O4tEwiZkKwQck+ulAEBY3euV/HqkI0tkrjlmd1A43k25LV2XlbR
odVKv2tzqf/Bt9CZ2hlBymHTd10UQuxeVVuUpL8cItiaNlZbnWKUc33dhkMHGTUwmUkqxI7ZOy3h
+hT5E+KTovDwWnn4Xw//pkzHkPYhaTmHdAx5axzgDsMZYtPFSrYc/m85nByJJe+tXlbeC08dnAS+
l94ZfoB/yjMriODUYbpClYDF79+lG3giGUGmK1jOcJGMEUqCv7c10MBe114taEN/9Jdnf9vXFYHC
ofK3x9QILemRuJKJGEP3zR08EvU1CA13Wu5ugJhNPKmq1V9acNx0C3w/0F5V4B9lZZvjkQZfhpHs
g5NxM0xz7F/J5qpstLMsMbj3NiyaWgyIubObgUUyI8rO78aWZd0cJoTbkPEUQx/tcNUDn/ug7qNP
dGJ8vOTbh5QDszj9TUDB0E+SW2zbtjTPcVTbhQ3WsvTTt9o0BPFA5vjXIkMuVXqFJPpInn3oOZLN
jZkS3odPGJVTB+TwwVJ2eueoOhnOgb8Iv94woH3pBSH0fAJZqPuQTeaNqy4/AhpKBKK06108Ck57
wCQeq+WZPBwHOuIUj62yLsv0al1YydonKMLWso2/de0l5DzBV7e09GVRGuENGhopkvC+s1ILQSOm
Zje957K8NftPjht0j7YaOOvKsB1cjQPkZmIsaQGlpxwL7kSEmtwwOh3LGYobUymL5esaPCvc/kzR
8vzBjL7K19GPgnwZ+ZEqW+Sr6EdBtvwwk31+tLxukJpo+zp8noX9yh26C1bBOMQC+C0XHpKb55bV
3jW8oZ2FZNVA+RA0Z9kHK8SYvQMjh2wQfZH3si+O9W/9Je2GJvg8IDaDpxFY+qat6uamFodoIqzh
4/qQVckcvKufyTq9klXyYIb6O3tZBVYGZlvIVgCiW/bBVprJ1rf64+Xe6kmheB1bfgy36BAsaPrR
fyyKZLwOCRAnV12kw/fyLcoJ2RiRFr40Rr6DIyX9qjskBAVwu9z1Zpedq6GG4gbp0i+mk+wkZiQo
7OfXd0RTZ96VLVQyjMwnC8ABCSaL8lA+o+Jl7823dpgdm5XREe9Bj9esvhhpm7DAClOiQqbiLlxD
sdatyLAiE7O5Sey4uTk2mCLhyolqCOEDzdj1WrHpVFN7GR3DXcHKP52nJD7foqgBiatc4HnlJnar
9xbwr7n/tUVP9tkZer4vEv38DmB9xEXnATJK8I7YBJmL4POhKBHT0uaItJZnsu5jqPUBnZ0CI1B0
748Z98F6sFkxBGHX3+d5Ney79loWPPTL76cC9u1UCQvePhhE5hRepnn73S/JiIHU2tmT6zFfyQ5R
00VovQD0SjP7dbA0Ph3Mn8pie7AXg0E0+R0t8C8jtFNkdP3NlC6n+VJTtm5V1bvj7H2c/k/qlK6A
zk+HxOykQU7zJ3Xysgmy5o1uAwWSLzyoAP3tOPWXlVhdWXIRZUXNk+eW7dYSiy/ZIA+GKMo62yyf
FGEhq44W/HdiKfajVTYc6gIdrPtrqMvtMuQfULQgEt537m/4W2Aj+jleSSTDc9gaOB6AdWYe6wRy
QsAmMnFYQDMZkxU2FbupBi3c+C2q45pSb5Fk+aNT9XTcOIPWXLXNuWxDuza6VvEYaGe5Ft0p4djt
DkXZUoxkfSd1h364MIyNOLo2UhNGcXGW6ejSJ1ujQ0XSNTuDQL4eXgZZ4wzrTpyOEcSg8tC6SniJ
qgQLBqO7lY2aolXwS5X6qobsIT6TnS1rhA1TqaaHqe27DRmSkMIlhJHtOgJpmjcEUTrrzk/H4L7J
9V3t9MbzqGTVeRRFiBGLYgFH9dmsld3urVPtR9ZdmnnBvaYTARRjnXSySuSVpy7sdpFqEBkb+0eb
SOKGBIl8EeZEABZI1JnXtYB5D4m5R8nL3MWyQdaxTDKZwSHDLR3gYGeyMizsfe3gK4NrwHTO+jeb
pIWBYHIV47ZA3m8TOYiD1CJwK4t506CCIWK8x+KxVRoj5e5f5WDXYGAznXVk6+U1qsgABJKwuo7E
WSDqZKsCjejh7D+1g9/6Nx6Av1BpOToEWqqpG8AveEZd82SxFORm2ydQpT9V1bcYRYubJLedZVu0
zWfBrZiMvf0t8EGjDbMyPrQaqh6VwBIYRpPfmOrwznaUWAIFpjNpm/WVBd9u+GpbaNml10GHO7OL
uG8cdPWQ/fjLmasl+t+3FuibnfmJRW6gcJNMTh+ew2z69QSoi5NzZU+OfnUA5aoEGpZFRgR3MrOv
0lstO3g1tIyi+7FKnqk9Gg2iuyxJf7ccwm6SaC3rDh16crp5iX4KFLJR0y5/SguksXX21ju84Si9
tBUiroJSBXKFWzUJ86em6OJNb82vFsKJccBtfmBREMHdA8t4Z2HEanZ6lZ/H8BRQBZ3teAtkWYKr
GNnDK3l2PPizel1ouocEGMT8x/oT2zczaWG3nkcQnRABPC3aOlfj+Tof7NezY91HZ/+BnQJZ6a/d
MprmCHqsd9AixyCvlT2AqxuabXhsRH92b/W1FY+wtMSPeVtcoq4Vr9gtlM8AFMOzxKycXdNB0t9V
06NTJ82tAS4LZ81TGrvFs6Jr2bWFYwfOVfoUWpFvobxMVrKPHKJPZ0CsYggvhIRYDOGbrMq6+okk
WBjI0+RLhlzQwjNV82FGQ3mV49m+THLo1iPu56rFW/WgC2ET/Bn+92LhV5P7XfYZssJ8mKwexLno
YyByc1mwOFwEQfnFCOrpJW7yz8Qg5ltFSdK9l9Z3KLVOL2GLAByb7w4yH6wSvzxYRaWV7MMefvVh
6j81YZWfNVZVX01Nblw5FuJBOiSJX9XnRFHcL2HS52e1E9RXGsy34Pm6iHUdW1S0TgQs7QhfA0Bq
pUl1ecSjSYya0QPdRpAFlBsWld5Wl3Gnophkee155M1iMYg0su34V4OvszJ+qyO5Wrky0pJc/LZB
B8iBiPO07q3vwURaizpp1+aNvkkA9VwNCpBfqJ8e6qGJdoE5TeuqGvJPtTdAs1VHX9gg5WcOVIeX
ntJFt3roGItUNNTJ9K5nGTWvPUt6jrVn8bPpkExe2BOKmfkQ7R2WMt8aFLGUaCxfQjUJVk42K5cx
7KaXQa82K1TF6mdhWjip84031RUQgFdT1FkQ9hzZyn2ZX5MG4PNllWfvYEE2vxeRcXIyjuahZv5x
8t/bWLAwd5CCL8YmXEoaKejeX7xCjZ8z23LP3Ml3gBMKWW47SzYNm7F9hq4DGp1F/jVUlAP3VOna
L5WSve9EQAoR4CxfEUDMH7qsv7JUL75pBi97CGfPX+aVFm07USS7xt+64YDjKx6zB62A0rODegMW
0qJ8cr1oY5ewXKWWzxoh6QWUIKkRIRnhVayGT1nYYiHqzdZNL6b8WQfthDiIqBq6IBcBbU6n1AkX
ZTZVa1lUJpMAedV9VdRRAyQbwoRVTwrU3qC2ZBHWKwXmCV73vl69tjZiMXAsSlDXSd9jq+xblin0
grZSbEIvgz1T179lQdYFSHeF4ZU8vDXAYgTCEMZq6FKD3ua5ZHUaIJpw3bc1efgKchhT0hV7/IsK
Gy7V+BKjBeIogfLdjrhXqjo+y05KxuQ1ik6l07x2KmP+H17w9uqwVQPD3ayCrFDKF8X45paZcW2W
9bQKpry/lWdJNXanZyGUd7c5k/Bv7MzG/1aNZuxUa0VLknVmsBNPZyJco2CqQuftyYor7ZaHLX/I
LG0lq/FsIWaDpDWCyrBgHTuh52o8s216Uj1fvc1CN+fBRZG6WMsoj5fAkq+COjkUU0NQDGfefdR5
BPkr11vYQ1l9sq25W5I2B1cFIbFHfsFrWa976mt3U5gNkf2uu2WVL3FvXjRDlX0lK2Ldqorz0hUx
wg6pqp9nQ2TceoYL17KwSELzYAH8uFhNHfy9g3+lBEmMKDZnQ1C/ngEqjzeDn/pX8uzYOok6aRfB
4bw7fF3DrNnPOVoOWjT7fxCFaM6gB5yvFBdMTatm4SpGvOgTYt/s9QhcAnROFlHma/eprtubJpiM
Lfe62Jsu/N3SpLHcpaol/h8BXE9n6EGpV3pVgyesmnBVwacuR4tGviaty1xgEE68ra0ROS8xf5ti
ipYHy4/QExUNxzppcuxx0qCWtrlGC8+pmQsSkf6t5/ajpbohQegJjNJgvtar1A8QO92nI64oaa+4
Priyn+qP9sbgntrL8UW9HD/yKxVNnyDdWsZ46aBYgbCf42y9UI9v5QTlQURMXH9CIFpMUGqYEtIf
M/cwQfWzV96IrpU2Q0M1dfa7ri4oRdhWyBMLNPO8KGzr3tZhHNE1yHz1QUvrJemvpMA395bSEl0H
OIRGuRXtIMl8tc1VxHZkqzxgnyBnv0BfHeec0SA0Xs9ui9RS3W3DNOpuQ79ubzMn0bZ1Ce2xLB4b
4NRCebuur8iEaW87cQh13TsDqmydSVvZ0OqxeqVN/epwCVkX5FYL8MPmOuIS8gBAVdu24jqHoUSD
NBbXCavS2LmlfZlVY3if26V2WUXJMyGe8F5WAbLSFrllGTtZbPpZu9Ta7FmWTixkrySFXP0DC5/E
m8MYeeiJZNcJhZ4XwpS43VR3vJWHpHHIMYPibdMkLkHXvqsNePob3HjCJrXy6WAY6S9DwNMcixpZ
3eYGYBhfSzbSlNgSbkbXqXa+nV4aYqEUTUOzQB4u2s+moe/UIJrWA7kkzx9YsG1GkA1isLWD//i5
T5PTMY4WkxjD5SrtXBRnRdWpBGaZKryFlRrREom88BL2FWZHZIqaRmsfg3JQb3S//Sqrwyj2+dDK
uJJFmJkiGO6i6O864UJflYe8zwCuJY/38ZWD6iXZ/+MFyT/BlVtl4ZWsPx5k3ZuZrD+ayV6oOqD1
8bPJ0c5v0cdYSMOaFz7yb/pqwEsN1C+ZXsgSCJAniqybyBrC+y63Lzt3hEhnCL3NBLf8SpqVk/Vq
VkH2fgv4fMmC8r4sDPvbMAKk5t3+koFvPYtmL79qrYxgXe2OqwjgBt/Tq+mcdwfTXoFZv3dd5zzo
+dWNWXNXTf4siLH0bemr5EhqaYTqeQoLJsqYP5W9yIH4so7mbTzyhEG3SbJnT8rFtVNk6VpX0T2X
RbDDxbU8S9oKNpHE/rNQydYxPBgtY2CxhzNRF8s6cRYkLa1Hu5/rfmNnIUVreaO3OLp+pF9ntLoU
VmRNUMH6jrc6NptaHF5OpoUklDw9mAvHkYne3LZZo2oTJbd11/fXNW+ua2Iy/XUSoiGqo0i8ZY+B
ENTc+GslnsS2EQyi3kTP8kxB3PI5J6tpcXL2a7sI/TA06dA8P7WL+2rrxUGv3KugpzYs4eKlherh
k0Ec7HAm6wxRZ4k6eXa0k2eFqRVPJ3ZkGnVbF0LCTTKThZNY7l7imKKfSvAdnrQh2+7tD7imH5am
Ov3RNp53YTQGWaTVqK9lhp48gE/63KHkcSGz/2QVEsRiBXyni0TB2SMvgOSEfeAOdkyUpxw2k5Bl
OZSzYUKsbkL96dhfDJm3VXVxTBAMtc0shqx9wY2el+NSMq/Ek7uxVVJTrLn2dyivFUCBeSWH1Ida
Fj9NyL/tYIx7rU8K5509erHEcUl0AWEk6UvQufGvpLvfqkY0rPS82A651UMh+laWgQDp/pdnxwYX
kgNrEdff8YcGO7cqIC8ze/2xTab83P+5yARTLqVDrhvL11ZZlMavrSrMASVAcoSX3HBTKU0MIK/Z
wYJhPnfIH5xPKssgX6TgjGo+nLnsKHfAj43n1DNvCgcWsh4CkPu2r6Fep9qr7ebc6Hx32foizz50
YECBljvUZutBMVSkcAQh75k8FjOqMm4e2A++jcZYZozJZSIObcIkFosu3lsX2UMW+1lPt1o55htl
AFSWgjE779qo3bupTo5PapOfQSnNu3Y/tYa3joc5IDfYB5BYTEr0UQ9pnGsINYA6nTbB6KLrGgb1
KhXvalO8on3gp72u72UNfjx9laY20mKibc5jZ4Xe9LgLWsXrn5KShw2H5Lo3bBgOVEQKyadoWCVq
sMEtxlTJbhtNvYAYK7w82IRx/GoTMFnuEOb4osS5fhkazbYkd+W21Jl8F8OoIFGuD976UJY2U9Qd
bELNym4jPclv+0rdZUW/H7VO28nPWOSGcQm1sRCVBSinT4POl0Gr/Id6LzAv02Z8ApyLsM/hYU1H
d20Mk3qppPBiqp2Nrgyp9ZeyDloyVUjP0SwrZzvVLuMCfcyjoWwIlMHaBeiujbDfXcoDnBX1JRvH
+jLR4m7Xtt6hUVZ9ZHase+tQN8j94VJSzuK5gxIibOpuN/Tzn3pW5beHOrPMvvmto+3kHZcHJNIP
ZogG55dR5lx0lh7vNVgxztvOQD9DFJU+SvbzHAWrHn2olaw7NOj+t0BXw0OvGibiO2NeSfP/dBxW
7+E5BJqCc9uErgIu3i2M6K9nCoDii7ybNXjZOAtKR9v+B3aKkndnRTMY1RdPMefVQDYVKopxv8ki
bXrEtfsgPVhFa/zp6dp8fzTQ8mJ6NPziIVHMbZhH2tId23wjJ4shivIVwMB8IyeauXCzQ1G2kkr0
viiNbdFXGp/0Pba2CFUCU3Yvq1jBxTqqw3IIiumPRqm+Ijrs3ZVegV9W1Du6NR7r46QkvEF0ugV/
eemK7RGz3PAHv7GnXjFtcvvc5jILbGupaEiNhc0YbgJfdc/RgHHPo7ezv60LVTj4oevZyA7yIG1l
V/iNwqUeR/hHZ2PfZLr+aObqcKM28z4O2/zCtTPknKzau1ESLwcw6A7bNg2Jusexql7b7tfMDXi5
yKq8qK11VqJ0IiuHwBBYv7d+stIQY7lqqV6HzTdZY1qNs3qds8GxQmZd+fbOblTcF2I/NseC22RO
Cc1Q0oXTKPTGh0brlStZ4h2OjJEelRtZlN3HxsSbIzog0fmuuxyx0vsH38ku2hrXRBWx1oMF5RFa
4vgcvHC6kqhQUU/ynbn/jZta5p2/91KTpmi4hkh91Qz4WNWTBNhGD8LYYrv8VJEnmgopjeOBt154
KM5G+iUa534jG2V9IWBb01hHwFlLKONesjitXizbUy94zsalVZbTS+WglwAVYXUhKTezpwmU3ks3
q+pF3GfjUnEguHNcJEfbs3lCiNmMAzY5YXAX10OyLHzf/Nro5wOR52+dipKQo8TzPq0jf/ORaVFc
KL0x72Z4VCF3gavD9XvnPjJMfR3Wnn3uFo13lRk6GfID+ldNH+6dsBy/z3G5Lbxg+EM1yYgDBW3d
5Glf7VQtVzbhVBp3CljIpQPL3FfEqReyEx7T74Ubmo+a2xurMSyHdaqxccuTzIY9JWvug/F58HP9
odSV6KJM2X1KrMmQNNUys2DCkDiUY1HiTUxTrZZQIKFcOVTfg9i1rpSZvVsNLalc1EF3vFYUK9xL
tLprwQ7IxuCwNMTJdGiTGHdRckXbW7+fLYNE2cVGWDyiZK8ug2gc73DweOva8KaLBKH3C3vU/HWC
SNOdnXjqMgl648VTiqdKNQFv8/IscA7gSX0MzNB+SdNMXXpj+oth0FNF3I6nYKEVTXLtatACsn1y
dvIjHovyf2uTpkf0uHR2ct0rW2VR/ney6BEe3qpkzreTM74Ug3reonl9jxx4fWPzDB3qXQsVgbIz
s60tHksl1N+Z6RWBMksI6JZKs86VZljXfQWsoQkMOIVs99kvvXOdyW0f2nZ2/Zuf4KmeEMSqJLo6
/P4gRUYXTDuJ0wcWYoW9o/j47WMErJS1MdbJ3mw1c29B57BBrEeBW6c09/IQjNaN56LKKkujDk2E
B0PhQnawRa8mbVR09vR5N6LdsPAtvdtEEwyNCyWj30VReGOxgWFkmbGeWBc54AM+pfPQ9+2LISKG
o+F8Jle/elByRGZBGbibIW0+MgDwmG/lCH9j4IkRPDlC6IO/bt19OqrnXqrNn1WeBtICE3bHOZKK
88gaUDZ0fvslGD1vb7Ct2JFrNonFD+IEgp2gGhAmmDpmxizr7bVskoehKGd0tDsASbnLL66fimoT
9LWz4hdZPOdljOpymHjnskhS+5U3qcbdFFtPftfYa7Bt3a5PEmXrFG1yrZdht1Ln2r4nFOHBamyP
f5BOeUM1KRAWd9N0TfLUsmbtiu23atnjIo0ykrXF5t1S+/oObDRILrJmtrLoC7taST6n8GkkBDCR
Dorm/jxBLNqLUb41huK7OuSHE+dHjWiKE9V70pQAWTNylv+cndy6r6Mg309OBCSe2UWIlaHoGd4l
w22jootxeL1Eibtx0eU6vLHqsLav7TC5IQsnf6iV4ndvFOMEj+6giKWqtiaQ6LCL/eVxbkjTKFpr
RHnN7ve9D4N5BgXpahJ0PvIQ1s63dEyiixSw897ysumuRRT1rR0Fyuxc/GsEzH/0keOwdZlWstP/
h3H4aSXbqdRheRU5qDIbdUjRa1CK+FoTVe/qZQ6rYaNljwyGB8v9jyTWUmYpEgrWZL9j/uqxs6yr
JmQGZV/ZcEhndSfXXupO8cnTwBNAu+GKZAcdAEPWorD4o3jISnAhctgOcWhDEx3jztUqcx1EzoAK
X0siaOQpcHeKypMk0ClHHtIhbGI19V1R5hacxv5nWWpys76Dvcs8TwYHfUuYvGX9W1WW93iZkll4
k/Xgi2ys511IikkSLdED6EmTMat7tSrWfm0oT7bbFFdEkJl0RBEmdzg8i9A9k0U8YCZxpWrayiIZ
w4CEjLy/muNKeRrCYaUU7gyZQFPd1315GFJRkFVIxJA9YU2Ir381pOLqr0PKK2hKdxhSfkox5Ah7
wu9C/cZppB+idcOxbEs3LROsnXHCZ68bfsMc7TlfoHUsL+bIJcMGSMA+U5N+7RTsQWoI1S4Upru1
UanWfsZftAzQLfzcWeU2ywLzzzJ10AcOzM9TGBBeI9SwV/IaGjC/e99dLwJ7H0LM3qs6Qf4UdzjI
dOVJm8ALpsjfXhVQOD550Et5iWbeQ8Ka3cOgAxMZ1VYzJle8HqFlFEVQpuW2tCBpggAxeEY0WD/r
ajz5slUO6XrJfCVbSbA+DKkO1mHIAZ/P/SFsrDfIU7WCFkUxnakDL8npaHawpgjqFDdwUF21yTQs
AnzhUHvRIm1Sxf9epUBbR13v1roGlcGRqNTqy9e6I79rEg/d2iHBdXkgQpVl2Y/0BfGwivbjOHGO
DOmoTsE6BG+zHhxWPHWajrexNsbLnrjxtzzYTX2bfk0iBwkay01vgD6GF6i2+CtCttkzdME38GoQ
1SrGl4Y8hkcbIqfDWHpgD7egRhEzFhaFifItY82aItIPpvQmVtknsYiTzEzJXk3i6bqAvaAUlHXy
oLBJ29oKOtSzpKVDehKNTDw+6NjAbSdtGsW6IBdNvZIlVTGm61QZTwcpUcdFoIZOamWPa7lO+T8/
CR82UgjxK7yTzK9he1L836voK/k9xZ/t/4hub2Y/d/rfzffi+nP2vfml0dn9/334x59F/Y+r+/XD
qeVPo/MhXj/k2ef280+FVY6jabrrviO99r3p0vaHjqOw/E8b//FdjvIwld///c+vRZe3YrQgKvJ/
vjYJ2UeRdvUmEymGf20T/+m//0m8uWxPzb9/btp//9Ow/+V6hmGrpMZ4hsda75//GL6LFt38F8lv
qudphi3ovw3vn/9gU9qGdNL+ZTumBtuM42isIsSUAjhLNEFR9OO/RDdGqFIevqWP1StPXs5kjxnk
itm2x3LOVdnw/QxKwlmeOIWboABsFnetk95D07mKUyIZfT+gT2d9e3cbXq//k1qmQDm921/KC4Lh
RK9FNwnmSFKdd0l+rtc0bP0qImFec4YkiBD60FbAX6pFBvZBGZSdnaiXRV5c9dZYLUTiD9jK68Jp
SVXvZ/Za8TQuZx8y7F9/tNNMDfnRUGERX4HN2kyuy999tGTo3aCa2WbO4QirwAxJn4MQS6Lpq4os
jqXr+SSzF7sc7zIkGBc+GUtV2KcARIKt07p3c+Lvldp+VNoAZYRU/wQP8o2u+zc8DTeKhmy4CvHo
rz+1ccJCdPjUSKdY4ALAltkn36CqWFCJpNBXzp327Camtog65SINvEs/HcA6Ne6FPqg4HXUyMcY/
FFVBWN7wL7th3NdK94l1FYkAhfsZdYm96phEdybrGiGbx8APs8UUFTdW31wVqXc29DkkLXGJlGrJ
jamcS2tIX5I6gT07yIj8xVvP6i+isn6KM/vx1//oR0+qY6pobDmOY+rqyf+pddMQo7+TLL0pixcd
pORG4ZurIs6+d7llo7Q1H2a4nya498/qCV5ad1Td1mzL0AHukSjmiMyed8+DHQ2lFvADBdOC5qfu
L+NSW7HxXDTKvpiCRZl8+e/+RZYNhg4ZtgUcFxSsJW7Buwua8YxUaqgnS8Li1ibK+Fm6EyQ7HgHA
jTp2BdnMvfu75Yp+8ouUV7Vc/kV2nJBrCdnPd1d1cGX1IDm5ljUF136a7YexnVcBQe11OAodX+Qv
Fn5hI51dhby32MCd+WMTX5o+y5Zf34K/3HNugSV+hHzHzI36ybc8ByYkBWGbLNMWyB6RgwHveDUG
8+ch8PTHqOrL8xECW5PFRnT262uLsd9PTeJGeFyS3xGzsuGc3H7HIeLajDhsIqWZ/sxhx8NbUMz5
Z7Z8MBa7U08K8Kh0U7dKWsslQz9s7O+//gza6c+ZD2EZNuhRFQD/X58BkipN3yjgByMazXPeZr71
jamkTxaw6/rPkz11d41T2TfosFQPZeHgZem9nFCcGyLuYFjxVdkO43OeJXq2QIIZntxff8TTGZxP
6ALPZkdn8BnN06e0CpVStXLoQ5sE7RQDerulN+vuEsTKtyawPv36aqeqs6QwCzY+3lDiPaWb3sm3
4iN8kSY8oMsMSqGFP8zGwmqDizHL7vJeOUc7Y+dowcqNip2vj+twKm5//QnkM3fyXPDetVXd4b9m
Kyu+snc/EMv38tlEunuZGuhmjU5Sn9km6zmINfERQB1znxkFKpap8ayHyos9kt2qWll3Uej4BfJx
YDU7pH/6tUk8LCRiD/Wus+T1/wI9RkF6jVh5lqil9jVKwnOijRd9jICkWhdfMiNWFpbWhis35WeX
T9NvHrgPfnD8c55pG1KD6/SlN1WKqfopQOohIplVJadz2VgkU8NRCJFDB3y+d0mR92Gj/e9/6vzS
eM1aDn+wLf58W+eiHALH57aqWX4/9eWt35Y70u7JMskuDSPJFumc7X7zXf51smNq0W3dUC2PHHnz
5LtsbC+vWzIyly35T7sYMNXS02wNgbmKPZQWtqSwI3PiFcMnR6lZbGhTeFba7CEsu+3O8rIKllpY
xqvCbucl3vsMyiDyNFw9sa5CDXDHXDdA5MGILQskQ39zz/76a0Bq0DIcTRxZqZy+k8LU7ioTKuel
bYdwdWcIEcWlQJVOJkyQnqZBoFGDxHEGYGUkQS0tgDCLUOPL/PWd/MssYDKY4Zou95HX8ekHsfBJ
AISNQPdX7Xa2KuCsweQsnRqEOSlM+m/exR9cznRZoNqaCUenqp98b7OW5UGgA1vLK4WM4dm8HLz+
TMsjtGJS+zeL1N9dTLS/+8E38HEUTT36gmrJIHmG/Dh+fJd4422CPulvnklNrCN+ml9EXgDLb2Jr
romavGh/dzmjIjqdoM2L4GBFcFV4n8Fz3/jecI+EBywuPehQg6fNqJSlORTDurEVVmZF/NC26m+e
sA/+d7yP4g9uSxJwTm60rsVToTkGLocaV3s+vnSVg8x2SoTTz53Vrx+iv77t+NfZBbERAJIDrOpk
ckdMXYkIjSmLwAjZ5M6AQeMMKdTBm7VNEQTjwrEtdVkNM6/CqbQWWT2CY9JDCFWqIgT0EOgbFN7h
y/eC3z1z4uKn3wtfjGlpQDHJRzq5FfBMhIEz4H0hQ+MlrEnCxi/1WLbxRutMf9GE2pdf3w4x4/31
gtCuOKbLul7sDN8/CJoTItKpeQzdQ4Fbx0xEFjQuS13lbhhxGgOL17zNTNrRyuvD9Dfrnw+/Ddjz
HMszWQmap5tBJXJI7JgQuHeiyGHeV0xCpXML6Vr1qBtNtlaQacN7MgQrUhXSNbzgyVLzWB2qk1ed
lX0XXcSFUUHhpjW/eVQ+ei7FssyxxIrAPl0GsE2GOD5xfFxJRr0Zsuq5B5+9mUlVWVp2+Lsn88Ov
4t3lxGvz3W+ya8IS/Rgu1zvpF7UOtl7P7ioK/x9z57EkN7Jl2y/CNWgxBRA6I7XkBJZJJqGFwyEc
+PpewXvbuiqrumhtb/ImZWSSxUAADvdz9tmCg6OV19gcnqYkOdq1+N1mcFlUf1kDbHWGwYMw/1Js
DApm7WCDGBr9koWzY4ldG8C5lCUOwolxcQuqDLwWjXJrwj4hS9n9oI4k3xHLvrgd+5dkmbVomnP5
mx3/L5UC7yq7PSvMwK/8L+d1DkmhNu3L6+A24tjpur2p68rFV1tkUZHbRTzDyNl0w+9q4r999P/z
wb9G1n94FtLOmjbPMi0EG7lKEz5yrPXbCWUFNsjF0z+/g3/70lNu6m7Aa8AR9+cHrwotAfLiHXQW
37oaDSUjfSqzGOFiG1pkFkVzob7982f+7WJDSEN4r45K1778+R++oMtQyAGT0kJ7mW89IR97IP2w
ddYWK8LuRDN4j0T+o1Ha8ptn+jefHLDIDNCmS1H0a3bzh0+W/oVBIWlvgyy1tg7gQAg+616bM66/
/ZCmlIVdEhnoNk8Yn/u/23EuveWX1Q4G5hiWgc0qDe+X/d82eLTClBpmZ8XtIOWrXY1JJLG33TIB
3UnV3ICaXqnWhEU2NuRFQ53755v/a5z69RocVjVzKrpORNJ/vvsZlu/G5QhB4iNOxLFqMePA4Ih1
2qZGJRQk9Y8qGV9LY+aZ5I6+/efP/5vXKiAE3QDauMANXwtwvcCw2XNY3dygt6anbktTd5fqxnOB
YCzEaerOkL/bTf9mlyH/lhAu/KdoavwvPX92YTMnOh9aJMGTBR2COOb6nvnP8Jsn/HcLzAdc8D3H
ccy/QBrG5AR53/OAC91f9/rqdZHHdIQ+KMn2q1l3RCzkiFU8VpnOz8rffP7f7B0IJEzLs10yommq
//xwBXY7M5IJFphZwdfqjW2S4TGf59hvTfr5nx/ll70DmggQLYvYBE4NLM/98mGzXrEfEhgaiprK
RYBPhT1mhVGpwTtIbeXG1mL8rmD72hJcPtXU6Yt9zgsH9fSXT11s5WWVXbKAHGZZOTKNaC7NHEaV
PcUrZl2hV0sZUV1/C2TmEsAhbBjW7fp/qxz/fR2XOs4FKqOU+/Iu1yYaNbfgOhryvQ90zEVotoEW
zou8cWT7OxjiyxK+fBwwuQ5iBoUITcOXr82gbASj5Wa7tfQjFViMwawCtX8ufrNDfHlD//1JYFIu
3Ciq4q+bpK9RacC65puk+hUJVvpOL/GbEk6/UU19DITOGM9T+39eTIbza9//w85ksSfYAfgjWKBt
mHzVPy/eFByI8rdqIXimro2FeW5PoOfMm0eztvZKCOwRDPYNhl8ELlj7brLxWXChN8M3RWv31mMI
9TZYFWzf0exWbyslxgrROrfWDxvxRqfN98aS1D/nWTn3no9oMbSnOXuZgiIowsmtyjbsXawtFTkE
r7Pei3t3KtV3F4DiWzapIg+t0WpU2JqzWYQLD+ObdP32p9PVOuGEve12mwbM7TtJanazGTrPY5FW
+TpsYAvKn1oy1N+aiiCYMNMsrQnT2dFeisycToIX+haQpfwG+bH67qdOksbZtBYv7YS7JNMAQtw6
tfTX/Ee7d2cHfe1YmcRSW5IpXOu7dyZs6/upG6r7VddIP01qmPlHt8iaH6rrHQyF8zQ9eYzUT7xG
PplSdudb8Jpq/cNMcLEJ3cQ0ntq0Wq+H0a1I/s5d9aic3ByjWmrNfE4K3bkVVq2+ozkbn6ciyB99
Wan7qRzqHrdSuuOwXTw7D+shX58KfZCvdFbLMzmwYEPJIItvq+7M71ayZtcAjhjCBq15zeDTWtEY
ZNgKq9GTP8VSaq/sKMbJTGQz4ytWu88ZLVEDRNoNdngZD93mKJcecT223+kiyRZK+8RzIyjIA88H
5Rxq1L4L7ociJXiEvHL9cwXZfGtrY7yec9PFYtQm5hjpCX1/iIcEYngiYNKfEHvtO4m5xdOicrmG
Tue2dx0GuC/F4IPLLlNjfDbKwNAvn4nuiPOmJyVFy1aHfw0SgbE1+wD8K+ln/zshAPWH7zVtCfMr
GaENVl4uCZk11Hs6rPCfbQbEImTPKkekr31zHeAHPIZGk0DKX6xiWkJDlKy3xEch5KGA6eMUoEqG
OklKPwK7H4gNdCrk0VmV5RfnD0zfnHwY3rMRUgFQyap+1r3jTqHLN5DxSHPdh2sLNTQcoTc2oWYO
YBxpxTgfh9TARgLMkCjkmfIXdbtahiMw1lSz/iv9Meu85CHtSGkPjaRfSmJM/BwKPk4o5xROBbaA
djH8tNRIoUwxLakoggITJjOY8jYsCNpSIb2H+Uo8c/pkLk7/UWA+SgcsXPvDTWATh2NrYbzXzIXx
FIjOb4nhEDQIUCJmjFi9JL237cK8nTyHW1sHidvG1WCTPJATWf1Q4OTfb02tmmTkMvTWNjY2rM3V
OlnWU0X1dWWkbguF3iTkm/zuNgeXdHiwiTH3aaRBSPJiUlJqMoGKoiLIr+tJ9xkTr71tkP315M9N
5gNR8gC1XRXod8VSuCLK9R7MYjLn6d730vS18FL90SlGeEiNKv1nPHT9JtTrfU+Ra1FrZwnOHRuG
4KIu6g19xyJ2XsYWdZrTwZq3Tt6QJa9cHEwO+WRe0lIdv0w2F6Jgs5euLpIIZzbURP6wmOZh1cva
fy7rcvWLqFnLoP2wfZidx9UQ6CBXKu9p9HBPA8pyR9KmpyRv4buXZDOnpGkWbaBva6rlsJvwuF21
tb0n4YsUoMWqXhbIxZHFAb1xJFj9aOBgUDcLqr1OlXs9rYy9ORYS8wWIMjab+c7uJNnncvw2CPdj
vBQMsHLK2MC37a6o1Aern5UzWC4H6MU/dgxa3jhHRKsp2r1UwftFMEJuITK5S95F7HBJEd6YQRxA
Qo06oyaBMQvySPRIvEYjtcPEM8aDqMGnJy/x4poAokPWZD8NZ+7CfABem6QEALbtO1UZ2HmWvgYT
I1tiQgGqsLIuhqGezCMQEVz/+4oXTOv5i0w9/a1aMU6w1YqVis3eHIoAe9/e118CW67Mr/gdiThN
aIBsxn0m7VCKoNgUPtLkYrUFeUrkVyVQ/EMkGhLYAVkxb1C9yyCyXDP/8Z9wSkE45hIn1Iz5GJZl
keIsD8FPq4I2HppUhkszis0MITCWnK4k8TjLXdM31XVZj4D2g25sdYQs4TxJG9PCYNgG5DjGjavs
zaAQ2/Kn9cHShLOz4FpDZ84z1IAjFgopWQeQBtO4DQw4Mw4iJZV0oQq4L74+3AYcf7EQnDM6NNGt
Kyag/yB7MY2yiEc2zcjGKDheVxpKN5HEMgg+IFusObR4X+HBpPKlEJUC6Olf64Djx4KdE/seTzrL
8pecQTQXtLzkK7tsk5VZVKdLEvmusYbZSFQQR50Ky5YTea1haGFBt0lFgFn5IkmSECzBcgneEQHa
YVF1ZlQMqsDIHltqDESybdeO9a2SzhClWYrPQV29+RhYsNynj8y30tisnDyy4MWFMlHFDv4Ug0NS
VDAsyPqd3Rv1eaWh2Wea2R79SSxh63GzA2WzG4mZy3dW1nTrjLi0Yb9/62pWd+7xWEUa1y6RHdQr
bzKUJMNbxUbpCbx+QNfNuqADWKhNkLZY06FLunMrys9RaErEi8z8LUlaI+zPvLluMj3f6Fna3KZB
n6EkLhFNHuq+ZtKSO07GRDXtnmc5AKXq3QdUSvVdyrltmPGnzPMrRw87P0vI+6BzvHPUZJ/bxVdv
DmD/Hp0gucqja4B6MAwnQ1iLStGkHxLbzNPceEO4DoUVUnFjSKRMrHZIscd9f64X/aNL6znb9DJr
dgMnz7e2SYyrsnXUSBGb9G5Ya4a6lW7BUWcP1TjwdBw02zxN6PcPzlg/YP17qVBciNLLvSNzwh4k
YRWK5spG5IxvA5NTpjjbXrPS0Fz1Hmlw9TN3E1hmonyqlXg3rbusyK+a/L3HytejhEnaj9I3I7hU
x4K9d9VfxGr2ZEwZcWBlYdY/VSJ48WdjWwhvL9xX6NOnZdBQgywvbgJiMj5WGA90Vn+HEDCe9TXy
Kx3FHMLAvI90vXkiG7e3sVku6o+5qnar724taSyRn0GIokeIBvEAHsw50WymkVwMo9nMcILT/F0w
Vskqb9N75nWWQJjKCL/WhplK1x3fXH06VH6z16r8KKwg8rrbi5hd9G+rHLYpdUTpXweaiPOZHdTV
4j7Qb/LEf3S7/L4aF8hZxnHxxbvewETRpvQVqskd5gb4F9oI3Gaj2JqpN8YKz7C+g/o/zd/aXGDj
ol8hft+bNfh1xrSglrf57P4wir4PS5jWEeTrrbboW6v0PAriHgx/QAQheGwENobtyhbgymZr4oqq
QZG1MNHJlebH+pDse7xSL0Yhu8bsMVKHVlKad5VcXsjD21tyPcJH7rdLkL/iy4Nbt8fWxIs219nP
qi1fgpp0Z2GaJ+LZRGS3w3XPhJiiw6uedGWTtmh2T37NoGuo6gf4huVJ7xd7Y/VyiEqPzHHJZDTG
Rg1+iZ20m18qtrHDoaWqnG0xTUboJBX5e/59WZLzHGAihhfXqWoSIgJUOoOX0vq5i/aK9O7YSfVU
5cFr4uOXjiHSzzFP7Bh46FgoXduaJcNkspSPWDGm0YKPfTRN6gechMPQyX2JBN0sjC1H71bv2jQ0
8nQNxZS+i4IQiLk75q72I3MgQGOjl4ZrhxgBvuhnt/jfR0iqlHPLrZEH54S0qMi35veWMVaI57iI
/al5WZSzzww/LruBU7pKyAORow/ZCGGhN8V1Mpw7q74bByNyRgwQU2iHRtA8Tk5yi/XH1rWKYR8k
Lb5I5fTmpJyqSTJVMft/uxElbWrBouzX9aJm3oOLnAk3zmHdLyhO/Bcx0HPxpGIyzD76KjFidBcY
DVZbB+AxrCb71uidc9+YLj9ta+QyOVVHgZgImsRHoanlKjHsR7OcL1xGtJKOtVUj3sOyd59XO3hX
C9T+Hjhqi+kbampzIZVX784pAN8nHkVR2/uROWpdpEFh38wlPYMLd5v9Q1YxxUiz6aZi2JLr2Oyn
Se8PTrdmcJxcIIXAW+PG8bONmxPDVDb1xuBcwM+SmATZ7GElnBaWdbl6j54c2+2vTgGDef2Qk7G3
EbZzbeJ4QKOIK2mdPLjGuPG0fA/yeu2b872tgsd1me+wNFOPWp76Z/YRY4eCg62VuVg4TvpLZjG6
KH7F53ZdJF11R2MwRGpRA2Iv7Scg3CvEBTCaQjTRODNUCVqVRVMWOKFpwpolo8l6bYr8g6HGKbM5
XDx5wNPViUdr3Mz2sM97zsdxqW8dz5W7vqe9WaZRe6baFdg0THkIjIhrduk/NVRmcGec4s5GiR5q
EgvlphSUSckB+wAcDoxEi8g+mU+56/80y4rSu+3Y+p3x4pFNMdpLAyRSrPupozufix53yLLlLC93
vT0/ZWwtRIP+XK3avktq/1Fz5y1QcVRr07HFQgOzq70eyKvRqXdlWW+xkT0sg3nw9WVv1XNk9lMs
cK5Tg4b651KCNZbKY/r5u6U0LtYLS4bbkrEJzPpsT+l+Gqb3Rrkbt52Py9Igr0eDqvArDpPMuOIV
vxnrbglXF8XwOJVHoTmEea+Xk8yVlLj66Dd9JDr3XmFOiEbHSim50QrRoumuSfGmMvVDFgaSiryu
cZnRBkUvRpMo8OsoL60lRKSBXMQiRZ826+quUI0GBaXijcCqwRM0HEL0Uxhw8a/CyS6BixybQ+gh
0WQ16fKFEotLDkwa5XZ0MI1t8kWdOrvkoGnz1WbuVUKEivo6WO+tCxgBI0PHIa8lVWGNUprJB4qa
AGaSCVBbtiK4w9/CvNGIE8EtgZycH6tl5p9WNcp3c3SKm9a1m4d8KSeGui3StrDIlHlntKW4QS9V
nJ3EW+ad1MuO/x/dEr0G/Ols02TYdeyc3M3vO+YfAGtp1Tzmc5meW7cxnnN6jquiLofvVCCYctva
MlJEIxK8WnKtI6zPTiR1mpcCQgilUJcHWv6auIE866Xd3GtZkN3Zi5pPPUVnF0HJMahOWzOpqRcV
jysRdsMB4/YGTKh+KliXiiChuIeRm4W55/ofAxS1RzNxaUOGrJjM2BqD0ovq0TPocJteEWy8zAiw
W2coB7zI1KjaqFaeR9cXJN59a3EaRCKw1jnmYrKKV1P2yY65NzL3EBV273wuellaY+RWK1SVPjPM
z5R4Eg6EbLD6q5ZUKAxKGjP5meh28m11g24KaZgtI8rKbqHKrBwMnlYlOG6XYC6fUQLnGIlhkX6x
wqlv0taXz51qcZ+jXYk03smrxM6M6xSw4sHWxRyKzhAx1k393hM1xZ+X0hAWTbI3nLyl5NO65G60
myFuIbrvhjJ9Sxwmp7JL1QnYuNjgTQEpHsRxV9hrwBk1L1Fp52ojOiftQneqHVKxA0UxOIrjBS4g
L5KOfcUJe+C7J161Y6bePiX6LOPWmPNIx1CbDSPxb2a3ra7AqsxrWfRijjTUDsxpW7KU4SUxUQLt
qEE48qWRO703nJulw4d9MglKGh0LqyNbC+5kMFoPnTQVK73nSVBI0/3TvY7zgpy466y4IjqOgl14
5yQbnFe96/PnrPPNLRHt7ZOxGkGsJSBz5qU9FZfCHk/yX/S67+YwBXHS+Gm49Nh0+ENdx1IvOqp+
PJo9yjjiJTJinhdSWjRmC2BO68VmlWiVy4XPd7JyxOYiScb6x331q9ba+dOYHj1fyi4qpnz+0Rp9
8tCbwTBBTrGo6/jHrMdhHboHVfQguC2VOHVejhyahdev3oRZpQS2LPnTcvIVbxIxconfaJ+NqAcY
Pkm1VYzvGYyz02gdjDMB9e46mGsCoNxBwLwFHfBSQB2oXmqIgrKjhRFt3u4JEKdMz0XwY+DNIHZ+
gPAZTogXKbfrobhtO9vcOX2DuqxL8B0e8766XSz8r5mUlWz+lkd0nvDFLaq1yxeQirNZH0znBgEV
YEBl+99UsIAEKi+9rUlPPkwplVCFjDN0gC/PjZGN8bhgBt/OIxRGF/WqOaafeu5m8YB3W89Rh30E
y1pPAi22WhBgMc4TIorG++6O47pT2QwbLGnHn7WGUM1IWH5lojuRP68ZSFSidVcXTGqlcBy4Ly38
vfzceypwoyIYnYzgphXetFJ5dnCTwY30tavyCJdShEyYq+GtAVm68ksCzCweCpiNFTmtRnqNs7IB
2w3N+LA0Mf7ffRDl85TfBoMxPK2JLcO28z+91fo+rLK9EZ05vqhO9/auKatnjZv90Zn4p0uvYJeR
VHDolJmqMxahZiH/dOrM6ly2BjMjORdYqVjjSeuFOEyN9a3RFc/NNOqoKRL4GNpKYVy7tCOWWV6Z
mNeHWVouWx8/zMigZ2GL0mRouHBc8gxPSGQB+Q3zp5o9mVfNWpofOJgCEw+IEaUzfzKXVvCxnQbw
zcYwH/0c2aTW5ZgllN2sHcBQe/q5Qo4D6Gk/VQrObomBV8lAIXZxaPjZZE61mWRA2mhPIjEMXz0O
hP9gA16HhW29NSW2M2lb46W1eDCp01peD6osrwHSi3A2l7cOPXKYYidKLzscZEcevKdtBPHpMKAB
dZvplTfqwplbP0mYxMgNYGaYff4O0kxAXyI3uSoU14F8lRU8f2WkBNhzfrzMZoKrUw7s2lXSYsYN
jCE8v8FOKmuJhzDLsCsIH0om1HhqshiJYpcbSaPV2MZgKvce0F8Fp5KtuiONa7BPbS3yD5uz5hor
QiOa/PViAiD0R83IZoiT+QDVj2mEMeywQqpPPBqCxmyt675VwmqQc3p9P0SOaDC0MA2wD9igjFdy
1RYnr4To0RKhlHCymdlNETTtdi6BcOCFz3OMUk4dh1qBnyxuFxsSkRFaDogKI8EwjUX72WSyfPVU
AcxnyRdhVzwu3cpOiQJwMAOzvdN9oW1TXgS2CBM/gXQKTkbDW67hqxqWeobK1amxDm71NwqFlFcu
FZs+dZeNqBpz69t1fcLzxApX2CWHVdrdHkStiyvs/Hdag+/gPHrqPBieGbGH1xfT0bfErFiFpcDy
tLn0fCVIwpg4+Yl/fXxpUsVvK3xHZk//tPTJvwrc4tL9knwl6HZoIKduj9GRcWAokz+sFQWs2yY0
Z6uG+pYNf8E1Eu8tvTX47iWaCRabsV264MeyJD170eIfUodVrlP9hxlTZIYOmEyBrRrxkgXNsanX
BDxKgwUzLVDCQBeYNJnq7TIEiFu9LiKD2scrvezcYcj1aXV+gK1WHhybnN3PLQVW105KuGlBzroh
/Z909vWbpZgyZDO9C/bs1gYVBb/qih6IVOmx4VtdnI+kd6fN1I8ba/H9D12kwxwGjo7RHTA5Zn1g
4c80XqQ2JoGnMMAZl2PCIPwZBwxTj2Dl2ATUYhRQR6xi6vnVSsj0MZ0GBUuhj1SmPa1ZGgfM86ZI
IBMhDY95ID8vCwsSHg40j+3s+o9dURTq4teM30aPwy0XL7Tm0bLrztmQ61y+kTlVgBfMsIgiXEeW
FJLyxVVr9UzcidJ5Ktlgl8J4JlxeBqwgFzzWtW11q0ar+DbNLn7NQeOwZbnaYDyKRq1nnTbnOU2H
kVqQoXIJ7CTt51UbtVum+yJ16VlJR2XtZsU9g/2GutbCbzjGuli7wDqT/dZQVqdw+Og4YU+XhdNG
BEoWNEJeOlzPGRaQNPIJcvOu797TxPdGqA+Mw1I7aQrOqoCOQvQVHdNYG+pmgYt5Q5igz3/c4bnX
uunenht1jbaH1WHBm0wI2jPKj4HR+HXhVxqeLxllia9fKKo8dK0+WdksXxpdS15KMHNafoyDQEey
1TTiVfed69K2su/r0rPQC2EMn7MK4L0Fqml+OmVV/ZipGzMmNgYRu26iWXtZi3IipU5rk03fBu5Z
EmCKi9ACEhv53LLrzsjHZ4uhVr9BW8lkztAy61XVa8uihnMGGASoKjZD21AtmJ2/PKUZ64+JT4Y8
GKUtYdWgIY62y4nRkBnk8jz7VLTqVSxHU7tPM5R8e30KEPzbiVZf+UkHC4ChyoJtYN0MxbYFPfuY
3HX+pMSYxMlTdlLvK/qmrti1Mk/YFt7/eZ79hQnCFB1qArQxPUDA5v5FvwNe4fb6Cj1gxkGiWWFa
24V61vL+QYFe+Q3QugkBdjskTfYbltMXEsh/PhpqhENSO4KFL8wENJ4GQtwaqsC47KQAPSLfGBP+
JNjX0vZ/N7i/MA/+OLb/9U3haRoebC6wqy9j+4uugyIUzolCYSpnXR4msx9OnN+v3FngR8OMsZ9T
n+XI5LZFxx0as9L//aX/I328/fcHfhFkfvnt/6M+8/9D1aVh8Gz/d9nloX//k0jz11//t+zStf4F
KcWGRqiznzmWYf637NK2/6VDnXFRP9pED/gm/I//ll0G/4LHYho4zsDL1qGc/I/s0vkXFEHaWpj4
aLeZ2P1fZJhfNSaWB10ygF2pB/rlChyu7o8UQCZnbYnvBwDamt+1FPRhqVKThAjq6cQdPkcrUDE5
9Wcnoz/0FYAl2AJMB9/rgeTms5TySluzJlo7wSSZPiEb3BAFMJ1Xr12RHJMz9WQGSGH7waT8UQc1
m+CXYOTJbNu7HNFNX+W/Ybf90rr/8WVAxoXQExIK3xCk/Cu5nUjMANDJoP4kyDKyLklEw6Jlm6Hi
7K+Z8+yHca0p88f15GRrc06JnAmx4UifbaKBVNr2RzJn0cQZILFLlhkn3akeBvx0MGysfIqlaopm
CKs7jA7q+OJdBJQuqi3kTkr11KRQTJKDP/XEerr0rKqOG031t/KUDas7R6saOeYpm3CSmLe2uaYW
ttdz8Zs78TV+BeYykgm4Wqh7TdtFxfjnRzy4bouepiOzrhJim7vteLZaHELGbJmPg1XO29ICsvQL
1d+wgRwa91SPPJnV5wiuXWszdtCtp0pN21xl5UbvcjcapOX9hjL3izD2p0d2YZGxpi0uGGFQ8GUt
MrNjbMxUKg6Csyzb70bSoLN05bR39QHuu7t1HO4+Tt/5DlYRPzo5pbieCwJBTHPh8moEE0tPqJFM
olHO6pgr95i5Q3ZagnpvUm4fhpHeQTO6m3xy3oiafvLJ6XxkqnKtmg09qQuv4EcwBZsKcg7OIBQS
1q/0cw+D9SwYD5qRCIgIKBWUn2qR61e/MeL5xSD7ch+QJXFeoXeA+vWVlpv3uDGziNish/macArv
0Sb7wNPwxdTEeDTls/Ap9EfUgds0XbkPhHDFtF72XrOy61HRULdLdRAYEHbpY+/PyzmwBnPTNJim
e59/2On+s93/Ua36lb3P+nLhwfkOwgHbc4Pgcgr+gcvrEBM8QHY0Yjcz+7gZkjbWEyIaVl3msSgH
HH4ScMm21W4yP8125mSk6AvgkjBXrK+LwHk1s0Y7+SlOef98bQQWfTkTuThbRz0HT89B3PB1TXVV
MQx+7jLi9jR7o7r6eeragQQK5DyBXty603zVFFm9Fz5++k0BcEFN8vTLWSyfTcbRXZXuFSFwG0m8
26bg/XTNur2WjDC6fB1f/LUS0Yzc6SQVoixsg8KxmeWu6VoR4+J1ZaONPplFNYNFyjN3MtisHUZG
djDNu7QtyxMTHnQMV2j74Jk5AUpv1b6WcMcqgMprY5ExxCLjxMAFGHEd8zsxip8GfBMC69wDXOq9
nVq0ooPA1dBlPMPeGJVNOh6t4KYeS3WXsuIPM9kXYQf9oSlaplblW1UP7Z1VFh6bPrBR3/n3UO0B
60rjfYYXHvfCwddI95ptVeU0vSguUOvVMcR0fd+1c7Nn6BCnzGiOmiL2LxgoqdCsWrAPtK1n5ers
LyMp0J13R5fabSCeiS0kjXnDP2YB0LiXJI/pQU5WHxaHsW+HQ7bUw85t7Wj0Awy8IAnBNejHg+MD
T5FwfpnoXnzUJMXqatlnSRrPPlnb7PTrV6Mtj9Y4erdjLU+VPyFWy+UBd08z9pOCN3pByOKM21Jb
Dy0DdrTnG88Z1e2kgkj3JKEkcANfhGGITVXK5JrZPvS1ba3jVQsHS0SQFR02/b7ZsaZherWmfUUa
FaSwlDH8aCT0u1p+nHGUPGIVZcUOa+idGemO/kWPBvggODcb5NFRN+p7S4Axd1IfXiD37evG8197
Rs+/LNkcB8ONVeu/4eGnQzLrIbSNuBL5FcZJmU/q8kzvVvRpt33IEjK0HS1hhw7M02BY8z53h5h8
U/1KjNOPxZQPpj1ab7j1xL45GscGOmTo+H11BOHQY+Fy6TUZiGGwNv6Dm2ubetaYb82Dnx0dzCmv
gZQ5qdLx4ONfkuBB8ApXMYvmBqR9mkp8o5NmeugQru46c9AikTY9hL6e4O2y0G9glbpnUiawAhvv
aAqzq4bcmrt2apzzKvI4K6CD4BrwXFlDc64Y4M6Z+aA5re2iJbzTBYAjE0Hit0tYkj9cTBrO8+XF
Np1h3AFlkZVqWMtOzAZ96GwSH6dLF/86fBFUUzLYh1rxmy3ma9XNDuPCSLzoA22bKd4XPjApTK2W
pSRoEaPEmscS8BqN5j0eCGFTKePR8vyrzh7JzgiyKex9+JMwoV4KqHeHhnW364RpbdIxdzZVEHXI
mkMsluQxcAmM7+jDydlOf3PU/mVbRF4W6DrkfwOnN4NK6c97drOsepIbboKQ5WpJdO/erhkwJaV9
8OEfHlt/0wKAoiS11J3oyrPvTXdVxlR9Vbq+9QRME629xWKneIQtU4f6yv7YBcuVXCG5TOuDDg/0
DOghf3c4fqVfX67cdH0TsRieJDia/PnKuz5BMUIBERvpGERjnx6gQ5mbJDPvucGMAG2riAPg+Y2E
bXzZm2BcAZ/HAtINcQZeaC8Sj8FMdtuVwdSpWMwnZaGtX0ur3g358pyrSeDaqGd7zVRis2BySorL
79jd3O+vh5OPpwRGDz6lme4bvJV//i62ZfU2bKF2M2e1g5KQyO+2t18yR5SP2PIwZlynR+a6DGRX
7Tmjydg7qHQaR5kPKi1iI5MGfEWnOxIedFiF/CyUCBGPVofSd9Ir/KbbGGImaHbdwfwajWnbVBAP
rNkiO0+wUcLwjq1muSqMfrzW024nc2EeW4NoPjilN32p4knB2x/WqT5q6fwwuNO5sC7iZHKE4inj
vTeS59ZKaoCr5h4uTXtUc7PDQJqVoKzxnoUub/1Ej4ylm8Gc8vLMveWoBJW6woiOn4m31K/1HWJX
7zyu73BFmYfPCHROQ+knR6k2U6JD42z+i6jzWHJcSZboF8EMMhPYglqTpas2sJLQIqGBr3+HPWNv
NrS67LrdFEBmZIT7cTO291wa1n6gh92DztzbAYO9/z2gu/R2oWsu/z1FYEeH2EDei/Jk3+hsXWMD
idCtyFxn/GJCEaBXaTUkTYSrWYuZbnU0TCAlD/s5br5QQotVm0uxTzttk2FzQ4DRRTt9HndGE5kH
2dvPFXv4tonaY8+w5dKkO+4Wex8EuljM90mM8NhhtSkrkd6aCycyhqMZQeQb3QPS2AXIkuLUVUNx
Qk1VnKr54FWk4kyqHA8t4uBI1D8FJ8INWmL7pLw4mnHlNfZpLO14Rc2DeFk1UNDc/kS3Qb80VjVv
pEshMqfyK5nm6lTp/fM/Vl3q9PuCKFsUCnPPkMUYT5Ocna0xTR99HTkPmv3dMRayvVm7TThLnsPB
PaQepuSAJItN2QPB8MzmLuCbzH1bzy6tRkzCXOW3YJQQ7gdFrz8kmDnTVLGPGEouJUGyWPm/jdr6
bIfhPbW2UZz3Oz7U6EEjHPsA1+YBEXS3tWznqOfaT6P0eou63NnUQfbbRqXDu9SqlROZX4JArBXU
krMuwvzD4Lf8dMg2qjUKSHooc8Yw2vXSOvDXN6vEO6kMz14ZUXYYyjuPht5v7SozV0QJ9UScLbwk
btYILJ/bfiGjrtg4dm0uQsN+LOIhBP5/q/vI2RCktKvskTm3Tapjm5bH0VQNB0kGhh1d68Rj2uDZ
na8zNhGVlVwmr7aWiZ18sAzBoivyp7gzxMYrxSOZ4MMCWqJcdX3Z3bg1yskMd22vzj2xOodyasQh
7Kf7Tl7D3O06fy7058AlT4p4HeTIZEEtnB7X9uSs7yEK2yGKXoM56fZud+e0htIvDBGvucbKwLSX
Bf51CigcZ56ab8G8lTVBhEQEpEfyOFDpmnO/Md10mxGbvA1H9RThvliHzHcbNyoONiHDaRckOW8y
HveITy0k+1in6lIy7zOYnTe3no743hiQwiVD9YES/lBM5nfRhc5WZIO6ymxGGuJYOiOZeTqxhNGd
7TxjFQm746zGQxHZf4BOvpHGFPAGjA/AdkRJtI7O9hh/og2+z7hq7g6OvfxbQOXU1B2pKt8Y7dsb
TIwsmUM0xmjWJ7Ad6X1gFrcrrQUrIV31U2bFfE7mcT4bYdZtsztkJ8yCFTh7z1tjNo62Bj5nvw56
kq6YnizihiCh0SskmcOlOS+mJlN7vWwQwNcgrpedGv5kYMYLKHbaptCIftcQGS/Rkm2mCt5rnC9V
0hccoQWuRwt8AEFWV61V1nrGzrJM42CdqdI7DzkfeTJmNxMteB2G+QuLkHmTZrObtezVLvP80lFw
LSc6m8u4BRAQANc7iilleNMogCWxw5bMtGw9S6Vd2mGpKrt60spJPCVJd9EGo9pTFeyRnw5HcU+R
bRyzPSqcHI1sHoJ4Vpgw6Ux4scMYpimiNQ3emUlTuejgIe0UovNBaOZD9Kj36nEQY7U3YyNdOkX/
7LhT/lBVzacOjuqF1/tWT/FzbtgDOVwduSEFR5AsYKCdYVlZZjYjHYbh+X4qJqzNjE/uGFEdG4uh
A/fvSc4rPnODYs4aq+mGSs9UZnioKi08/PvJrEAGqNwJQGqkFrjwzjr++0n21Ya/yqUPOnzadamt
A61riI1G73ecpvE9r6tpMzgloxWzjlGWL7LYGhlLVvUlTDLUy0PPFDjr9JOX2/pJdZiIggwAYYda
j1rBJaIem64veGN74lq0baQYUaOxC5tqZ1nmo9MpB5mCGW7tofuCH22cwkOjIzVBElRnJzbm7NQT
drWLRm76TusPMy35A3xCb1f3ctc2wW1oHIINSNqeoUIpPVSbliS4Y9f0/30Y5yw4/nuOKTohe3pk
+32qOcRhIQho9J7FJ6X9jWb5anqoS8pp42pa8hIB0Lo7Eqme+6xakOYnz1P2lYXdLR5q2i/maOxj
7Cb8/4W6cj4jSncwcobvdrJJEEkd0a1kyzHQssVYO85CjqQjphhwdnpU9ydsEm+9TuKY4dTByhvR
CAzVpG1oh3XnpplOMnGmU+cEh7gZmmMyfVVBz1DPmntfz5KEpVgLj/ztj3j81rIIyAMsknEFBJdQ
DJ3V3hZ9vwpjezw20bOLQP1iGHV/Vew4euhdIycQTNkbdarndh9OGWR5j8OUJZuWIzFydhfgnJjt
c+PYHwZr7ynq7nNMp2QKHoHeyhAcbYTdFyvlaO42alD6DF5cnk2X4U6k1d8pJhtf77BLw7Xb2rn7
XYeatRkn64Hm27AVvaYtPPACCJ6N+NTa6hcejPYpe5DrcR3+lAyk6NLYsVBvzLu4rwNlbnKbcjV2
RrGA6JJuGCTOoGMQtU7TQzkO0YJTnOLjTOezZSn4vvfR6+gwGCubxvxBekSWZ/zOtkrbU+W7MRhn
P4+s14Sa6DFwssvQ1DvsQPGrlHz7QNCnJ3uyf4kfYUUazL+5I/Mtv9t7UB4gRtrKinU3Rl++Hccf
U8h5gR2mR3GgN5sObI1muUCWW0axMt56EyCD2birPy5VjedO7utkWppuay/D0FhMllU8KDtMtijA
0OFUNQc0BrJa62XbpkLDNVTPcHH6VdA4a4+L59GobfZjO5s3oi//WcVdSkoWtcLszkHCCBDhRbbD
q7VA1lRvIpImQ650n+VdXIugsTF1hCusEsG6T5DX09d805Fj+tOYTN+2U645fEeRjz98QdXAgEuq
V49bNHOjtx5a04JbO7gZY79Ms1otR6Pvbg0hdEsTO/cTzm0GLTbp5e1YGvuWKjye7EM2ifCncxy6
YJHxJ2txsx0VvicU2QtbDv3eNua3whTaZhgrbzfp5GJiuktBEJb6M42EzLfcJv2tLZwoDaeTpLf2
+tg84w1s32bW4kU19uXVcJKEWiGXu1yT3mnmja3MlOpTtM5qsAYiPCq73g20LHbGSJgqeiFISxYl
wiyb+jI5NGlqFbsPsRsZi9mJnZdUa1po2HXyaYvgoa4wjXSmmh7tqVqWDU0+5sVHTyaMz3JH7GIE
it8wXr4hw8tdT6gWhiRX+k5RVs8hjqSlLRLnZpfS5shTzmcpUmuTgr04CFE9EPqegg42q10YquGo
KN7JLYvrSxdoNTeg0z9wrqP9TqrHEq/EtHBap0JnhZSi0b3szXbR8etoWz4c23lP7K78FqF1wpUS
/mWcW7xpbXr0SbEDvZTBPZXccUE/zgQIjFi1QQ8Zf64V3yFaBaL2kNjCznkiftX5jNoe3jZ0eo4r
tPOmuOpemXYyv01D2kbp1PhhSePK6ILxURWqX2qaLm+tJ2kcWmVxJR4tW8MrMs5aEw8YZ6KJswhc
YaF1yVZBYD0kOgcIRiz23opEsU/jUN8NknLPQB6fRXmziqJMhwk/NQjC2lUlW5zPNn2oBB3BUjZy
Yt7S6ss8LsdlGrnVwmg7tU6qCjeN02a0fqYXakMKYuvJCAL01F04kwgW9Iy74T8EXREcY73cIHwz
EEe0jAhntyNgJEl+WV0QHXvptMiKeNzpcfk7ZAYKrBAB9xzjfcNkZS+aoImoYvILEK92IxNGHXU4
sawl6QrNgrVpO2tckgPVnp0Q7xS9mXZZBUm2wX327fF21iG5QguG8voC/o+3Kkc5Loz+3NEDuuXp
wZxFeR0M1gh0Zima/ibjOVmsNEs/FlOvll6Kdoq57EddjcnWNbXHnnz24/8eOG1O6wbwnv+/5wBY
UTDKpl+pdrSPnNz++yDvP/U2OlYz1801PAj9qF/R71nH8v6b/3769yDNgv9HNsMRMYmQaGVMZPD+
4CpumFxX1vHfA2o6YGBzgClYPca81uVQma+lg9mD+scyj83/PzDhZ4ZkI81EP31s3DxdmVgA0OY4
m07XrB3GwIrWs6t2HbCN87+HKPMgOcwYFkSxVrIiheX+EJIfse4NGztckdYH3SgPIjXltlXxfDSD
ej7WhdH7MV/eKo/zDHvyJQgSFn0s/S2NiPsjEC46yZWXr822So6wjfN9AxJMK0W5N7kB9xxeMx8l
Css2QW/HQm93bha5N7OMaONp/XXG39nybi///ivq1XDFP64vaPyq9b/nAlmPiy7hu9cmzTuztEFj
JTE8yCw8TqkKzt79eb7+Dg9ZSlEs8+UU2ngU7EScsDiXM550W+7gZx7bpCberowuBae0Z08iIW+n
6UrzJH8Go/cZTYY8/fuzRLJLGobTHP79IWJEfeFwsN5lVJB7/Mwg8t1Qv2ReDb3WmU8iNmekdTxk
ZOGe8KUu9YxxFUcNfk0MQC2z1Hsih/G9rvXuMiRad/n3E3b6ddNkBWMSmj9UgvgngGKimAFJuGnt
wr3phLDcAmE8W9PoHTzuc1NrK8DwHXqYyEh240DqlyzndoGhioKuCOyt29P60jt8ParQHxuyS5eW
kZtn0n+7XeVU9Xau8uxaWAZzMsqVN6PVbrJ3hj9d5gsG0vq3xggJ3bkbPjVZHK37QhDklHvdgT5u
g6KnfiyVdN417+JEqcP9x8HLUna9Gkz0VnQxnbWaULQ35U9AYd1y+4V9i8Zf9MmKBjFDRkqaAAjB
UjPJx02n6UejnbSWWTlesjj7ZdOoEf2G+ipAk334z4OSgyDZQ0QHoFxBjVy5GbJurbjNJYQBX8xF
s6odDHTplJzH/qeZ9PrEDNTcmqO3civnzm8FMg7SyfZrvvljh/vxVWT4yGVZPkR4mJ9MRKH/fgtT
qbdpRfcs9RKQtpz3mRdpG2O6py1n0c4LWT3IKPGMAdWsa2H2hJuvulq/lHiveGvUy0LRqEEsGqeL
NpndDapK45bT7L/hewv9MOi6/b/n/vMHKjuELQL5VhRvotawDtgDLmLoU9i2gA9ckg6XWmPXj4Co
j0nKVKTx0ldtZA5EqBOmnTwGM96O+xzXdgW48iuf2xeRI9OO6Qc25lov9F2ESLUJEYGbyqKgQFhI
g9Gkc9OUy97Q97YQ5MPV1g6W7xA85DYu0iL0HqpieG5Zl5l7lGITjZy0K3xe1oxVSaT4Zgsb50ry
Ww/JW5NU8PmSeq8MKhg3P9PRPdt2GSzpAqZYF5KvykgK1ASiXSkuBbvusD1X8YszxvFaq3WTISGj
IRvUlk9c5bgRjklwby02dpakB9R050Cnjop+AI4yvYiprHsGtB4HOSCKVP54Js0+eZepiyS0yv2k
qHeNY7yNsC2WBYHAi9rBOVPR5VwjLGe0IZsTIVt/xp24Rom47lwjwjFBYmaVN++FiLYjYjcZeOeg
sN4NzBAOsQrnBDH0EOy8cdR+rMY9K7LlBe6sL4H+NDGiaCntoN0Jp/iKIqnt6PsSNswcrZrBeExU
HKg7FxSQqCEpgJaEFCYXu+ECCD3ye6KElPA+/m0G9ejRIfwk+azFJCNKFIsd3zobwmyH8YUJZL5i
4tAvIVOo88TZbdLZZ0Zd0ut1RbNsUtu5e/ONDbkbyUGbHGPj5Ab2obk0DlkZJRtafOOqjeZbbghc
C6o+o0Nv9swU6GRKJoMlWTBu+dLiC2Xm6yL1G+ZNWUxfqG1NDsVk6+bzxsPZtzAD4EnQSbF8McnM
7z0ud5eOmoXib7RoP+doyQSjnyZyGNQaiKflIYSP9BhAXfTz7mhJKz17dbcpZtpFc3CZczu/mNVV
pdlWeo0iMUp+ctb90HNr0zXylfbQK0AP+hkAR4rshph6NwrtXaD1wBeF52oM2elKe2kyb4ty+d1q
KY7fMTrGUXOSvXFE4fpe4yI7oZNjd0PtWpS4TPt4Axf2O+6Qi6CqwetPPlRmHXVmfM5AhgFSw/Wc
xOjRM3SGveyIKuYo5qKqS1vx0ua4pR0mgD0et6KI/yKj/tFGveKV3OGudvhNw62TzNJ7w1iWuXMJ
p8TzE5NXks67YMrXRA585nHCplOw/FhBt4PZvq0T0uD1ko+sLdqDZbX7oeB2ksP4JnIPL51rnbJI
QuudkfIVLahQ+h+Plte9pHG2qKf+HVQVlUC4UWb2xAXyEtvNudEg6nhh/eWWDrzDwLz10lhzBZWj
CGEWs/1m0sXLoIcPmLceSg6fDMNI1QqD9jliW9X6bJ16waZU5mMWZX+6FW9cVvnIucuS2ZxCmYjd
YJUnzeTimUNmkV35yc1A52+daLQmpbcNe3dvS7qw2rhtJxrSSadHi2oy17j6ApTh09mCKQsRY9b8
NK8/UJo80AiLS/tcgW8wso6cXPu9080HTlXmwozFSzWPwwpHAbgT0/A5+nUUzmhqGSUDGY8OspAg
BDzWvtQi8KOo5HfiyZujGLNmItwyMiC1PUREGMevndN/dFb1nqTFJcsJiMXqigOweapweeBEZ3zs
bZwpazgrzj/9rDdYBwNMgmlo3Foty452WUHCfnQ1q/c1paNNrRCVd7rx10GnGOWtFKFD+WFDIg+d
eSXLba/fOZHVonDqY2iULI4Blw5uLexbZfVoch5JGiNjsBuS6BKm2oJe9EuNwd237E+9MYyVricY
6SZYKFF6z69l3y3sHva2eIvTWWzoj20myr40HvVjntd/dJBBPGczrIoO72ajxrujYZMmIjw4bv7g
1BXRmooK8G5oxfj+Wykbb3gO+Aa72qNECBofAt1qF1pi7Xu2U5RG/pTEcAswGyR0G2BcPDE6Snd5
PC+tcB59L/BeM7WK3ELsRxUeVJiuVFB/u9qEB/NOkdBnjPUVeq0uL/JlxHM4Qfp5FUhokrkzrePI
PTvFcx4ZV5p12mmG5aAF8SvXhuvneVXDFBjjbRCprZNgQEkCg32p8M2hgk8vgqM2VmrZO7/pEEK4
acPV0ILMdDVI0JLyg5ahWcQnkc8gQgLA6WavrytuoOWUD39xWSGLGZJDnhLUbXTvpK/pbs8G1L6R
5kvcIK7yIVSMfEN9a0fmexT2qO7Elt5StkA6PC5DOjosU+A16oacZtNLXr35TkUIf0Ot+6AdX50c
ES8MzHK4PcONzqewiHH8+JYGzR2Y9Qrp/bNiDFM24mmOvRech2cEVAqZe/9iyoDZs977sCOehsBb
CdMkv7ZHzZI6ybOyEcVMHGJqG4PkvSeaybMa1WtdEIkVrejcHgsNDg1minzkzQVYCO/NizUvfy9E
uIs9zkVs2DCiGB5SffrpwYZjtIi66jFUeX6MoFobRTEvBIK6tTkGy8kYiSSyPOizUb/qND1bYtX5
GuATIBcBfWE+kG9X+5ruJ02arUu6vugxiuuQJO8F7YJSAfGu7XJrFOYtTh0GQTPg0OBwmgODfqWi
UGlVdx1M+5sQ4F1mx1eA2HCMkXf4SvDxhVWw0uyRgQNGq5S5xdqxh6d77CtCtQ8mnfhMQ/3NmpvH
IkHryNSACO6zAnDt55W+S3oxLQTtLj8iSBKKDcn1AQZC1mggG0765czaj51H9XqeW7Xuc7k2KeQB
bHLwx+mxdFp7pxXGgmHKAYfLSTe1Q40+Iiydm2uP+kpz/oa8GtGwcVb2UvFV01VDJ0xZxfQiCRp9
m0UHVHC/QU0xiuOpWWriC+/ryTSITUa2VLIleRCmQvVa9lZOa0dku8B57G0HWV0UvjLCfEkH+mxI
5z8JUHs1UC5VGc1lDikW9u3iwVYYOhCcpYfcnZYxEIeLM9PumMVAM+L+vYZ6e5m7iaN9jMLSxj6z
YG15H++d3in4Se/HeiPRTtKkGT/TNoNWqKGRKWAYpLT0Z+mLqBFLxiCObwcGPqcU83pEJkR+GeRw
jONgKSfn2oK08CJQKeDxErpVoTqQoK44e8zc0P/776iHwUj0j7YmzO5pcOo79n9c604LVTak238o
32STyj2Ce1gkI7EXdjF1hySpukPfyP/+JIXmLPjExkVdcm0FoAsOIXbQA22XMaMcQVCATZOgpcyn
tmZqWmEBt2tN7RPLVPv+rjodIAcAu7Uyul3K2HeNa+z//fTvoZAjhwA7+UP0D2TBXDWx9BZDDQSl
bWHR5ScztO7jMaM+q1K4y8mCaOAGCopBmj9Nk73P4EGkBGq9xR0Di7D40oARrHFIRQ/5cNJBvdHU
dZKnWUvTZVJUMeuS0azDRhjrcu6HA7kudzIULOK2x5yoflM5N0v0v+WH6qFetJp+7AMiQ/Up5lKT
EDy8adyUjnrUdOsvN9W8LlP8P2GIvcugZQmGZToqWr7bMv4Jxrv70BXgOFBC36VKYtNRwFbRfKqn
ktWk7Z7HWlwCTbwGWDVC+40hPicNe3rl2jmaxm9oZO8E6N3qzqXkaE5jMqw1wWImtddIr//cJG15
9T1cmZJZC1tVB+zGpwMb3HfCdSVj1G8t5gfxic3v3NsW4V/lZ6/JZzuhWGzDY8c8WQCsWNkZNy0i
I+Z1dbm13fybBQoAxfhX3S31TgWgvCeZKTfuRZMFWD8Yr9oIY8Qe/MBIbiKvD20U7Qjy1CJnX3QP
M6rhohxXScHhNtM3cWPtsVK95pF8rbZ9Pf51IbIFbE8JleGqT9VLqSEZ6ZxraaNZLbCL+Zzq7wDf
9rf4cgfOzWzzf1YU0AN2/Laynr3KfA7a5KSkto5i78qY6rsgpiUgi9XvqstsuYfKjE6wkF4z8iCk
VNtpqLaNjP6wotdIrPKHNrBWWsH0IatQeebF+M2QbduUwTOuh4Iys0uBaVOROfU97OqWzfqZLxEP
UdMeNMwwffoetPa1L+hPqOa11a2bk4fnklbzfFVluOc7QAZon+GGwAlCiTaDpGKH/yop6Ptxfg+M
g+jUIyWn6yudxhKf2B8cCD90gxcFeWYBNyiiTGpeNPd9cF3KZYQKVvgZ5waWSXV0RPF00gL9SWgx
Iztv7VrMI1usPyExrHrzU2ratYbouUhzbWOOqYkR91hq8GLpbTK652TOIAtOeNW+hmN90mPASHXL
08U9FX3ETJ1EL6TKX0qQdz1JHkVzJbW49/uhe2715IKuBIxJy0cYcOU7Wf0En2pjKq4khe4emYha
z7m3VNlmksx+6j4M1xZqMlufhuUYKrngVKzb9lvjcWZkjZlZMUP0KD+GnVyRtZzb3LqiGnhwi/kr
ER4aI/GddYxOa9dnIds3HCJiLLjbDiiWDnfZBw6wCS2oHTN3bOy4IBXNjY0tzxEjTSd1Swv9Kkz7
18u1L6O0n5o8fq/MYJV183bUjDe7lYrzVvuqa91B2movvbUJ07AMmgdZtKe+3Max+51YrIhEQiM8
GQzk29lPnE+Kw09Ywwfz1qHRfmSVdzO18LeizeIb03B0NmnU/sk4DzhiElU5dB/4BguO/O1nGpZn
SZSmY4RYw8djkoiHUc9eu+ktcbUzQzAEIvrkF5P9RPRfBPIoeTaNYF9DD7JU8cHMcztmTxT8GyHr
WzYUe3BxZ+WMXw56t8l4QW3713h0dmaRfcKDX1g4bpRI32KblYT5XwD8MH+Ej0mqxeS1wMtmcO4t
5VtwqAYwKo2Fss8xsTxH0TvQ3Tvwjxv2/qy0amxDxrrW6pL6nblqOemjb+nAZFz2FxgVNr0d92+i
4zpbybjIJQ79WYJC0lP2Szhwxgw4rx0gX0SUgMAvCj9PYWKhjkGTYr3MorZWgSCJoorPgR2AzGpZ
QoQ5LZSnHxDSf4258zgEwqT2ZrAb08WPxN62Zm2JvElxC0P8JpD3np5o+57n/LAhHAAs+HAeO5Y+
HAe86KZ616ee1PnM15J8B00PWI2+lClmfXOdxuYVEiTyzfmo2F0bk0K4dbdEbsOoLDYatyKcsSNR
4NuBT3geNzrH1lRERyMfkXH1x5Fs8DgpriJFCOCl9DbELijdS8VtuHKXXpD+TiMddnhVR9ij+57j
FULBi57HL2bZvKb8k8IYdjA9F2bESxHeruvskzsPDwOHVdHW1XJ2kKpR2RG9kjp8bTVD8C4/oHgj
OT2JXpvyOQ2ZelY0cOnIDQ81UPV1YsUpurVm18l/6AXLzy3nFBvcoqJIJt+0vQanbb0BsFriSwZv
yNG3ltMFQOTDLOFjKWz8XrRuSeikwm4+UFyS8/1bFdbRKTkfdBENFFOF37NnXFz1FLpbCJhXlzXN
Ses3DJAFqlptHw3GLUJ11fXjlrnU2YmHE7kZR4kKCGPSR9Wnn8D5OVgLXOOCPnfoii9p3jn792Df
wrKvtmp3PaF9PjFIj63rvpfypaicL7eB0lExkEK2t9OmZk+o0bNHNQbF9IzqmSFj0K6nTF8l5Y+b
Nheh1ZeeFG4ffJ4yuAHL0MWxHJ9gjrD5mN5DKMRLN4VPiM+D7MVo5pfyfgnfaa8wPBfwP2nSunwL
0d80IloezDBnwSr4kJ5NiUlVm8IblLJDM/PaDM1cFnWq+CgZb2CbXWBivHo0DrzYPRvkmGDt9X5l
2j+VM9EHuf1LSujEUYuqnVbQlRE9HcONxfpSRWeCWl6keQdavdQ1yJIiptxKYZ+U5ZOClxQ44mUA
W+HrGte6twGltshSde27/qmQAoW39dB7OQTE6TjVf6NwT0ObfcwBJqqiC7ax02t+55lfmlkdItBE
zNHbLcRey1f07DBCF29d328mLoxUz9+plgS6/RYsVkTPocSaipxx5ThsLo48lom3HcaC7pKz7oL+
xbGqfaIZe9SSRw0wC+F24WPqrgBwLOsaHpW8WveuZ6ial1gMD6xmxLMFVzAxvd9iB/anOd0J8mi0
iW/ALMKHpNW/9Fg/pOHKI/R4RdsF72gAhsEZj+jQGXHmvoM/cWn0bbvstxZcExBULFRwpi9ijrZh
ci4MEDdOrL/aWhYtTYMhKfCnRVdyl5ST9h7IFz1wP2H3nVFFfUFVBPiDIA3maQE2hk4USyHskgc8
aTfcsBh6wEXBJ+HAkvQlvcPsTUYQEGkQrsI2u6jc+imAq+GBRcNBktNThFDJnUaLesFhOK9DB60H
CJo9qJ4u+NNm52eM7ofCWXucvG47xOWnjhKCThZfU5x9jZk4jDP+7zKBeULjhAZBRnA1mW44zOm/
iRgWaz89tdXEqy9IdhNF+jDkyBRMQQNMdj/h/fca+EoMTCQGVcx3JQDWZTtX58pTW0UOoX//l2Md
MbbR/bgdNZsxo6vrEbe0GXOZhhtXzPWvVNTPMtrx+lhqUvkHj5KGt76J8vZ7bqEEzimQkrHFJJ5p
YhkNFZyUalEXNnpBDxs33pgdCkvGPMwhAHMVG8OqvgoYm35d4P1DKmANvA2j1sYF/cZVgynIz3sy
w9MO7A4lmeGRahblxRsSPr4Lkoss+9Iol0ZkmP8VbKMEr4dMwwHTYW2mtZiB02pPRj4/5ETz4oR8
oBdNUYvRX+V8KAybQOl69Bm61tvgjSCjdv5Cb/Ucee3eiusDY9NF5KlTEsFMiQOm1Bm62zov/bad
cGy7uP7dUx/In2SmrzfmrzPaAVzyGJ1j5H905xmCpw2GMQRMuqr+dCKb0C5+oU5dhqL9bKv8MzCb
Z5N5rZYm66pnv2sR4HHGn1epA+hpHDO1xGAsQWTeOwlMa5zptxVg+uLcfIE9zLbcEkNryuXo9U+E
DUGoTKlsNbVjXr4g8u6KC+wiZNX4oxY0CxwSG/JBXgW0hJo5h64TLMV59aBkdBDSe4BecKHl8tFt
tNm8eUr7pnv/o/L429SzDVEsh6lntwGxx7/N/qTqApxKQ8dIttpbkaV7ZrgX04POMAe0X3MTdWX5
IUbGj1GgPpLCY76Fc7G96ySCazSyIrSVva2j/rPTBKb0vvlky8hd/V2Y9Owh69A+SG74/zFBzNpv
D9/EH8ZDZnNRNtW4jaJ577CP93r7YubOC0coaNLT0mvnU9c6T9zMt9J7njLzZ1DsWFnWvtOIGY3u
00ND4OsB7d06mAEGc0HHwKcmdi1ur5pF2XZ8ZTJcjcNpPzZ89MbdbGaHxTcV7k5CIlLW95Ay7rFQ
93Zu7dcUM5phPsHztuRbnzF1Cqr+fZ4xwOj9LQj5xBBb0ETVV5aBdyxIjOdJtz8yxh7kml+1/2Pr
PJZbV5It+kWIgCuYKb0nRUriIScIWXhX8Pj6t6DuiJ68CUOkzpV0SaAqK3PvtZXxq5bJWzlqr42J
N8pTb+W0TKgkU4C4ouhzizd3dG/AXh26Bt0beLItRA/cozRZ5zLJnlG5RsgDTDDtnxXUDkRtgz7c
srrcGRot+7L9BD91NUzWJi1tz4Nh74dQf7UTMGkBI3V+A+haWkfVrcWUxLuWbUstvqbMJ5xg79Ys
hW4ePIPe/k1KNDOtvDmVOLVMKIw6PV9kab8OZfSP7sFpNOTCCaE75XcvLc74wi6VW74J7K0qBEcv
tz+QP/1GHPuqwb8hqZmTYJbMLMP/xC/y1lNkoPZDCVlRVAM96Reosg690j71hNBBTSOB3hvnmqft
qqBdJQQi0rGngFDbBw7XY6J2u5+wM24JwaOzeNmE40c1XcmmSQWhT7gEpN0wFT4GHW4D9oP3nA3Y
Mi6R6q+KJLl6JbdkoXlgQkwkNfpxWofHKl4qtDlEGoOAiHdYtmcqBy+IPj4fla1thsbbRQ4tRD/c
K/BDc3AVNgunawWvse52M7eJWJaGSytsJvRhLWe2EMOsN9UZziGTvpiQ8zBOP2OpvqmV/xXCOVkG
Av6tPnbfmWEgbPBfkiZ6dDUOBd/Fxw8OdksC+0ytuIPCHKMVROZ9a1bLYXTQvOjVKX5F6/svJRgI
YV8Hlkvdt8nGzxskBTBTHFygw4gPzDqP0kS11i1HzN6t+69RQXk2C3Kvd2mJhFjsCmFcBqEewoqU
w7DG7QDpoaj3IZdMMy56EkI6nGNgXDARy3XsB6vQGbb92CxVk1iL0vlXV8mpVdJVASIoHR4N+v6Z
ZeE6deyzHze/LjijWaAjAe1udp0iLOVKA6WMuzjfKMxd9chirJ/AJcoxNdrt11BmvxJcxSzzOC4n
32pcItiUaUX2o7pVHKqyqpp83G52qFO69nZymRT4bs80T9GoptwRjWKVkecdliyV4ErmiKwBeJAU
sY58TrpJoX6XmY16g+FmamZ8WJMeE2KMtMpnp1Tg/FL7HS/BXgtA6CHkZbKfhJs6KzcuMreZE6FY
r1pmwa29UHqQ6nlRI7fMtwzFHlZX4jkon4StrJSgveuD9h037VtcGmh9H4wKX21K6EEXmJyjHZKS
tcasJmVerhTZ09aU71QRb44X76vAXAhGT+jSb0Z/SJ2SC1l3Vui51m6ncmvaSzcIL4VpvVlIFSaT
PaCVwVoCKWZE1F+7zPkxG/dHXGtf+yCAZuU1hVzkXXQXfvhqAKmbBu0gQytEhEJ51IIdx5TxKXX6
vSmaZ44GtlNbf+6S3T2TRvkaMSh3Pe0amfV3O4wfpdQ+8dEQqNjjgrdwEIo2XXemvh0q3BN+1H02
pbpL03BN1/GuZeoP6nHgm158wVRDvc/MWrPsR202yKI9CLg0UzPxGEz3VzBks98sC3uRN5ZIXKry
qn4bogWMnSaAdErnEEOJdPF1g1UqkKz3cjaYoTkfdCr0uGxORWWtYRD+wmR5Ba50Gy2kaULueqP9
pRk2NZCiqwLPFmLMVWsAGihw5plJDPQM8zXCxC25Cm+AmpgSd7+ZFv+STdap8t6rOLCACh/Je8Wc
kd/Q9N9ypd5CAZ1+BIe6AuiA+45Ys6npWTJPmdGevdR+dDOVltpF/MvU4Kri3IAUAkgnwgWFSznV
WIS7KXR4pFaDzTZDxY4QJwEo25L0kI4UEi2JAIaPuqhXqKN4oVfC7wZ13Wxsi496+lt9hih/r0YM
c239EnRtvnA5mqtKUhL+Vi9iQ94ThAJzViPUtepUTqKFNCnVZ60EQK7Fu1AfnlatLJAN8+n6KLXs
wTqo+tQ6tcgC8TTmTPCtklVlKOgK43hZ66q/sfPhHQeNN0cnz0DhoflttSt+cc76L9UiA7CMGE/P
bk0ZiZVB7S3EGGzjyHEuAYgcKFE/Q1dq+JTlWs9bOt+U/QgJHbnoWwh6LpF5tlqZnGJ8dVemRbRQ
AuXkdzSwIjtFd6aW58FEfKJA01mMiWpszbyjYduYK7Px0jUXSbvEnESGjWPeexnvDM8GFhZDZI3t
7pHpH3qaIMkGSgUPUzlrvnLqk0mXbZpvJsMMZhM63e40u6c2BNXU/+I29hkpe1u/FFsRK81Syuqz
if+Zpb4xgYEh4VCyDQado93TArJr76N0+4MrOVRnwznRkq0cxDXoq73bYPVAJkGFvfViJ0bS4bDl
tKgOLJrVdfsibfOpIiWBW8u40babpVYwWAWJMfLayC8L9X6ryO+xD2kQyebV8LQjuQ7vbhmGcwWZ
7JtdMKeKy5ZcgVT5B7mzWevdtCXl2qYR2VXGyit4RDq7HZ5zJSHsRd7UYPyFpFaRPpQi8Pe31YiW
KNB36WAeZWC/Nb3xFL65YRC09Fvv0cXyE7jlo/HGs+or96ycS9WmU053RPpsDokcDcIswJnjLl4O
usmcPQrbbduUBxBRDyhfVF4ZUN9IG5eF5d4jk21ZUfp0iSoAo5V/lrr9EHF8qMr6JhXvK7WslVWI
TWxhwh+8AI0Uk++i5+gxdZDnJbdVm8ZQdW/oNtCyCK2gsc8kLioktwle0aMfXpvAq1/GGhpzmDj/
nJscop/GynGb6tjrjDFfctKJF+1AsAk7y2+n1Vz02obgF0B0/BMLuwTdX9Znp0RT4o3avOq4FKLK
5/oTr4y2qsqlQxQDqDVaSecIKQkpLNxwpftF+wJAIvJFJBCwCDtU8Du4kNOfuwFmfzc8i9OZxXQ0
92iE1WtdiZwnvCrKy/zsZtkZNRjA/3agyZ/arJFq2Sibiua9Maj5wQnlfx+06WmuCcbmIz4RT+PW
c6FwpvQkRHGQDaLYvE+rVcsx5wDEy5j7jRqBrzDi498DRR8x9mNHhiTjwjO9mJOeSHwilTND/kw3
vw26DcYalBp0G9dwF+FgSpS8sVZqmETzZJ6y4i7+XisDGK61gAgXv0unzOeFFbQ7HcL5XnCz70fT
ajf4/P/z7O+lvwd1+hf/+2d/r7n06GZCQq9wIg8GxfQgoPAu5RSP8r/X6P/6kxHJP/x/r2ExieD1
ahVuWyH2oHAROw0JMp7Jyae1tOOY+fCdv2+XWif2gQo5geAhZx56VXViO5NL1w7buTKE1envgfk4
oaNVRoSKNFrwxNiE13VCx6/lIEG3NtapX/VM7E2jmw89AmHk+1sKPTTy04NqptB6VORS0zOFvL0t
oRJ4t6enhMHwtvPnRU0YdJz+Arg4WITp2YxQEunEHru4/O9XzfTV31NIz+bCHZGVB8gv/XXDZAX3
lGlkSw3kJM3I6bnftuaaDRRRRaAsIz13ILwOl9KwJ92MUpvLymZD/s/zQq6o1Ii59vGWauSlqGuh
8wt8f6I3KKOv0YeqqUEtZxo9ATVMOPbvo+khZQa4NaQ9pzPWyBXOPQWnUspAxAw1QpNMrd1GTrp0
MrAtwGGKkx2rzSHk77vqI4Oy0tbs7X+eSlmcXKPYT+62JNP0k7Q8+2L1o03fa9FpTGwinwaHqIx4
FehdBfy0rdeeRwoQDKDq/PfQe/64A+h2zAtXHjrkHusis5+tk2DCCsxRHv7zpWsZKyB0/h4iYXiq
x+5GwZLgSOLZ30tROP73K9epDwDSz7XU5Rq4pHHGs2+c/76qyhJ9ko6luKRFpiWJvQ81sINBk3Sr
QLX1eyloQCGOro7R9BQydypkeK9JxjlRDGWzv5ezXo3XBH5mq7rNlJPV9V95UOe07VoVfLedvprk
Sm3Z7pGxTU+VxCrwDiGMiJ1+YzZW9hY2ikmMwhdtHg57IBzebOfBDNsmHotvI4zedGaW4hOW2aoz
oDFSM6uFMnxInWGoqpbjzss6dn+34A2rxw+UgybFo6afHU6JwFMifKMwNj+IIDm4dV3N+3CMT21h
q0RoBObWikbGbBJEs0Ey735MMgai9DvaiIXSKYJ4ayu1uNE0U7cG7ijQtoG4DdODhape6bPbqAd3
uj7RKoayvcGh4gNWDqxDVKVI4h0O739PdV1OR1e+AeeK1byMw5Uo5CQC9X+1IE9B1PPMiBpG5wLT
Z5MjGAaLiOCUI+uyT8arYzr5lmyhiQgokRamJNV4o7uBbfDqV3p9MijmTlqVhatGAoY1B7nEJG5s
7QyNmu0bIVoRj8Vk4FyVZkWytIxEc2n75vYOl4u187Te3hmtcayI2dpqtoRcg332dPn7MhwC+DLT
i/idm2NvnNH5+JtiavyRfF2Uy1TLV02slEe17uXFxjIAmBaPLE2tmZHW3QPVbrqBSB0jO+YpJ9+j
w39/G+h97drAXMG9doDW9vlHDKcJ9bH1TccNtU1VaK9UI8YqzJxxxm3I4maiso7HbnjGKkMQOiDX
0enE4e/1jCPlLABpsPMtv3oJocQUWeYxwtDkS0xKCkrIjsFMkRh80lrwqSbeqkr1YwfgYhcyz7wA
v8JXVfuLKKVQDWOdvmQ+YDhXbIwhIimWxK12aKCFukvSKt+wAKwqP673qknp9fdQo6DdW07MLQuP
gRgPebT6o2+Ow+HviZtVkuWT5CYh02g1TD/67+cLf9T3rvGZCTPF2zi93tF5oLL0ONISA+IafXcu
ahBXqompWWdCMtgDPbzC+W3ZOwPFceeEuBwSFS437PVH4oHqNmlTzlGt+3O4rNDITGYhEt+uwV5A
Eka6MZCH+UAPufTdDxzWH6WJ8hBhJk1v9QeHBYn3fQ88My++vki1ZDkfaCjCdGYYGOhza8ivcALX
yRAeySf+9VMddWJvPhhLzmIfW3L5Y3XeU+9f4p6PMqW/M8NryDfZ6EFT3MkXo1kYZ9sxTiiJIvO9
p5xC4fM5pDRbMaefdWWqgdjVpKpMWWTxBR/jJbNpbI2ZBd8jf0lr1PKDwWqm+tl3oqdX16DKJXQm
GtpXJ9QyTmflm+ZZ30W5S6X3k1Iz22n2ZIN4DohYc/GVWe6HgrRtNrj2xWu3BskhhdofstHbigql
edq/oSW5g6x9hKp3TKxyJVrsBOFRi9wrIPSXNikJVuHsm5Xql0tUkqNdWFWtmLVUwrqbObq8WKp3
K91jy8ysYOCGgj1d2JmT09mJbxhAgJAbmzrmeCoCutp2dFOnrkYftwIZdvQvGbxVWfufVkpnC+Qw
5zoYBQ6RUfMcZ9Ci1rHMq/qzEME6c4s9kOB7lJHFYkbe1a/rqxspiyaXqySXH0BVdp2Vr2q12/h1
flfK8aE3hMCEVf8qVHedg+JjWThLqP80vLobZ5lzK9JXN9VOyDTxcY3L3EhXDG3OzrgzarmB6MnZ
mNypxjuGTAJEpixtmV3Gsr2YGqiFMdrTnDrhbF9oFlpVjP/Sf8uNf0Oyhn288Ae51yDW+zrA4CB6
7/RgP/DJdsy36wDyTeqwJiExyTXtnSSF85hoNw+dDTK/5C23gnPYZHQrVPQXHYPrEFHrrBndH3ID
SA9QLuqQ/ZQ0/1gmDn5NpNvU3coyAvXGahaOw0cmGG7Ufr0QHaaLIn71o2jrwkqyR5dmg7qUSA0U
pb5AOdxAo0JOziTBNWiZx0YQz221O+YR4N7U9E+hm2NpavVnzu4/y1vhzFp02rla3pIzvVRmL/gs
Rv2pdlwoxB9wBtXi7xpTQzzWqxL/Ke2BbJzFNpDmjomfn89ale5T3ZAIM1Tu2uz8VZ8Vz7wMe3Yu
507s4AWl77mw+rs5jK+cVJLCOQNU/NZd7Qrn6tNOsXXhe7AiCsdCDL++581Zjs+KL0/JJQ+b90G2
27ApTmE3vDVw22fjcCdo71mLYQqqZKbF2YigyBcz7ThHdu2KS2HLPvfjEzYxd5WnbsPi0zgfRjgo
FoYKAaRu3wzRGMy20btHAiYdpKSFH3HeKdBGA6G26RLTKtN8gaz2ZAlUfX4JcpoB1mvUuK+di0oI
lgeungDvStvS69MLVL6N/pap9ALtUl/YBCfjEKyObK8n25PaTsc9sS5MJZp3XnHQVKYo19znAN6V
zNXM5EimyDWmyG5d2oo9ky9L4ZqKVNYElrdZl7G8JdQ1je+/YOX9tQvr24kwGTIgDUlOm0VK8U13
Vz/6ODscqQ34l2dhm5UHxeluEn8d1stQ1NnczoRBdKgP282zN7ZW3pUho7fF/sOIqW6Qn9G4VbK5
KViFmzrXZqTNc2vIt2JMbnFi0E/hvIDZJiBlXadgVRlO4PNubq2zYrwbrkunGphXV8sS88Y4mOsq
97dJHX+Vqe3N+96kRStuAe7UXc8Bz/OUbhFW5dNIorslVlnm/AvVZMLi7pI++EmMzJm5Os3mqQMi
KVlCuBKe8jVy/mfjpE/fmcxbUo0oSSs9qHR00tjxVvU/WF6Pqip/dCjH5L4GR3uMgOkwsJ2RT8L/
tik3MiSCq9cuhS4fds/+7gfx0fTrhy1rufRECz19CnO0ybYVCODDbszWgSTuwKvDU57ATgsbt5wz
DYWzZ9wGfNM+igHQzR8OYjbGmEM3jzv3kCFLxyy3CeIMyI7LoPivN6B21Txy1EPSAbgIPJCPTMuX
OKGQSw6T+HJRuxgIXJclLR+Fg3CT7mlK4cXYFN1vKtjJOJ56BZESuYKZzUvieWqAKoCIw53AutBp
eUXY2KKxHT7iTDGWcY02LYPryI2xt8ErGW7ygQwuQGFoXKPINObBaB/VKWQlrurXAdIb9kh+Vynu
+Lxmhk1apHDRGEaZ9uEoLrPG+JES0jmrMUEH47D9eyLDAKE+uwraKIR89H1SlR0kdeJnR2BWFSV7
M2Q5oCVXzwrSEGBvIEnKE3vOqGwTltUDqWSQM/5sLHLL/Cz5VznDvM2TH0vlPqmSz8FFGgZ55Fra
GTj46eePTbBj6EzHUlt7k2eph601D7CkzLRmfDTKb9iaPz2omZTAjFg0+15h3DhKxaJb1K0TdzyA
JEJllqKUVExEh57SX72i23I6tbb8etg66Dul2b85GM1QAl6CqHN3bVT3GwCnm1jG8a6hH1SEpXLp
2EN1mZgnx4rXiSoQR4fyM6GX7VkIxhPdu2MGZLm0O5AaCq6ohtHNzTGGdA4pW19P7zdzp3zJJZes
8GcNh6Svv8oGnHjXquZSCxF2h1oqD3HC3ULnF7WAGf1ThMbsvSCXUmXmM2JuANkxthvPIaHI0340
kLNcTIwlFFd5j6Fx7CuvPcehmh3MulOgdAwTkttj5IzENnAdbR4zmmKI7FlnUkpq7xSpcsCR22yG
wBoXCAeORu8Bh7Iw4bpRBmVqcMGjSyvZ5HbyncXihVnT+OYlSbIoKu9fRZzmQrWLbl0oibPQZcW8
RW4gQyOBFvk0wsQAFv1iZuLHKkTxOpVnrq0Rv0fgWqAFTSK2rSYo50Ok0j0fbWxJpIuhN24fYYFR
niZF8g4ZaEZ6igcVTCTGe1E0yTrsMDv1UO1oaIE96u10KlQDjB12vEGsrS6GRiUltC3nvsGwvggy
xCpUj+g0PlJ9UK+aTTxEdCfqkbcImGUVqc9kJLYxRLKRGPm4kH21Q005Yz9hRsPRH0t4trehX2lD
M25L4nPQk6TlrMhzF1UFW0Zjx1smEHfijYj5KSv/IoalinFoYNqxge/lr118cjHVEmb+s0aRzNAr
GRalOvyTJR4io/oM1Ua8WJOIqiBggUMutUxikxoxYH1gVjzQ6ujEDs58RSjNmvr2rasMlgZYykhm
YCu0nGnQcBiHFuziFbcfmrtjTKDfE9zQOYUnzwRYebiyc5cqWYvwR3HYZ6WxM3R2Z7xE90Jzv0y3
Iw6JStWSgIfJHv5hC5n7uk+WjED0JIOeABEJF9FMyGbvKMtLB0au3r6QxbyPhP/0x8ZbAFfuse96
B9b6i09U9t7iCLJIwCstvGH46cb4mehNs/dc7aibQlvUA2yEKfTn5ksT1RDA3cDkGtPga45++x2q
/q0H4OV2Vrd0EONjW6uWhHV2K21AV9CXKzeCKBpKsenzEj4mooyq533H1ENv980z8mBZln60ju3o
X1ap/1qimBcFcQ+HNBJX3wA2RXPstRbUeW3jBHO6js2cPOufOrH6FbYU3lXyRJl6b2237HZp6382
VajOu22UINxI7U9hVPuybTahGvxi5t+BUvAWiDDpeZM1MZeRXFoe25sg0/DFVLsIICfc/EZ9lM2o
XkG8rl3kI637ZUi2/C6LEaFbL7VpBTdUVgB+cfzV1ZuoprS36hlWNtKy9lx1JIBxxeUsufhoqsQc
JhFhshhKfDMRdqODyvCPf6yHkXmR0Get1Fa3yFFJTcxi4o3i/C6HkXwdy/go6PDVCed5fDr3EaXg
Bgzlq6gjm9u1IHWx4ChZVrCP41tAXX0qEVAlifKtK6T/CGXdRMWd1eoahLW+aP30EtbtyTEm02oh
vnKg9vDz6lOSfadleRRP/kifBsDM0PVuIdzQ2Cu8OVyXdrJUMLgvIslW3DIEwwhiZ2gc0D/MGTkG
y7GiSEbK+4Yybp/o9g8693aZmSb/UBL02fiBJEzSvHtYvplQvacqtJi47/h5OsiYvMCGlZdBOycv
lF2O/RcffE+4e1fCoxjJqxnKcNfVob8PGgRQMfWbpyvKhqmlck1iNj0cX+tIWPpGjj33L8WCr4z9
asSaynnEys8BxpO5ZQT20sD2RCYU59EyY+RcZzrImBBTVo0cYWuY5ZMKj4wptehJO04w+aQdtbyR
4bR2vGs/pByczIgyAyrSPyenaaUxWG8AdKyNtKTicPcjnJkmAg4ZF69xRtxbXp5IKnkJn/iMnlUw
7LuqiC55H/1GWvlZEvDc9H1KexJJW9cyaOsUck6byjTBc5xrBgqv4EGcXVFoyOLGf4XWQLgiqX02
9hUH749yBPdCE+KIJJKkNsz0klF2nB4NDg0zgss8xKLZpQ7Cj1plyMmQH+gTiWxIrtlM0HBZjayA
jlANBDWKeUPZp5YM1kCsrgbu1aX0+t+qcGFwMpBSx1IsYkee6ppESkZhV0pMBiBKsO9j9QttAiIt
v56ILjB1cONWOUfRZ5v4D71LOa9DjJthSbMb7ezRZBKh812AmeHMwJTQL5NFO+ikOyDrXQ5a0WzI
zRHMhqqnRVtrI8WWU8qwJnRT+9dG9nrwN5lflg+OWeT/FYl3Dm3F25R4B1IlgqyU2+VFGfRszbrB
rScw0PvWb1g40dKmgTFrHfoXXUodNyi5u27cCkwOgaJm1HCaSaxX1qJNm3PO8SMbq18VAowSWwDR
DHEo+pcjtRy9I2ZehhuLk+o067xB+My2xLqtqKtRL1gErfCF02mH0krS5svPVusOS3xmZ+IF7yE7
/9ZiDVhBpsZlyoxmSiDUt2lqFCsmNHc/r6FC+a3xKnrmh01Qc3LKDdxInnitRD/sgDN/9UPebbuq
PubVmnyVR9hEL35RvQqcuBHU2qiPdsJwHsHo/8MzjEFWRPy6Tr46ou0mj+Oss9BFOCWWuQodYutT
98ikMeE3goIONZSDOPYWyP4xrQ9A+nDecnga1GiFcewIumUdGJqy0P3wM3GVUw1DJAPepHuBvZjC
tsvCIUlb4r5zCLmsDau4VFl1YH6DMV60HBwk4oNpRO+NoNFo8JWzeiotBYnbOnk1STcOq0IzTqWB
fdAOXsXgvDv96DJDqNh5VGftpe1RquvC7RqY1Vyw/jjEy9GjQpFaAjDGdTG6OQiGNOvLz733zIqP
MYEvXC6wDERtrxrSqWfKworsS0TbEWs4pjRBzC9jTsltBdihRrkaes1BYFCpPU4OVWKvYYKzbad9
vjQDdPijSVZWhdsqdrXNOLkBWcXBtH5BixLgDNBFDkr6XvO5ejqwARO3lm8scxUyJMqchaGTs0Ry
Ii3mAaOhrez0qEc7G5b1ekjKd9RqTA01l5iwAa6s5jQ4VS1nS4BQyyEpw2wwNhk1/zVNBxgjVhot
+kx1ltG0fQk7KDaJx3lWrYloYgnL1G4itA3Il7K9Z9bZJXH0nTrZHGLJ9i9cNDlbH4EfDuO9UB36
BKUc6DXq0z7SHGBUzzFpqwunKjhsWsGLk8IhNrQxmSPEWxChkR0y0nFmDKozzr/2oykDYpYnTmng
zqtBC/ctGcMC8hRX3woGDHSverLnuA4tv8RfTbuIA6JKiYDQ1gYny4LstTzg4EA/HF+qf0EctTHS
L0zVhZ9IAoPVlRzqS1ZpxBvH8bbOHNzFmVhothUyPGTHI+HmHhWrKG1RfrkcrxQX2A+T5bnT0aKO
S0Wf+pw0NUbgnL2hy1XLjGsW2MwCDFFsNNKNVgONW6opQrnTNh73TRdvg9Sk5eG44UEHlRB03sII
wknbyPC4a7SjLKNbawf84dZYP3A/uWAL135FjvnYnNlm3J2vmBuTFIiZdXfi7E2NqnuHTwBK1nvg
a0sMem9JYlVz2wNtlLX2Lo3zYqPQanVM7jQqQ59RLu6HNFtZKcxZh/+4GA1Oex5sKOH37oq8UY32
sKEBJRpA9FhDc8FhFG2HPAVNKwSEVTzrcW49yB7+LcqMuXXYcjSa9hDn6ooQhIAtm5ldhF/R+FJR
sUFleuaJyWHT7N6FEYULp0Sk4vUO5PAi+OpN/Z4mBefVOl15E7cmWwR4wmam4T/jnBxO4JdiNehh
ycULu1StJjhOXW7NkHD77cDwUjb2DXK2tVQjOFoyj2wQgRblFj39NnP9deQU6AA8GgQRhnp2n0xb
0c/jIoJ/EzqSViHrpZEo6lVXu28lcvV1m/kGoAyGsaYXQ/sMt+bQvQ65o65RduhMr9I3rhC4ym1l
IcPOciqZjmkL+WStphxd7IKnvC9slMVib2XyipEPc73K4WMwDlKLPiOLTTWrlHLeQutkTSF/TobN
1XY5oAdaCDvdrt7iAjlfFT8HQfGKSeyQmc/Cu2hh/qC1mu201PohGRXEBqNAil+ux7JdMnUmK8Iu
FxZvlzraztzROHEkTk/x0KHfQy5iEO55TVDgTAJ3xl+lckJha84wEBD666GzAHCxIJQWzqSXm8t0
yE6019EJ1da36osTpgjtEBbaMRvwfUd+6S0C41h2I8MQhAMrlQtDdlM/3LhVBKZfKlB+7jBWu9Hd
1YXRbbWm++y6VN9VOCAiv1hkXkuyc68Na3x6GqpCrcexBCPIqiINQaaoCJ9s77mVvusW6Y4RHplO
7w9C4v3wuukj9gbYUwNlIHqwyuA8ZrX2MxEF3g4GhZkdLx0teVGG4djaLryUe+m3CF89cpLVxkZ2
MS07N73RKHYiTC9E826SqtzXSuBsGRSiCUSh5zhrloF3QIdLRSLIaxvJfR9oa62k4UcqrbtzuP6L
sPWWvtVfAiV+YiPF99WVn15VU4awNmyKOHqP/ajhb2eVCwnvGaGWLP2+wrXY4wQDbn7s/XYrbWEt
HjJS4+1f6CPcu4oia99r7gtavNesbMC8xmi/yRWkIlogB01X1O4oe1hwe0vSfeSe91TC9gyImLhV
wd9pQ7sZ/fKgY6eYiYqdvQossSzt8ogmh+BwnJPkAvrYCTKmHS4CJHqhn6mSuAe0Pl+jERLhKT6K
kOOtK9x0oTcgZJqwr7EJJW+FNzV7EEfSswXoEu81TMoQuMYHS0cDolKhOC+LdUu7TauR3NRRPFkY
x3eEX+OKWeS2K/uD7zfGOndhd8Ei21BCnKRyxVD52uK7eDOKGoazy9UnPO09CZRhXnAx0Wpi2I8y
J7eNY81Uw9WCdGtWNs0R+CdOa/scucSriaoLXR/6PVZPHLyTy95N6j03L31KMtPgOTISaRRIlka0
or48q0GwGhhWc6/ASeka1DA2b4th6ys44A6R7c7LKPsHPszbyNyGMy2qeeg+ilP0p9zUOHi23cLt
aN77sfitnfjqhj9OJD/GKmpvXrHpEHgtzIIYZYS2V/p0D7xK+yGm2d47yjYzTyxY7Vph/EE1xqwD
IdwKGm+//DsHYLvK3fJDgbewgqCyDws7OCtMggn+QIeUmu+FL35Qm3KS1J37oEWr0QdbI+FybKtO
mC+MunIaZ1+IwyC6e+h9pXlS4YEObU6saD3sAiMDw+/lEXUBAMWuvvWWWSzJ58s2olfGhRVCavIM
PAxmpkHP1mS7DKSZsqhf6yTPl3WjGItB4CQw4WKQYE1IbrkLxvESBVLZ1trBbWAld056y210TBLz
Y+n45y708OZYNlxijJpphLCX3OyDm6vegUiQM401GqkGjC/hdkt8Kfde6YxtTyzUMeQHzIu8f489
4R4wE1cFTaEh83LkTQ6Dm7K3EXU134NNTjTV9txroqsbkKsI92bWdxQmHoVpKoe5ZmOkGHvjK/f1
dTLSxM6lvu4y8yxTlsSUQ2Q/pv/H1Hk1Na6F2/YXqUphKb06R7CNiS8qoEFZWopL0q+/Q+xT95wX
NqZ302DLWl+Yc0xC0kOYRBNJJ36S/ToZh7HtPlBklyvldC+SiQh0gpUIGyTjEaS4tinBJkMJXtSN
f9Ycfe1Mpsu6aeKI1IOfQMTVLYOXB8L6zRGpsQY+itdGgy4FWxAUVOECUk/8Ry3q8LI3a4LB8rWZ
II1NStowI0gYjLBfXPqiZUuSF6tA04yVqVfrLjP6Uw/1hqvEWMeAltDCYhST7UMbaFTZLUD7TqNo
y/tiZTTJS0+1v/RzDzNlaJOHLqcn0tppn4KKwJKqu4VFd7RKl/gQNvuw6VZeynKLJ2wRqZzzr6he
adbnsYL/HprZTmG4p5f5tPKBEGzM9fDmmNVH+adnMQbPWLoice4p7mJgiQEc1B5tPAs57nHLpqQm
1j0Ax4hL2o0WMNeh7W8AstjfbPCcxpyOjpp2lpT+NnMKtSwFNKwiZDkGePyN5OVum37HPpB6zHr3
lphq4A7DyeypribmD7q1A6tlUDZLHKrC/ohy2O/TdIrSCaw8uJOGpG7Q0sOJvPA9yPZoN1oTGjsd
FrrS67kc9bgvhCcyvfOVGlkw5Tgblx0qnZh9xdKE3rRIXIxk0ZDz7iZXBw48EvGSzRftOiJFfIXJ
SK2UpB0OyEJt3az+HuDrYf8lv4GcAFgG3ZObAgrXyxCNdfTcmtV3BPFiVTjxgbVvgqQRwgH7XXKM
vWydKoVjufV9si1eyxB7tu1RKY2ORT5w6P/WQ3hr8ui1chuPTOziXJf+GwG3ITHB/qqRDT4yxTVn
mGW2lTY+MWio6aqr9XU2ZueRSeoSxT0nvs9SFQGpglS7rSsB6c5XL2Un34m8qI6p2Y1rP7mksXbO
M3A0ZHKn+6rPvSW6HirIks8CU6bPftpcBfpipD+cvMPMjMcMdokRpm4m2nJmTSOKgjxc1X1c7ZmK
B4W2yQ1Ceul4GKjCniOeuPpmdz7fNAza98aYJ/JQPeL0EHrJgdSPjq9cBD/VsqzjB9XDNEhZD7p2
u5u6JDqrzv0NhelxZopf9gJghKIAJLG/xktFT1Vr/joiwGgFbZlbJf1PTYSyVZmnSceHYmVfPbnW
y2bd99oKis2jnNcdKJKfsMtdhyE595G5h42xdP38IvKamhf1qlGZn9qQbFTnzbXAvS3wgekbwd2u
ITopHtSO2KhHrXGgd2f2ipRTvoMEPTilrNxojcPulWBQWLf2QW/5VVNt02V3nORrLRLbAhxEjtAB
TumhYbjOtOqQOM2OsIU9seztGrqkk96HPj7VXnmfQu/iKveVLKAXqIL0Nd0hS9bJKKGfsCwkE4La
WRw8L3jIzOoKnv6oj3LfD81XSlPYok2jxvyGSii2pV4/ERIN3A6LUXGa/7/5J2zz6NS4kPzx1KR6
/M9FCRe5pGNSvOcLP/3oHP6hZnyrpHUHjIqGA0pEZ433AddTw5y9SylRiunF9o27n0Rz4Hv1Q7bH
rjDGJxSGV90Pn0kleOint9SqTp5RPDbae235J8fJb3pW/FqmQWJUz9s4W+oYvQLGy+yOExVdNHc8
OhJHnNBXCepqdHjXYQreQK20OGnjLv17FrMZeWY3hPc4xxqTu55u0gg+qlnfzQFmYR3veFbOAf75
AvOEVryih1hxS3mEVg2K8QYVblfU6iBw0AclxiUSgEy//0rdaj//HCibzj4WiIF8EGRqgPbLNxKn
GZVVuygrvweLZb5XIoxqwUrg2htZ707lOc/L/Ryhjcru0SsZgDlYQQvl3YG1XgfPWvdGDI0cd7EO
606F31lEZ00GuSvsY+g7ACM49m1+2Ca1UzALqBE0Xd78nOQ7XiHbbx8tBxFy6hbXfDJPyOUiJ3nK
Qu2khGOSJ5gxxk4uecXyGiLLgx9nl8E0ISjhSzdG/APRoYoZa/MSRS2/Xt8ZAHfVU2biapWJuM9I
CGUNR+2Hu8IxcryL4i2FESSlV/PhwYMTkpY3R6OrVV+oBw6aD3fQDrkszhOzrXiKUMS071NuPUjv
wvNyTCPnwSj8S2Oq755mqZj6owK10OIs8mZrd3dzaga9dsjIt186yKDIuz6ocECVtKrooKTeEVcn
n81+ugiX6DQ73jSYPaJW7st7ZmV3FTa7SRgvndhbufxN57JitHYJQ1NWnr7Paim19xGahcZ7DIrh
HFkjCALxEBi5Pm8cl5TmLDwlxMZ5js5CHLcvlXY8aoAV5LCsmGMvrCIoWEG2DANQkaYmfGp9XyWo
OKe9nAKcCRlR6w0bgDzIlmb1PmXMzgo/dfat6rlL8tbaD/1oHOYixCrj91Z+dl2PPsxD6AzkhVpa
/yaK48OO0aewAk1TQYIftWfk6rtu9jbmQXWzyxuM5ocyGTZ0+5day065nd9CFKRtsrKshM1q2N+A
zdq1tZUdEGHTPo+WwTrdfY2Feei9/jLYxRWuxUeABA01yoI4ji096Q6GebIwGZcSK7jQBaYZ9mAJ
zQjqEofIl5DyZP7nPFe+Y5QvfGtfT8bWHcvLqFV34VvnWdaKt8HfS89fgMMZPZCAevPdCfsp1NTZ
8tYuv1BtNc91wVxS9Muhay59LVnj5GiHTFJKDeM1M6pdi6K4a66szla4gz7MlnM5KIJfOc/Xhhwo
fjlRmdJeFtaVQf9C1cVDmxmXWCv2Gm+MsW/PQotPAW886Gr0CAguMvOWR0iiMtjNIt7EtXFODZTX
0FQK7idu7rPzL78jFpCM+gNonjS+0VFq9otUFijcegcl6UzPjDRr6bU8HYHCdEKmhs+Edn4Skt7a
ZYDKR5YttL5LRI+c5AZkL7QQPAepQlDHj+ZZR+VjIK3jCaO6y4zI+dBI9sLSXSfviOCRMeJnR17I
loDnma3ZPHx+Dvn9dCLLVeI+ctt9Mm1j70HqMkxnBT4PNeLKHi3utdgxUutMtN0+78GX6vG5Lm6l
7v16XUPnP6RLI9IpoqhbnazbktMyJubFq8dTS/rKnuEbsapRfSVMCAN1nRbbNH5OWAmuI783l43I
NlY6OzzMutzajkXZxVqq92t30bFCWk5+9eaFEjsPKWYr2yhfnYRltUwQOTElVS8yd27loD1CxEtT
2ooULOGiHgeQpW8MPM69r4gy4hs13Y9pwpuoct7/DGwaF2iN1t0IotWWkCw52Q1XLaFyBu5+Gh9T
1eprqdW4fDrztZ3MR90AOUHxIjdB3lULQ9EtlB3k9qbpniJj+hwlqV16j6kgD6ifh/xh/m8CmEuV
6PP0fIPFiKNB62zkKo23NJlE657127h0AfxyGvgD3qe25dvrPtbeohTumS2io8mGIatPpGAiIsmu
nWM7XL8TlONJV3sES7wOZkxeTDfh4hUZ6+v006gwuCB7BbwQuwKrT9DfTLO56YPVLUkkdaFwb6ym
/2FsfSMRS5tG62x2T4orZCUtjYl9i7TbYgwejfEC4154GEvGVKH7pUCuLuIKPrxZwR93Gxs3OZjZ
Mh6OXekkr0zRtr1on2u3PgL4Vkth0YE08WSw+CTso0y8zwgv08LupllKW4YA1upLlmNvJmwX+CqQ
fLNg6w65fqG/utL+aF3jnb4VNGyaVAevu2QE4C4cWV2GNJIb2ZRXy5/5qB7k1tzw3z2r/zfTVq+6
vdeJaqMOZLJK+sCPiWvsHLT5A8yhZ9Rot4L08WXpBL8jkPhkkuDjJL3kkPwj1QvvIEGn6PupXdXb
FLSAd2jZKhhVc7+3DaRfbEGwIh1s3VMsLkM7eyM76FUy9DaWQRdY1RBVIQgQsGDUyyGJy1Me94cg
RiygWNYsaixUuLRqQsN4adfkJLHUjEAwJOGrW0HWNR3Y1dCj4J6uAh9hLiV8aeS/thH/tE4Qbj1R
gEHq+ltjp+OBVIVfxXdaJi0pz41IzuHEbUDoTMEd8ks4F8KPvOQUY7B9Y99SLJuk+ReWGfphzfk2
E61EztY8EO9ob1TFyVs3ksST9BLTp+xamo1l3YZirWFC2uC+zrmgnENjuCkc9vSG7eHU0ESw3bQe
2LWFB7yg0IzjX1sTzsL78DSz2c+1On5HMMeVu+6pWw8VHvzFkCD1K5hdX/QYMn+G9IoNxa37E851
+tZo4LlZh2CiPQ3BLO4sFPonMzPuClcZcxk8qm3FrcTrNBIQcrG2R32j94FaRw1PXE792NjFGpFm
RwRASO/Y13sSJeify3/M9ZaQYz6b1glXbZyVFJFswrAyZ5uRjUaUW2B16vyDF35Yg354lJOfkPga
YDrHIhgiRUEviFDcgjCHz40YMe7flEKXqgm2LlxUMPnPhDgb2zhf2plxVQY8xVaqDewC2Duojtac
4pz1+eQtbI17Xuykl1Y/D1U0sypNCIFLW5R336kL4uHcZgspLIWiM+A/5oZMc1o4S9PgZiOMdGNl
fXFtus+UpmXZRXW9diuc2aXDmshS2gvi/oNlDfZOmGjji/SbxIXoE2XdkRvQXIKHOuZvYg3CjuUM
U132rMjjUBOB4rYNBxU0vypMrPwRkAyInYIxfeCwUnOceFwn3bBEt7hCz1adIskNiPDxDztznr2+
OBHxKV9Mu3vBRsa1qrzkrBc5oYhs47tRmCuGacWic6GMxMJ5tNgLbkWL8rqryBkfH8eEvO4kFSGc
dcXMD+0Qrn5/bGCLI95jtH+yusbaFOEnR6+16hkjvOlZ/ib0kjwCle9ERHLUaDrZOk/Nj6pq8X37
a8xv/SnaWlHLliEy35y2ec0FG+JwzM9SA2zV9aXJEgeXfGwm5lY3jGilyXRTjrwd/ix5pCbryT/y
H82lSv1+7crgpBdEuoytob0MLosZo5PtKd1LVtHLXLqXrhb3HIbjeIt6jqxG81gHK1ntsW+tu85J
d4MmtqGhgwkSbGxRNdt2BntjsB/5ftcQQwMd7zNIl69qzuAiuJ6RQuuhunLGJ8TosBjCgGN3BJOV
eZxx6T3qvSsD8DZvb1XDJkdMw1uijyj6qa3dlggw2vVHbtJ3yALXIPPlusi4eMbxmkos4c2QX4AU
vcY5cUVwRBvcdYswdznWTThGARoFp0fdN4lHeuLTIMqN9LT30PeTpZlmUE/aAdqPQ+PqyLPMJVlX
8L7bWc9eifQdR8HP3G2gs9q6CC/jznso0J8shiEmP6M+Z6b35RnDb6a/uXnD7kNtHJ8ZYn9WRcGR
2IMv6MAmMa86dAr14oBnIxwQ22Sz1L/uUVMRwZgHDzYE7dgawftHF2QqzBc/3Nh6rmkUmINoT8Uc
QhvnzyjQLkz8T5ldPdb9qU0ZGakk24PWEtXOU82GhLeHeXpRsUkcu5tR2ee84d4dkByG1nMqy/P8
DatgWEWuRrhofWXMeaoKB68vZoiu1Y9TH65RTL3UvvEbOzfsV2+xxk1cQkSkajSfet17RXjG7kfG
MAIC2G09+kJET3C6s+nqOkfsY3dD97+6HLajJc7AG86JNWE++fBHnCNEEPqu/qlHyWdlmRtRBM9B
hAC2hLBLCXlNbPlFiBPqI9n+oHp60mpv1aCXGKv6IgnCqpigobthwVp2H2LKz8PoPNQzPyfVwffg
S4p/oN/PboR5WJUUX23X3HLfu2IECRcrFG3fTNO4EvPsByx/vkrib48fyWzmIJ4BZbzy2eUP/1Ic
XZyt1S2fsh0siIVZFyekKnvUb7DezFXn4xv2uxlXwvXZ6mmyIl4K1EMh9+Rs3AhDI8JeldqVpSxg
C+c1BLrlJ9MK1OoTDIhn/FYn1vss38a7HDtGFtqy0ZBiOvqrbmCe0NPpQ6t/0Pgtx7jbCSN7GRmH
BR9GyJCxsOl5QjNhCAjSznFqTgVRv9cRbLI25r7Tbfu5zhyck1tnj2bEcMrlCDMaMiA/Rt27FEn+
46X2d1didU2QsBfJsY/6egtj6Vt1TNKyyL7ZUUgagP0c5vLVjVn7SZ99fy5uZWP/5Gn6jOLiraj2
Xpu+ljh/WL/qn0Ull1kf3NHOeQRjTj+lbB4yiZx/LMNfWLq73hfwU4BS1N70bLUO6RH3jBNjQbtR
osFkeMqw3+NyrmqDjUZ/HZB+2m16wx3YrcY4elaFh0dzQisw/jTQsvLCBKesxbvQNB+bfsb5INKO
6EZ6qvYF0sitk0XPZUpJLfPgOUrFjwVr2fCCrQfKr9PRQose61AadxffBFrAkz2UfkdQhoETpPbf
/LB4B/UVJ3I9EgyGqOk1ilBazN8rglLsU0eXHjeQRDjDUg2sLmM/ONvhP99ky2T/weycYTfCGVkD
MCBvyJzpGb6xqF5Byz91NoI9A8R/zlS6RR6EC6DiDce6JkAkKHX6vSLnDhLSlsZ0CLOqi8ajfAXp
fBoy2ng3Rr2ucU5iOSUDvrSeRBg956hUsph3W9563bL2G5Zr/M0wvdN+GJi3ED10CUWREAhGjSp8
4w1yG7r0bNmZ4FLgGcgc/6YhQ491fFdRXR7dMt1okHZ7wXsQRNxDnLXrvJmVljbAuCjhead61lum
E8Bcb/W8TDGEu+nd9AOy8dKL+BetAI7JNI3r3oas1yWsUsP6syCQc0l24G/n+lsjMd/H1HwTZfVc
pdGq5xdcWgozU5ZsoVyckCgbSJri94hxGz+b4jnTzL0ZshdMdP9EV3kbog5phFZAY7Kfh/BgJ/F7
4RY/rh59t9l4MBr5GLrqaVU1s3qMihYnGc9NEaDv7xrEOC3SC+BTC+XiD2wsoGt+EKO9inYc5njC
NHnNwb4TAmUvDCkilhOclYBIRwcDq2txAqiWcYXzwn3lhdHTJQxZyPo+Cv6Ei61XzS4vqmd/aJax
C5LUrGbHkk9d4mtQZizrIQl3Uem+an7+Hve5y2SUX1Xx7LKWNyoEhp2hvekpFXsLxFAUP349Yys4
4TnknotqxKCIFtitd462NgwNBHhxVnHnkrsQMywArRPpw+tUmK/uUF0TRosV6Qp64jBsqaSx0Ow5
79pacmq8yZQwW2dE95Kh8TIt4xehDc0SfDXBrpAMdfPYI+PsE0afY/kWkwOD8v7ihDb+sTq8wbrA
0MAmyFfuYZTISmJFa7ro4+ZShtpXNOqsWIyLa08X306PmrMWZf6YyOQ8NOljr3SwGcVGwooarfHW
GqBBWu9rShDARXF4SFX9WNv02HU2nUQImaFT5VOoA8cz12Hp/JvCToFywyYZufRgDWwraAboTW6w
wM597vz6wnxIC/Fihv2Lp7QTwso18qu1JuXdZlluCnXvBQQvRryZbC80WwjYVPep3L1Q+XXU1U3X
wh3baY5MrtqK44gM2c7kFRu54GPBauyYTux4fRTOrEpTLWd+N92bpNrrZY3mqd+Z5YEb/c3vKfjr
hmVCV59kIh+rGaMVx1D8GxjQJXEc+LOyZ9P3ftvE/qhj7e6XX2mE5Fdkt7DsL1Ec7ILBujLn3+TD
tELJs7atbhU1Mye3oaojxyD7Mer4BzxCCGnS/mDzuhXmtGbUfZcEaoujJ/OLiUtooSAj2T1myLoc
V6QNoh3ufyLNn51azpv03GPgFhsPWSIizENml1tF3xSh0B8aeU3k+FjlJcQFFXGMLAPW6ZUWsu7g
ap7OKQN/x0/eIiLaF3mjryccclw/LRhL1i433vHVwjZBcdrikJfj1XLco0qZ6rXEIDSTdxejeMgM
5544+taLxDPRLF+JJTAR9S8smijUBETAXrN3lNVbs61uHb/8ILl1Ck9/cOjizHa2PPvnGkoKvKWc
lD8tfesAqLQWIl3eWrnMz25H7ITr0oNPLGb8CypftG5txR1Kex57ca/K6DlIWLC60gIbwQs19HvG
UaiD3atOkNMzih5ME7UA84ueEXIM44+gZaGXVU9u1G6jAlkXtza5suPuZ4JovtOG5iUqLXMpewQ9
dgUHr0u0rZPE96mGHthNHtlMzrRtVPBoumG9J1NuVxUZ0/sgyzdsVG/JiIlqYHNFNE5iHWtEFqZU
xpcoDW8hZLQP9DZYsUIU/Nhata36raWJZBVnVXQXURc9otI+/z3yQB885RemzSfLnuyzJX9VP4R3
p3FbMEVkX/w9bAOc1g0YIm5fWXh3W1wchUvIIjB7PfbJMhbaE4JNnQ7Cbg+JanhYNeO2joALt9O7
E3bVQfz/Dz73tPWYQwbU/LcgR77zv3/2979ifUUt1s950TAl/uevhmPMF//38d8fdxF4mwFmfYLD
gNlwLQ+27fGBxR+R3+5LUBecapoE+YxSToJ7meHP8//XBi2NQoZ0ozKH8vD3wSNwbD+QrDvPTBii
RhBjDuSy1Qcc9v/z4b+vATdGR6J2f1//+9J/f+PvMdVAtgJ5zBMyeNjz/+8f/X1fK0ZLN5XA9alG
BkEVp9iOPmUJeKWa1BfDsP4xRN+4ZUGWwmh6Ox0QArxOn2XsY9fXSM0rPHs9bdmy94cedBI2GKet
T1BkkGJlLJi974bG61ibiTxmaPuXMI1BlT+5I+9o9pYJJ988Dab2SCBqMV0SeybNyaottGvuheMq
iHzEf+QHrNwOzX3SlM2mY9p6IxbjW5PjwVIqRXTClMonOO0YE6tyyiOfVbOmrVHKJkdFZumxTSSS
Of5yTB4f80YyXiZnw/u7xhHGfbUaX8kx7FfjPGgaWStuYwxp26hrsHxO3CdDhjENJDg50RCZ7NzQ
wBJfZBzNnuGCPjsNdaLjMvSjW6nYz0rXqdahO0tAOyuGEIXm0A2h/aR2sRmliQRv5q6icRj3WTeo
FSMalBc+5o0hzp/iBndOKxlBGY2brSpuOicqasEVU5uV+QAaFkOUUb2lriFPLikMJ28kklCjpwhJ
Frog1jMeBvasrj26b03FtMx+HcD7XqihtK2Ppo6OuPTOReHQ8DcwTOfAZzLURLNJBxbbnmWED0Mb
/YNfyBZSDDuuS3L9YpY9WdvqF3Bf/lriYsZMpQOVYZixcsykuGtvTWHEEaZH1E1wu3hFYmKSeArW
jYi8pT3TPOqRbFRlu0e97Z2tRrzsQQojOPqh620qZWcHliE7kB7xMbHMfOXVZH37ygtJPmCDNSYI
wZD0U95mjveZINYY2xMv2En6hnwhb4gOJSqTfUOwhGbkXCoz7cXJWX2gpAiknZ1gDqJHUqOBsQ1r
jJ1Oxc6jjHhzzM+cfXNPXNit1mrn3gRyNTZldOsazb67LhrAlgiqXNcfqcra5zDQFrpc6ylzkyFm
C12KKMR0gw2gZopDXdjUaGdAswaGU+4iw84vmiyfrX8w9bWzUVr+tGhTi09j8ebQVY6M9G2LpRyh
OLJfWNJxToOP8Nr0U3erqwyEnJAeetNBW8ZmWiBLYNMRlE26yWuWzvYUUrDpXnJzrL8kk+Q3dwWp
zh7YA/p1Ik2MwX4KyonzyMoNhAM8nDBsb6Nozg0imfypE5l5mdx+/feHSRu/cm2FJzi273Ex2Z8u
m3kuaydhM8tINDMImAtYqV6ZXH8xXuGdRQTzWYVJ+EzKQbF0Gunu/x6yoNYwVAlnPXIm03qU5K55
6XisPPXgTSWhtNy7FviMxo+IQp17xnjrzeQVmT4vjTeMb0qCfXQIxjJDAm49G/ELfo46k9egL/Wj
svQz84L+mGpJf/z7jC04dzLk0TJOrOeGXJznxHnNqZHSybSosYgYpXT9l/UsmWN0Gw+pa5dE4lQ2
wXqWu68VbVwdjEthZsXT33dJ4Oj9PdIksWAa7dBaU0B4NHxXT3+fFU2Z/feZpmli5bqI6Ee7dDaj
g0LU8tiagXfNOIoL9eLSp/uRumphnvybRYsjORiveLIxXVj6rjdK89zP6+CxnHJuJxoh7PZUIn5A
MIMr4y5gGgOWMox3baD7A6Bpk5Jh+gxy/BenNuprJ6LXunSqo2bDZIlmMMuUpP99SZq1vVKU8OAc
UBuvhDsax78PtjUWR9FvvVBRB4Ro7P2iqx7RxqmdFhInrDRTLonEsp4Lc+SzUI8vTKA7lktAVJhk
YwIynqPIZRSeudnGSFgR2UOir1WEcyhiLr3uNVQOdtZCOJ+iavYcsBsvTspvk3vg9dGxq7Eo1fOr
57o0z21H+2Yhu1kOmYD7ho30G/NAsKRjr45+n80H8DWIsvSs24q3RusmmOlqsbOaGT3cOOsuRzqh
tALBndOfc7fRr9kcRT7bj3vduZcknC20nplVStqprcUQbWkXQn9qHk2cOrvS5rWIGSDlYXzVhels
a4I69lbvPAihDRcn2cfxcHHryXzrcirEsG36ZVcBSM2EH4JnIeFaoOnY6AH7+dDus10sbf1Ft/Bt
sUWZjtUg9G1DhgbBOra+IaFUZw2paxq/u2ZQMGBT8gDfXpOqzta2l5LSRKUIg7ILjk3ewSX3TQZZ
oR9VG9yHGKr9QG4javxXX7Wb1LW6J8MjMlQO2Hn/voy0mthiiyGhqLLXWo3JdirycFMlE2+7hLgg
9g9XTWXDd9F4/30S/t+vFI75kPdBf+3aOdohwAGCh+6r7wcHTS+ClUU+Fz8z+WtdF8WwQ3k57ap+
0C5hy7lf53L8Qji7LCeUOejQf9tGqx9Ebh3suBDnwWM32JPGtKywR6xUWcGCI5Rsiw17WNU6APKY
/TkOU5TLAlxMU7Pu0y3HggaTeYcg06q1YED9WVI+KF9+acCOaSfnuZPDpNZjRnt32kGQYsQYOJkJ
WqWsGXcWn1hUNjnhWAfXEhPiDQhzS5bKhCj2uY7/q213YUeg6vyojxLCU+uSkcBsdx2yWm0Ct0fO
I6v6ZMR4Tm3v1OG5hc1rwQ9n6z31MbmuubJWk0GQbq9tsJOYWDa8aQntA8HPnBc39SwB0CKuvDLv
/vnx+G/stPyt9JjZFFpo3ajSLW6JqXaeZ86MdINN4QltXQQaExIaKKcO+6/OVttxVmGpHldXZakj
GxT9nBs6H+zSOP89HF0L55ERIqacklMbsOboy/rJbnC0jkzp/x7pE3qtPNUoiu2AER1iEZ1NAtG2
eXqQbZQspeXcA6dC7ImFAL8bDOe/h3AsojWbMeBsbJEakn5wzGsSYG89Jw5yNxCpux/MINjCrc/m
YBpFFpl+h6Y6owvSGhym1mykj6PClFW0DhIgbwPophPe03xDHSWtYQ8siihqXoRl0BseK1tKCGrr
hW8H6PJI7lqp3i725iSLle1U3gdicYg2jXN3zarFVKPjFfLtZNfzXVE/7OIh6X4C0wLx5wnzhOvq
dVBVfzQLG4HmZGmvaP7nbHckWQwfw7cBKK+pcx1ZoSOvyPyfACWEbyLIq50xeNSkc3Rdw9EOJDDS
eRqiHXGR1S1iD3criHPZNCKIVn9f+/uAwYV1iy6yQzL/LyFCgr0wPGb+DOeq2b1Mxx49mYgg0Afh
pqbmro5hwzaE9pUWmC0oKpSwfXYg7Z8Tgd1KVf6xCgG5B0XOLdFkXFBM+bTKRGNdusIemVpia+Fd
4nHYGaGgOR1eLZD2a5fZ6MUEFnFJXUZ5WEYXQgnvH1VZ+9rrpUnzHztnpxtWug1EYEik9cqtlEEk
v8RDoLTuBW3jGM7dqAo/o9ZjzWpSlNZxo+1tC6fXEILJGJGUrBOtzU4jM++VcsnNkT7DC8WuZtOS
a7yByuleQuyQ/LSs6yguKrvIQRB4xtFVE9G5eVeTYA4Eml0AKtweBXSNDnmTmHiUg3HSITzwvPmF
G29aFMVfsRmF53Ycf43Czc6ipptFDbSxPdQ7SZmMT0GDmlgb86vVEWg95u4eBx/34Nrtde44DH4j
hbIvsRiYKRgrTmxpmz4cygcWD9OeadATYKL2AgzBAiDDbmHqxJtPKfgeaONjFKSgd1rsTY3q2r3f
upAV+nFc0Z8RnNy5xc6YLLmlf74TwtkBNS5ydsgG9BnIReXD3z8FEw1GthtZm7/C0/S7r6TDP0GJ
mx3biq6nbar4zRT5sbN6eXUDBssNvttdhZxJr0br4jecJm5uHdnVMGBxAGO2kfrW3THYoXP4tIp8
OOMGIHE4NzdhRsCotPQXrVXhLg2Cczqw3yRj9UH+yyEvBeyybxbFETnp2iWy15B+058O9FGXYCpp
FCzM0a2bR8uP9m20CjzCABexnmy11iNFjrCasMTqJDoKJbutvZewI0OUtWeztSdY5KNyTqyU8rVG
CuhWGfaa7vDZFW75JAdVrvG4FvshmycjrOJHigfTynCVJ8BaVJjbO68aetgXmlhjJaEfVYF1prMl
6wrO3TLzidEGM7/TYgkrsTPGs6qd7VRX46UzDkB00VkzxDE74kSzCi1XmY0F0EMaEygxTKjq4T5E
CpFTJKJNXbebSfREv+lUyI6ezi7ncnyYtyyFbj2bs7RT9qwKIyD5kEIuUsQMG1HW4FjXmmNdI3Nt
ssJbTaMydpQnDPC9+LGOam5R+mzlTfG5uLUfgwBGDOkyqz0N/4+xM1uOXMmy669cy2ehGoADcEDW
VWaKeeRMJpMvMDLJxAx3zMPXa4FVKlm3XvQSdnk5REYE4O7nnL3XroniKQWJaUnTbK3ASjYg0mlF
gHrZVFMmt2MZj1ehMrARZMywl7jyPsiCa6E4JttaE5o9oxAtx3HPEDy9iHBoED0sUn3wJz8FXDRb
2/lVtk2Obox5VCVzeWpcH4PALE5B4jy0wDmu3w9SBtkZVLhzHilNu44CwkHNuPYC+PMmspuNqfDT
tIXPrUh4USH1RXtJ/VhzzfWL7kfVBjIH+E0bdtV0m2MHeWdn6wu1G8qesq3FKNOW6YCmI9/hO7K2
w9MnYfPiJuxemowW0VY5TfwLZuQvC4DDGtRSsh2quHwSM0gVO7Xn/eSRaKf96jxZ7Ucf4n9TDRtm
sTw4LB1Gn/HhGCRwRGaMpTbzmj0jWRAFQWG+JLKVV0a+/tWTebFuiz7YwCesLxQh9cUQhb+NPcLG
yDoqH8aA0YnJLuIuq6rqcX18/83vB0fbb8yANaEjLL1ArgnCyM95OhsI1ilNhzHxzuTg7GakBdvI
aIZN3TXcdL05njGvQiXRe2Pwsmtp74gteqlF8cKpJ3kylfRXUmHIHlDGdYGguz53yX0wxPbeTezh
PBXqhJkbunllSXyA+Yy2TnCytvz5mKZjeIUi+ivqxQhhqW2OtEDkz9iergRoLCLQGYmoVV4qPBCc
nOb77wftdB696/imHZzkXuHHZrp0l0xdcSfcTRF54ii66K2fRHH9fkDkhCWBTDE84Kjjid0Zd2VK
FY3Fsjh4bfjCu5hdOCWBhOWIslLIcIe5Km+yXI37GNLRerZ0fJc45nz0aq663ru3uLpfUmTBa0g3
zNDw6eyyEktDNQJWdooW5Ltf8HS4l/boUZwbLItoi8l6jCbnnEToUW01Ml5EZnxbfSgagde6IV7d
EwCQMldEey2t9tiNpFnwltJJz9pt0JqPHU62nQjHYS9IvNzpsn4tZBHjBK3RSMbpjdtWnCuzVehk
0U00OC8mKURbazRoX41WdYM2KDvF0z6zhH10SjqyaCfqfZn09lZ52W+useLk0Cemh/wcGgTDdiOu
XrOfWR2d7OTMqKObWHhrcuCQaMgq3eNwdU+2aadbEB/FBoCbzfAymF5FnT5DfOyP42gs3IgBmyfO
hQ7wy9XN59fRyTRnmqnZhLIgBtMHYID2vcIu253p21n3s3SD01Drh6gn4tWeRm8fRP4VF81wMUaj
ORLUg2lOhAbEbBZP7ffRAT1Jtq7wbBvKGO6Lpnq2EwhdOdb6nRRsAZONGBpvCTZLCyRFmYrT1Gca
wps5vrR9sOrZrjcth5rtyJ56Zzi6Wus4YLAr6y8cWcND6E0oGZJEz7fN2O26mRNTmTtUhrgqWuK1
trYvf3nIY28xlJF21G27FJoJ/Z8TeFG5knVf7xKs0JGOmxPCijlIjgNk0pVpXCG8n4uB05g9KIiG
zqsRYhpF5LVEMqXwipGyrNECmPdVUCx5iGFzm9Q57d1MQcoZCD/plf9AOgqhQ8y+YWvYiNA8GVwI
ZWeSxywCYZyILzNq3Hq6KcvUuheMPCEw5BeLlB9RGdbFrdQrcNFkH3VqjwSMINXeulZmw1sEjvQe
L9+t29x2EWD8poVhPzX9beTdFh4C2DF1cGmEUE9QRbZbY4nTBUtjnC26Saq4fC9qQdudh2oG57uc
EKpyyV6gXjuAPXlsi6m4yOATzGN6/v5i7DQJVKazM0eortSA54Tr+Zi4jTzmhfjdh7jFKt/adh56
6JTxw3rwjXjPmbW6ovkNVnmBan+Jwo1rq0XCBQDBosFyLAskGUORzqtkFMmr4XBMMlKucPwZ5UNf
RhuO0sZvx1yXcxmccrDK/+zVGUEZHL25v9oguhA2Q9ZFhcTnpJloLdib2W69jxpqmd2Jy7jAn0Qm
7qt+ePMqOgsqdqItrWDULoKmQ3pUHakDejm5kaG+Zmg4b/y+KjcFAmisCZswNWApxWO8Mwau4ILA
+m4o1wwPB2zoAaLN5ijTKdmWOG/T9FLQubun9ogBnEi1RaLAzsY0hsj7KbgMSpOm2C5Cvaw9jeZc
nM0A5d33/kxU9n6QQtCxqNlck2zct72GzDgNw1H6DASaUGpUZl75ys5xEcyzmf7lZ3PZ1AXT7LUn
yVRO7F6cURUxIspQARi5i2qmtt0jjbk7K627G9EaOLNyHVGqkUGJ/bnZBl5LjmkBVTu2e+xExiaj
/XZShQJ79iznaA++q7pruzahJVs8jJRVEP4IL64yuuhhme2mQmOHjdsJ/VYFIzUNVbTu+uxnO2Z0
A2vgcQmAylwxuslxk9Gjxd02FKjz6Bgdo5rzXUINilGeqSTAoNvA6O+ZP6tj4sdPUYQauwlD2n6V
c+zDBCzWRL/CyAuFTSlugU1VZ9TDFjR06863tX/qUDru+twXmyot021LgvsJMQm2ir51gGKSpdC5
6EnGeL6hSZjeDUxPR5taaoyA7QHTuVXl2B37Zf9ox/7k65oGewhAufJNkkKWj9BPZ+9AvNJuzqP2
bBXv30eYQT7NAzBpeyz2ZPocOm+SOzmUYs8QHvl3WHymGljvZAaPADog2Ul11BzuLDlhTZhx6DNC
aViPyV8MywWIfxgTnzgp3Pg7sOLx1qkCtNgIdjaepYLbiJPvxUmiXd3b8WWAXIJhcnIpEAKAtEvD
WwZUQ4OVh1ejP3om5XaHx3eDUmE6T5cx1sGdOX1xf0x4MPTVl7F3pr2IA80l1LQFKrFl5IfpigZ0
BIClO6Y1o//vPmKkGdQ0ZfdLoBX2wrG8xjZxHP98sOS4GVv0QrM73RR10B29wLeuUWC+FwPuDIfR
OCSqVvLJqPBo1SDCbIYTt5pKnP2Wpq2F5R2ADSHX38ctTmDtMfUQtPgRkcxJxBiHwUh7NJjqrIyE
0Dq42+jNJAXysk0L+bOr9HSxvfHeNkhzRRtfr2WlnRsGr85NJ+CCk/BK5wM+y76ZCffx8qG6KxeK
0Vw8oHsbL99rG6Y6V8hk9eOv//jHf/7H7/F/Rl8K4gNznbL5x3/y9W9FzkQSxe1/+/If+y918158
Nd+/9e+f+q+/84/N4/96+uuPqv+6Pu6e/vtPLk/371/kz//r6Tfv7ft/+WJbwkyd7ruvenr4atDu
fj8J/9DlJ/9/v/nX1/dfeZr0199//FZdSUH+8EUWRvnjX986fv79hyXd73fin2/E8vf/9c3lpf79
x00SfdXJ+//zG19Iqvll52+eb5pegPLKMblRgh9/DV/Ld+y/oTZ3UEi4liuswLedH39h8W5jfkn8
zQ9s0wykcC1TOrb9469Gdcu3nL/ZnjRFICXeWV+Aqvnxf175f/mI/u9H9lfJiVYlnIv//sMVrvfj
L/3Pz3J5bVKYNohCz/cDF3Y1bRL+Ffr3+0NSRvy89T8mtxR1hqyP/uilDrPu0ispz7I6JAsx0EYH
uu/KuD6UlDJ3Z3Sa7R0zFQTNz5OZ1z730pRx9oyx4IwZxS0zRQA+45IwkTXhTe2oReHmRpBEdNjs
muX43/Y4kTCTlz+TaKigVVXJhxXad27e4y8X1QyrfVYDGWSsAd8P7bIkZC0Ngjadjx1Dz4tXYjRG
MBFgorcZ4RRtvctIUbJWY0Kr0u2BagQjzMHvBx8kIkLGpHya5jdWn+ZZVM6IMGr+/K5LZ5+u7Kb3
audsL3HDptGqq9Ub+YmaGAZRWAAxUNb9RFzyPQfHu6gT0ZlD6HRLuz262oO9SULwHgxC6MOXOkK0
QdfxKFonhWQy7gzDE08j9D2iwoNmp+qOQJYsOUU2VwWpY16yC1UMlq2g+e+iir14DRQk1r+gpkbP
VfjPB1cwLkgG+ELjrcf2vnA5gmurdXj9/jIDWdTM7dUie/so5XiTt1ZzLf/9EAgnueqA7EujuSrp
PQuByYLhEMIpN0X9XHi5L7eU4OJkpMMnF2birwTyM9ZqfNrgjet3SxprDHkWKkhcgJxTvryMLNWO
7PpVUnbGsRrS/s6AUIsDSgAlqYw9qVXdOfC89Sg7tB1J/su1ITJnrmxp+8wR7XuZoQooSgjQsVTX
EnfWUkqqm+//mqZWISGlF0yS91fZBf1ZEbgTtI754MXFlf29A5OzdEugN9edSx9EzsunPrzXTYMV
VorH1oiGvWEPz0aN+8acqgt8r5hJORPFlqHSi2vTXmy5XVARVPVjT6sGUVxxbIRz39fDcCrZtY6z
7aJ7m4IbqyO2OjXdwzwnEONGC8pDjjdlNlnGp3DYt5icY0bupPloBkYKjbwH2tKesejPzKe2auBA
5tT5mliO4MyZUJEjS04OhwqHqU6KRYOFmP1avBMRaq4tKzJXH7UiH1maEbfLkiGYkKRrMhfzg5mn
9ej2J1ogBG/iaJfhcl+5Y/7Yp9hGxCIkQK5L/PeSCk1e/QCWFCa2ptmQZQJt9rjA9fk3DhHe8TAn
qya7ZCJENZuaj6IjCM1Tb06f3obmW9ToY1kpyFi9WawLNdPhb08GYoKNWeDDboS+2OVnr+a7nntk
RWoN6UCYVNgnr7NAxo8Wixhq508If4sM2xynPsEBXhGsa1xTG80KtLaCNl7jo38tqFjo1twDpT91
VNMqc24iGpIkA/gbnA7gYS2uLR/AXmIwEzH0T79BsRe27rY2Q2AphbXuh04h61x+JjhHI4GeA+rC
LWttsiYQttmQ1XvvpXm2R+GQbLQnEKO5CbSbvnky4yC7C7Qb3Y7Gs13kwU03kM6pGgTkRv/azfKF
lue4rSkAyuj3NMGowNFAyEYqbvOMM6KOoGHexliu1mncqDMqtpe30m30qmSKuzeLnwlT7VPdzXA/
cb7hL5m2NGs7MjYiXqqwnYMJQSxgtshYCv9Jz+E9G8fnXkbUsfngoO1FPOSgIc09/msOy/5UmWBA
HSwCFVxepjzBsSJrD+Z7+FjbYLN1y8vsQaytQ0tFm3lAhMIg/6hCBgeW26Jykb/iNjAPYUCeahr+
RtlE3hUkohjZBRfJbTV6b4EVd8+ZVxMHNFa8s7oyVrE3XSR4/SlG3jHk4ZflJM+JV9waPsYOWuhe
XO5G02XMRs8Df1H1LKbkIf+gYuBIDiCEjBpvPc9msy/Set0V5mVo4MeNHn1MIt85wevpQeWtc4JR
4+zR6tAXrSuWD+BMeztiYjCEap+I+b1ghLtzyQqGAp3tpGfHX6omg803UbdBWStFT4fSRSLCsJ0L
K7C3PlXcnU3PgLnDHEAy5U4zacFDtMyejTZL7+w+INKL5MmRsiaiZ05z28AqR6P0VNVuetIufUS9
xJAlMTK0NLYcPCeYHPwsjK9JmfnroLEQEEW7KGrH46wTe91KcetOwwcO4fa2HnprTR8HH2YEVs+6
H2P+oYrp0rpHK1tlNhIMZTs7PsdtTLrbUxR6R+bN+O6GCop6VOBWJ0XDSPP6xWiYIxBtl4/k6xpN
8SxrF5qUtSVY5K2mql/4KiaHxDooYfbJF+CHW1skFv8jRoI/7Fmyr5P2MYTjgHad9zy75KxlK9PC
2ZQpdQhAgzGqroH6zNsukfs2wp7DWCJbT1Y8bek03lZGeCFjmixXTUfIRmdf1lZznwXJzsrxaBhy
9rb+KPRdnwQGRhmiokWOOFDUr3RcdsP70JBKX5jAKGy5BO+2+zIPvrBbMbQRJC4Qxo7O9KF22qNT
/DRq8DtVHt/l/F20vDD9O0xkfpNNVxNFgfLjLdqsiE6AZlOGHXoB9I0Au0dhKhipgrpO/mSO98fv
1bMfJ5+OksMqGfw7u8MVPkEuMq0EuNhY7oupPwdBt6NoWHkjq2oTO09ko+4ndEOr2AHsMSF2ZdhD
xLpBUHXxXCDhmwdScC1g9EH7arSxRkqWPU3LoNDzsfXWIR2W6TfrEd5JesnrHnsfYEG0Cy0qN57G
HIZHa4gWdhpCTit9MDUZEl3sb/Om343Ajc8R+UhMLfvDBOBlo0ZgE+m6xfxw9WGxb4xkKbTYefEt
ko4YBeWnOw5ISSfvZ+cyD1j+Kj7nD+0f6sreEaB2IIbg1QJuDB9OrsiRg5jdNAbmObRxsWvM3Brj
5elaRna8852BLTJhxxA+lBUdQPcm5mm5cZJnYunOogBnVEUml1OjeXVWoTZObd2NHEq4k/P16Lfw
h4L4w4iOaT+R+ePujCzZo6s8kBSyLe3xNIIB8OR4N7ncdKax0sxJ2pG30R7DI4li7Tbn3lxPhUGy
gYWHivpwoHWwVS6FaUnm6cas2b7nPmT02VMX5lUJPU+8RqOR7YuAwYIY8C83jJjheznoTCVzMdef
H0j8e0zmt3Yo50/D4UYoow6ZbQSt32/SYxX4GEOnchs6vk0maQNmqKI36So6F1oZ+M8z+zFmT0Am
/24gmlq1NpSxrMqyc52gkTVH4e/mjMsYks56FnxzWV65eooPo+QPzC4jam9Wn7oHFlN4MOmmuUaY
6r6Hjf3dKQiUPJnKIw2XjlFeHRu/MteTz3z8t5emhDkb4jk1cDI2J9/EIjDMw6MgotPqp60K/Jdh
RD8WMAEjZSwlFTt9Bnd0DWgcWaaV/apoG68MRJCP6C2bFSUzBgcopoFFWe40BFxjoc4kMu8Cav9+
jsqfHjnUCvo0HpptPifNCegIVlonpOdaRrt5LP8oRbJ5ZZ+dBuYhKJXpgCFY0dIiCzyr56td1N6a
NXZBISw4HwKvA4BVfuytzDQizHO2bpngL4RGTjxEh258w62Pwzgw0czerPFMnou9LnPeACf1bqVI
oBe4nHy10wc3bk1ASxWbahtLG58yfE6gPnANQq74sQEuWZn0n/BBeXZI+ICfH8gTuWpT+XuQmPfw
hSromtNrGFJ1MVCZMfCQF5KZf1CYg+f37xvJJpuhdW9qLNepC24+4MTSkClxV7CN1nq2DjoIhtt5
at8ptY5hmzH2ifqzYdFMyXz68PjX7FT51zbDkoCxQOfRn2EYXhLb9tYdeagNsgACMIkDTOhcAjw7
IChlDfZdcehbdz3LSW90knwEib8hnAQ/IDjcVdkWnMc0YNgoi5/7xqedooNTY8yPwFFTTPDtH9dN
qIPUx3LzxdnGB9/bBe5Hl8srgMcZV/vSXhvdbf5cW5oIEu5jxFsVN7T1xAauN+R4oEJo58eos40V
La7kUQ/y2bYGieUWl2xOpIwO+3IV1W25KqlBsowY+C55XmAHcwiNAcwDwvX+zYQbvYKoBN6ylzbe
q37rZ/lDVdmSl5QjAb4wIAVl3NGygyV/bzQ1LZjZ7x9NFNlUHZtMngrbvNg+R9X20sflvdTeiwXr
0nKrdRtCkyMmEVhQN6tVXs7pvugCxmAwzIFPHNrKtkgirxzckzCs2mTEvolKgPIy3HiBdtbOIF84
KR7S0XtBmHB0yVuPDPMumLtX3ALGzmWqJmNc83UIhZKQ8H5VFZxApEMCe955L5zh4G15SM0dQukK
hs8rBt1HK2eNV+qRvcs9kO1z6HzCAo3+KpWYdyjVd9Mw7xjx5ucp7zr0cDjyEqMqT2WTlKfEcpt1
KdJmXS0mGbi0e96yJR4ZjTFgtM+gVLcsTFzEsyL5qqz3xjTuDQbeYAoba1tNMZgCxqtZDRzAqvUZ
hu2cS+zVxZXPntmwZZJbCvOxXEb2E0279Ui46sqrZoivyAgQazynDUvhULQbZ3oDa+CwL6nyFEy7
AanNijzMbDNC3pTd4oRAvgazP+ESjoLPMCvfoBm1a+1HZB5HnLejKdroDrV3cepN/xp3TomfQmTA
L+sTgiYcXmjgrKJnAmOuU8ozw8tQYpIXmrTOurDH9tRa7pGQMlrFGCbndHjoFS18xz+n1Vhcqpnw
qxA1XxpEjzOoAJz2OD0t9rPIbD+tNPqsvaHbC4mvvfRtdB80pzh9s4xy2tVTWW9IzGGgoJts7bRq
a4wuUolofsrDpRB3ce4nHQRoJN5YzyrOd1Y+npdzNVITVH7uR1tVuwx/JRd8/YrQgnwZ4d5YNu0I
KRjlzRHjkRCknKiBWZr6Btyl3tQNia7CjTlKlZhDOngBcAqxHMfqtTKQiWbSPucR2EZ1iU39iwrp
DS5IwghJwD9McVICHRhnLz3DpAAilzI2SElDRuVBfI7T7IOfDnacbYC4jPiSo88V3no0hcLEOOkw
vDX6mUpoBqka5TW2r4FezsAe4wj50vFiNd2TbRODNI2X0FDNkGwdZCYpEHN5yjp9Tif/QD/5zdbE
G8Q2p4ox72i2YyFZUwfeNoj4VGCxpSXxNhDVh11l71OE8wwYhL1vL4yjGbV0Yhe59KZTxHIbk8SE
jvrNN695y21Vg0HQLSfBnrMT/NNN7Yi3KdYDxnj1OeT+L01E45pFASzIRFRRiCDwhvEuJ6reLHdZ
Zf2pdP3W4P9fFQsvrhFPk1sx3HE++hIxbz8ti21fviJVifWJTND+Ma5SYwPMp2MSQEmPB3Y/D/xY
0qrqXIfWLvIVSuiaCK0+yT/mmH0vop/BuiTy7ZAGv5mBE47NlLKtre5MEceRgyuIwFVuSb+aXmho
gf6BOkBeJJbsIM32WbWYnucQbVlFnlTkGHLfW3GJoIMjoQIXsSt1pw4ReBVW/U+Ekyi2scJX2tYn
GnL9CV0+fLaUw5ETLgVr/kZIe/lUaffcTdWfAcZa04YoCgh07+M5388+U8kBJ8PWnMVLmXCkrJBU
0ZLwYyqrfD6YpKoMsbZ3fuqi1HfjIzXiEXtQcf5+ULLW2yYcFI6JCASQc8mb5CST4dlrEdOmHXww
DZ6yHauWmZOFiM8ExzKN1cZ1CFjULv3AukYKGPnB0ewFoJt5hjY7geYfots+yEIy4+rtyKlhRVsH
lzfeDsYNBinMApHwgOJjrIfbbpJ633ilfZBU4zTW0PY6xJbPUzdczSJlQ0P/aYFBUCP65lrbx1Ck
+4lt5Gyr4c/keNdQGwu7xoWXR/XYmNWfaqlEtQheiiHExdqdUvrYnB8HqCoZC0/IuXpWPkMAk73C
jlFmj2a1kSCreuQMkuuU+N/k1aQVImFupWyBaxrtuD3cP2arKTKa8tAZPh5MOfWbQggkyzI/o0ok
ZyFmQVUZmTFVwWqDm+qs9a/GBnU45Xm6kVqa+6qytr3wD0UhuVmJfV7kX95Jd/YXWmqBkrtO8QOZ
+tiiq6nsuQMwMLpIwOkuSpUe0Jl21XQ7FjmrA7oMI6UzLK34SLPKOBacflGSePW67MSww7h7tjzK
dgMRI548TnuiwmR7U3mwyqNhCjZWXt6xKd7X+fvQdeEOHTGELY8OlZl++RHS2IQUzlVrGaAU04iT
TX2Ryn5MHOAck6RFCC75RMd8TRIIcOOezDyv769TxqVZxfWrGSr4bfG0AmFQI5sOyy1bMkthhf86
EwgJXXfrAcsDYgq4wqgnPB/1QxRmwTYS4WtSmO+WPYj1TtjdPtWZu0r7ht5RfEkyXH9B3C7HuvGS
Rug0nOGjDGZz7T7mmfPQVRSyaQKRcEBidNOydRHywnYrniLGvXujL8AgaYMwDtJOa5QOa9XkZMFF
80fDO9nUeb0vzJgL07Z+hwwsIEXC78arua0Hu+L5OLxTB2/syYLG4qTohKTRUSgRbBqqN1b4Zs2g
djO1dJgcKohVi/hrhR0WRZneh71J7EXMCm+TvmNqYgMk/Bq29aKli2uDFkBLM0SvkYyNVTMBF4+n
/tlv3FejjreosdQ6TJEoR1m1wEspoPBysdXBhsC7fJWQhDduUeArz/ql67gNSpCzAsCPzioUNT4S
1c56H1Bmexaq4WHCPJI61S4nZ7GWtOJmPp2SUtOezbe+jsLtrIubIRfMJJX8KBeEDgCkR91SCyYi
1tvZrx/6IIebQPdXd6m/s0SBrEdb2bHu7CMpPDs5C+KbBjZyv9Iz7qoM+lj3s6nuNBUIweMc6d0O
whYppjaU98Qfth4MervN+VBQ6EsJ3yq1mrXj3XQFMq+MGf7KbtjbBVZpM0yfqxhdNRkT7/Tc3mlK
HntHuwwP7QtGJr2uOn+nhRVT8E4EH7EK2faMxFLANSjy28FCKwk1K8tv67agQe9PkJG9AAoPcCBb
x/5+fGSANe/sQf9Jsj/ROCc4w/xfRVQVaDkVjUZMNuvaRew3SDJUlQbXXFXPrSD5akIA38fuHrVj
uPZSkhxHhux+3n7iDaqw3/uPiaWOQ4gzrJABQ1TSm0kSi26d0UYWkJAX1Un/LkliUjKy5E+gsBrR
86c+1yRecYPvuuZjDi2HO4DbUzrcQ45o3Y2PGzLo6CxGOZdhy65iAsMxzOBJ5GrhXnqI0DGSz7ln
HStpnCVzKkrDIT3ByEWzQBoLXPlVHEEY1YbSu2A0kS5huBNoejPwbUt3l+UKZ6WPfKUfBk4Ec382
E24Au+q+utl9JZzIo3l4AtuM7dYKH8nj+oS8c7KV9xCUfYRrK32DxeLS/EeMjDqIxT18BK4wcknp
x9nBYRiErzNqVtjao4Rr1DCUTz+CKOP8PMNX6kd7a4+aJOEMmqdJ34S35zT4W6vs7qyRBDRc4m+O
672QkPZhquHOKCPi6Kdm6cWQtp3aYHWtN4NjFXkjD3RfcRlCxE45k+ugQZJG5Odae0dbVEikjJ4F
hWg0PntHr8SEfgWWB/r4iI3IUmBgpvzQ1su2hIFvU5S8n21BGlujMB96V3qCD6Nb0VPrAPhEMWka
Almz7Ip4y0B8M4GqpquF5KRzHZbMBl2aJ4vP+QxC7yejdZzl5fgMIWw94OSX6ROTSWZ41XGygDe2
3BusAMWq3CkmtGv91GpiL8p82sosPBM1FhJkxDhz0sTFO7rZEyHPDW7D0pIp5hIWZc/o2nUt3Jem
N15CYsiAZVzVc46z6AgxXO17vBwm6JtJtQ/gC6kwdH2/iDAso1s3dZ/elcDVVwrhPJ27NjoEhA2t
LOrqXcvoswL+ugpy37pHAkf9SAbCSEIjZKujj/0RzuDg7rs4v2GSf2ONwXTjWb8KCBoAdGPmAf5X
3+dMNhRdgaoZzqMCBV50D+0MapHcYnrlNoahOPVXWOVAW3ccv9QA12vKKdqYFJ2TWlF+2FMLjRQr
adJLzrDW69C470y1oT5I3kdPOMVFgQz3SWCyc0hKFj/WwMIdgyJhwDFNB6MytpFbzYfG1GsdVfT8
+fWRoJVNEDJ2SexupYrxrjJ9QlJbnMyYZ7Yj+GZ0x5gyEi+JUGvDyOtnLhcjUg9VM96NQwkXPoPh
lwlfr5xQzlsSMuMt8+x1TxL0xrZwh6IzW/TXtGUGgUdXTz8JVmNzMvqPQmHOKEMY1GQ0CK95he7M
1GGAowL0FM7eRVkdQRyibXdjhrqJ3unVI6w18O+U7b4KP/qInPSr6c3kUpj5Q1ihkg5Yq4GK6k2O
OqBy4pnxTTsCbACMZsA7olkCY0ikwXIyiPg9HyAVTFsiyqPD1MrnkiFfadOwZjJ/jUuAi3mNxaYz
fiYVt2Q34piVWkOqKMZ9EMvfHmTBkaPWBvYL71nAPID5QkT8IHIqxRwMbHwPbyxxf1kpJO/whW+P
+6b0z1UV1IwB0ByNBWrGOfBPzIm2CEHfQj8v9+jzzihjqpMgAUzqFmHmILBhMVXz+9S62C2X5VTe
+YYFUHU+dQiAVzgSD12xaUPENHlCDW8zuvSByTglKUyFiUSShjkrKKQKObsrXKW/crozdomJKR30
o9la8QmoDWc6fjCa2ufARdM4e8UL1KdfMzlyK9sNX3MsLZxBi50fvXY922JawqqPuZTJC2CoIe/s
Fp/gZDk0DPSmUN6rkwPhT4tXGAmEaPqw/NhJ6bAzDegNGBiO+z6G8YUgwdt5Hj50O9yOAQA5d+zB
61JYR838MRrirUbAy3l3+FRJUe7HmuF/faCc6bcMdUnXjZ1j4DhQ8+CoAxxgHu2gXiUeeTCW/mRA
06EnUJfEiIcYpUTiR7TiLSIKi7wEFpmcuq5mnhHAFCNyibPTQpssmmxF/PDdtFw1QxC9pBV9znQG
tiIzQHpt5fLSLbUqask9TQ1Z+9OfEkQhPY/yJ5Py8urA2d2azOM9C+aTSSBX6ou3ESfGRsc5ssEa
5aPJSqDHciRVssQgyURwPY/pk2OnHrmPNHLHoLsEE67hjE3+0qWd3DkWAsyOpyqJvSSGQ8hTV57J
NU0OSYaZ0kXmbPgVoNohgdBC4pYMZo8e2qwPffPqmDgvgnzM1xEFUmay3Y/TJI/EZR3sjDnbVPWb
km0YjhEXsdkMfxqXqTl+mHJTGjMLc04LJMW/tZIeHq7CdIgYYh3wyeba0IIl1TXNxqMymSzK1g12
VhuSsIbCc0V7v1yO1LgC7PpnO9UPWUZ25ZAcsio3ATYRBumzUdql9VoDfthL60ZklSJFBEraAJzX
ZRDRAkWn77C2YndcIjberNSK13iGnbXIXZCUfxLX/KM8R1Ea2dOGeoOosz+uH/yEVrsIuVfCmtqD
8obntBbqpCsECyFAJ8/B1hCiR90nJgRG2JPcNiqEV562tBPAIyrL2EfhUG2LtEg4LQHMk6m6wArF
sb9M+ZKb2WMQwlmavPL/zdGZLTWuZFH0izIiNUuvtuUJA7aBguJFUVCF5iml1PT1d+m+EN1dHQy2
nHmGvdcuH5zcNA5y6a9LAV9oqWIv9CvrpNnQhWbXfNWMICd8hJ1jz1tPeze0ivsWsJle8UJI36+z
/SrH5HMpaERyM2uP8O/OOMmGrTFZR3gtPoDbFC1Gvnfj8Scrkt9G/ND5FXaq4ZPnlcAza35rmcIy
a4iPXoAvhh0yLfIl9btzjukREjFIqRmEWU7ChwAAlhG8acCZYoSCCLxB2JsxFqqCH2NAy1faACjW
wt8XzF79mokgdMTv1f9Z2UPFKHtbkUcZZjBDttyk2z7On4zecc9uLN6SybzNdvtcxgj84qE5tfdZ
umKjW1PuRufWAziZ/eadaib78Nrb7K4Gkw/fwKlNrhmlzkK4MyvxQYk0tBm/sWLXHagtxhQD0R5l
fxw8A+QWW3mepeIyUGuUkUnotfdhceGVdna0uYkm5b9koiU2oa3fdDDe82A8JSkv1SKanW02O5cc
2cTsP/PZfwBj0h0di5Ydccth1N+Noc5en5FvC3U19WHDoAd440mHB2yZO1FUXHLF+GYbyZPZ6Pdm
lpjzIk53lrA9P3dL3o/cgJL7UFZ0MyNOdRw+BBelTzmAltbr7rSV97SrEu5nSmBC698QgKFu0gRS
oiu1Nhw7py5nYBZ8CElsuB4ibv23Dn8r1s8d/IKwtFOPc5pSBWIaD6H/JJLhOVE5G+24YCkszJC7
eNp0Ae4UI2wM/jqGla1/rso1ZBeFVBaMjwTf/cSGwR4sSU9zWj2WUwSvIXlZNzaRqR5iwfhUirpk
0jv8LYfX3qdNnQs4tWYGx6yLltvodq9qRHHQBtRr8Wz8ndfJyvrcJ9rwNnlvfI1WdrsLhOGPUBV+
gX3ptc9mPSVizI+yB684jMVwBhRLlDECC4TH7/BlT8WS6zDvCPlN3J707UAgyI+Ouo7eHLNwYRmz
vq7srw7rA6Q3JibMTndqUvPGCea/KX+eb/NAI75n9BsTVsaTywgflf4ShBPK3i058XwmQLphd/zx
FkldbeLEbmDD2urbdlJYD+V4duvgi/nMxRr8D7TY3/3AkrCEf9P3D1nF8qvrH22LK4uYPzMZdkYq
rkXsffjmU+b1l0iRXaMWVHrIWJmIiFWDgJlEco2PNuhwOtxPDuPi6PnlLR3xM5hbVYEvE4t6S0R7
x0aO6RhJX/dDKSmJyCtIMWToUA6IQIaGczzWkvsQcH4q5NG0amRHCHaoeUsCkJbgsS6b4DFLhI9f
bQcYK91NdvuWB/43BCyymMeCN33NjaOxJmSoLWDoG8+uF5HT1ixonVan92oCfXStBw/43lEM5gez
AXPXWcSz5Fyg0vDV3hfZe1rGJ8Q2Z6zwhIF7fNJzbV+XGelXac/FU+M65V43w6Pvu69DN18bj71r
YvrMRtcvcYYEwInVrpr6kOceawHZMdxN9Y4XkyYVUinW6HFXNRVSI7UZQJ5W7iKAypWPvq5Jpcvf
sR4TsAMz4oCWkFxe8aJc+QUjSPG3N79VnpukmyURdQcxf2CbtlLa/1q5DkRjW0HwLznODZZMsPoV
iNMZRsXZdcUxYmHH/biH8wDwxbOfiQuww0L64zlt05jYHDItl4g5gaDvcFPcaAIMv/BKopmyug1R
VlW4HFKsSsXdC7LnoErTx0ww8y4AjgHW3taG+Y6WBCRiBM7C9S9lkc57C2ZQ0sMpqAGiv8cwXxgO
Tn/SFM3RWJFrw8+LJInR3kKOp2zxDPQ56JZ5BeJNQfMkkzRsazjzvhl8+F16aTv3lwvlI3A18dPL
XJ+sQnmXCDTmTiyyvCE6+EppAdyULkUsVzN16q2hHQtHw/w+qZzbOjUJEHa7r2b01WkusTGQXttI
wAFBt8PBvLNqL/hF2vYX1qwK0Qg2HphZsQH+d2ysz6QvXvMu+V6E+qStMtmMNn+aYIF1Ind9s+QH
bzSfI1ItSW2vvWfLT2lyJQu6LAazljl5TQPXpnvLLj7twL4MEeshkighzWZP6J9eiLm5MIhtkWP0
b7YbgOpOV6lo1753mCFlnuTbMp1Z/ah7mo+QLniqSmxns3kZm5odW7ZCSNjuxCr6GZJkOyQN1X/M
DNxVX62NvqnRPLHxfE/shd86AytavFj1oV26f8MUfFlLO2xQ7McbG1QOYdr7cZGPdABHhUOJ2bL7
m6V9zbImSQmAs9rsImUVViiI42Pcy2/JAF0N3qtrCZK7BkSxKWwto70O+eqJbdh8zOq2jCSDZAxQ
ouTGqUUiSP9KetJjUOAZ7grioKqZ/q1S5pariKmavjNcOA8W5o4mjzmdzTevMX86EyI3J2qnxJtb
IOuQ4wNQoMvs9gODn+WA6/YqM+c1s5EDezERRkbPweXx4JVk56SGQUSc93fuB3q3ZOLaJ5DcqZxr
NvfPliEZEDMKoemw8uABwvOlw1kCgtk/mmn9VGTQcaLHTHbr/VA9BQbnF6GoyOyqUfzLahtbB0t3
+OaUtxOlqNuiUWqzf7p1L7VdtKFvxx8ZvB4bpd5uiTykBHIPtAhgLGKxNo4R/jC0k/a7Kp2rhZ7E
bhMbRSz8A0yARtLfazuAYt3chg4OiLTJS4qyHXrM1A1mShepwmYoPzGbXewkYKtRRBdipF/BRnIR
SwvMrDNsQHhccBmvQM0I3Cm4RdKJOtZwa73oBXE4KPc5Wl+MwBk3bSdJW6jH09CoZ3f0zpnGoBDD
EK5T/ouIzlnR3LN6eJ+ZDB6Q04xAi1qjsV5q20Un2970zoi59Yf8MTLi7WCav12kopntUtGxxSpI
osja+SoK4obFdWWl1RSajmdRIuYjfhYcY5uAtwiKqWni7+z+2GK5p6NHHeQHRydnrttp+9EO1ESa
SIkQckiOqvFf2aP/JkQNuziyNptRSWAFx6YhcmwpT6K1r1ZS35K2+Ym1eJR29qTcnKoPa7xDD82s
L96myfJp2M6+Shdy6OzPgId5ZK7rpfiege532EXTRpGn1J1kIzwMkepnMMo9yBqVcDjVCZZGijq7
JhIe/x8o6e9WUQzXVnqjlfxLpUmqptmSnjQd2QE+2LsM6da0GJ94VJng9KExodpPp31Mw7vzhLga
Tc03XeJdzdoAIM4bSRUbSxrPtcyfcrJFi98sYu4yrZ6aOSP8OXpg8PoutH7G5DqHFq3nBpgZoTDT
C+mP+2ak1lk3yIrn1RDz6g9m+Eg33gSSZHLzAKxxy1rc3LolnXy1NOfFmf7X9O+NKCUfy4qzDcYI
kh+bU1bND5qF/8qQeKoNurpgRHtXR6wMCi/qGOQDN2X4gs0fQU5/6Hz17sjplBm8fQ2KRjik+cXo
XHQB0zsIqK9lnAG7DBHfxWkfPVc5l6hTZ4QlD02G2hdVJXjMX7qeYcBPkFGc9NavucVZ/phn07PG
A1ky9Ud3xV7O+tSxeZoD63NAdAK0d9lXpUsJV0Pb6BmpNA0FvljwGlWkHo1WM1PzUtoh9nTa6T6p
N3qOV9ZRV+LvNiwCSBSMhnMVAT2ze4ck+eJsV6BmcXpd23Lap0NA3iLj0JTtjokyPY02tTb9HdZq
Xp7Ysck8rFBjiBcj1geT/LGl0VfSanpC36sLEtg/XeEgO0l3epB6a9XWFwqSs4GQu0nsO+NlZ5uo
Cd4cpbiVOLjdFwAtXYePr2dERx/MOUAFO3gMjDtm3x2GPGny7ugkXNjbb/O5CY1VID7eJgxvy9J+
oW55FTlJHVUfDjzlQPdSBagT2YOC0dBa1tkLGEiMLQqKPPr0yBMpFnBZIE+e80AgteOsRsh8K3JU
X1YZoAWe9p7tvMmSgW6Zbbk/ix1N+KnXXxIHxXokiyF66k37jDGu2oTV3Ly7bfLdFjlyb8FnxVpx
tgU3H1CgT9Iy9kjO6y1qM4PtXPUE1vi3YCM+5DRsXU6n0OvnwFveuR4ubVu4YUZLuYFAXgT90ZXF
z0hTadTLW9XN8JOMMF7wxnPbo3SNnIe0Sn9nNrxOp9LPQ8nOVQZHkBcPallwn34VQfoE4vYH6+oX
Q9+jo/qz4xES1CEMaCKPqZEy3jp9Y5nLbAecS0yky2jxclYl9n6DuV8LR10U7sUG3OEOf9SaQ8TV
RWYHs+H5pYvEdYiZXibgGWS+c9C5IwWvqc68+Z8VWb+gtHhhYwZH7BSwocmCGJczqoScj1e+rf30
j6cmwPHWY9n6X2rwCQRg/EPX6sjiRkwMDQh7hBFkJokTx4kl3Z4Djjcsx4M5yfgPhVQ6xXc94ebR
zBxJHJs3hkAYHdYorGsSxNAsfUIEmIuBsJSK/reS+8HjlbO0+xkJ4528BX7Wa5Qu9CTiRSQMTEe8
4iMyJCV9VFK1fTERv7GnVsmeIgcOlbpkVA9GJF9IZIq1RvKb71U1FlAQIpqWAexX7ukfP0A2isLi
nCv+GrDFMuxSfsduqYfvqtYHl/Hk1RPqR9reg2Ga2P9wa9Gp2eyE4+WNt+o0d3+iqcPj2x5i8sVZ
Wo2aLpsvq7IOW6ezVbQPu5mtVyjWASxJq+Qzco1nv6q1gutcobbSEFe7x0m6JNZP34g/YgzeZyuC
PuX6ybEEq8eIa14Opl89kS5yyzhp+lVLWUUGXlGIVSBHYTSPGvKmzPN9tVCB+jp6WwZGAxhSC3vY
9xjNwnT2h4cU1MIGHYHPiNB/Nsa52afsoA19A7t1ToMMGNHo/2WV/LEErkmUxDsbWbbwFJp+N4Sd
NR2zdLEpFFBuEZPZPCqLrrSIk5zJfK1DG8jCZkxyCxNDJbeaWdBWRp69o9b+HzaLfYDeMxWxQynI
NOn/L5XX4XMQNygoP9awC6a4PtO8HYiPQ7IksKu6bkWGinAOJZF+fKJJmvKNNIykh5F5/aJ08+pS
Hghs6Bvf6X4wnpLhbcirPdpvfG/2cf3+/5+mzSeZQ9efg35iHNLUD8JcYZWjOMyKiWKTLAJ+GzDY
iCQrwrwfISslqKfFJxlF72bZS5KqXSZugPa20SIA3GRovvl2OMgS9nOeZAAkmh9rRo9jDM1rUlnl
cVUPJRmwoIoDeBOwX+CQbcowAm6R9Fbw1JWdeMjhCy6evObLLLZBTOoXVPB7TTEJBbJ+JN3B4+0n
ZG1Kl6+y2OdOP5CikpDc6TodCwpJmIbiz6MGu1q1wDNHHjP1I6d4KyVqZZCt+dDdq6S2Dx46NtCF
ZKiu3mIaI6IQaUQZONjFA5FKzi5gdwIRCjEZnd1pdCaEZG23S5b6NvIP5hSHZope3y/qk7fi09jX
yK1L2t+Dj9Nm2+TsYt2F1fJgui9GikhmWtqwX/8E2Hc9BQWONkKLIBDPz1XKBlGKirzOVsN/XWYQ
xkOJ6c7Vh7rvTz0LMniT6HiSpSc9xHa3lEplq2Iowvlz76sAc1GDf5rBA0T8IOhYo7jYjkQlLw5J
5mS+T2isvB+qR4/lg63lQ4En/Il/RMMSMIewis74lXfVO9CMNya86T6YR++g+vZ5JsozTWv5ZCzW
gZzKfzTbuGjM6gWV/L9OMFbuOuY++VgzS+UpB+gz7ChBCaAlLn1O2IoTQ1xs2oo9nYfKyR/uU9N3
j6okrsdmXOUU8jKrMSb0no2POaEIdCNPvcD+J8dnQj2FN+xYtYh76gyR52Sk6944OcTS+9uk5fRa
ORadEuFTmmY+ZNr02DPRxtoJuXYMWurFzh23Xg+ofQ7OVMXIEHj12GCNF7/Hr99kC1pI37m1kY+k
WLM+Ri/aDc0nKUOHInWas+zc7tFQ8PjpxWC6M9QWCl3z0DKY0laQh4HJgF/Iw4j+5Ghb7RX740/M
boFfWxOHVXgOynuMCii3xm2snWSHHJAdkXhOIOpuW673TcZ5s28rxFxZ894GiGyREznoNd0t7ypu
hvrHZ++3M7JRnx265b6eva3hoixi8+OOz2g1+Ax7KPjd+ubF+QlJPfoam2y6Za388+UDBdzdWuxj
gax4B3pbIasDxG/lxG5mnLHcIgLGEOwqy2ne6vSp1w53M6/yNpmqY5ciKSdf99dCMMZGE6LJBhP9
O2hmNtCKMN+SgxyFYRJm44pqIPjd172JUXVN04V6gN2E4zpbXz6WTggdp2pP+gvzTGyi+OsNSLrD
B1NYlNrcQ9nU6UclWIJYSnClMG5l3PNH2QdhIeujldUwvgzzqUydvd0SkDBPw6/EyomXEyhXluaW
xPgvrfkuhkaHLceYEh4/3OqMnWO6HwyHUuS58dXKvY9sGVg1AUnmO6sHFh8YU7MJa39gGKE/0xik
s8r2mrTVg5T53esXuD49q3mx/g+QPRufa6msAwz7GYPFyMYxVhsQfllpZ+vtOkzc0X3uqJ3BdmBv
JO4tt4M6tIzxBuQECU9B8lAyqe7cq/6XSR7ySVntZ/zJM10yOpdE2aX9w+zb1ibz/hg1b6BQNcS5
maiFdWo0k13ZIFZ8stAFM1JukMhiutJp9lYE+3bR4BiZO23rSvBbNEQT0zUzdrkmpVR7W1pqiysU
y3LcMy6xgSwMsOEIAKhhMJTlplna85wJ/4jTf37OjHbNJkv9Q8yYQLnJQdDzy5n1hghcAgZtKpeA
lGKiu5jcJOlhQrq00Yv9gAaO9gku2RbSVJ8BSMIodw3QkdC8xaR2CRu7MGkaGSSjjQ1LkKyB4rzu
WmenHI+jh05BnBjUv9TR+Na23PnGnD51TXf0DWmEQuDwcppDk6FexSLsEg3BA1UNPHmSNLg9MD5Y
lcgt+uaQZc3v0pYMzDL/GJgzngDefysokM8F7ngYq+6tdayrrfgxZnVJ4OFvHLxsds3Z6nFjZYTp
bPMueINw4tzjEcWUzydnGXc97cJlmr3XIi0YQSegEhlQjk3MXovFFz3TcY4KnFQS80bdLieT4mtH
DJG1z9NKfIDgebZR32YZMqkhbg7EMbFSHwh6eExK7MBRlOehSwJPz15Cm9sJDKYukn0zUbVXqZEd
mhxEGzE2FMWnRvgw40pxizvMU60Obu2EHgRDCXu9Tj2PlRifzFpif0e6DaJoJ9bUADehhWkX6DqL
s/MG296MUf8oR/mLjqdZxx//Ij9/odNrPSBgNmCPo5GfPSSVV7ylL7WOkNe7x1kN8U6YumDFhQ40
7cimjtkwVNpZpfooia057va9iOKL1DfDBYlTOO6/aWxW28PHGM0tx+D8W/dYRjKqU9MKk8o/D2I4
r57XvYU5F+sRSuqVBjTl5ENyL7FO8DPCeZjw+E6pHrI++RhrlIwzE9pJpH9bat/d0KJpCmLCuEcT
TzBjux3BENugZbrXZooCswGOYs7eYTRYyFY562BwC2cVDOLk+o+jleDCsZlHsUhUZxfazQGbydnI
uXT9xCSuYwaEMdbAl3Q7HD3Rtczp8ZgI9BrsmqMzpR+NqkrlxY/jMxEswY+lh9BNDPdLIybdzIOT
vXbmHjDXeJhG738t8rtqrY61tv2gTfWojHuGaOyqssW+EcB11+bMPtUyiNbQ18Bw2GYZMA0ZpvAZ
yZi5N0L8nVqSvRo5pAcM/D8dQ7kdMGoNlxrgx4TES6pb2UefUKT9sCvSFzvVRFvV1po+CujJn3jw
LX77Mk/Ma52Dex2dMGpFd+1ntwuJPMpvgfbi0Kv5reccBFTGedJFNWbG0aCkLjWkHBvhl5jL7mHU
tn/KMArBBwXYySFo7ErP646m0MFlYdlyQIu7gNrMCAgyibnzR9HTLDTVqSCdyUt+28gO6B36V+Ag
02NvtM0mwz/0K7KgnQv8YYQJTjhb20EczSVBhra8xoK1OiUaChf2v42HO6mssTqh/e1M/Rmzj4H8
b5+WollVEPVLUFN9Dd1ohgbzkl0941vTCuv8n9qOrfNiwxTyzVcCvZAle5+BT2JQ0ifJrvG8eAsi
d7rUGjVrsLRvRCOFY+nVzxOzZuK8WufkaRyxCcEuMkFNaw1k4419vAusZ+SC6CjppdBnQzqVtupv
/3/hIwUlwsJ0J9uRVlTnN6WqM0f4YxJY1mnNVeir8gYyr29uJu3zNctvIMOjqI+usp3yO/atqzvn
uEhmCYsPLWgdLN61abrgmpIKsti9/xKnrv+SxMgja1/2J6nkPker+xiDPcRtlB07B+piJKID2Tzy
xe368broKfQDmxiAcmQizXxhG+NVClH+cZmxepsabzgWVYQLwOLvsdxvDaCaiKkmkcmZQAliCkF2
1sQebBo7jiBkokRA7JSd02zsr3VJZD38Qzzs+W8vlU9d5cDdnszqHnE0jJZ/IdgDmQ6vzcGHsLEx
Xfk78luYZ6JFAZ9bFwzq89nB9ZpCzN4n9Xdmxr8GIF2bwUBTnI3frRO7e6+dAB8k7hqTw/hqrkgg
ovPgwwazchNP5sgdtwA3RYF+KT9INWgf8qrZFI3Vnk1ss4TcsbRdCitM9aPreXpnKr16kEvSGWK0
kmSy2l7MmrzSwH2Qlgo+wJbXf1tqOY49YSkzz4AvKYwrnR2SGEMLOBPGW/D2n8BfxE+MuY/IsMBv
tOUv5U/mySztOwwRQg6QqnwvsEsLlBhENFpnPyKHY4jI1pSOW67JDv2j0u1EMH2Zs3yqdoEXvxKR
3R7cKtlD2Pc3uc03hz93xDyjdl2DXdemt3HngOAAyyNHKcmf+obpgCxjuQ8ML5RG9pTBawxx8ZC6
yLfWs6HxuKz6CVf/g/7LW41BEt8h+j7b0MM+bmhpoki+FhTHPxlmqnZarK8BTSO0VRJ22tL8lTjA
IMZmOuPfcOfMBAzyFSx5ceLnUN1yWUT+aD03WF92naG9p9b0/3U1oyTZDX9V1WPeEjQlshwe3eVP
GzwWzLv3HvUSGlqDd7ddk1zoxTN5qDt5TKlMRrc2D6UVH0sHkgUR35C7vGE6L6haz0mhVpE5i1w/
zWAikQazQK3ZSKp/zoqZbS7743vZTfU+mfH4NGYa7ctEkQ9Ano5be2t9HrBEJr6AHQ9OWec1KiuP
Xoq4x6ZkqgBbUu1SJt67Os7eebDRARoLh1OpMOUsNoJt3Kg+uvlw/aZ7/ojXxU/1a+W1Go4fVVtq
AkkVVuAfls4K/WmaQ9v52y8j/CX4jYh6l7/AtTlvFvUVC27hXKUIwETkhUVZHK1GPIFZTH7PZo2S
ILI6zAR2aCyVRtAU90cGR6+B0ak7lqA9SlW9N9aRmwZ2O1SBu7Vgi+070/Y+ZmWGwQjrYII5tsvr
336NUI7c9ZDcUHXt2qkHV/09o3wPzRwBoZ1awMhIlvEqw/xniuiFGReCIWY1j5ANSU7JsLf0LaUQ
eacvXD/ZvsyaLQGQQ1gjaIng159xNZ1UBkvYCXoGnM1VQkm98s8s0RLWW1heiW6bNgn0or094AaE
shUmjA82hpQmcmD8YEz0x7Cqp46Kpv7VGBjosHmGMuGT3yTj3qTwwGcSwGuXpNCmmXNE6fUAAsc4
i/VL4b87qTOGBBqijYDT9RBZ8m1JacV0R7T4bE6ntsw+snHCzOm37MVpZS0qWNZeo0NRmQjuBvw+
aec3OzmBm6bAAiojZXuQUPC6t1I58skM0vw4uAzJ3RWRP9fJj2JLgkXIRxcD1SCvg28HN4QiwnhN
qtdjEqLwxoOK/jzFbm4BWJa+uTzg9F2OS5qd4lTTAgUjE3hE0OktBjwSlrmXno0MwRprxSVST3ME
B93vlvt0yGPxPDqmQO5bOfiTy3vvZP+cgr89aKfmSa0uILf+XbHCvMYWORpd7b7XVjGfWE/QkyXj
LimTg9Iab3V9QZvDlKy3lg2kVWPnr5he2cl7R76B5wbpzQKSs6GnNY9sUCbsQ4GmliprsI9mPpGZ
OI18UAlLYRld4TWqTRJ0qRohXmvt7wIZUdlb6xYWFXxlYJZdQc2LspdDGyF6gdrE/pgriOum++Ta
JIU+1urNNxsMHKQZuj7CrzITHUESEpCw4IL2gRiHqpZ8EtMBxjVj4MwU2Xc/RgQZXztHzH99hEnw
BtULHIJjjIyYpDFpPAbVHYMW+azLcuUuuyBzIGbQBgtEMFGZkb7imBUCkgR6xFjnQEaauxELm7FR
RN7XpD68GEqEF4yUQtn8yJ78XZakXqbQfDzIWKzGvtGVkg/U5IQu18vWXbyTEWGlHpNyxi/OOihd
FrQ8OFUNHcy7ehDADRzOtY48QOTMJUno5ylvvmYHpL6dp7iJBgwMMlVnNdpXo9D/ysnpdpadUIIu
ROuSQRnBiZ/16J+Cqvqm9y0ATvAqT+VTCmgvjH3B/GBAkMSyCAmAa0VHiws389I09LCahlbOP0J2
huTgrci+hZFQXl7oqh76mU/BCAnA10xGVVZbZ2xXMYzWjRupr2jp1dYyXXQ03l+CuSlDoDcXrrz5
0VsfewHVRjFzCNTnLpPmjXaTTc6JnDulk0c7Z5SZMj1ExkTYUQ7xN7owqcIZgSNpkweVC4g1qXcq
gGHeZv0rtDR7M9HVk9W6+n9shuDkQhgoYPDbI4CJemqdmBMQvT7dWWs+M3m9DmV6bUHs3lp7eIvr
cjnZNGUINlH3kvHHHSdCs2eTVDxUi06PUAEuKAX2VLjtVo+y4Teb0LIiDsPU8tiMmCyixBZXi+4U
l0Bs5uYdQIt5ZzDwtdjYrePOPNQui0nDrIBGqOWCUZmmhFnayZIu2Zo+qpa496GoDskrgNUBEXu6
RQDPoDfClezU8SGwMcMzrnyZc3m2gPPvi9p6Gig09RD7kDmQ2vtLuytk+ZmOo3G0lnA0GacVTGlo
qj9puyXad/FLROOt9dubtzKeqJqOaZ8/9CP3fIfeaG/DGa4WIz7gGTmnZm3iWLY3OIhzRMac1Dab
9brWMbnw5lcZ8x/GRL8Yev5l9Yikbaf3GTOUN24KA8Q/90acO7/H0ogw7TfwfEdiq6GA1xPInKqj
i0cWapf+cHDoOY2xeBUyAyxlYPETtrP1DQSXDvtL8PvMsGBth3mDMAmB8GEQy7CvDKbmKpkzZHwz
NITYIYH6ORfETwIvAxjDYOdQuA12D+QrugA+MkpeC4fwCQZvqjjWknR4PMBPDQNPv4nTfZurf4Vr
cxI6Y3NoScXeAuq+Ztm/JdVtiDKv2ZYdHxE6Kr7Y+t1w3THslHzTteHtA1PMe7NQBNLVb/BdINua
2c0ywSTpBrn91DKqiP08ZOQNPyBa2UhMxvYWuJwQpt2FSeKfGbxlwW0mdEzFgfnCmsuLa2GSXWL3
1EbGt2kLc9/80Y6JBz0xp3vChzAqrTTU/MJp9AMceCYGcUY63uBh6r4HA1kkIuD8uNJ7rShZUEEb
1QHkFnaHuq/28XehFv+WEs5I4Hr+PHOrENkXgZNY5qfAqmPWls/aS00QleUv2bMa4Fj1kN1A10pR
esYdDiWxKoWNNcJ7Ic28RXUFC481cU4agKcgCVU+BpShYl3UT5pZdPYXMwIPTH9wHTN/Hy0m1LEG
GuAs+hVWf8cJhY3Umhomqw7DeFdXdyvJLuPsOY99TSS8MzwaAXIVq+N9VMq6BLIYDhEMerby38uA
YxyI9Y6Z/l+IYc9IoKcNbmkV9qXYT2Mdn1rc6LYKIhyVDNt9xqyUr9RMhdHfzb6nSU5JoCuHdmtV
165HhOit6c0eMc7AXM39KLJ9VmIAsvXEF7gjq3PFBizPGtSltRn8cacgAbEBq94mHYczE/2th15N
mAjGkHgfewUGLTCi0OHNaSnjMo/LIfP0gyPagh+Y34cE3e0im+e1haIg2roC5oPjxvcK0xL8tPTe
VaiSp+kPAjWB9wVwmE4RJrg+DZlUzqFKDHDgabkf7PJ8CdzlBQYZ3Ajf+2XTXaPApvbvFc8E24i1
4q4sUHnuuJxGB483S/cd6dgRB265m+Dumf708+LU401n9nyK4vxYVT5VPCjeHbL0bYUvre9x6ywu
Ls8AEHIcYSlUMvkcDDRcMA/3FDKMzWYmwQwTGYvlhb1PyunZJpg1r+N2m9tmuguS9KMvEblnDLk1
WR5o2GKqKntB94kjTca8XGi62YHLIHRyEphqPT9ZGB7XWsFMGngbj7pWNea18gV69EgnXRabLaJN
1OCSXUJexl+F5pnPcmxthOmNbMQOC3I8pmLLdbGxh2HtCw2/+Yid0tikY4V5Mrr1xHAzpMyOUy9J
2c6R5MzmVrBgC2UtSyTiqPnYCbCddpx9PDfYmilsuAKwmEIQ8McgWXdN9kHX3odjR/525IEkvNv9
kWUQHBcjD/G+I73yGJA5JVqEQpHEOjbEX8FwO0GdqQhu5cxPNPel4dUHb2JcVmVZsOdB2+DnRPjb
JAOGL3qkrMQMKvp2b6wWkwUS8DaiE+iyavUxlZ+ZgbN0sI17YFa/MWDixF/hoGk7XAFt4+Ff4ypF
zv/JXXD4sRtds7vKrYkabde1FaS2iSWqYmasLcrXuTib6ncjoe+2prlmSJ2bpXg1wNd1kMEGD1cs
ZRLs2yrXxCI7YlU8bof7UDDgBJeAg6vk3apbhRTKBg/Zki4GaHQi1I/RVbtA3m4TlyI6u2VZ5uwa
tSqSUAmyWMe/i634og2mb1TKy8Fw2Fqw3g1Jxnp1mEJvDVlErFKKj//YO4/lNpYu6z5R3SiT5abw
HiRoRHJSQVJSee/r6f+VkL6/Keq2FD3t6AmCICkRQGWlOWfvtQHpPgo9YHcxgQ1KqBT00lZSAivz
CpuzHvFuCM3WIVwoJi7stkXmACcxUBPrDqZje9RRpg6VuqMnxBxqBsdyQHLJMrEQKoiRIfLVPQaD
qlTLbZBD51YJYU4LwVkLgSWRKg8g0RidhMYo49xCljlPIgNplx2Y3CToYmHJlDLjOR9a4NCx8R1A
6i7PC+AYI0p0SzAQpMW+i/tqPljVhDYHipP/JipwB8HkvnMy8VZqmT0mrI20CmqOZEoW0stAjoog
ukU9MFymgKgRDnU82P5Tzzy7Mtv3RHc4VvgZG2g/PQOA9+b1fshUNCmyHaJhpKUd5D7DjTaP1wet
M1eFOSibiuQlIgNBh3hQyghUobxU4wThx/SyznI9nbETW0s7cBxWxyEJjnCAjHUZcpOOfrlqfe0u
ILIqMDK0b84ti124zob4aDblxlRQV6ge6Ea94kg62V9LJ966CXWNjNb+3On6+4nqOLWZduciuKbW
wP1pS0mlQWF80Np0XycJeS8g6kzSw2ZOY2/tQbjbCV26WvrY3QZ8595EDaqK3XRJew66lSezaIKO
vUX2PpBuNMuYFaPS+o6j7j2DKlmZHJO0sTzz7tsZRHtINe4hsQJrQaRWtMpHorbL6HtLS5grxZh2
OVKhFntzDZVNtgEwtXI8YHEZ0VRG915iT1vn4YKtLDGzCadB23Tv6mTVAtMcyEvj3JXUK81qaTDl
ZONVo3fPL8suZBBsJ9f+AlLN3aGYA7/WxTelQdBW0x2KOgdXkI3o1Dr90sXTLsaqBGcXM6ZIV9EG
g+S4m3AxW6IPd4H+kk59QpkjT5adi04t64dbPfAwmLe2R0nFSuciJ0mDo6xY+uGYovAuwFiEnthf
H9jMmftSIY4JIzvGgg7e0vUHxXhj1X6/t4OXTIY6Lg1qjTvMHYWxuX6pW1218SdzhZSA12mqL61p
1agzAhIp5YMpM5quX+E/+flVFVHgnvl2pkI0l41AnBE0arTGrveTfBDFWO+vT9WkHl2SMnl+/YkX
mcoMYVy4gHilgZVP9F0zUCXH0cqX128yT+k73TDGjVtRpNZNZ3d9AGVC+9iKUp1WLd1kKeleuar+
PqbY9LFeXYMMrg8DeWToUmWwgdFuS793DteoA2Ic6Htp6qGtYlaz60Mh+Gp011keV7sGXQvZJTwo
WG0XdQ3t7b/+2yqdnsA0pxsCnYYfuQnXH+rtY14lyS0dg8poLkwB8PbJnyT9lCO2UMbgYBpp/8gJ
4bEo4I3FGGYGzDLnboiJkTTjODjqpb+3XUXBZ2g6L+owHBrb57Cho+oAg+F/w6aBubMLmF+VqF6A
y7TPvEN/Q0kTzBTxzoeuPWNci0FShsU2Eep01jNcXgCXzeemyvfwXI1vVkzLqU7HZ+QRAc7tqT3H
GnJ9HwgsxgQR7DNHrcnBC8K9r9c/v7p+z5ffu36FIOumzk1swig7H+GdrHKTdyLqtFxA8FJ2nYVa
+5rQeX1qwKmlQ0Lip5nhVLn+9Pr0mk7YJ4SOGAExP524GSIhlqaH8g8N77AqOnPc+RqECr0mplik
obrS+GBvIib5dvDxehnZU2uM8VkzHI7UZoAX1h7mnqO6Xyq3/R5lSfy1ITx3TwmCzxzMyS2zEUQZ
BQFLjr6s0LRqS5IauWKtcp+HJolVCaVx33WMPWePuavGEElKQju5hpdrAo5S1drNj69AHVZWWS0q
nTgZNxzFxQuHcT80owwFFJdpwlHLtsXCNeI8aqbIT4RUKPdamXPbRIIYvKBU12ZpQrrBcXSsWLtI
E2turg8GRm9A3la9mxIsOREic9p16X3iNK+ZUYf8Os/YGPhL0cl8yslZe+5U3LvjABzNILWxjNPy
bjLNYxXr8bPiaOwhXO2xjzPia7E2PDeSW8T+9IvJKXpH5cBZjJC2n90of4hR11zCZtKP0KEStLC9
PXkvPaEvbNh1TkqKt3KmGFqD373RJ4H+awwOR+VeXRujbnN3gmwDW9AsahziT6HC5W5QdOcjPN1x
orfhmJW/0pUmRsw2hrSwOHcm49ofKEWkqVWua32yjwE+T6cw3Xqu4lkOWddjUM6rPs/ckwHDGslF
LNasvlPI/33h/WA+GBe1sMvN/0H6Rwmy17U/Qvrv4Nm/UuT/9hHTf/03PzH9qvhHdXUb8xaSRsdV
weT/wPRrqvGPScsXhL/poIxztP/C9P/D1ptfdi3N0YTjqLDz6x+Yfu0ftiyGxo94tHTd0P4nmH5h
SQr/B0o/6GnDlX/cdWzLMoVGIMBHSn8ah2YZVihp+mk6eYY57zjQuDXZTEUHr9SOk7lbueXKqmBZ
DMygs8Ep7px8woSHSSDM6amYm1JBa8XOODdagIzJofZN2sGhsmg4ezlenyFkteioJN8zZeC/wGUe
dNiPWOiQmFiryKYp0JH5k9uCswmCcoJkZsRGYM0g48tJQLxQozLadF6b/KmQgj85Z3U1rbQ+vsCP
W/YUR9PqDu/dLC7SF2fo0HZ6Oj4miUinn+Omzrau3qgFn0aFW7KgFZT6OML998hykLOaKfdxAtyi
sOikA05xLbjWl8rRbw1WrSyjY5DYK519mnyp8sWgfiGwhGR3szl20HxrKnqlmS4dPkiSCcypIRHU
IQCGZJxBrLtM3Jpm8WQl+R2ApWRGW3QhYrxLfXYj/y+lNUEXJZgCrE2pvjp2usw0ZRm72q3v0Rcb
3+i1obBJCLNrF1l4Mmn5ZfbDGFJCvTRKs3BQyKvNpUEiPyKKZK5R2S3lgbkZhGwA7ZJgU2rTnu3U
vco6sS7hDCJHhcc9Bs7MHDj/SIQs3HpSVUhdb28a6CS5JzYp5g9EQYupoh6fjwhgMr15CrGYhiXK
nAhP9djjPG3fcvUt5pNS0GCpccfO+qK6KcYNGKnGRb5ytcAgzOlXgZIrFLExo/ymazKIKRf5LXlp
5D8cO4HqUKy1qx41Z9VHz11b26b0v1qReet69ZP8/U4hhV0oTzEHRrNsYF7wu1FJcY1rOqne0olI
L4MiNSPNDVMQbuH2zYJ2PvaIJ1EoheolaS9ZflEZe/JCjIMHMY9YTsgYpq3Ms3s3NNd0D9cWhJwo
DvbyPtEFGZ/U6eyWhYzh0COMsMU6tM2tHDEtMX8o+OYRAnv8hMwEq5Iz6BDpWBh57pLl9lX++Soz
14qO7R8fs1XrqA+4BxnvPiiATOVvENQH+j8lS1m3xRxDGjvpiw8qNY3NTT6kN8isTlnUHcs2exFT
eqg9kncG+57Y+/1YNsRm792ovY6JuPRXec+YsIdHDjNLOT7GlNxQDmyM+LZJl23D8aIi19bx937C
lQf2n9sY29j271SFfgC4i8y0VlB1DxOuf2q6w5GJiygxJBcelS6H95rZJ0R3axoVc/kuXc9btiBk
5VWTVzRsvGWpGwg4IcAyeZS1shz17ijvmKJtF/I6uLT97ERFwbfkgC4hYdtEsVa5lh7cQMEBFaxG
n/BsjXsbRxE3R6vL8eNsPScjl4DvZe6iUunxWymgMeU9dRnvYYEST8YO++9lzq3NUUiOHZ4SYo4/
92KMrUzO3HuhtQr80xh3WxRrh6pCFwPXK2RyJ20A7Uhoof3MR/SucczGvqUp08YISNLIfvHaAmtj
ah4iOvSW+ArJAkK1TSsAMqyf5uM6zfNk0RKdmxDTscv4N26F6o5zuTULkLob2HAWKRB7RmmFbpE2
QVEn8yRvg5Wm56eoR3FcBbY+B/KTSZEaD7SuNJKUvaI4647XcOA0N3rZv3WTsS00aRaXv+tpITYo
P7wHEX8TiDhYqy6iQb0fj7XuXrJUI5XYKU18HuTYYW865lplLZgN5zB5Mg6SPlM9p/x+iChP2uKG
pF+cEJaO4YXwUU0NqZnYNiliSbuwB3QCZUifTr7J6+tsaGl6nJUDykQEVMGiS4kI6LvsO6Q0SoiK
fkw0+BkK9Q5f9Z4NJ6XrHdSYKSBjRyZmpbxtd45VgM4CA+JQWF3rCprmsAqey470DCWnBt973/tu
kt1jXaHIomy6BHYJ1dW3pFYNjv8ZnZjBW0Q18Bh3ZAZW2uldmxqLfGH/y9ixpvkEJ/aQcpchcWOc
Gflrg7sqSowHgSDpD+BKFSKTT96Bn2wJg5tPmfcEGXkJl+igwiiQimNNhdcXUaKdfiQkvX8MSPqY
tnNdpX9bxXXHRI+uuibbgl9XcSU0XeGLPsfcba8k5kTOIDbNUJvZZMr0W6QoM5u9qCDfHFW44mp/
ewnmv+0kDFO4hg7qVTXldubjTsJIrc4mvFIm9AncCgXM1Z5Y+cJZSaPJdT1m/Uq817j4KtfRobZX
E3ZZbLr6MTaiV2Fqj5xlbxWUbdQzhkcOQUVP7A69y4BqPHYAN/+mrxXsUjII4VxPOiVxf8Vta0fl
jU3dxULlmk72KWzFWv6RCHacmt5DRqUvXrHiyqVFToo+1jQCs5fTSI2BqVx+UGJSkK6LtVpkd3Hn
3JviLS2gyH1pECgEzLZw1edCWNvMpjbjb+0ue4GSOrdqBnjHv2eiK3RrxcF+m0EqKTp/TyTvUpp7
wtDaOBD25HM79veq84qQehYxB0bDpYIhZ0HllUVSSJHbLnnrp25RtW++wfJHRT0ni8mKLKzOl15u
ulgOCKuUYmxuOXPtecmhp6le9KjinPi7Avr5ulXQlF1l7PzBOuFUOBENijmOanZ78BVZTkXYU5Xu
ScpAqlRZ1jFGNOSeLmjpUWwwLvkEkLKT2GqaOh6b1JOgyRL11LRwUdb2DUPLib6HPu68kPaR77lr
Iuwf5UYKlxsfjc6ukdU4TOmKelKVMqvYHbSAN5m/5Sdlsv+zxa4DDWtb2Vudpoemzp45PS+FeMsn
80SfdOWnzl9GrP0vO19Lw0huadywDNxfx2s3BDilzDFfo2ylpenq6IcwBocA4nk5qG7fPoR3/YzI
+uUm/bcbxFZZQ02yvKmdqb/+QbUOu9afnHyNsuhEoNGeYNeZ7YhNr8SwxI1bMWlsQ6uFz7IhF78s
xjLEcsYu+fbPr8WUb+7zhGGrDiIwodPidmR414dwLlw3CMVCK1/TO5tftxvsRMe4uOkbcgtaf0V5
dB477BKsHQzdJFB2U3xQjYZSdnqIdJMFzcFKcouJBwkiyLqvY8aet1/1cAiuozJ4r0xjbUFZTgqS
b/tdkSD6spztoBGprlQ7x/jSaGJTDXQh6dlgDTWO+Avn3HaKbq8sNlU1a4M+ClozKQAac11zn0D9
qZDOQzDmlvH3jBFjKO8Kdyc3zz4G1463IHfbf/7IjH/7yFxTtzmy2WxlNOPXjwyBEzgTiHxrua2j
ibCPgmLTA90SeJm74gvDuk/eJvwF8kb01q3/pMI/ERRDVY+7sXrjRrep7w4W7QPuX8o6Gzkvgzxj
g8ouj4gV4ChdlK7rp1IMKPNwShHA2BPfXvhiIf9wrNgn3UjRDog1MIHFX97kv90ULgcbi3w49KjC
+fVNYstWY9GykHAR5IljGMXa6lp83vKww/TWZ6ukGGTE2rzN0mXgpnvdfHNiDinB28xxs5uIdm3v
XVSyXhJ20PHArc7gul7C4iIvmTxBYcZdOum2GL3d0Nkr1Tzqot4OjrmVPw0GlrHib5dQ5+T+26h3
LUN1kTkYyJDku/8w6lHKhVlvDoz6KHmrScwYxdahDBYitJSYyG2ODpz9LC2XNzn/MbZa85sRa2eB
jKCMmNJHZelBBpWSiM5IDiUDVE7aONQZmPa+gFr650tynRY+36pcEJO1lYA+1ZFv6uOLTkrDqiDr
ruVxTB7xBqVbOBbWL0QXctqiZrSIYcpP2sJD1FoQqmVo2RLjy8lAAySSUy/CrUILZ4ie2pAbsLWO
zrka3sIHj3YToQGriZMWQbkzrb60cbqUd788y/eUYb0qeMxZNcdJm3UusxH6zoab2uIAOhmbwOYI
za+qkI7ikCQoBqmPCC7LzdWY10/ybvzzJ6LLncRvn4htCAIM2fA4159/+EQSi6QfI03ytfwU5HFA
bst1roIpIXHMHrJqNgvZ0PcI4ioIZhFIPHkilW9RzZ97AqGZrZBt4dwltIIz219eopwMfn+JtMEN
khRNzfl0H5lF0VSjxkssaF3J4wirwpxPXB4L5RmUHg9bjWQ5DskBsOyPfRpnTsPcD8NLySW8lgNM
pkFWbJp28pA02BwP/WT559d6HfW/vlahUgKyLVszDdVUP23cJj454uG5K4yAnoRxwa2zTLmidsVB
i8W+90dkzP08tNcahV0DRYDhtUc5xcbNSUCVNcrsL4uz9vtiyYvi6hoI/lRbF/qvo74vQYZRm2bU
s+fijROUSLnGVmiwsh3306U8bzNa5cR5mIr8xqJbAMrg9OcPR/w+1n59HZ9mfUrI2JM1Fsp4quBc
gUp2zLWfUoRxLlzPHr9/Hr3LHWSG8EJud+RAdBRrU99ig10aFZG9LkZIxlsb0uGbXvL4kNYav38O
B6TO3s6u34Yev9K4K6w3eS85WMhKsLEllK6xtk9elS7lLSjfLFJT6h0xban28fpefwad3vy45J+C
VT89/V+as2py+5E4++M89VvO6jHPXt/zj/Vb+kk8fZVhqvY/HDsMx6VCypGGUFV+8qN+y09UwbbR
dCntGo6wWU1+xqwK4x/bMgyTaq+MX9U19hI/67fyRxRt2XQxqDmsGc7/pH6rm/I++HDz6sh8TUPw
fVRfqtDcT0vaoDgjCmSg14le7kvagQqYmb6B/WZB079L7khNmcO5Ncp1irIsObkQBinqckaEWWv5
aNa/w+bUyxySxdJob7vi1U+OdvXUIO+u72ILK9g2D7eq1A3OB+njIaFVrM13utQN8260Td6B60Um
IvE5KDQYHovgro+GW9HPRRhsVHBmWjTXtcVIYDbUHk4VYCSMiZDkFXrFvHQhqi1bbTXh1SDgEEec
W+9bsRPJrqVG5CCNx/gNV5z8Hv5lucRSj2j2W0iQCgw79IIazC+yktIX4LOz6N43ngmjMZ8yEHC3
CYlg7VyFhPcFhl9Lg0nqCgipn6VSqGeUyyl6CCjZFOvk2TGJOlr0r0T6HbL19N2761t2dwuq0Dg9
3GqLXQnC4ks7HtCmBatpri58fCoYAOcUCfL1pdtwxJnb5szLD9Z3z15o7VrNTlq/o8eJ/BoYMwWP
Zb1AMrly7ypjns/qVyyyW+x3BDvvsTag4FE2iIO6dXEwcIq1mMUWcIVNFeRPiPkRH/F2cI8dr4dS
afVgv1nJSR+eQWeEyZ3nsY+/hPq9MPf0uOlGWSlwEwKc5uItCWey5byEvxUiGA2o+s1sjHvBYtTX
OCRBMhGRiYbbkMjqWfuqUPeLZyY4nPJIQLxOFc9asQUdkCPukmqL4LDWd+D7G2ZovA8OdXqiA4qv
4jsh29p7ehxPyU0eFIdOnIkVyOe68L85dU0Ryk5vvbzLV1EtqBbFxuPY7gLqlFP03S3qfqma6f7/
Zrlro4rzx59mud1r8fpr+rT8/f9kSZv/yF2KrtFzYk/1oUml6/9wPhRMLxppAIZgnf7PJGf+Y6q0
ewGVSEctFdz/P8np6j+GZrqmahC6zL6C6fQ/s+8vy9C/Z0nL2fLjHGcbljAsxCmCdpkNn+zTHEdq
Wo/LeDLulZluVu5ZtsJXQ+awdaUker5+7/ogEhk7U0Pa4GCfwAmw3edOyBA0cNg2FlCb0IVcm7X5
4J7dMnXP6uzDZ/rztX885BufNn7ytQrD1FWT9p3QVOvTfmEMakJqjN64byjtsh8IoYtcU6WvDwM1
06Zfd20X8Cp8VLqx0oVbMcHarXXra5jSRGm7sr1Lw+ExLe0Q46L5bhltcOcJCr5e3EE+d1trrwPu
vGFn2c4KzQne4jB9Vt3IvfXAJVaiT7Z65g3nKYdcaCd+8axlOKrMsTv/+Q27n89UhgHiymKAyPfL
w6fjCVKCWgPYmNwgHJ7aBdle5t1Qu6cAgBf7IqkYJet3H9cVZnoFWaMJChK+s/qY58qH39JGouTr
Gts3to4ujoJ9GcMwajKyzeS3IicOaJSRLjZztWhJnIC/UREpPnnoiSbbzu/SIKpuWit+vX4bN3K0
rkDyJwnl2R+feFlYMv422JP6GxxJqs0Pjn6sCQMaklvfD7W3SfEf/SFvTjI5AHu85+6NHGAe+kf7
YfDK4tnxjZtBswNqE7lxU46lvcgJGLgr1ZGNGSLlMW+oabT1Obai+owquT4HTvScdfCq+zrYX392
/faAMM/Nhuw8drm9VAsRbwkyVe9A3IOMpFpC3iZnOPlVEhTK2iqprUB83BsNdOO2EeqhGA19ZVlu
P2vdTLlNUCt3Xjst9SIBZ1UN9nHs5mBjuyPhIQa2aJYMvmkLowFNpgxS18Z99OcxoX+6Cehusldi
EyV3OCal5083QT+2JfDEKx7TjmalYoQ3lPWA2dRBQPsnjG6u31P13D3bd/DAqBw1NWzZAoUebDqJ
QFK312cKCG/UE1qx7QthHyMsFrCDuJlL4TrnMEGpW4a1rvzl1M027Jc5h7eAuM2xDF1wJqLm8+lQ
ZBFFU1eWkt1WGXRqFXzSYwO0nSQ5/y2yNCmPP/qtNx0HO+0vmjP5h9TxnmCckXtY9iDNCss945eu
5q6p1S/JKBYJMSKvsbRxNWXjnUpE+0chKJJff6C61p7/PnwshqrHqSbx4shanxJtL0boDIamUT6J
QEYrCv0NtyguSuzlF8WnOJbVNojmxv/LOdZgDv849cqPgT4o1XyLy2hrn6/kOMK61o2ivE1zvCR5
WHLv9EQhEU2zMogZeR9cxUZCbaS7FqkjIm27IPKFyQ/RF4133emDB0HAPX3GogggnKXxEzLiZrSH
p8yEyafoES1Zu4zvRFc9qLnO0SofMcAqgEUIA+y+XL8a4S61blW+0psZsY9vvAZyizUW6AVj8KRO
7nWXFILA9s9j+ff5jfevW1TDdAaBZdlycfpQbEA95pGCiBOlicKHxBDZXm+cL3qU0pPwRJBfn0ba
2G8iV3IgiEO8E14BMtJV2w1yv1kIxuEubxNnbw3uO2kZwZ3qlE9TSphlrWOXsnVTA7BRN5fYhxZL
xWOZBm29KVurhUKfYSDOrfTgdRopix4wuSA16Sh6mNRiX1U2olJ7wgfZMlJ7k3wyDDzYD9OTXbrl
QtR9P+88D7qpYmX7riEGIou/tUpmngMwKdgnYvOY6V67QpU03ITCsTekwyhbXeLeJS6o0YnidWJT
3A2AAlZZZz7VrMlrihr6vBOd/lCmLzTrQX/L6xrixJ7b1Sqp2/ahHZrv+pg070LHMVM8u2M5vpYQ
bBesUu2BYD+xNYT3NA706PQ0Nr44udWssrrS8JQQ4IaKHkE2tdf0oKYAPnXdfY5ianGGJ9wfgrrr
U00+bQN8/YHrnsII54kwAsLeii4/wQ1o/rLUSx3QL/eGkEVEZLJCdTVmis9TRBEMDQ2ppDoqSUlT
EJrXUVe80/VyNwkYXN16LnogtA0mDhCtdIb9tmcnzUYM1EAdHULjoc/DaffnISv3ZL++MItuASsy
zQZdFa77achip3RwBw8+RiNEFIKTkKGwauhjK055AS4FRw72VUNnmYm69r5w2ng1lK69B0LUHFRM
e3QIw3zlEwe0NmpnmxKpdAMazLxPqqyCOtpZ++tTRUUHTp6uuYAjVe4JLMX7rkBXA45eywXqukrV
vv81sFyx6q8bH70ax2Ul6mUW4Hq2EvC52RQmX/wRlU6DbqcpA/dAaC0oqmc8JbiK++bw5w/ptw7I
9fBtsNdl10Ldy/i0bxkwjtXNpDpnDw88QsD8uQqiW7kX/k4XALE0DWuVvMZtLVdwkYcq2Y7ucCNU
kpnYisVfqoF8vr6vxneNtEBE3AgkCga51bzV9jZOEManJCauzWLEN9IJhAYe98pCL8R4QCoanAlV
raGBter6+vT6kFhxucq9ijNUWpFr2Juted8XwT7o0/iGed6892uj4Q9r455uAD1egkt2fLr1HC+a
v6s8YnVQKud71QNk5w+8NTshtff6FeBjvjL0cZZnabNMq7A8poGXLZJotN9wgABgINhqML1q+edP
/Lr1/VCqcOQnTvOEqdSi7/TbTpFyuRaE44jeFCLzmuCW+GAlZHSIAufwUAmSXsd9k6TVoYqjxyHp
iTJ2qu84LvqZp1UV2CtX35ABdCAevT7ElSUNRDE61aKjMYK94UXT0NVUWTmdS8goZ9cbEQxF6TKy
feiwicjVG20qv2FO1G5x7ZBwU43Nbe53t9e9nerpqPFbGW4syDEgDzw8kXHC9yT7rjdA4XouZZK6
8Y1Zn9Giu0pkHd/DctYQJwzSUWJMJ5tNcEosyMlXo2WTgB+LVfOunmxxZ6TTrm4LWayPKNu0/oBl
vWkafcsG9DbzbHvNgucclJ5g5D9fAV0elH65ArZJtYh2n2mjSGQ9/3UtC63KKZDfJjd9IHtkNu4s
gqRWMdyoY0Ib64hlAXpP4JZwanQHGYFP9rERqtWG5J3hCJD4YGupsVXC0IWXZb5qvVNfJMKW7Kbs
WJaEVSVj7h3youK9KOu4Izq1c8cXyiwF3mMkCX9+T7+tzyglNYpsHE8FZ1FL/dRVdQsCveK+9c6Z
jyyuCqlOX48eSRycVduYHoORpB7IFewg0dzRA2ky4jtzMBq+Azu2c92Db/NxJJQ/IjWeXvz+Ia+N
5BnRc7xpAKVRLLO8dZpM3n7sL2hB4n1s4DtXMyKv115iSLsXbF1gzew/fow1ZQJj6zYTOhy9TfO5
m3YHZVTguo7pgz941JNoAc9ForHFHCrOTG4BSL+Ebg5Rrbq1mpDAMlK316VCzMdSmPWq9/PxJTFK
oESDULfT5EZ349TTlHcGKlBd1F0wBrUviuUeC6aCI5Az/xjIoOzJ609GSc5S0D1c/39MQj17lZtY
7dFOElh7E/qnMgt6nAAAe3WqMvcubK27RtwnfWDT1ETbyEGCke+NYUghrhvvnBY5fpCpD40+qSBq
jDviuOp2buEfNtedE8PBiloIEC2uA9CcMYHHodjE2PCOagxQhNd7B02i+su+9bdOH6MCqoALuIVt
KzXaTyPd9Zq2KIvcJLRB4ew7jEzQHWYFw8DS5Lvxg+kwIRDgqqOYVFFPjmmDSyOOtqyF1QolO6hM
WHTgX9RgOcZZBvxFa09aDvpJ0yL0GHB/y5EoXmzVBHHBKrue6awcSeGfh/jnGq/Dhkuj52y7GHOY
OI1Pbya1QXQHldDOStaKejVhVPoCmgtRbY8+akzd5AvpleuGssC8bjTjtiY+VC1dQorHqQVxHI6U
37x+ZdnVgPvRhWzasFmakO+vrEQfNhgpOEtOtgIy1Ni0SSXOYZS7t1QV3C9t4+u3vmMiRBvZj0bj
m0Vfba0mxQZXBT6FpH+qJZekFkhX9IDDP4lWSH/k+t+Ip17YDFEtDyjE9+BOAIcWRofYcwDZNZKd
yWpXbG8bIs1WXZthhzT7+F7TOvVH6e+/lUnJAtev859D+cgCl24Yqmqiov51/qOZRbTX2DfnNC3d
fVcU3jHQAObYNiyTMGTGIPAtpLNVodfhWQkMtPP6Yubo1nQbqqLduGYRzE2EY3eEwUxLPO0JgKdj
EyvZ8foVbsZHYi2GvwyC30c0r53TtE2pRdUY15/2K3UfOzDrRXf2IyhNQqDjwyhZrMYxLk9F1Y/L
SA1WnVdDesRCM7M4NJ9AuLJX+Krl2jZpqn5RFliJc9+GHE9ZD/5P3D8VnUqSNh0rEr7U/q4uMb0U
BbUQKIVL/Ed/E6tdV5lfViGH4oCcsemncBGuq9SHExXwLsH9aYmzmvTOIiZ2AAsbN5ijdcQ4doIt
vxNXhoWD2wfjbVgOtnaEj7Fy16h6em+7YGhMvyxWeu1x/wXqdChQVpoeS+uP+ZCWanswC7WCsOhV
34Qzd/Tk0rlpxgnNnjh3WeMxjK12H3sAOgAjRoghnebi6ySSBUmHQQSbDWCEMZwHUzq9MvPt6utr
o6S35ljafHUbaDVg9b83sPzY/i293ExeYP/euKHksQqIkXhHZICZ8ZDF0c9/7wWRrBY5+oOrLAtO
/V+It1uPYAI2eQmKCTMaESrM9IMN5ox7fXYtJJVT9hoIVdt4Tuf8/K+G3HjvCAidWV3ubf486/x+
s+Bx52wv+1g6B7nPNwvMHDPXxi47a2MbnXzjlvyb8ls8wfermt55sGsP33mlJyejzr5MGTHnBeab
pSiK8SksaxIVo9g65YQx3SdYKa9Hw0TPp40YwWHFvbkxMFae6zbS/rIpQMD16U43KcAK7kqIXCbN
O+tTyZiSdGaCI4/OUznYszpsCowDOOhznSjISNNfgqgcllMd9Tf+kL0N1ynK8UZn4bE2QfZmCU5a
gZrYqE8ws+rbwAA9EbtFN9dtKoDwBs+66xsP8plGXMiUSNah6KYdXvb+ojSs/xG39PzHiA4qVz31
g3hPOsu52DYYfz2BNgm6FPybryxsPB+I8pDRakTMInQSr43OEbghFMFoUhU8ix4IbBCDeQ7DFHO7
luUHYsu/a0QTPpOcoqwVkY5Hi/xGshjIfZnc7k0ImxKmboarAprEQmQIrAZyHF6g3xLR1nbnHLWE
WXUUVyms3QuY6T/qAC1E/pPf2/o+KqzLtdxG9qp7jszGW/XAv+Y9EVtzPeuiU1zWoCfbtFknXV+d
fpzb3QH7eGTtU7Cj93pn6Q88IWryXW/CZHPdoGQlKmKgA+qKdQt4FcsIvItUPwknfRVodVadMWlz
XHLTtvOVl4aIggCFc0v/3++ZBotqBvOhvUSxnd7rrTxiLWvHRwmqp/lJx7Y3Cxwv3BCdM9xoI6UU
H1z53LCbaKU3mrmLdGJaptEbz6WDj6syK5y2ZJ6ZneodgM/C2LEK9ayUujYbsiw8i7q8AfgGRb9L
vfOUDg612ph9P2NBaWuamJby3YsgRxoc/o+cBJS/HKSuysSPEyiDm0aMoxOIodqa9nkpoHvR5lDD
qCD2xbgXsdD2FKAgXgiXDmRanNiqnfmZ8RCpjX+DdvvHMwy12sYPGg2WSqdv8zg1dkFnSDSLs4Km
HJNbJ3NrkDhVgJcoWblLIwn/H2Hntdw2tm3RL0IVNjJemTMpibIkv6DkhJw2Mr7+DoC+fbp9qvr0
g4qU3LZEERsrzDkmkaEWCE8SpxBuw3lW3ZhOf3pkNhky36KGggJBuVIbcUgJuDmlvAHwniTqlIqE
lLusxr1i+tVTF6Le85Je8HqFmJEZP17aenQ3nkHTpYUYjS2Mgp9Jp+8Q6zu/um//fqrNupE/Xjum
I6bNbFdjn+X8MZqOldHKg8YxLy7OYgRqunJSyA5cpl5jvTtODUjByICBZr+cXCu/BOWd3qL8cEfp
7aoKkkvmdptBd4KjCuHwaBphuu01Cuk0JGLZMvyPgonX80QjfuZnhzcv6BamZ0lQ+VdAtXgb+AOc
8MH2cZ0gMohIRzDcAwr4TWMjGBQDaq2AmINVRlr8GgtXRdNp+HunxHLSl5954or/MRGZZVP/fGks
ZAwOjbkm5v/+WR0VgwngIq5K1g7Bu1N06Se8pe/mWIi9H486OXz6i+/78ffpQUDy3nNUCDJ2poEm
unqTIjonkDXnFxtyPmDYMOJdMEYEqCaZvLI/ildajQX133+lNHr/ddhbDhY6ZBUcdZMS449vnOua
i9ynOi+gjhGIoL9FBnh7YRBvMvj1R86cB0wMmngFni8sPKy3ZWt/KRoswHEwJqt+GhJWULvnOQDU
GoOTivQWJnsVmQ0ZSk24nYQsqPUzYlVz1ZImtW4CgFShGhnHWNVaMtC7dKuQh0YX7rDDDmgpmK89
4asoFyqTwsVgpc3CCUxi/zp7oPsrquswGDEZynG9S4msWQsEbYscSsYSCqN+czsvXYdWdwohMXyt
Cl88eyOePGhnp/kD0M5kpaEJR2pb5LhiGV5ZVtHfgo7vrcsYckRd663ZfeJRqRPGEEbqLY02Gm6P
2x4bRebRIyhRapjHo+A231QeX09G/H+ei218tNRXsprSrVmnOzUcMQCFnvYEy3BYVoS2fgSOe8ed
BCIu6giACPNrHGm/nEHEv0daCq3u3m35/4ZhVXdl9dRg9GvVKv5iMe8R/WiBKTPGt8pPN6Dpxk8F
SfsqVn0icbwogLFAlEjkR+l3G5VCwFD6UqKLxSi9tKxBXGTeEDCrsT2yBK+Tcc2r7Mm34v7cR5m/
swrGjWQXgBYlTu6J0BYLNdkwUR/gpJeYPjCFBdkzgsxLKEN3z/UiAcLg5JhHPeGAipD5KtrRaSCi
0RUvPLa0kWLJzTyywjz3lE2DQvzMZJEzN6rBpRxqHdWJbY39imBuQBXTRVMPnUTYoVJZit4mSMGC
q18TwGCAYDcASAA2GGQcXrrRgA83bRH0cLgWpo/XpkJb0WsNymDdZ+/S8SXMJoQ+o8huz37nRivT
dl4ezzL8WqQOhCQTmdY+VUb7GqgYprCGMMGwasDj8UteV9HHv1+bc531zzPF5eBSOWdRQtranzrI
mKh50yh4pQLjR8TQ5UtXyPJGy37LHbv4AveQwYtuPeGZr49B2lHmtImb3FrXDjcdZMxdFoTiw2ie
8RvKa+nBFukzX+wioqopDmT0Gd3AQDhfEy9mR2EVeE/GVoUu6PaX0smGS6SOkPFsYJTVxLcEhQGV
tWdsHY9Fck6rRPnuKT2cC96Vpu/9BLR9i9mhnAILRKcv1edaLdqXbKAW6JFOkAZOws++UZP6mXzf
YiMFzs9ERoCJ3b74iDIIHKleIFnKAnIM1kIb5brTW3U3ktO9J8wSi3k08gZhOi8ysueVpjWeZVlc
hd8OMIVWUaG7t0aI5Pbvvw/zz33epNhw6IAtx1IdTGpTh/y33qsepZXrJNOeg8T17m6cn4wx7K++
ELtQ60EcZVWPrMkCnGtEZ1urfynsWO9j/SJQKlyHoP7pNGhtw/EsbJlfQiQjbJO36B7qpybFjDbP
skKJBor9AqZT+sq4EcarlphfhxCFdE+Aa1B9Zd1FwF3l2AsL6OTCK2TwIiJTXaYpcqdiKHNctHp8
0aT/w21LBndN0B0zut31ow/zg15FFUoHgUD70EGEOxplfXnUymTMDBtzkk1oHYkGel0sWhoGunlX
PoGf//eX9b9Uouak9JhaWQarDGnm0fffXlYpgywmvM8AzIM9L8WgdRiQBxws6DgHhGvzcHX+YEfi
7TH+zaHFBwPxiXUdXWPdDc5ul7o7ie6dGEgMaeG2Lfz8qZu+ZV3DJFgQoYNlb2h2dUotEHeVcbWQ
rxs9LNF5/u0nBM71OZSjyBlOgQa/LRzd4ORFucrAuRnKj7LWf2pzPxGbFCN6lRQnr2gURuwcHv/+
ugj1v1xhtBeId/C96wJIEAXrP99wnEUJ29/KvlJ0kMSBrk8xO2ZVTuldSYYcV2MTlK+9YCFhhBEC
uSQgPhk9PsZtD3ROnxVvXWYeH10UcI7Af1L1YHyJ3ERH9u6KTeDV44tJtD0ZA9bL/EU/Y0QHWUtd
uqEtn7S2d9durf2Afpgu5soYKiPQW6M4Albilmg/NZkjnsdSniu/bncjsvUd8luxdz1C2ACRemvG
xz3UqqY+9aZvLCuLdInWBqxncndpg29aNFYXJVK6l7h2tiLGCdbboTyNDPjdRgTfVXyhjs9WdVEp
rnImguiDblAyuGNyU9qt/laQ0f74SWO617uJuODK4XNXiqzbTyfpBK7VX41BG1ETk2UU+5OVtENT
J1rmAE0ftsCPBeRl+OdKqL2AlrDYXBTPXdB7dw+z/qYlTofhPoNct8K/aXttv9Jsf6/nJt34tO0y
QY6tmJ6Uazds5KJOk26nJ73EmwGPf5jo0CEgjk+K9o2TtsG61aiGVEfPz6NS//4AzoobdwhZawRp
3Did+rWOX0vDiV+HZHyZQsiwlJrluqyb+nWQJFJqmQDfJg133Vo40yohjRt7hfSUVc25mZ4ljf/7
QwrsJB807/yfT4nG2ZeNeOqjsN7PpVoGQePJUklMsykGxKgQ2xEp6gIBSb4spm0FuongVpJYr1WE
E1uW/w4AiIBC0xyPoNP7i9Jh3JnXRyGumUVtKGROAOE/2u1ETRy1LYIWDECsGRe2FPKpqaE5dRWA
NV3R7TP0BGdjSnT0YaNMq59hpz7hGEqmrUiSjsWm1pxwG9TKJlAV9oYTFBJE0XgA2LDA7o2VtvOU
A+QVsnja4BOixHkM7OiIZfgNIOnwVU2w7w31wJtgGgUoCIAIG1lrMtNfk0hEr1CSUlv3n4RnfwJW
6YHfpeNXRAQXUQX2wixTfkFW04OOR/1pt8Yk4By94QK/020C76ej8x1rah9vHy+FyG2mdHZvEVyT
qHclMLJzWjP8QZ3gsCQZ0bvW5FbgXqKE8ToIGq13lH99IC3qV6kDZMiNXt5KV1m1Efp66ZBYU1JP
30Il+hYLi3FdVNjBLjNrsWBY+ChIwz4zpgASWAAEzsXYOc8u70dCXtuQw3caUmsh9nlHjYh26XKq
ddcThxYx9d6rndbbcD4kK3Xa0ukN6ufEH6uNWng/6orIP+E7zq4Oq2ctKMdzStn4ODJ4lT3UsRz/
22AQzk2UfbIx1HQE4qKmu3HexCTUrDtD4CMic+uE8QZstx/eFUmhGpL9HWaRy7izca9i+qARbC2C
CQ5Q9A1J90V/Dsenx4vsJy9WOSo7fCTLUYvAGLvy0Oq+de7YocCU1w6qlxNVNhQsmFhpHfVJv/G4
ATbUpzdFh5E4bbRTJbw2WtjBQZxKLCO0rvOp5YWS4LAKhTTBZspXnUMRnLRJAKlSs5IqE9RWvV7u
dPY8MCQdpFiO3m7jst0+Xuci66OdExcjAvTeHU9ux7s0MPJq7wG8vPTq3jYIZwQayNVF2swxJ8d2
o+klLK+KoLNSV+NTVsj45AU6EM+EvaKeKam1GkijO/kJFL4W/H3eJofIYwGHWMA7OrSWa0kDski1
nMGVLfycrcGBpQyhXdCkz3mnDds8V+tjA8ipTXJs363h7KIqS6aWAHxmLwVovE4/9HEaHa0h/NBb
7Qkktjjb009flu1XT6J8Tokyfy4z2EoGQmWzPA4Qo5+NWunX1FMTSi+5gtKgHr8+9vYoKaKtmK4+
keNUTDIVEy70sxCM+5mCxd/nDoPe0vFzuNY4SAA7eNu800m1mG72SPQ81FUellqCe72xHO+Pt10q
05/J1MKZ6CMnGobCAAKt+FCBZXCa7jXOGdvAC2yIuSBGY7oyMtvwz4oT3Auh9sxomDtHRfPN1Emc
j7ksiAs18q+oLgsmF+h1cqNE1w9B9ND3jN/B2QXHJsBMMG+8/DK7tPqkDZpLCHYnbaZYMAVDlV0p
iVikJmMcUl7NPOkuQYDZwGysYv8Yy4eedZt7N9lZz3CrLL5hEp75W9gHqRsMh+xaHn+zZsjuMhjI
+3Ld8g5VlXBEKw5j+RoN6ehP+EZ6YTOwT1rgR1/crHSIInSmN6IfaBeq+SJR3Se2KXLdlHrwEmnZ
MXW6+Di/xtZAHr0T60s7ZO9LutzNLoiGSNDunpGoYq4bLj3Zju9o7OSCNxJDdt8zTk3pX/OCWGa0
pMVH66v6vg0sWMdhF55Q93g0uiC7IhslvS7D/Iuc+DNkx64ZOL3Jsjx07Fr2rpQgnOZ9QkfLhwiE
ScD8ISKPjr6s4PD0hvGW+2qLczrjETk668dPGHEQEcfjg37hlxslnjyY1RRCKqyR9exUSkdeRo/E
Ym7+N/yS/aSCN/XcuQlcFaM0t5FJokQa/cp991eG+fD8KDz8un8nLj2+Jlr0GoCFmZvZsTabA4IB
+ywckmEHwxrXfk3UmRu7b3N77WRR+XugRWVCQlCoukvg6Mk5qWoksEFpsGJbg3xoCWGJo3jlgq1c
tVqyivxAnMxQOWQyTHBBwFshYoff9wT2avUWKjFa4F2tZgO+0ag81G18TqDQf1J6GovUiOUdMQsW
4ZygVaei4YAWHOO8wo5urwrbKE+GEN6xSx1rDfZlbCJzP1dSqtWPixxi4a3QimbZuBZ+iqjz21XZ
AhPRAnHP0DIgFPl08xxArJP2x0Ql+gRV8xQ3w96qKkmh6XnnnNjVpPMNWRYpFIF83JqOgXfD0jh+
qxpcuyjeuKYBynX2jyApYN2bGoHTjJXeMbtowJHO2LJtODkWqVYjKnWvLJ8S3ubL2I2zfWQSWBXm
WFTx94znimg+3QBBg7bFRBdo6t6Gd416wggaHWAJ30KMOAvfrMr3zMIdFED0bmJrpcXSXc/ijSGu
rU0x5Bg3Cm6y0gist2pU/3/DFGXiIyTx6eZq5UVMQ/zObup1MCJbtVX7U7NK461TCsIMRmeEtO+s
A6V2vOVoKikBNM7bXGb5WepCTSkmvB4UyrnimO9AhR91i8Hvyl0h8/hZ8YDGoQq46sj2rjobNNC8
lM9I1D6LWRTFrJ4gk6rXiW+nXAWNuEpNDyxlN7irUfFCvNRORTJtDWsFiepzQiD8an4UTY/y6UeN
CeQ45k5HCsGYut9qYm7VgRwVrW9D1BAeUzljwgfJFLIxQs8+inWkE+q4t0giRDeQH4eKeS6DMzSH
Q6P+EAG9WTuBBGE1VkMVX2chQae17VGUGqMBhmjz57tK//2IjU+5aRXjNeOXd3Hi5GfVlel3UVev
CiI+2IHkdS2pMIqNIdo3AOjeT3Oolg7DhFUvI3HEPEl6Y4V867FkJ2TB3UPvYQBtx7S8nd9tizbe
ALXHh+ADzFhOttSA4aQ5XiJDFMdcEzdoefFr60WAEUdFXWp1M55bRpIHVBLWtnMISXhMmYg1aLZZ
iFms8OvgQxHmOwlv2k+deGqV0/IwwERfZ4mebuuKQZwDbubOm9I4UCvqCHNM897ScBA+nSjUzMhu
VK0Zr77XfMzCgHhSBwiUT3lkALYpltk4goaaZi1C6IjkoeIpSZEdkpShX18p6efoblXJPgyDpNzX
k+YgzKcMRql++Llk7pcFE5qSkCglIjMHLk25CQRXUK5Li2+z066AFoaVJ210rHrDxsjEzBXC1UTP
6OnL0ldQf1Qkc5vWYG7nl3fQq+JoBu17S8CNnZGb4A8KgW22OCqxuyV72nyKbZ+KldXqE+pLjqEs
YK6hhsnVIy6mTnr7xfSzCNo16X11F8JvoloMfSO9JkNznzfEUoTZNeKZVe1TDigWzt3XQpo1gxCL
PtPszwTEql9EE64EvNNVF9TNpURnTxmtWKtHtVslnro2c0aK0fTyarYASdCyQ2Pg6B21NFCOAoH7
gdIVay9i8C+mPkx5xlGymyXBgyPDVceP1Ybq10wJS0pZcI5oQTOwIRWMZOg3BBKJtdnZBaEuWvOh
hrVLwAnVFAHmX3hRag51pzsTFZCt8rbXVsbUb6YFRFev1Enm081Vp6vBUlBEQKydCtAO6dzjDoaM
M95paZndckH2KfAKtCqJo558JL6hUlXH0osuj9oh7bJr2RjZzfDLLzohTm9m1Rt7dM7PccNxiA4x
ftNVLGaBWv/Mu596bRF844T+Dpx3/CwAjSusEm6WxYrPBq0v7NaEGeRG7lHVXHQ0sXfx7IB/XOdN
MrXMpdtke5WQy7KN2zVijXxjjWl7r7tO2SsjsmSXaCMyW/t+VYeWAgDGO6ZW1HPQwiGZpOQpfYhm
rXMCR1e+kibXiO5+h2ZRW/cyPDFbSV+7JuJlN/RnG2Pywpo0lJ2j/5KSBANLxON+oIaieOzJ87Ph
xaAvnDiSjoXdozTpZMToMC1WEy5pMOnhwSebnn6gv1C+e/tmWoOQSJVfahKhljlKDWOvCp9fbOvq
+86IaoB06PpSySnuwP09Y/thsCnrelXWCjE/MXF6FN7FkWCDksx37C0Q7rwnAfG/TRGhWyOWG06c
e+YQK0fukrIprgMdL8csILcFEevI3GczQdliM5Th6BwEoRbnJE9ikoYQ07pafBayHm5cpdsuVIoz
SGqUGpUv95A9zV3oASmeBz1mBrpOW1akYO1VnXQFI5PRO+XuYp4FVpqeXYLKXSPuKY9jFN+8MSDZ
WKhXlILRU2wVP9qW6YtoElRMypDitO31N1lzl+Ye08Do56p51GWP7spHax9vYHOXH6baTgOBqrtk
qn3IVNmg+XbSXZdG3ITcgWr1cbCiv1gH+aBcSNTVF6Ej+3tRZz+ypGENhLA1KQdW10GD7FRR2evE
XfHW9AI3iccGv6ytPUtWNtHzWEeADV9bpciWuhFtZzFqBVvi/LiShlD7XpDkUZhKBkQtAFrW6jUc
04m2nMNXr1VUYsVgE/IyrS+MSHshDXY8tYiVwTIRFvXvU0JWdQwB/74lgIfj2uj24U+qTAn/VNLH
dlCwLRMjI+/JQ6Kz+AxWj17qUZRK4W7SPq2eUrtXT2U+vgRJPLwrYrrJRRKpybTO8g2o+OxO4M/Q
2aNFUY8+KSV1EZDCPlrGup3MGX6JHADz3K71RxwHU5sWg8ArMHUti0nVlzrxhtZJ7sxk9FETWIgV
cltuNVtWX7TiRjDafu6qgybcumMdfOtEhK12WGdSab+71Gt5mh7qAp77YCXiNE7nlIyhsTaFwSUM
+M3VzZfONd97uzzKqScjPUjCFSeZ00DrbTujXMzfrV7h/Jl7LacOKvJQqV4MvXIP5PK29z4R47qO
ke8zJcqH9mvg9S8hWfMveTh5BHPg2XpFYtjUNPbsRM9GkzxXefRRu0bPTpGdUpSpAoO01Pc1FQ7o
ltSFapY048I29WppxzZbQfX3WLLrfg6J3HVqo31rBd7hum2Zthj1CLslPxSuGT03ZXBoHKh51pjE
zza/x1XSdOFi7FiG1PhmXql+4a3oI9YID+N2AKjSybpP3xX9mjqMukPbtJErtmEejcfYjysSXVrm
gUDjUakwEuGW+002eYt5JYnWmQ2gYYrrMLZJU2ELVWNiYhojoTIQ5auVWd1ekry9jVLxkdrWsPN9
85uMfNzMQhBANX0gwrRYSL9INokw72CTxL0pRH43ymWGYuEeEzy8SZxpmkQRSHpQ0+/n2tb2bTLi
kExnHLv7xiiUM9IHuQb6Wj5zzeOetswOnCDqyMigxjamU+HapED/jQGADhB50CrsP3ez0ggc84G0
mfw8f94YjWFHkd0ESyXmNzU/778nyZjewkymFw+sHl14+MnIWF6pU8rVUGWCw5Zohkm5VJfUZBEZ
oDRUk2spV5vfz/PCcw+127ngpNPm2pkUs9MAonK9Y1NrGj0zFccAsawIfjZA1NiJ6sb/7+mwwBIY
oQGAhnOdWjDTaxmMK6VjeuGapXYwikQD4DrEZ7X5aikm+Uxg6Cet2XK+JPwKWbUMapaPVVhcR6s/
S8wm87FdV8wdVDJ3IPUxFAusNNsIterZrIGJjJKSCdg8yhty5nfT23v+MJgKSA1rWdIwMWAdJ2MB
l3wtOfe75JqaBMs0wqIFDRsmhAjD7hmC9dVgV+1dLevk3HTQOLzcv8+zVK+0kXVkDnQ3vJWkLbFu
qVS/Xvok4l1EbCbH38Nh176FalufkaTdHHu4TdwFuKj6zePcW1lhE24QVMbI9xzMUdPBOjQEYCZJ
efSmZX6fxcHmcfLZSd3fpIJXsqngRJnTNj8cjW7LtyUXEuvKYhbThRoLp9wLicJyiANxpb6xa9Nb
qE0SXhwytq2NX/a7x71JCrADFfP8dVcHcgF2WBydiWVPAZnvYiYX4Fx786YGPuoAD5mGY/ufQRWF
60wd/YfTASCiseYXQFvSpIWzZKPRHEFQDKC4hvc4tfI31gTd3i5sQAIWP0GFAokiUhBbDPvzogIr
X3uh+dyI0ZKLeaRnh/Cuub5LdON9rKwGoiaXERfJ2YS6HrS1s2bcFa6Qg2FGUBR3g2mSltcnLajL
KuOYlfhwSPsl9XmIGF1j9h2Ooe+IbdT3xppEZE6MeoS0Z9g7pVbFV5TjA0MINwR+pLQbrxpZgrUF
OWixV1JWj++t4mxGKur7kGb6Op3OL8LO9G1hkJgdWxLUKiFD3FaSfa1l3K4SD4IBVWAM97QwXwUK
hDy0yGXTufFreXpX0l9O3dIEpZ1kNRf6bynhbFz6GdTZttw+atfYqo1jq1G9ROTeArX0ivW8+sco
gtVw0gF2KqMxUejFvk1Lfc2bM1882r+qDL+wTDBeCMlbyA4BmJv71FgOHk3hF/VeiiDa2Kx2PxHO
5qWufa3QOOY5JRBSYkTbXBgUJPoZtkU43T7NrP1WCt6odpnb19xVKRkcDzQZ2HTacIiarA22rpPT
C+s4CSSt+XdBMGg6mMmyNQw2G02tJvhloxVnlnOd3/oBosGFUjnByusZJMCvNO+4hoqzY5ff864y
751qJc8Zc4TUdtlopelzw9rp3Bs6CgEnpBuOhhDVrJps5qcNw1C8SzdWwAtbJxsilA5UaLUGfmsm
5N2mKLyo8TNOx+lQVArb2cWMxRbzmTsGBFslZm1u61x+S9WgvlZKFb0R4jprigyDJIvUY+fQtoir
Q7qWTWm0v4i9gW2HFAVl0/S7YfWB5zttf+l+gO6L02Mf2h1awFC+ozqxfpiAVkW7z3OxNMPYeMtl
bR5ZHIJXS1vwUL436V/EcawChJf5OBwC8TNXRxsgMsqDOq1WszhYTbObpfFzAb+zN5VuQAaROSbx
ecrn07MTEOXedIN3kh/qwfYxFp5HXY3afrOlOSXvRJsst8wXGSW/+yxlGKMr2kc6Gu8JBr0Bktca
t4HTo8eIBvFilCkjRpUcAkTT+H1xaMLgG37Negg/K17GFmmPLv2V1RUY/NGerrhRGCtrUmSaBGdV
WfTDZzv+ikahQL4dfDw2Th0e8FVvyg8RsgHqbF1/fKBLtEIFInGsaEcnxLNe5JoNzJ5HzN8uslYG
ggwo6wwRdovKLmp8oG1xktEUK9Lq9mMmVlKs7MvoSRbdGoEl+gw0j9wDfKc9Ub3tlLRBatt0xWFu
VJORMHFlsO6K66wNa8iQ4QFrnGdgYZ7LpTaXqRF/fSBU5+i2Q3XqrNKkwyCLyVOIHfRVeonAN4b/
4WT4E4kxWUJUfOk6ljrYxv+NxLAaScpAKq5d6dnboB9I9xiGjmT0rivZBckPNrpszjEEo77TCgDQ
PB1MkhWz2Bl3SA0UwsBMY9PEyTePIPTLHD7h6tm30i+G/1Hia3/oTlzNEdiWHcaxmqrqxp8CicCz
Il0nduelK2JtPcurfbfsUDsAzgvtVO6tHgi2STLgXA7jzmmf2c787ZmnNNgRNP3VijNyhDXPOQFv
BUTKlW9RsFMx97xYZ5jV5iTYm1XzXaHJpahH3FP/3rQIzfrDTcLPxLrbYh4CEJ3kWfMPW07DDLxr
Uk7bSTdXZey1Ryvslglzhsej+XNi+pyMCu0e40XOS/PEkPsQJ4Ner3ND3xIhV55FCC5hEea/G6Ai
G6KTxzL8JqaJh5V0NZYvt6KxroqYgCCSvOSEZdcsUuwybuwPvoXomSg//oyRtKlklzL95Lkyfofp
DDpbBMc59qXCA3HOou2skHETqmcZTWMBD/9aYwL8UUbDO5bTvlYjWeg4P20Rnq24xNqldPV+naKh
WpqZqr/6XRSstZayi93yGRGL1QCJROztBjmtEoDZFVs4+7VQarT/JQPFfnj3rd7ceWaWr9OBeQ/y
BxIqK1CE6RCRLjzJqf3csDcl84WFpiQvgRlxdxJK3sGz8sPtXKkOMDR2mBRJtmvzHZkh+a/pQR7H
xa+AB9H0menB/JnpS353VuFB/8TdsOH+Kb95pmMuDN+qXiKG+AypvXiTdGn9o69i5g4hRiXku8pL
JaLhRYeT2EwPMEUUT8GQPntNaz+XYb/nnhAe1UkP/vjm/3qqyvhs6mPykoT6yCthJgdHk+O7mm/M
rig/fGEWG7Vx2mg5hqFKQK/TMuh3obs3or0TFd4gy0CqNj2jL6BQ9Qp0901Dwa0Ua0sW40X6ubPw
J42oQ1wDnnkPXvBfX1CId92QhKBZhNJpmb6vgubWyMh79uhULkUZqYt2sIsPQwHUTpOjrzIvIlyv
sti0u5p6yIwQge/0KJw+54/xBOl48ZSJcaj29lvfqxvNj8NvbZgapLsOTF4npSpD14H9bUVMuhYE
l7DiNehUn8DbSIPZSmLU2qWL/RwcyGJNNXxE/AMbuCr9zre16NrX1LZVSJH5bpTkFGpWapLyk6lM
PMxoDWNZfIy1+2qzO3wWBup3hDekSnSN+LC94NOzBn2BI4PDuCsjZ2vm96lTVwv7rZSatutVO93M
Moqc+Y4vAhLbps+HmRCrFGGNao3GRfftRRybxOHoHhuizBytvSHTZ6WFexYgXFkG3Gwu2ry67vri
R9GYNfECOhqKOlMWAZ+DwpwCIevi/uLLSn8ugwFEGm8Ah7vlZv4dhDX0dzNwlC8EJko0Xa7EVFv4
b+xs1mNvtS91RvigbNx1BPb98Li+TX+oYe7kn40Zht9I1K74OyBWuETWHV12fauRLe43XX8hZE98
TYPMXZN45e7jtqHXjrnyWyRPEHXu8weEO3LBujI7zk9ZKpobt/MtgLSIkuy6kBfDDJ7mL/YT4JCQ
7ZDoRuYB8yN2uuK5mKSMYtQubYUdDY6w1q70oWg2IUEnNHWjuo+N2n5CQPDW07oce46Ip/lTo/Ol
7gtxQzWDLstK9DNTmsP8JUJ0/TUjhZigo0A/sZk4jkmPeg2zp31LNBPfY4pxb3pm9qN9y4kO5C3P
YCVotVM7KhGhU8O6D+P6q08K64qJJ6B5KaJTFUi5TlwlAm5hn4rSlD/sKPtIfVu8juz4mHAr45IU
QIy9BsMiq9eVbVf51ks3COsQD8z3TaM3N4Y2DBvFTK01MCTtUNSduAbFsPazjogt8DtBZ9vnXPrt
uJiflzo7Zh29L29bhwM+zbm2rZl/4Bvl1sjhqRrTU0Xpg4tVB/eQ9qZaai3h847RPgWIae7ZJGVh
um7uWZt/d2TUntrYA5lXVyWl+xjse00hsIjK4arZQ7ACRGC8GxJmlFZWvzJIdC183+/sF7QJ4UoG
RcbIwuigqzYyZxMmpPcuSbYm4k77ZuSSgtQ2ccnZnXeC2keCKSJJithzmLXd59iGjGb88JNGxFmb
o7BfFWvckKxo4612Oh4V3jbqEvsjKu/s77r31CyafcwWjMaKPxUM9rVehYMub/OczlaNs6fX1W0u
wmIwtv/8WhSgGg6FZSz/+uP/+QPTH3fV8M//OSuG0xC4WX51hxS1HdtQy3SSpxTMoTua/e0/Hzwj
Hm6ccWzDmIwjp3S+lLP4uo46cz2PkzVcL6fBMEl+n+5WJlYeMkcZ/P+NBKaCXwFMb9bLuAxteMM+
3griab88pp8YlIwvPcfMhl2KidOqwoY1OiTf6oW/JevQfsaxYrLNs5rvfiqAsfoQztJUqfflEB3m
fqbXI0lHgcv9MfOZn3MN04j1pAQ/0D1ekr1jaULINenW0NiyzWFSQn8Sp08CAcNsMHiUyvPDNE6+
lHYqOGKL5xRZC3IZFcda0JwnhnhgIQbbModMCJ01SFx3I9pdRMabQRXvltrXu8yIrHrbxlnBKhql
4Kw5tK2yOWideHqID5WgXqoscakkVnmP254t6/LxgM9Mza9jddPNUrj3jGF9TijpqeWceJ7ZOp0M
lTUpeOF6CIufbuGmW8ZLAJBzxdkPatGfksFNmsX8cIjKF1+EypZWqz/Nn5K2+hklan5sDXudwPy4
Qd5M71LRiDExs2qP3n3ympVn9Aj/R9h5NTmKdVn0FxGBN69C3qerNC9EWeDi4WJ//SxQxfRMT8R8
L2qhzOzMQoJ7zzl7r92uojQOn0jSJU+6k+FTn/V/n6muU2zUxvW9KjhMdONBntjRiz2Lkptu0/Zj
97wccFuwNrE29PgSjIZhPdkuResO63+eFW0NeMBidrQ8e3w1Ub5x0jBcztoR4c2FZ15p58YaHy8t
r+eZ7lwGcJmiUekMuT2I9z6LTopqj0zxg+bTquXGGOvs5/IdGAXtIhEfGgD8Vdt6/a2uXXEh/psW
Ir9CTe8J+8JrNB8svyFswi8IKw4OSNrcS8N7ecji2Fg78ODmC+Woorn4RbfrT2DE7SugqQZ6c5of
XOEBCiWuYBWFzbhVdSz4qkif5rLnxePNPuHJK9fxgD46Iw5upWjIVcGPT9tF1dOlEyWcNFCpztq9
OIRdYzW58sGKS7K0yH4WhBuQINmqdySGZ7alswM6ob6XSnPEustlo5hI7GhumEjOO439AWqfeMKy
0Bjf0D00fwov/eQ3Ne9BlRBEN9jmNSlHHDGgCPcarr+NO5KMlMOtozwfuvfA0H72Y+z8ttKXR3dE
Daabo+rjWa9oC9HscHdZgErTrmMDGScjR13iSBvznHpyqpuNPlbsNhzJTlU7M69LPsmPnWOdCnZ7
qlkdMedGO70R9QuYiB4TwdyJwaqyNbNp2tK27dfJQPiCP5mYVNw4eopdw73ao9izTwGg0rT7B0vN
mX2dY2LV3Ieg4QiseichYi07Tap2n2zuageZBrfGssWzJJxxXZXE2kSKgY4wKciqGW3ru3edvPIH
pu70mpMVBRR+NnHzGeIMN8h2/NLFLkXqpr2xzYJPpaVSvbE5UNdGF/7pU/EGBhn7gTmL+p08DY/z
a8tRpPfNrW8vSkR2gq5G7PX5KK9ow+TJRkQmGAeD/08zlPrNUycT5axKl9OyOyxopPesShllR3q2
xLs36nYaC+11eZBJgceuDp7iRKPhb5BDAMSoOcegEn1iqdJDAZNgXSAK2T1+oAzkruUUr8P5J0p8
jCf2pXxg5kOFLSez/cLbKt2vRLW90tdoiflNlY57JsbdywTk8sQyjmAhrPQbucjHynIVfmGBPC/t
xq86Un6MOI6eCetVznUp/75uNu7jdc0r8LXhDsOnr1QbW0/Ft6KNf49aEfzWxTeJ/vIX2k+crNyG
Xxq8KEQJQlL1DC5lNNfCd7rq2OBJ/xjAmSBaIo5wymX3Jh3ap9w7PyyhBUfDQiC3HKrOgGC220TE
8F6Zx+ScQre8RRoVE6FDFf8OnpGRQqRmWFwyR1ab3lbK1zyP6MYUzzVj0u8OmbvpMKlkEtc0stu8
+o30+nlW5FSVqr07Dm4RKdT6KWtoTeBAjwEl4VLt1c7epYnO+VIYMaDAHpvsJSzddB25Wv0y5UaK
jytuXops/PtsmF8T81eX7wstQ+4YobckMbCOBgSLHLjO2zsDAppvdpD/iraOUta/hAP7x5kQ34WD
1A419szdQMH+Okb2Hwtqp49qNTwNo0a4UTQkWFvt5j1i2leMxFAsjWdW2tM04Sgw3SF5RgHKHVQ3
3mkpEM+G1d9HIxrveyutn00+IKsEQv0P0ZMh457p/vafAayzXVSNuM3m+e+QIeRUvtdEyBCmDipm
1eRsHrYIJLJdYbHYDVbX7BaXdd67MUU17fWHajTWx+/UoDYpc6iL8MWCk2uqC+RIkqJmTaCYkeUq
rRiCMjlMVAAwFL7a4UH3UeWnngbOaaH75GXKOxEKBH0Oavg4yX5mbbMrqnhOGzVoW0c9wUyT1vqQ
LcvXlj3zhuQPue+r0Pqos2A7DI752oSRc8lCMgWW16HCtGs9leK4HFbpq6GlNXFLWr9r9HK4UTZ+
mkbPkmfH2bHMqTGXw545ybYwEIU1SWKskcgQTDy3L/tojkAX7rBdZJXhvF7F88PyhSaaoo3qyDVr
p3PBA+5czPlheZYaAdfvUFQrakP1yFbuUgo64oyeChjb87Q2ebOXDZfW9F8eGjTMIUnwNvXFz8Rr
5G+V2tloBc2FuCh9u0miJ1rVKKOBJ+2lxXbYba2yuKl9S9fDgqZPdImNjWSy7P5SqQOMbM/1wnND
NrdBCUMCe6BtW0tnvDo/iGYAGxDr5+VIg1B3rdkbwZ6IqSi/oT+LdwPajkOgDt6znJRktQhv5+/o
sAKsYgh/R2uS+lvUfbfEVLxWaWJg3zcqsuZnQXll5mxGlOq0NNIWamkipbcfbPX38pLBXiDTOEGK
GYM2nc936+CCUBeJCZ4iHf2Rabw36auVqS0raUitQDtjVYMpISBi7mUVmqhO3RASqOSoExZKJWO/
JfNbqX7ZjvTWhGAWhxr1xkc5JRsXge8hS4pmHzvDup49M8VY9acxqip/OcwDVALNpNlIUVpgObPK
vsP/ylAmpC5Bfb8I720h7MOQD19EqbkrXCsWLu0AXLY5bZ1l2tq5AwJb/p4jUrdzn6Mrf2oTpGnC
RLtbjlHtq6UNSjuyINiUcIU0ADbLvLFtpvpCh+hb1KL0Ia8KWYLjjC9t7DyaQ1GMhMFoWKXmPleZ
Jjt8pmKD09x4pzP4HA9l9qQHmfZSN+2uxO21nno0pU0e1Ajnk+CHlv+pCKH5mS2gYyuAyDg55ouE
gbvPyprWzUwcywSZsW1c9MJnIzzdM265GydD1Lc0GaB+zhjitj8vh0PaHgrbQGrnxscydgnOm3U6
mjkSMKxF9PhmQa7pxvHFC6fvZabOc3nRoa8nF6I1reGM0CCGcOtFOwY+qK/ViOk5o8LDaDG5aJmg
+AgOxTMgsnanGFVyLJy+ujaWIXy6iCcL8fQ1xbh9pPeHwdPs4jdGg6dGMW6IrVOSfZlqMcdDcU3a
oKjTbeMN4dawJI1hXMJbbaSZkuV0Tyg9i500Is337Lz9Glzm9UOPwbMocProSH6s1gFhwiD4XGjg
3iooQFE9yQ9sXQy8srM2AanaKVrVUM7TRtIU77s32vRMlk9I1UqxUapqOmNf/dErjHeULNq1aF3e
QgaZ9lxWWaPQrmkSrIdF4qQI5kKhaL+Wu+lyg1XQlPuBNo77zOib57Ix9xJw8dbDoLc1xmp6D1zC
Adn4kSqn49cd8prtaqjnn239Us9bhiw0SLKrHWrGuFrHVqoerSCssnVUY0btgugnUGr0W26KWgOh
j3ey1U2GyvyM4WhemNwsdXYFPNvNcpg6Cq0Er5DbqU3VbYKkYZE9Lg9lJScIarXYmKXVERM+X8cE
zc7pexMZAgVkx+UftvwTcXjeIrtQt4MWTavIbIv3MrXuRlgnT9wtoreRZK/lZayIqM0RTo6OnqyW
+6yXpuIyuRaH0hF3JWOua+UjFacI91YRaOhE7ajZpMdCpV5JEGgiFTCze5BUvyw86++EfM1xbQhT
C0YkRufV50H5+TiKMVwtX+yAsP2n8cAMHfgfmibqkxk+Y8Msd3SLBPV/gSZkHCJCodfxPN0Uvtxi
E3fijQKWb113HtgBHRBnPwzx80PeYwyOvpZ5ap+STDf2JgMHhlppvcvVYk20drlnXbe+UWvsl36p
qBXsurqOd8JOmiNhTLtFONHg+8fMmO0ccragkkZMPWcPpFSHbCc6EmmXw7HjltubZbVZLA+ySmD6
93jUYSkMF6XXMTvPuOtFWCXDxnxWBDeUnlRaVYu3OrOpa9pq47FtEg9eyOS+P9RvhngGVaCQhIS7
TlHi9oSxeR+RUQ4T4smAUgmGSzvCh1OPnhJpR6xYX1XU7ZY3HEn89zzNdgbU7ntmo6cZcGL4dSIt
wgJqwkBn5YSTC3FRmw75id2g/cKpv3IR2sA5mHYpTpBjYxpHhnfik8AnDa10NF6sEOkK2LiNGCwm
MvOKUtVus6oV4VdcTXuhzX4zINnFxkr3UX9jUF/71JeQIaLqUmrQIMExENqQTdHKLAxY4LOZE0HX
T1mMAH0K7FLNWGxyW8c3KJj5h/onjDz5ntUh4Up2mx3tuUOI+o+ypn0Za0U7OhIT9FCUbyOG3adK
JUbPaWdIlacdvZoBZJcg4woLAhxGNVkT1KyFq//wcf0X7tojPcTRyKbTLM2eIWP/QmjQTDSsHnbi
c91aIQltHRdLYBmAg532ucTR+EKj1zciVX/T+56eiVL5BcnED/Wi2g7k8iC0kZ2TXAdLuS9HrAjl
f2Dbav+SCnqQ20C2ws+A9sGu5t/wMOoANBSCD9mjB2TkEfdlJpovi1znsRqi9UaROW9NNStfE6qr
vv+H0/Xv0R9/haVZKG4B/3LWvH+N/posxrviCvHcLWtrGFUf7WRnPz2TfdOMYNTewY0Z+IWVQgvW
i+tKNcXz//9n6HAu/3WXMU3YL3B9EKzQ0vo/c2DTGw1vsu3iidDH+NkbureHHMmNleCAiI/K122C
jygoc3M9hdxdEAQcUFmrX0g76GYzC1nOXJIzXlTLsbyqOpkCGSP9DwO18cYQ5NEl0bDGtV6+k3X2
npbcilUbzkVb6idIXwIFeEFFqIqrYdnpyxRP444LvDmUfdbe4aZyGcUkimRaMm4jL6yPiAw9vxpb
KBsqhJJY14zNlLXq1ojGkAbd3LZmDJh4fQw6LQRoBdGFRPEwWJXokw/Lswlt96Gz6+dp7MWZAWQB
XTOOj23L9jLq7F9hGen3sAy+pmhgtO86/TbDyLSepnYkwFalP6fbz3EyaPe8bH4naVJ9GoBdKK6n
Vajm4VnOfoKydDlLVfBqOGDLVlP0I89IsKNF3dJ81QJ/GAqBtyxlFD1O55hBxh0B9nAYFqxYR6uX
/ErrO4gI80/1LbO18v7QtfJ3M3yJAzDik5nqV0eNzhniAamEpJLDsFixU4Q6ilz58+EGSetJWVMh
02th54gJpLjPR3W4nxLY3zV9pXStRVYMKn9m3srQvCneD3r4zeMOHuLNjIwMDxatOcyz8z0v4U32
HzIxhJiU8Hqoge13s5sFtdtvXa1baYbSPOdMpBBDMQqK6wrqU6AGR1fGerhi3tQdq1n+idWVwimj
6VmjNDoXahWvwlIfCVw23ddCH169yki2uVR/GXhjjVVLNZuywH3KKDVbvm0uypMoWD8WFEF9tUPW
Vu2W8SYt0JQP4hwP7rgx+cqRrB9f0X3XVKwXkdZPy1cIoq93k6yMJwdrAMmwyVnW7ZpGa3z0gO6c
U6wDVEXKD+tj0fO6Qv0ulfSXqrb9YWl4l2JqdyM8ijFo0GhOcQ8W1F71Vjmumyjunt2OcIjl2fIa
A1KXnXferRbVdTHEOxk0ys3r0TPtlrexKdduxl8yz8ANz9a2tYeeWy/lNoA/9yW0ciUdNK2OK3ps
8JGxHlrsaItZwsvesT9BM1cMdVUVdOSmhlYsHbYX7OFrO7WCS98MZ4VP7fMyhTPbWMdKW2dbwkHO
f+8NTXkbwO+tXdbLvZi3f5UZXh9n300Gos1QHcZJXR/jmXeU6V2/6YNBrCG5yQ0YV2cVe0W0twNy
lbJGb49qbPOb9dxZ62p8TftSHsVsPhUWFoTH/iZUPRLMg3BW/dGi35tufy3a6TWIIILFqJzTuBGH
UDqvA4EGq6TSuDpnfc7yRgBMxpiliWAlUe+gJp/e4lgjHWUK4UaK66RDs5vF22HYD76pgaG1GA+f
HfKWbWeoj65afBggENiHZxWRfJXwwDepw90dyuA2Klsnj4DNTKLw++J7NQ3tD5eBa7pSMVGt2bqY
G9t2hOVrFZq7mD/gMloIWKKJhowHItV/XJ+OkoyHKsidJ7w71tZIHNdfDhWmkU8W5gn8RHj60RTc
xtxVLmxN/udDkMI3Uotq3GR/+qm3z/+gQxZMM5HcxpoM6NafRIqbeNgsJqd4djrFTjj5XUdA3nLO
AjfTzkyK2BINw/vykqKSwe44fD4d5p6XoEn/PpQDb9mDZ+xa2HX+t/yDXQr60tbItunirnei4l2i
bkaIJf6k0F2v/zxklRuvGanY9C3c3WMMZjBtuJiq9/cw0AWeZ1JIt2rh2L4yf+6bVL2TQRgcnDma
ZQgZng2RR9WgDM1TqfSJX6u68qYoHXbBvI3OeqoVeyb95jpqxX1S9Zb/B6Ygs2zNl1wM3caklzKr
LZHlWRW84dnuL1IN5qfqZSvFMU4JdqmbkhrmE3kEuzqOkkto6a81BiT2WaWvqkAtl1UhigeDXHB+
Jnbo8cctpbIpW/1gy3Vn9NGVejY+MWStKascv0FfccxMp3kbogAFQeZLnWSPPMf2/RC74Wp56l1a
9GJGTk8CU4tg7qUvmrIqkMWdAbqyTx1uvbXdh3dFxD57WQ3nV29sm2HYmF2rXHpVJkSvttNbktLJ
7ckbABzVPv3Dfx41fWVoTnvqE87C2DvNihzsKUjlt9FwbprWSr9egOStUl31sB4/9Bivk95vU084
5l5RexKfF2es43TEP6Bm3+ahLGZyHteMWvCXsVdb5/Qv9gqaXhrilxKy6baWWvvqYLpamaMJYB+p
hdmNewm6+mbPQ4cOevWpmHqFCcVMFl0ISvN1uVEDzj0yOAPFBgpAI31raic5CrORN1VDzphxv3/s
vwMGkYP4vhhEYFIi5S8ooVNu/LbFsLOb1P5AUS62Aat96TXuk8nSdG97+alZZnuLHDw3Qke5h18i
uod9wjOTjX4QyN9ekpLVhDspOXUT5tbl8ySSuSthPZlNZW2pzK0TbNn6lLDz9JftVG1qYrtUTHWn
/8q8vty6QVlsvCqCSTMT6toef2Q8ip1Tow9dnBgqP87dXMUsGSSnil7sQ5wa5bWHBYAZj1amZIqE
REk8LkQqg3izsIvxQbsRBMZV5rS31KrUcxYbaIZEcH6MnqEhR76jKNU6qoSBXg4agqtU4VtuNxgX
YWyobfNTMa/D4iAL9cK8dEQhXUVvfNlTOeyjbPjtItc4NKk4MlNoLq3aX5d3Z3R5UxenuW7ztqm1
FyBooQAUqpmBCFHQuM4TnFEd9H3HaGqLmBpBra6/ZSpuxOWcdeovF/EGGCQ3vDinoJ9elsQFtuKo
K2b3DxzFOzqnbdg60Y9YtTbOVGUfSh78qQwKkgyy4g4FRfHV/wmD4klVE+U9ShiRS139hpS/BJns
4Iqa21hA6xwYeem2kL2ymobhd9HZ2i0vYjKLq/TymOzD3MEsEnjYiTCwOFO3XyCxVoyQW/Q0X8by
kk3yV5dmGQs1STzNrMGhPaXWs8yy6POdmAyUEYR5XSgW8jNghHSTKhS5CN2wQluhvRl0Y9ppImTG
oKRbT4w3fEPuBxSUbC0498dSwPYjh50e1GxYKqy2X8cYf1YSzrO/uAFC40/B1P86jd7EvHPSsB3S
zffKNmVLQra0ISEq6OQv4J8ChpO68Y6zOm0hh6grrMHBO2gw9IPgjzeBYinkXbTOahReeS7Tq1l5
ZJC5QjKCru6BKL/K0L4t/Vpqj/EMOu3hz2xtNs+ikN6uCapTOZX9gSQg7dx5hKFOYieH6eeUZqeh
qd1jGrjGtVetZAfuqSSNPF33CbkUC3QAp3rqL+2JrgGdk2UIvufuRJa2nh9CqsVHh6FfLd3yjDvf
2IV2f3R7p7iMSYHdFBnMS5qp38CzFBcYd38frFFnrFavSUqb7ZpmA4K0k5Ss8luXRS+MWMilXjAF
gGnIfsCrfMDr3IzRZdGd5EPx0QN+T8KqOzzI1YGdr5m/1LuqNbbRrPPOTGVX2QyBgii690Xjnh/X
xyATkCZVhVM37s4KEvCrE3jappYmWuix4F6jd256lHTqQQfb9UYDgLid8nrc1ibuk7GZDLraxI51
YyjIBBe09CIlclZuGae0ueNvTqoYWF6h5OVwHpR62v5DCMtcxoZKb8q/u2uLyLKwbYw1esJ0t0gM
e0/19oKgCJ9o9nozlQ4pJI410DNssZDMDdhOsHC5VbGWfdK+tMJAd9WEzQ8Af2qqVURcmnn0ewhV
gjnf2tIhtSuoi1995Yl90ypfhWW3r7KM3xwkMD9s3WbjV/yieLGPi3KHzhIxKlrAIe6zRY4dh8yD
ucvO5UpQqfTtQF+4qFtYMzMCivUBRYggHZ1cc1T7mJz8LJXW9xEuB7Kv6Fs5KT3UjkLfMo8lhcN5
rTPANy3xb7/RYXWV+7uuiY9361q/TVNy7Ie8O0S0+NaIMcYPOQ+rjGrGw1TdTQuCGgrjtM1TK35e
7mTzUcvu4Hmk7jnKaEAO1xnaaXkosBfz08SZWpViH2Y8Y9i2ol95obj2sRWeAHRhFfOARrgooCAW
O+dJd8T7CMKJCVc3HaQkXs6R8rnUf6RjXLw2yrfHGQlt3gEdYca1bFW4xwh6db1U9yGwsgWg2Grc
ksw+LO/djFf0TDqsrVXEW6r68FzU5LhjyEM7ANsEVuesj1Clop9NKFsIkxsreV00Zl1vfKjakJ+k
pYHQqXoWPRd78IJkAmOG6wqI+bPVv+RKNzwxQ9Oeo9aK9iKp33SpfC3bHQt7wsqpU/eux7SWO/OX
XfXKGYWfuW6yfPQXNETWJAB2w8H3psDu10Y+sdcrhl+6CTR4qDN1B69T2yRmthkl5+6h6pjN2IuO
yI5yuUUVlPqcAcnlN3Y6Vtk2OJlcV2dHJ3a7HAdrLchSOGd5yCIDjCSfcOKtScvODkowAVNJTzqt
nucFT+ElLew6zO++OYDe7OwsPsO5sHzAE3zyUNud2sqc264GZqRWTjsljc2rp1twqqHr7Bjwf3iL
by0T2fMSKcLJAI1lcJ/Xib9B8rKyS6Ef6nnOGGUx73ohnzQz6fcSxrcfZua7YTEPTjohb3OGIpNU
YzWA6743GlVQOLJ1lpryTfPq31EIgj2czUaqRH5eT8mqC5PIr7pI+WXMuKhkZAtYee6K+SfQFu+6
VKl/Lacou7b0iNtLAwlPwdKATz2Nrku0WYPA0y/1RFszrxM0bmCdPyoINYu6k8XJRF5C42L5H/aD
Yl/aVLRbfUq9M/UBGuJhAK9niT3Sm7PTWsm3AIrLnkw/dVXK+lct1MLE6jZsTYLmPVoHw4oYus2j
jK2UZtfNi62ukmurUBhfK2/8PULXXcmuPTqkSnw9tmtuoBkHZJ84wxqQ5NF0KxKw3JGi8YlA9IU1
nrfFjcoQT8TcNRENVi+VPmY5dzVJwQgYFk8ed7NMWTUUg98UsnABUcBrQGJkRs0h7/PoQ0uBxpRD
msCJQZmvoIt2x8AfyyF685A63Jxa+elESO5iVpWVYVlyWpckNh3BoPyxjbq41aifyHDSaALfbHba
b1kaxXvFUX+0Wde9AkFZW0lqPBFbwJHTk07MVurx73wsMaVRvKtc3JvF0aHVfehHanUaYhXWLcvd
galCvENwVvumMumHEWq8n3atuY/QEK1jB8qPOegui3ALL2OG2OEOW6lx5/h60LDzZblcOUyrH6VM
gWbnzg6DWMDB5StY9aneRjbIK84lsKuhVLa1kji7gKbP0Z6VblbsSVgqenlwvbY+EZWXrqKuRS5D
b/0qOyTLJIsyNQ3L96bs7G0zZRUG+MQ6LZ9aI0GRFLSAIJZf1iZZTHdCK5B8jd8Ko39zu5KVwkko
dbIozA6kfq5EJvw8zqwPsLFohdviC1L4tmuG352V22dvVLrXuunoDxrZgOzAlhs1DZPNYsLohhlL
WufhuimHbaX11snEZ47HYkavL7tCM5zEU5BnxT7tJsKk9cl6/+/tajqB9RfOoG9hptbHZcUwUfis
CHvP9rFM6YSZjvWchgoYC0Al9AHNQz871lXhHpyBcJ41LYVsjdenhnw83xK7TjvH9PIeq8CAegtf
ctScIzPkcz4/DBVCB1oCSN7jQn0q1eD2aPQg3PxNjID3PYAow+kjI6ksmQeGzrpPEaOEXpT4lWOh
LgkC7Ggu4SiNoTNj8TL/bxXU9+LTJUeD9hiDKdbRUHi/zIQlsFARTlWiWIelDK+6amyXkyiQL95s
5r1Bc80CfdtGk7yZy6QyzsZdk4zvoLqqa66rynMKKTh0zf6cA+5ZV24FGFnvjBcynoxNpYX1ZSBk
xHc7zOTcTwIOaUBxikPacu0mdBhbZw6oN61vsq2ouxbDqx/VvfYDC28Fyk/YZ92FmGiVTrnGg0e2
TzDpm+VThwd39Acl+FGQ3HYF2fJcJnX1aTtElVu2Bui8l82KVhef9dQbwKIkwdFOZLSL2UqsCGwt
LqlDus3ybMrTDVLpbleb+TkJxr8vt30YDTRA0xVOHO1IprCFjp6HWpf2MRg/mQ/a+IMt6/GQDra9
Bx0NlaNp6mrbejgXiDFnpQ5DIMS9wwiegffoWGDxrDk8l9aH4sO2CAC4EKPb9nwvk2LaiqUyXEpw
HuBZylg9L/oQpba/HIhraAjmSekyL45MdJMNG6iync5DWQ2AV/rxo7SlQiOEpOHl0OuGDZO36G1e
iTbKNAXyIAvvE6NukhDOII2WB7MnctyNxHl5zREjUbVR9pKV4FISGu81QRTnlCSgm9nRDgGTnP0M
aFcpQI6+NBvc/OxxBZKh7hYlADWry9bVVXed2elvrBPuGiHdXTW80V9wMUuForkSm32h3COL/cBD
usM7eWe4kr1aPUX12ED6eRzSTLlBLjhJHGlE0EO+ZF5CKHkqG1Ql0qmepvhNJmJ6Huars7G73tfa
iPG909d7qTQSkqc84ELV3riZv+eJ/YcZBsPAJP4ZV8Ag5ychQ924PI7psPXkvBGcumLYw+Z5d+dx
7SiInLHjezrXvWL8rkXjcP6rDnqJBhIE8cpEfMykd/FybmNGkoUsE079maq3pRW6vIy7A+p53H+L
LYfkjxwxIkhE5peijcePfMQfrYCt20u0IFsdUOI2HaEpzqzgYosbG1hk0JPMqIgnFozpKaua175I
XZAQsblTmlDsa7PDnjbXHFPH2TWk6pxA1OBoCPrWRz6M36MjCJc4DZNsP310GdQ3YDwIUNhlYyzW
xexBVRs3eZIovFnq82o847dXzxQT3OFmPlyiUb4/7oIx0G5fSaPaommkhBDP+4Ar0Qj2I+BsOp3F
C4098URcsobeEpoObcJ+7ZnjEYh4ca6SurzmXrke8Cvclwd9tpwWsbxFueGclpfsznkhfaXammgR
nXX9bKlQIhox/CjGsHyV01dfLMz11tzlSl5tx6SFm2KQbLWgrCKj2T+kNzL37osgQqhedIr14I9h
jXiix0y9mXJEse3GlPQ1rKP5WWOqBAaCzruaHTjkNW1QP1RYINUicz4VRAHQ5kz7E5rZE1WkPyZp
uDIZ0Z0WObnkOt9bFNA+bczxo4mMflX2QlyzsKfbI5DjRQZvfaomhwwTKYWrw9g6oSFGpMm20KUJ
eGHq2ZEN+gapvnXQkppMW9M4MUckSI1t3Abmc00uWuq9jnYuV+C6zZ+G0H2v1+qPhyRk0hHhZHn9
fZl1yLqXW1tkzc7THCTYfWKfLbp2bgljCR97/GYbk78IxqKRt8xsu3PmKIBk57Kmk026Qt81UGFT
4IBMEmul6fst5nt9HwGBWi83gOUwCLN0vcgJWhL09tDlGBHr1fbBHixtpV93xJ5xn6/PFh7OF+TX
wYoOb/3cyLTcIfGsjmPshnskDxiXhcL7H+amXKHkq3aqo6GaWga/kYoECh8orsfSBgBiFoWv65W6
K3WgCunIoGfI+/LILpmds06SioESehMHQP6dCJVWZGrWuUH0jcDPU1YuV8hFqdpqtch63Do/24rn
vTqVYRw7KyDD24EgJL07oLtin2uTBr7VaZ/MPKdzY+0xl2EOnZoCsnzvdTRT5uMInCEyuaux4IEM
YLI7j63jSoV5dko7d5u5oXcDB+DdjJaSSkDw85fXloeW/v2JuvEOOmWlWsb4spzrpPMN/SmNEQ4Q
mpmuHs+KMOMPUT9rAM8PdWKSxHTqJKEZ/+gXEXpXq4GB92HWgYSEOMp1H9vthnll5RvzWw4/Cga6
ToJ72IVQ1GPX9eU8g1bDotx4Jfe1RLioiSq9WMmq/tAnIsEYTpr3KNeMuzWkzqogxWvXUTcF7NMS
POsBQ+8uThA5VgoMqYj0z9qzw5X/+M/8Qhd2yRejbew7IeB/9tlvgawdHyUUg8iRgGPTCl8SkGm8
c1jbGE1mj8DEyA4xvrEFbhUJ72wc8EuoIryVYUAsYqeUx7SxjrRo+hcvIc4g00mQXTruGeLVjYyc
dN8ho4P53TwnY8UVkqTfjaaVaHtSIz+akWYcK4S+9Lr3vQjS11A65rVGIks+WusdhMAqFmcw2Yh0
VPf1rHKZvzc1hr/fmzsYLZfXq+DN8dikLzwBhLJsQuLQuic944xG12nqV8Clly/EtMk32RydkUxh
c6ururl1JKisW0DuayVq6+uYf3as1C+olYeNXQbkv8yHhpo7N6crduGyu49MmpNU+MmxtZwWVgAy
BXfewzy+3MTdNpYyvgtzUp6authmk8ontCV1IRymQ5jzEY1nsxs98cln5M00KMAL5CaMd/3Q1VdK
XGOjnjWydeuIsyHHNyMZil2PlXuLehQuVzKUz/88a8ZkWpOIx4A2BX64fLRhPKDVmqR8bCscZAWb
Jd6qK+HtDv/F3nn1xo2u2fqvNPqePcxhML2BYeVcUilYviFkS2bOH+OvPw8pn92298b0nPsDA0JJ
siQWwxfed61n+cawHfOuPYXJWLofLA8m6K1UB/pymPbefgP7z9Hbeos2WeLmgj8tynT3cZflqJaM
0mzfY1F9YdkTflJFpUKZJEwlsErHFVn3zfFj/VBIvsWom7Xr3ELIm0F+Beub6a9FR24HDQJhdXpM
DklnrxMP1Htc+1/pSY6vqN8QGYGoupaJEp+GhqSNJhzVTxIEjaKO2NlBJdnMuV7N1I+ZX6X2BshQ
fvEig+YiBtJngiIWvT561/lykjgdYu6iUDR/Sq3Bv3iU55npnQXe7qBeNzYjQBKFwI0US9uFWnpX
GAm2jqzHB2d0Zr6Y75/5TuK5rS/zN2rDyyGecneJKMGTMasKfTXqdinjbbL9EOBCLXa2c6j2TPE1
uuaplwrxwfR17P7O78ti5ft5t8s909nnnc6rEil5TuXVrdMioNbfdp/nV10efH+lTF+L7GJD0nLa
39kjdnzfJLHK75vc1ecAeweK2XqeYjHdEBKty3iTqsMoQaVDpbGa6096q0mIyhGi+hP7QZGHdzPu
qHMManot0vihEnF17hR0w2JocPBO5fx57G/b8qQrSFHGKlWXLUS9dWmwlAoUeI0H4H4kak9txSo0
k+Wsz6lDO1oYTv4ZHLuOYr+/RfN2RC9CfTeT3WfO+2hYb4NZPH+AAVifppN8D4W50lnD6sMj4AVU
R6rJ70+5hxb9/HL+EGMunrqX62EEVOnIInxAk5q69A3Nt1AGdS+p13ow85s1wWWSsSczQfYgq4/G
p9qIqs8fZy+Isla6fVxWuWnHG6u/c+sn0Ysx6tGyhxd5GczR+a4nnStHfaMaRNFT0ZMKkkFag+iy
WYLat16LTtL8kmQNAoVQDiFYTqiDLu+Ce9p50oailvyxCJg/jaFBU9rotaVgymWhCNFalX3zQ1pO
luli4Ow+Vaqaw0grTdfz/fFOBBTbIpSScpJiArea7ISTAuoJ0ZFfjHKYYEzpZ9ok+krtWTRIpprd
Oxu1Mrhporp5D9RNqZY9pW26sH5rqfd1QEqe3oKid1hNXFrNDJdW3iX3lAfPOV1E1x/l4q6Xxu6Q
p5RsJDE1u7yLoUrxsU3leJEqlX8d5GwH757KujCkgwZG64L9bFjDsCo2rHnnLBuFqG3XNs3ycTAY
kY0W54El8ez3Ft4xk1Ssqwp3ailQPT0juQuoZ/X1mwAn2pnTtAgbaM228YbIdnhI6KGyeVKsO577
caOGugf8lK5H7Q/aslVM1hx2fT/LfuNIOCRyQgJqmkI7NFF2n8wQWtZqytHHAuJadlOuwirCQFRq
XwfzMy1uL3SzmheKWOipPVxtz8ldTUWEqJHwBaxm0hrHhV0te43gdPrFHpvDXs9cMx5z5OjDICNM
bEj4zHREryDpS1Idji2d1ruPnw5MSs9acte1eO6ybPDf1AGZQTRePC+K2UeQyw08znjPMH+sDbOG
hFXa1sFMcyC3EwHZwEQ/TvG6sa2oB7hxxnZ+JUu1yXjfUvnTy6VnGEW6hAFLs9TwlmMwWpsPfaIt
sJb7igp/bxwwOZMcnci1cRGVweNE7vc2gnChuflgh8fR6gBmTW0iY9jnYxjtW6RGuzo1z/oUQVUK
1jZZq3PjpLkvtk6QHJGGNfd4QOr7th+O6cSr9Axi6/2iMJ5ymthR4WMIUVe55yvfYg9w6JMYinE5
Oyjyqotdg50onM1geLLHq1TL7VJAi9tEE2mtyaU7zUO7MiPXtMZ6yIHvpYlbF4wH9kQzs2e+TtyP
0b5R481fA76ti3hdEB74MdbP35gnAasPJw2athvKylqZEzt1Im7ulOyQ2Bqbn0AHMc1XkZsZV/R8
m/kzkzrhwjNLcwMTxFgWtiItZ12PSCXEPazFD6GwLhTXjZ0XOI8+SSwHbSIsza/++jB/zRo8hR3+
NKU6Yohp0Rphv/ZNIkOaLOqOptpBnp9ftrLRfv98aId3WzTEvRRUTky7vTS+gUmVkO/lPKvOH2aT
5dgSsC1zUG2S4XWyhm+zZQvXIIkos5UjKgtzS7+lRj5HgkyuUAAjZaqCSFsFt8Hx5V3txRT84wFy
Ym4l9UuBhEqSoUOqGbWHeddnjcVrQrTOmiqJv8iMurqLi8A58Aje1+qYnuk68CTpObk783dr1q4b
H6HC4oMCFqRBshbiWOoYJYQ9jJ8aIqYhETmXysAYM9+SozX1PatCXlajoZ3nD0GA/drodI+AzGi4
S30SbfMuv/Z+tp+H8q5XKGcm/lMtdkNT16/wGxAT10N7hTBY7cZEV1yG9a8fBxJH1WOuN/1hPszI
FuqmqaDGgNUrASCQgSqBlj1qkjG4o1pIj3CAnX2Gw3KRDZ+pBUlfutDDjTUiwPTsEdGIZF8IW4CV
S993M2hBeHPUuqM7R88yrbeFJqK3jIKiK6FFvut1n408GTtbS7Wyu5gLR0JwMX5Vktv8I+A3aorM
SntL+ynOzJAeK3nM97VmASPxjHGpaDnNdVXcFE7Re1irK6v1lFcwgeVCNsL0Ti7VaEs1E6RbHvWX
rGDczNWuf3FovitJt7Hp27q2pvZ3EOuNjVd22g69QHjW67YH5syoFBOOTNyqeuw6X1ojGizWYVu1
z6ZpA2JO+4zsghqlQ9Pp57LyF8YUXVyinYIE0rw0kSwvzE8takSKJMI/+NOH+VUF+4v/bbW72vfP
Wq2Wn50iz2A4JnjVphiEuVv/kQKCp2dr4fKn5qCG25TwsMFtOvOWEwBw0RGKGkoSPUxfATfwUBVe
AFwImYIvAWO1sspelaCdWNaSf5vmxgZNvXYaKSkv/Qk5zwaQiPHp7aL4e+vj+MmAQ4AEhxs8Msez
WZvSNqRSyV7dGRf61OGyNcm6EE7HlK6wePQqEIFzT6pMIvGhacfFq6xk4RyNKgFkMH+qjeOqD8eV
QQlq4dQQxYiCNdVFOu3qC0RCx8FomPtCD10OJ3QphwWxJYUdQbxGF9UzEawyLwPx5ITxpq8SAc0c
GjQKn+BTSfbwXT4M5S4wa7Kdmuw6VyygOZEP0yXXubxpexUpVFJ68swUiQRtzr0dYWtFQfM+Y5q7
sEYwIKRyM9c5/Rj9QYm3rmPwk+th0WHW3tazMidJ8/CC11CfVsHWtmnjD13GPCEXil4tDOyvL1FT
EDZJRcPP6tfQ0Wv61AgyAqJ3F0VILUlM9NAJ2qG3voWCj4b1/GnNvhKxfHzT1fEtUtBwzi1MuwsZ
SOYjMAf7KZRlprJefVYnL4HS9yOkIXTUmdeKtQShlgQtR6wzUCa2YxZ7ohy88xifEYs45xzHpqsY
obLV66K+o3oXu16eA12dBnsnxfKvIBlfhPEYrUbZUndKztMa0Xx+CszuGZrisQZQ+TROX06mL/u6
vy+sVroTY6QcuMq7Igc3obdgHjHTudRPFKIkzOhIOE8D0I17VS3TZGeikDp2qVXuyBoCaTY7t6Vo
BTfjzZxOZNkjgmsZysK2/lLHFbVBPaQ7xvO4mEWdaBnqbWZ4z7OGRBtygTRToRJksTRPaxTlEbo0
My6ylVoE9GCiw8zxqYLumkmieMyqlpRIpSKD3pO4s9XGvhAbYy8IZQCmRAf2SCUIVU1kpmR9YD6H
ZWPdU2tHArqxhkZ9thJhwT0c0yMQMPuM/AxNPRoytBWhGBsEKgdaoOKeon6P9LHgjcT6eqYIhnaf
U1BGj+NDpl9GYaFihUyafTcGNmhsnJ8P3zXowbCSB5BPKjEqd11PRX0GLsleeMsqYxfVVfgFiv7W
a73yWZTZa1iH6dGa7HMRmg4sLwZZHHgMcbM5byys+q03aGdyRYLDzJqwq3jZjnhpbTO+7+r6amHo
vJUU7u6cRHcbmkq4wFtoYlVRIv1slK1VGgjlp5FEp4u0VcjWW9avUYzctO6M7iTLk3e/AUBUWVDy
UBsfI1Mie2SY8hM+buhUN42p+AifQamjrWMidcfS8wWBb3nxRZI+F2xayN/rJJOS1Yx5tRwZZ6ry
WH3VI+9TlMSw7oOwPgrH64i58XEvE3bgZLUEEWn4VErNuArbiHwM6nOIgSjMDgk85jBR7tBb2qsJ
7cKiDuNo32zVmVJukKm3MKbqr+if+6qD/jl7cstepacySYVbKqtLwMFoW6ZHpyq6B1aJENqp8ew0
NaxLd6Dp/fE2oRnTliuRtjpRhaVgfpiLyvaemBCOStCXz52v92viTKPvGEm4k852Rs3pTbcfPK0F
guqRMTdTMoFxZJ98yAmLtEVAGYTD+yzZ0CalZ6TWoyu/9jq6YgAPWDHnky8mJ4YUSxetMLK9b6cQ
FIK+x6IRUy4vUq1at0aqLQDq2htBZPlhqm+Q7wHCJ4dHdAQ+fGBXpVzwzCOxoFsX6jB4SgtIzfw8
2qZfbUlpWKtde5hFXEUrXSi5yCtFhdan12TkpmZGe3VqaMVSbCwJXKpZopYZkmPri1cK7xyY1Jhk
eeerIniRB5LKMR2C68kqIBVs4gioIj+jxsW7LORsqu8TCjqn/6EzJE+9o+IjTQrROiPkb8yjx0ok
ZN1VIV55RUK1myJgr0oPGJ6nQnYKDAbFQcmfPy5yO6WTzjeRF9fNZR6LNNr5y1ljmvbGxQ4V5tSv
bcOCsKg7rfzij021TP3cnLDbKfUekNZjVj/Jk+nDiuBH+FaWw16GDkcDFHQXe/ZNYlcBxVWwcQ4w
DAoAXqcfOFagIFg6PvD6vnLz5KLYqaNg49LoT2FaPoKIJsomQTs9D31KbrQLR3NwCXkU/fvxSSvV
mI5I/81y6OBMbaMBwjaK8K5e2hH997CjXAlUkO6zhVxBm0QKlly997b1Nk87Dqge7lTbRzoXOeZe
7wv7MLSIEBraR65XyfKRAsxtfocjqRs8uIw0cqzUVz0Zr+VkJpAjE4b2ZDD5mEItNNpuOw0m5Bgr
i3bSvcvhkQWFebA4j2vCyIabh+oZH7FefU2w8gwyUbKqEGDikD+ZXpthgoSDGwi0OGgybnU/qk96
FGz9sqqe6Yp/0lEEcIdWNv2jPr0GcPfRH9tHpQanS3CIjs4iAmfXwQ70nRydSS6t0IzxmNtBtSY+
J7iVIPxaCFwEH+XxgQCSFQmpKEUDU/2wE7WEf+zmhZvOaVy3Wuxvp0qwqyt1u/ETzd7gU8UQH77y
+1aznU7ScOJ+PMIzMrTS0majBx7f7uMrHp4WYZEqU5wdXqwNAAT19rFFBJk2R5bNyy6WTr5biTRX
lhLMnf18fRHGIDM9+WIE9JwJHs4GQBGpCQQuwDSlNGhL7b1nq5dQHixCGvm6RoLsfP3mD6J5KTqb
RCkrtJeMx9nVLJEMphBe3KlKPZaif7SdQjmltqGQxkj/c9C2uU7wglntm7Z7HqY4JyO2vs1pvpoF
p4NRVGzkBEM1a6vghCsd1k/9cQojINL0Cbp7A/fYgwWKICxWIg77+xDF531oIIFFfyl7wftQKMIN
gyI6szffzM6MeToIEjElnGjoXIvypmYGbcEC8uPH6NeBhnLlEghL5wXSMhiC/JykkX+cr9vfmAl/
tYDqhqIZdG8s0kB4/auz0sJGH6SxkO6IOYKxJyPJtyZgZqBRCKNNqWzGsJKBHVoKDLle2XeqR8ph
GzbbAGjuqhHVxGh29qKrnP3k1ljrWf8skgE0FNKmhY8g5r6xbYq7o8ewkKukVtaZ8UDkMCy0MXIe
a3IDFuiDtN3fvLlffZKObdkOHlcMmziE0brjo/whoNdJrDyGzOWcYxBljJbld3HErJCYPnBnsi61
TSYQ/ivbUYm8CJrwicVk8NE4VHrrEXhmexA6hijg3sNCtshANjoqA4AiyK5V8zNls+I4H/1/fO3/
03/Prx+u8fof/8XnX/NiqOhni18+/cfmPT+/pu/1f00/9c//9fPP/GN5+++H377l1W+n2/rh1//5
0w/y67//+eWreP3pk1UmQjHcNe/VcP9eN4mY/wgHOv3P/+03f3uff8vDULz/+fvXvMnE9NsALmS/
f//W7u3P37lK//Hjb//+remN/vn7f/Mb/Ob1t9fs7Tf3tfrSvL3+8rPvr7X483fJVP4wDZNiiK1Z
CsbgyWrfvX98S/1D0y1VM01N02TZsjHqZnklgj9/V6w/LPy7LLdMxWYrofM81KAnp2+Zf0BCoppv
Mx8bk8H29/97lD9drL8u3m8wLKZVhKj//N3Rf/LoGoaNksRAqgcLD/MyEJyf770mCuzU9MphOWyG
TbePjsM+OWZH64Jq/SJd4nNwTc/pOedfefb245F1yo582W26zff53jg0p3KRLOtTcilP5Sm45Cfp
jP7zJA7hqTpUB31XbMl9W3tbrNv7cJcex31+DM7lsT5G5+bYHLNzd9QWnjscpX2363bJtt8Ue3NL
R/GA1vykHuJLcSpO4SU70dA5N4foFJxYlhy0HVFnfxML/W9OCAxDyuyq5kzDzS9m86SXmsBHzQnT
BP6XGq27bFz+cKt8vwg/nvS/+xPTYPfD864QTxVpA3/CkojMMWz0crn7P/8JxfjX66rMb8IyTFvB
Fv3z3/A0NQu1MO2XRkifN3uLRbpXFd1YsAtyTUojRviaxmnvTilvancVTkP0U7ozxFd4k9zs/3w2
/jdv2FawzxqWofIIcEf/krOdD5464aahknXmSSTxzhiNv4GO/8v75U+YWCsNJgqb52IaY384p1KD
Crvy1AGUfrAYRYa/Cd2Jav8tWXsajP9CZ/DA8OhptoGbwdahHE1P5o9/iE2NqWHFhiI/Wm/Yk262
KG8Ell51rHWjfPY7hCU+umqIvG+mIzDWigASCA4d0B/Ccp4SK3z0kGWKTAOEAgrCwgLRY/rzKzbG
Ax+yTF9ngf+l7OpkTbrIgXl1rdUs2MzMJqzTATNW0BmJ5XahRnhovbpxLd95Mgd60QgPUtdyYIkp
/WcOx4XQ/6kP+b2wYm5Es+24/c8lDG3Hvqv0HmhQn59MFX0mFgPkEmyi5cSC38GOUaq0b55tId2U
xs/oyL4ICiXIQzjeSO+3pNG4JQ62WOx103+RkvoWWNWNLU3rll588SNEqCVdaae9NY36BvWJJkqu
7svg4KcZOwrJadweaZNUvYw5DSN/gJSVseId24ScZ+1NZeBceX7u2qCNXDQjgGzbgR6K1ZyhDDZu
CScja3Rp0cL+iCK+QpckdOnPhW5kjfeRHrkIXIuFZPGzUk+UL9xLqVYXhc0Cx2KCcDWMgm7cyl+F
3ODhbsiJM/W7krqbLYpFXFJkarm3XVzMhG+2xUKrsk3dYeYMmpuTho95C/rbqvQDnaFzOpJtr47N
3wxN/3qPqwoyQu47TdUYsH+59dQ+sPIyzvtlL5HeNcTrIE/WMTuc//lpVX9ej0y3+M9/55f1SIVH
HObG9HeycOekmBeFgxjIvMLx2zaYlmu7mqpR2EDGY40ap+XRduiLUw1a9saLkW+UtriHWHUdUnRx
Q/zqmAmNpnD3Px/pz+D+7wdqMahQcDWYv345ITkY+RQvEt0MOdzQnSeOWH7sacr5lvyxzPlplfPj
mK38y6DNSdE1ZnJmbFlnEfrzc89+OWxSR+uWeZSt8SZeIBI+E2TMIxCzWtFpgQhwhP2iTY291REw
FXm3qpYReGR/c4H+3aEY4CgVFg149rXptPww1vVyYBf4TbqlWjmLWpSHpFP/5u3qyr87t4ajWyxZ
VNMxrF8WBvnowzqX6NVOE4hmVxfhVOwadFdunFtPdnWriBNuDbfHnu1OJx/B9S6Ejoxt6t6HfWX5
2fvI9WdEfey9iiWoZVzr9jPamjXAztt09PgeCQ+ot34g3Y8pO9DklRSOIxeb4inBr8tWX9oYVFFn
jTlK4XHVCgonUN8Xpp48qMAdweQf5HE8puSFWjlxHESKiirfj43yiK8oU7vnXueInGifWvIy8JL3
glamN+AqTWKyZoq9nGhuBV/bGHpU9M7SS+tDzoABFWsnU8ZE37iWwfhPtKOGTNeqb5djhlc7v9la
AO2eLeT0f7U0fi2IM8kGjxH4eUQDmys2fMb8hZw3F6Eqqs7wqxeOSxW3cUz5iIDbYGESNRJWwX3u
n7BO7abcwOmMy1q5igr43iLcyT5E0aAkrmgq0kgoqJp7p5MfWxPID4UX1a30Ycl9eAWmeO1N4B+O
gsVFEJMTbIXpnFIn3BhecR936T4cKpQxAeNmiiBAkKfi+2swr8s+Tj+F+QVSdQHJtrXLl1GaDNIV
STyUPaibMDtRm3XR+n8e9GKZwvhspek2JNp0wDHrlJ+T4VxIGVxMNuSSnb2Mg78bIqpdnBlo3z0L
KhM8AsP11+nupeJP6DxWe1qYGtcyJmXdUK85oT9R2T3XFlDbWn006dFlKuTaejyF1JEDWsJh9JSm
xrropRv1NEJbjebZ68tDhxzPL+0T6oxDgqAKcdy6QHwBxFyitmJn0slR/B3lYhDJXHdy1ZqQaLbK
f+BxfZ3GVzIPrgTxnuq7gtkCTh9Ct4NU1IdM4CtAGGTnnI+oaJePShdi4KlIQKqxxyagY4Zja8jH
AHanrImDkQbbVAl3mlLcRyFVqShZR0H+IGKUEBLXtvUf6ozflmcJAjz/HGtcKqV3W1Xbm22Lktgv
F3rYPFMh3nWvYgh2KtMLdlupcm0jWraNf5BEuPE962oSXkPyyDHjSkrFZ7KljszojxFBHE1kvcVo
Zpdg6WSEzUTlBMyCilEtRo4BtQ0yPzRkAwoHIhe5oDGqPsng5Bhb0nKXI7yUxVCx4u+6Z0UaczQO
hGLa3APDlpbLbRrv5dr6rNrtu90ibArFPFMganarNL/FXnsnF8SqpKI6mHa4K2yHGtoAdbtDvlQd
pDhZ+16yTxFEEvIav4cFc1AvH5tWfkQ/uO9KMtja69geg4HBaKJcm02yR2KwogB3gJW/F3b6FXP4
m1V/0vXkNfZgfVHmXEzP0lDe8PQsQsJz3T5b9bFxNWtmMu7DgmP15Yr0zAY50lSgYyfCUw0kDwVH
F+y6IH/RnGxva1uBgq4YlaMW6JAh6kMBpjC6T+jseXnxAmQO1gNySjbzxb1fZ1hwXkv9USDtC/VT
RiFuYSU0LiNW5U4onk0Wrq2UUOdpS9dLBpdiYghKNX2h3Lae/odVkZudxHsWaEtLba6eiDbTT5jd
cAwU8yr56b7K8z2yzoMTwvlhyBrs8mBwTlU0byNhLFJMY0UzvyhUfKOEmUmq8HwlX50WjVr1pcjT
rWoY8yzfwzG1w+qiW96pzcQzSj+I6cWyJsOoNTdeoD4JSTma3uQQQXw7HSLOlAefFQle7M1UMqz0
8kJIxnub1wciTxaywlNWRxsq8dhqQLJwcl1qyKylJo0JjTiWEwbPQ0GDwuHmSfzvM+f/L1Y4rNH+
uSObaiE/VSs2zat4T1+Tn2oU0498L1LY9h8sbqgoUB7XHVOeqgTfixSO+gfURsOyLFYcNtUGFot/
FSlshaayg66CSgWulb+KFNofFsQqzEBkyE+xqcb/S5FCteRptfHDrgtcoWVyHBYHp7Nrs39ZfTFn
xa02ZqBIy57Mv0IhvVcWWy3o7iXnG3kyaHDYIW5TidVByrhU28mOdJfHrsjtnVca58in3WBW5xAz
lINx1UFSlcCTsLb5kNK7Sb/oiX2zpSx3yyZ8aS+ebz9nSkRnHmAbtceniDivaMIn5ZbwV5IngmWj
9NgXQf0FwkO81mv7HL84XmZ7SUvSi58ITX5PUuU0oFEMGh0kcxeSGxCSE5doJBKhDiYYDXth1gvq
qo+IQ7cJknLXCXFoVzp9FA2ReJLlD8R7X0flFjVO4AKPxaaokPPhifEtg38h+Y+6mRFPZ34GyNct
yURVFSJxJbZYwru3ESC5uYjYQKUJIvUaCkoHMLsggl0daQCp+ZcB9PtYQ/vsHXZI+nCPRIwBXtaR
C5bY2yzGfoMc7MbX8pWCrmSNeOFQ9s17YzY7rxDacjCUbWnrb1KGlTUxSb2qIuN+6DFUK+VLmMOe
jwLfxQp73wzyDmv/2ckC46JnkbdXaECP88zeyt9kXGV+iE9EdPKDfpYEGdEARRJXaew3dASqhcCx
h+e8s0lqyGTVtROzPzTVEzK/LUJE5ZiZnIAywozh2Sj4/ZYeVTFq5ZXmqlhE9jaodeubQokHAvTK
bPp4U5MYtFWEHi9wTCjLhnBS2I0vOJZa7BU66i11SnhiwltGNc04USgkeDkdlH4bgokMtc4tjoT6
SIsi6g9SFyCP00jFI28iJi5Uojb+yDTFLsJjj5uqw6lP1HBZ1+Un8dDaZk+OrPMp0dng06p77lvm
9Xqkf52mbpvW0tpY+dXEfCIiMYpwqVaIOL2yL9ZdWtyHcnE24IloCtmTb/q0bulcCtYLKcg2KGSD
o4xgyiuqdYeZGug1zlUZpboVfVYSq15iFjvSit8FXlsvK8fA9A6xx+m1G+E9MItSwZSlVOc+o5cf
XIG9KXW+LAZE9522r3XINAjfcQPgGCSIcLRxdfdpcPZlCJmEqzzBZKtd4kli0G9otb0eRlelI7Kw
uDuBBREj4rylldjUrIZJyd6JEm26Bnwj0MNqVSrRi+yhEKW0cCIM/Vqa4flmmCFejqn329jkNqA7
b6lMeEKhgIi5t/Hkm41CTRUHml8vfhri6YedKUedvC/TbZyV/KgiXUJbwi8hxC4yO7DYxJvEEWsv
RWNBSlU8ObbQQwVrAX5VivAkDLdFVL2gjiMV2tTB/5fKRh1EudSL8TktoFhw8y4diiiaKrbYL9oF
2eP3qYJDzMR5xsSHzobsU3bQCe0cSAuHKgqGhemBXDAxvK07KbImw3dKU9GM3F5KcRUVPFc2KZwu
ltIetF7m6gaiO8vuveMJ0N6rMuY3pCQ7S87W5D9+RRC2MY22wMEX7u1ee2sTxeVWxxoFnWlha37G
oqFZqY3zOg548bNYD3cKLVGEwhScVDY8Gx/4G0oP9GWC+dnW6PKrQeF6E7YM+lGzjdJ2Q7TWxfT9
J+TtxFfzsGFQKryl4yndWnaa1ZRUhD733jCw62uNtKs8Td9XcYvpnDxKXGcAHxwNxkuAvkrTh10Y
YSADuGq7mRO/D739lXEIuZnvB0ugFpSFYqVZVgOWUrNu7hGWULdIApt4xGal62OGMADO5OgxyHV0
fjMQRhiaEQ/b48nXgpOo5fhkoJA7T+JAxdS7uyKk1ThkEFQa5qNtPCBTJPiVvHdi8gTDeaN7/Utb
AXIrfF+6FjJ08qEISQG2fYgjznhC0ESyV2/eS2VoPKH5YdCVincxBX+oEneFQwxE15TfKgOcEkgi
UFDW1vOJf/dyZzjk8VaH7rSQerU+4cnEocC4vrCEqbG76bwH+rFLxRncFBzae4YetidJ+iLHWJd8
qG2uYSTZM/Ok6vaaHG9ReCXLofHYeWkmrkpSlOQeSJVNHN5YmNWR87zl6awAZanx0UwBNbSgRO99
TW43eeYsjMioti0kfgT66MULbIKg1ITzTPzbQ00GynvfWUtHzT8PyDfvY4LHll4d60eJxKpTGOoM
BpL65Bk0pVM1PYJ7SPaFnT2EpOFBJGBcAJICZMft5UYs5Ug9tDzqWClZphfOasiwb4TD3dgWvquy
Hl+F83q425hpue/TWJmch6tOGhalfMrMeKd5IsPxFsHeJalwGYIrbLhrkBCzehCokErFuISpc8NT
5RqVmq78RntqBntc4jHJ9mAj76Shva9bVV+mUVm5AWRohjWLGwEsQhEbN8VS60M/Gva6iNJ4oWWq
dhikwN9q1EiPJelqONTR5Jux/RQzbq7QmDwTyREtFYw7nye1kVDyz7knj24t96BoBpuwgYmfqdpD
tu3hpS2LRv2Me9i5b4P4JjATnMekw4Jba6vYAfw71s6AkzAh31GzZRIz7OGW2P6TkqVXNgn5ySg1
e0tMS7PUHWi9DpqBgGldwnq276UuJNTFP0PKPBbITk+RqE6DRRKLM0TALrKc/o7jDBvmLCzskgXN
BH0NTjW72zT5uCwDb9OiLtiVeUo4VAS2OeAOkcz+pWo7lmsNevyBTb4O/EbFhLmFk/w66VRITDVG
11YAMOfIc6hvxA8a2kHyo9r6nAiVXSOu653wtdF1VOoJFnmRB6nRvkohwdMsxHgTWFlMazj3Y/ht
NBW2SmOzC+2KlBO7PaGXPVTDAJFIJjmkUonPgKgNvU0j2NDxguhOFUA2yGPrXzNygVHRS92dV8aI
h5hVGOeNe/gQ4kR2jHFtwidRD2xVO4VyUFHFx6BmwkkqPzzwgD7w7NQ7Px2IcozKz6waYYz6jra1
R+XNSUBIxrG9FxEeeIVYyehAJRuujjUsNEUP3W6QPKRvwTnT5dewCM5V08mo/OKHpIIyoYDugJR5
NRTskYoXnCpKNiv2+nsrxNc3TN4NxCoCV74TK5vCCbhP7CUu/g066EfZqC6Fpu4VjTSUPLZAaAB7
9j+xJqkXRcaaque44WWcilJaDGb5JS/1lWV6C2I1AgQtsNzG2EOfMpKZWdqX3kTwQEBBFOlfUoWn
RlILbSWP8JpaOXTVwrCXeVkyZKppsKItAPr2ge7KNh4B27TKNh0gfsvDmc3F0iwcHmALWLYS8VTU
+CXGPH9B0Jzjjix9NxLyQ9jk752RETGO4mvTtOKOTkxzVDuj2TjCexorM2BTmh57kYlNGDzYftwd
5g9OrvjsrQXAMW+I4uX/Ye/MlhxFui39RBxjHm4lISQkhWKebrDMrCrmeebp+8OVf0VWdvWx02Z9
2TcqAQ6KjAqB+95rfeuXneJtVOrEMP7+9nZWs/Azqprq/TLoduT38QSe8ykqMVL+Yv8hjt52VXk3
nn45/Ze9YlQzJ9ZR4aaLFbb16/UlcaLWF5vi3VIsv+77bUiMMwxg7HrK13lijLjCosrMyn475+uy
/6PDANjrfdomFrJwI/cHEL0+vhbut936Vmx/HRH7ogT2TQhsF+UDBjepLvyvEeKd2NcjcTvmxRbb
moPn1Ck6F1jvD3FF8VKqQ4w1dv0YMx8Zwy253DHFGYFBB8m6+FP/WOWTbmrjRCWHsfRt0nAy5mq0
wEKk6/Py80cEJPnzXeCYb0NNxUWa+fKVo0IxBj8qvjzeSXHAuyA0tmmpBStpRvHFi144pE0PzZv4
qLwJAtzTPQXk9UOlcuCXsv4MUha21HS6nudsU/kRgUZ8EawqY3LswFYIa5P2+fpOHFcXneNip9i2
egPMls1j9+8ht0uI7V+u83W8bJfp2CZZ4OLe5OnU65Xfx1HtJ83oAzMuSCRf80rT9RfQ2SQeoOux
rO1ckwM4rv9LG9wHKR4nfs1iW7xrJAi/zoLOS+wTL3rd4XziLk+7df3foZe2AvBlhejO6nBozJ34
HYgXcr1+/krEpvg1VXiSYZhs+ibNkKvyixMv4tjXphivx9XPo9WyPhnEtjgiBibKTBdBuQtMbReE
UQC8cDK3udbv0TXG+MSpui/0AUftyenas5nmF1Kpr7qCfBwEHWXEmlq5XChH+oxe2M6gJtUDFkG3
TOHuOvQieb7OxYUH+F00DtwClEdC1Q7YPO5lQz0V8auVyrRiHc+SSr+KwmOll9+SB5lAcAjmB0e2
PdMO0CZ1pOs0ewKwPAtWRyOPe5RndbpvCpYa1UAuoHylaEZ976+w+Ktd4j3ZKoSTqDvD4F83jndV
aHvYEtf/kd4M/oos0z0VPZ6wCeGgV1Wbdxn/WN3NmhkvwCZIOleavHETBKEb9RjzCJ8DNvihO8bD
ML0HcriPWfLiGzljlVotbB4FBrLiavorOczY6nQwk+40Je191zMR1Bo8uPrRymGDEqOkFau61reo
s4+acSCyz6eEdChJijLb6WB26iFIlB9kyz73gf4xxtF5ab5p/XQkFvmsqOkdD7Rrny+sCKbT0Op8
v61jQuKeVowuGL1zP3cHZVYPTTkxUcUk363wu3VJcDcMPEqk7aSkj/Io7aW2ZB5gPQaL/YJC/sHO
M7eK6kPP+hHi/mr3Ti9pvlzXf4A+vcKmLU0wYLJz7ifrWObjnylMDtQ6L40jX4tYvlcDlXgHVmBp
t0mi7hEp0Ymskj+mkMZQG56ytOe/xbWy+0sV91uTfnJgKfe9jfeASNMOIMPI3ySwZYvaOsWY0tVy
+5Coy57uxIAAoMvOGRl0maR6lUVbihbP0I87kkTJXqjwak8gaBPXlI0d8daeam/sebqrzeQUJ+pB
z8kkw5KE4Y+gVBw98uIrEBoXqbg4E5+uLycba0HqlcwCCtPyJeMNBeQ+kUBM2MEFPtx+ZaJorfaU
mu2RrouXAhqE5HFixUMQ14tETF1sq6culO/rdLn2SeJOock/VkV5qeyLbxF+6mQ23AbqKZFAmLt3
5sT/GLndMm10HOkAsnk11Z8Nu7jgbzwXNnTiPr6kNiJO63nW52sAfccMUWamlBva+L3PojfA+JbM
raabs2OvIwQie6cqm3NtY5e3PgoJ3DRu+k2h1+MmNRe/AajYS+DzrdNgtAesAo+lah3T/lWfvqsz
ju+2O1tx6EWwrqKKm0/b78J5G2qgr+v2Hqw+98z4RxlrpEHxuLNNUF4vaZMf5dHma8BUc5pPxlrd
GzofLWBXQyQZrcek793UhLmZhJ+TOtwZXIHygc+VP6A9PLKi3mjTeA6oAjJ52abR8iC1NsnByZ2V
27suCUk5lfdVZh+q5jjo7UadjNXgc2c33auMQliurcel0n1gSJuqhOIIikeyoydCkg7LSA4gOnyq
KmbF3aoIPe5QLEr7eyIG74D/frOiv0ASnpK6fFDK1u9BeXflQeKPz1zCh6gfPuq0PakWzoNa2lV4
2ZpCfo119SNTp4McyxfSPbYN8pZGKWmpBS91ND+UifGGWeQjyToW/MGBsJE3eUg9ypbbYZK3VUdC
ljWBH6ZVLlOhmyg5hm5gA7du0FyE48YKfkTT8Grn3QvrhoOClRPVL9krcBCNI+KoczfOuALCx6Az
MJfuAeWci5A11giqP9OOqbH4TsXdPdFRvnf35MMkCTiogF+xXLxULA5SKjCOgVuUXzHBNKdUUu6t
JPEwAR+K1RrF9y3TokOWO5dY6h76NX+ghw9PalxUY/GZTDrL1iPT1/tAsV+HIHjW7QLVTXEol+4Q
wnIJJJolqfSMrWlT1vmlDhxPV6MdrrZ92EnHNHfcSpMhN1sR9ze4B8HWfLTk6FB2kV9idaijgcKo
coyK8DEuiMOEH7NkMaZRqBoBBUkcHUz5wXZsocDfJfydxYp91wfxJYGTlNmGN6KnKeEj0I0/zTpq
d6l40aKEqnim7y31VBrprlCrHc3Q+pV2/a41WehpBswkwjnV8BAE2QGH4KHQnHM2fUjNAMn2oQ4W
v1JtD0QJzyfQ5+ufuJa+znF0zTCAttmw7UOXP8kj2UHcZVrXHBKkzqQ0yfOFOF0M4TPpqcvOaD8C
O3qOF8udjQlyI6lPS/FYxsNRK2VvNMydIbXHDh66gdmYHipEYFiS2zwsXEgGOd2q9invx5NskG4f
6RfTHL3S6Q5pCfQxkDGdt76SsS4fsA4V4R7Ii6+PhZt0wTuahz/0MH03SSgP2uIoT9Mpt+D3KGh+
rPxxicuXhIpiaqOCsgEpZp6jnurkWTa8eAk2zvhgf7ealzG91gFCkK0x0j8+kxXhKt1n7eyt0aOc
plp3uozSTlOvhfOI84jCrgL6ynxMnfKhbrPneII+OOYsSdQdIQHE2ThadQj1iGn8WnEdopcKggzG
5q2Cpo2W29mIF584zpM6Jxeb+8mMRXUtC18IYNiWhYUwOvdGCTbMAot54Y4QLPsI2GLaD1sC+Vx+
YkuvPu2luIZ1vFey2CtSSojSXjWnY8BsIvAM2OmxYbgdFFvThcqeQfzRzf5RsSweS0wx9cE3Nex6
+mOjjtvFbndVmbpZqnuQGd1RzYBXIgRqpyPrsYMp01lANaVTuYxWJn1+loP7LDU8usvxZJJhWj1q
mC8BI93r5Oo29p+JA3vKuGLt9nU53dsNXuVqq1aTG2Tv80RWMCxocASeHY1AWacThek5n7kBL9vR
9Keg4BGgHot+vlSN7tdj9QHv+Rur5kz3J6LgjVje2F4dEBJer/fw2Z15ogWY+8wh9KOiOM01j/ha
+sZq0l2z37N2j9DsSB4IdfBpn63at8wLYp16OuVKe9qWaeTVmeMRybkvdKZf4bGPuNn15U5Rq4Oz
tDj6v9thsSN+AhI/GWyqscMmeAF15Kk5EDA72Jf4O9S9Zu26yngwW/lk0aMBc3gsCn7QgIVzWBLY
4gVWe2/AfZ9wGErz9KMH+WZK5XFRXrEO+nOEM7Cfn2NzOWP69mzqmGZC7kEinyIp9RvdoRBgHLOw
dlEy7kd1camAUWa+CxadZIa3AoQQYYzcj1LWEqOb4V8iu8KfqXIH0nQseTSu7jMeQhZ8J/B624FG
bhgbdHG6VdM3Lspe0cu9JOgzi0sgixcHqafi+NMlbt/p05QrqFkC5C3FJauZfEfNjoLTS683iFUK
Dz7VlZDgsoxelrK7Tnr1jvzpyQZoO5nRnu7ezrasTdV/tuqAWGhEwFD7Nc/FZtxLwewbEZIhIkcl
mZkydw5FUY44LF6aBIF8OG/wovPBwaF8V1RSE4LwoOoW8Jq/qObtNDk/zwT/acn8GHXVfgknwggX
WimhL4d8VdJdWqQ8PskBzWkJkvUCGFsaWpR5oTdZ5W50xl0HxrcHYBehtaCE4/JXtluIjW6dxSWH
cEdW7b7u7zNq+XlKIqEJ9UybTjJOjpQg+h4nl9FJmwx5TlrJrqbg1ulzd9BjunD1S8nDaMKGhzFG
Ck3I1IWHwoZopGlXWSl/SeY5meITArY9h4YRNjg6lUGW9/JiMXuNnqZpxIrPMwqhgjUmHrGgGG3Q
FLxkCWsUW/FtYBOx2nu9QQdKY47fHrl9U+wNdniId9LkdyXMmGHwFk12Cxsz2FTvev7hgG33JOVu
1PIjVcnfmzTXsk9Gi7pBkl2i1t0AJwq9sCEyXO7HPpXK/UR/TU8rQAvWETe7r4zlMbQ7fwG3DLxf
y5R9q4HeIw5z/WdjOqLxUB4zufPzP+Mx3wftNcCBTyfMazuvwoEMTg2C7PAUKdE7trhtUMnX2mba
wOS2rLiLs2qsUsmtZ80NVh1MOxEK2LmZQTLklO2V+XmysGiq9ILaZjO09NES6dznLHAa/hHgpiSa
jL2VuXOdebpzmZvuqDNfxC17CfQ1XxvFRtqQHmedwZp6mfEcFtP3IFhegWP5Mv6qKr/v1+WRrD1l
TOARpfiT0/uBPF/h5m0BnlOn1K+lnlzD2Lw3sd0UtUT8FF8gQufKoePfgSarjbi1tydd0z6lNWNm
U1M/bxS8PeStrHQKydE8Os6k6BFehV6uiEwvJemBLEcy7OdDYssXyXSoaWQolJglddzbuQPiN9wl
cAXnOdozRzmjd1Wa0h3q+GJUdHzJA5kVhbaA6Zb14LVO67EEimJyFdTGq/TuULWpTwqmNznqbpnJ
Tg8hO2ShZ6sTCxfzkVrAQS8Unmor4ks7Ern1jFF+ryjyvs8QkMhkWrTOJh8/A+I3UoALZB71dA1U
E1g/t1+0XT0w7iT7hBlzHHlgLb2+78h4igtiWAmUQFZ10DOkAEW5TyoqqA2xQvzPy2GGlji0jWHc
V+j1HK5sreUdgM0xPGlNAkegHvXI4YHaudDM94ZUeAoz/WAMAuLUKP4Ahk22VUsLsew0ClA0pEo/
LvJEdsVb8RKtOwvE3Du7Qek4lWlJGzbPGS8OIUVY2w8B8cRmbiIOXFlGPQA/WnNhrCKhsTxR/vit
GvK179+qKPEQfWthKZChBJUupVm/C6ZWpimXfsIWQpYPW+WrtFJTlydHgBulMVBKQsp0ZEoDe7jV
9yAzLe9WYdPblrKMKN04mNCSkgwMcRHxIvYPkC72JgCFnYwZsDOqibaScdfNOd/rBkhq1eXjO6Jd
ZZNZ1XIZgd++hCBuHake3iPw9EewnsMOH3v+oBnda14GILCIJDxrldy+JRXm8zI4L6Nlg7eL61MZ
EGWSm0PzDhSbP8ywsHyxCUZ7k0am8lr3Uw45HI0WdavmPUrIqDJqQj7FMEh/njkFnl4RkTxFfb9v
5CsLawX8QffhIPLeSQh/oZ3YiZczh9pPdKHercX05sY+RqwGrzhO4xdJC3dWZSwHqyW6EWKodWyh
5TsVa4sGZyhMtIz5CpylDlDocbBBKJmEOZ6rZIAB0o9PclFk91lYfSctkv7N4vClyMfI03JczVJw
ZxhluqfamHoKVYosJmal5l/4oNT5UzoamttQIlDJ8oIWID1rc/enOs7tJVJKdZcbuUd4c/ABDHjY
4Z9+HTNbPpSZspymfLDouKe7MGC52inVDtDWudd15qnBrkKjmnPjMyhwRgql0fRHOr8OgARCh17V
WVklKQSfburwPMtA+r0hPhLnQKWgYL2zVkqh8buBQvP0attoEdwOL8EkYdQ+G9C1A9Y4mJqw1ydu
haqglHj0IDhF+usR6u6Npfq0mPNetmQf8Bf9S/7dg3GUy+UeHTqlsvk4N5cBRQaGydNSAyJaZTkg
RvW+O8Z5uYchAH2Grp+lb9fbVVXXfpY8ZEFJ4zjZ6RnJPFmxywb+FhxpXw74L4hWUiSdBh2sljZy
5ebQVqq7qK0790xXyD+dWK4VhZvR/w+XCH2+5o8oDCUqN7FlQ37AC05PhWItpUC4vAATrT9NVuP0
Vu7K8TXg+2107T12h01BaqAFPCmgeVumAN7ieVdA80jknFiN+EgSHSbPdleGn3o3HbS6JPuzbQ6p
giK3oBOc71syf9Nt8QkVDe5HlXxq2j1FDuMjDz4gTZrKTG0ME/xek49mrW37+RQqVAHjfDeq4BOr
F0U9VRq8PUySji/N7iqbjLk7RXs9p8i2L+1kLz8nM+nqzw0mgfCTX0ObIsR/V5tnHohkF0X4fxMJ
jln/1BXc2ZX3JF4VLIZr4+zITGvfzchR5z/osG4zKdpBWOGd8sJcOsN6Ld2N+ouKsB6hVxO+GXyv
/JiUN4J+TrNsnwsElFqJx7g3pY26q2CnLI7FTB0jydQdp0r/PtmzT936LxZU0Kts5YwB7CW7GzX7
bJCHklbXcUrcVunemSNRX6HEWLebFnVFG7x0yrXiGdMRRWA14M0iXLvIovLPCplqdjDwAOvle8kv
c53mR2nML1XbW5LKKpBApNUl2zXgUJPxAEqmQ2nWWHxKSalWypC4J/1Dqix0WLWLmb+HKv6lQLrX
rU+ZuUoJTq5tWRnAk6xSbPcEwcYR7A7r2Z7VYx42J+LgfNusH+YCI0RkHYYEiVk0925JVdbWjyXd
d+z+TOC0i2OWz3qpseDOXEOuvWyRH0J1PMiI3nXHW1L5uELv+jrF/OG8Jc3KtQOwMXWg9udDs1Xt
bmeGDuw1otrGcmOyMq523GZS/ZAw5QMAEAGNJx2o8POF1TVmneVp6L9XqreoXte8DtxMw4f1q62o
HuzQzWCjK0UHID+j9oCEs6nuLOku0KcNOCiExyjI4h8kKYxP1YRQ3NWrg6EcO438cqI1EOW/xPaH
nYAd/jPh+9ECPamIGdYM41rYfGcwZMesOOaM0szopMeB+fesDM8zc3SwYdusf9GG0Y9bvrhysEfI
tR86lS4JAvHw2kzLpVdtMCTYaB0PLuiefHtvLTVIuvGeFzjckW/D0r4bqt7FAQP0vSGfI0GYJAGi
NcGQdJdgtI+yVV6duP7mj7r8oljNJ2pM+qPtXWUtd1oqn0vIjVRrCp4WQ0+CdkMSwyh5LD8ukwYW
Y2JuF45IZsB/1xgo0TIM6BHo++8q2DNWXAG5fCSZus+5kbfDvU4nfrBeqlndpZrz3JtduOPm+Ecw
N86jTai3T3DaxC3MkL/hlzBbOz/oUj+zyFPHXdbkxjnvKS3n5qIzE7DQC1tniE/xd6eySdpZB4wK
s6ep1E9SbkYYpAyKrdmF8Ff1hyIxdRkdSaFV3ISngExsRAtW9G6nji9GmFABN42jV0/lxHfFruRo
O+qZdcp7xFiWGkKmHSzL7ejSsUQPTGbfgfVc41wBAjc/mSOpjthsH52mLb0a+DPt+ar+KLsA24HT
PFMszy4hTPBtMWj1R7rau/KiVADQqOGLtcBnXzkREUY+2zR7z8rsH0WchY8h9MIHCremmxfHco5k
/qKl7Kkh/eEpbk/yFNWPYg9+lc4FHSa74lg2mDaxVOG9zBMlUCyAzdbgXAo1Y1mwvmOh5lygQQFw
kIxvdKC+90zLOwCVSbXe9ddXGcnSqZ2t2Evs+NmGZk6tqEkJkVpfxLtQSu80o3YOvVSME0/z4a9m
DulOJibGAfwdW71yEJ1p5Z9VQRFuliXkppp6rtYX8W4uA3WThaDVjaY0WfsbiAI7zDoWeUP+FDsX
/i6oLJCMB0cVWwuxNkO+tYOWWW6WT3QGaBa00/xo9aF+TGn844Aam+ciCAceNJLH1K55FruYAB6H
ZGquSXIiM6x9ngj1oWAQzUexqUowTPPJsbh/cxQ9/rNQPf9/+fcqvf4/y7+334pv//Snr+N/ar8N
9b+QcBuWjJlMU3V1pQ/81H5jIP5b7G1r/6XoIDd1DWUa71Yd+E9Huo7F3aIrtvrI1wP/V1pv6i3/
dJ7hOMOGbrFbN9aIWX6of9rbchgEBELb4ZvI06R1Rt8/fhEsWpW5098b/zkiOElspJoSvcgCWTv/
HDalqttaUb2x+6y873KcLyozv22jdtku0FPmsCuPpOvMQhwVW3yhoqdSQfX0NSJth9sIcVAMG7UZ
1K2pxrdriE8oc22T9/vKlCyKz7N9qoho6vd2Svfm9haJkxdrWn7Mc5Jf8cZNpFJJcBPnIdAPg7Og
A0wAJW3LlRy9yoOYNKzbg3SX1E77kDljc9IMCCpWjW4pLPrqbazoNJD42rgAsqq3OGQtroRG5ouj
+FAeZwmGXJE0BrfAyH6yYLlubeyjaJUU66mqCaFx+ja/HR1JlXuU+os4JsY7qDyYEkUjj60OlXzM
56kGk8y8s7LrnFR7rQE/1RP36ksN1e3NbVux/uWtONQoY+OLdxSHecaJ7dtbQC8N2fLrVcRbcdXU
DqBytrOzG0YpP8j1QiwgMZD39foyp4Q9clPbJgP9GfGCD3xT1brlZllZnkmfc44G4R7HMovLi1Oi
Xu+0gNyIVCkh1hXTCyt/yPlh2X+OTf9MKJLzpxD6dQ0xe5Ueeko/XOMVu2w1sL+gYbVnuZmuYqsp
2/ahsNRG7BJwZrFfW9tSGif+tuvvE3W10841ots7wh8HV27r/FyqYPpmXXF2LVjBd6VPL2armn+k
pvSYdFP+9jW0XocW2QhGvw6G91CLL4WVgRlSHZ5MNo8Hdbmv1haBiS+de3mO8CDrvomtr/1tiZt1
V0mb0Vzi21CZbMRpU6yninF6Nv01FSgHJ2qaWNOM1cw49Ol+KFnKmYXu3JnVGF+0ClbZuKjD91Vh
2cZN91mafA3Jh+z9gpjERydZCsocxfDdjBoCMvE2ZJoVHOwSBYLeoSgtK8UTA76uPaQmP1jFvPS/
vXYtDaTmZShxAe6ywktI1Bz0PLv24AdgIhZ0e3NJ+U55RlL07HvuoFVZktE5gcFwrmlKWEcP+u2u
CObZbYxQZQZbqeiceBHvxD7xMsz1apn/lzFkbPX0PsarDTHJFdm+WYSsrx6Nh7ENzSexq+2Uh4Y6
F1BB2XjCHbW203XVFZu1WUR3zmQ9RCkHy2pc/NEM7ux2Xd83BbnNc6bSMwSxtBMIsklr6JfGgObE
4TxH6XfbFIeVDA4UShOiE9YjYt/t8O0aYxG0B4k58nelpDzNz/ZpOIB1B+SmFzIXl3MD1HyX9sr4
USklAn0p/kMK6F9R2+nXVh21fTlaYN+pPSCdfNiIIf+8mtxK3aUNZTAia6AO2srho3VQHNTDiNQg
IpcKKr0ACUoEjW57m9BwFCLznWmo1bYZp/h7Ykcn6GDTK9xZyVtyY/KcRT2bnaNcWg0q7KzJdxj2
pZB+xKJcINgfgjIsHyhqFpAU8/CqI9y2KFzediVa0d6b6UUcn1bSd9KPqNkNFt5I+o0TzCPzJN6J
FylnRguPKNnN6xTt64DYNBzrh7oKIgT7K+1z2j0FyAG0Yz9RYFWU9csqKLMuF9Iu0Eb/TQn7GiRO
DNI53wmQ2O0cMdCgOdXW3dtsoAknhOV7Yqxtz8wE20UD+DjOceFJs6w/xZKJFR5Z+B9MSG9jwzL9
dWyMRYYGA2b2qPQFLvHGTFwpfMk0p6jgtSn016MiyVscFYy+SBwdCjP0ZwzFtwNzjnUxF4xqcSSY
qtsRI25o5BFjbbQz7ZmIGTE6iACvyPo2k6QK/vd6SLyQjIto9DYU4vtt/NfhX4bfRoaSU6M7QTSU
91P3KPByco5Rw8Lo44vNtIQlG5tg2leAoXhpstWXWdP265uZ9qEWsVKLYvOqtjxXM1u10T0kYFqt
tDuTgxY/D1l3mZQ8/dBqMi6oEnGnjX3UtO1LYlUnTZHMT71gTURsfHlaqAs/qawpxH4lWevjJTbR
LsRH0tXyD2MdL+OU3lo2+YOBPc735VRUCGcn83McyUIlLKG4TomdXHPusJtqApBZlEd7qAOcksga
5Vk9JWA1z8G6yyrl4Py1Kd6JfbRmTSdvb6PE2WK8ePkaVZvzY4oDFtQlF3PKRoMrvriOpE/bZMVg
BtJwqJu+fFv5Z/Q5KZCyfJ1frQgkGt3YEXyYCXYt/5G8BbUTnPrCTCaeOpGbDoriShJtsNCx+0+V
/CbHyL6p8pTuk1hPcJuY+WtaIx9oy/ybiaxF6uqLlY4/irbgB+kU/XGiCnym6oD1IjIeu/WFwKGa
CMMVJl3RN6tqeiSqFEmAewGciJcwctgp3kZSm7gQCmke/33494GxGG7WNCkyvf6RRCbOM3VJD7Ys
k9pXpJQsKOSZFODqkozeYi7uBwdXbBS3rhjdl9Z/Ri9DrnqSEq5hL1FF3eZq3MUrKY0fwtmmTFmI
2WaTSkB519p0bXn8jP/bkWU9LMY0AeiTIWmu4lwrJzmA+ec/rlVUsIQ34pRqYI4mRt52ctvXUDBM
zjFYYdzrYl6WYouu0rzcD41i+NQyNFfDEfTBXXHfjXV+GxFYRn5KA/KpJoir1VAZGzuRwqOyQhhl
+pMPJLtpAhHHU6E/5PUYb8XBfzthXk9IiJ1pJPlCCNAhN6fujGmwOy+LRqfd0RB1rZvigHjB89Xf
Nr8OZOsQjOkxExBS476uIg58bY7YwjrwmHyIYpQ0gXG/fV3va5w4rVN7dxzm6tIY8r1NjePE4mnN
awz4O9bKEBdJJE/3tjUTLLxwT2mWZXDNNEFHkzf2G4YeehbRcK9Iefwc0sINABe95Xoq+2bXAqlc
R9k15gLc78pRHI0j7GlRiqRiCdUHyVnu9VaTX2HO5CcDqOxJhDqKFzJ8/lCo9e97aim3/bI98LAS
44pCsvgFrhGQ/MDGadTrPyJr6vbyHDzlak87rl+S/ihGLEsVwCyIyp9DxGU0zRwOSb2cwnnG92hp
nzib9FPUK+Y5WpA/IxNqzPOSUR6aRvxjU5iD+Ins/juuwgrJE0cnDXD6bqw+cdv8PPd2udtRcQYW
LGCcWuLpiMKwf6rhESYElA+2xMuIC/b2LsnN/2ZftB4VQ+gAxUSRcA9Cc0H+jthZ8q0nQZh0O9Kf
xPu0tPy6R5ySDNZy1jHDn20lejVV2j5i62u/uh78bV8T4ofQ4kHZfx0Y9F4+f50m3ol95txMG8Mi
0OB/MBjRcbKFQIPYc/3c3z587io0AQ3KxQBTU07U2Sf8Rmi6xNZe8l6WH0fFeamRhXySzzTsUsp1
fh6q+n2VLfAAreyoZfp3GJpgsv/erEQATlPDtFD/MwQ95WiQ0KO2yHyW22n/tu8rJyfNYubULN1p
9I2tm5YZ3fD1ewIuYmaVxr9GjnAf1gHkXJF/0ML1teQsPIlh4kWc2gz1z1PFvkCCrQtL1xcnlXVn
eGlEUFbJotRNbJTQcHiJ99MnNPyVbt/ZQV+99u27yIuwpVwjlMw0NmYTA8H8+ySxqar4VP5xEufB
7lf8NFyqalO2YX2yFTKaj0MN0r1CcxIqPfqI25FpptW4jhEvvdESA+F0087+54GvwbeTpb6qT9HA
y+1k3QHNmSdElhkIhyo9NQ7l2BrPhUJorNMVgC0Tw3jW4mA+6ppebcVmhaHtQoTHhxirtKry2BCC
JbZuA5DkBnk8PtwuNtK1QNStncXm/4uPgnKFLENhyUnTXbygCP35jrrBHS0r/fjLrr+HaRIceABC
ye7r1K/zjZT5JuFup6+DQKPJuxbbMZxSceGvo1+n/sjxwWBmynvXLFDgb7S51+/CpXQgdsfcqUmC
6POA/BLxdlnQbY1l2Lti3O0ULFrOWXLCrdgnxomXMCHoxIyZDKV527u/HRia+ZfPEGNFDMVvnyMO
hF33SUMA0Z+DeAmn8XS+/bGqfwVyGpPfHCXkkmGDEn+ljWxPnh5olitG8TD5t5PCmjiqMhz/bCZm
sjEJ2M/KrOsXS5/e4sYY0K+0w7OlbXqtSW4bzdgS3KxlF3GIyTvNEGowKJcYSchrcRDXuh0lg1lc
S2yJC3KtDLjas/gsAA3fB7TBSqQ6XrBUtYGeY/JkjVsz5h8CgY1d1qrSM3lE3CgwwR+rrk9fRnCL
LiiZzMu1KH3Bmm3uDWOuVg9h8mKxxjsMY6tvxaZs98NJwSJNtihHpYgQi77o38Spta4OD1QV92LL
Jt35BZ3eOk58EHJzMlCa8tKYsU9wTXivo56cO1l5QGKsPCSWRMxyiSNh3SX2E3wQ+aqFKkPsE8O4
GchEjdgl6mnGpUY5XkDGYtQq6S5bkeVW6wxJUH9nhMZVhaJY7OoJqTkrYXIDV4sB4iQ7BoAsNvkb
bx+BM5/i1LZJRRvRIvd9PDobsgTxPxUKa3ozjMk6SLQXsclPEv26aafxts1V9QXbxd0vReN/oTiq
v4Hh1sosxhQVUIgOWlKHjvnPymyTdoaJJKx5jcNmdvEabnj89++NHk+HspiavSDnV6z9LeKo3gPJ
HGnT1c0+kdPlEwf6pv97/Nf+f46v1+ugApo/O57fv40X1//7c8X1HcJcb+PX61tI3nb0wpAn5uRT
kiVE5dQMy/eqgFGHPAjjSb4U75NReQkJws+5GU9X7B6oQtb9pA3hjcjT2BNnqSTVWLTB74fKLJ8i
Ei6m9WLaSLlKJ17OFZuSIVmbaawcloll/+Zgk15HRdHM9CskyVxcupqnZscEX94jvLF9Jl7SRbzU
VWnS4M12X7skueF2J7bHOf2MxoTkl/WEXw6QPte4i9JV2z7Vfl5KzSdli3pC9mh3MVk1luqwDFr+
ZshUapqgj+8oxhVvLHZZAS3TS2a25v0Al0rsVoek9aEdAYxI5+Ithxvwvyg7r+W4ja5dXxGqkMPp
cIYccjgMovjL9glKkm3knHH1+8ECRYxo+XPtk67ulRoMg+mw1vseYBol4XGJwfHvQEZBmJxFWydk
P5p/JnWvncypYOdStW7+IA38WUqRPWizmqg35o5i/+zB0bPiITJgU92bu8gAfMWZodHd/8qhpFKU
nab5d970pD7yhQhS1qC2h8hLO2VXGWzHCp+bzVSLnKcwsxwW6n5w1sm5E1EMIRAZQg21iUmmPazD
qSN/aqhVNtxTqOwA5nSexFriQ+TeHjbZNoeEF7vAH8Nz1EOLsswoInFY5onmQXtYH2+dZwAVREzE
2HG66Qog4oeYQ6h04a8OFubqfOl1wmQt49SewJACBDQ6hhhuNpuLyFbj9zAdGQdHVS1Xh4t4mx2J
Lumd27d7IyxmWDiaGpAYHzw/WytLcK/It9z1c1CepMnN6a3X9xmai/Fis5qLp5ibS4wRrhtP6ckz
XkabXHozW5D9/34faYK1uqEC8T4CUlZzQeq1XMu2wND++X0UWWGre+PovzaqZ5Of4hbxN2uuHZb1
XAPIzUA0kWZamj7fbO9XA16peXeTMv7fJpJeqf/l8R/0uIkBRGFbJREtj6Ms874ea+slnqlyMosk
h0FeMSlFqNwnsGr2JAKTrBLZYBBx19+fuOH6tTF5JGRyLcapV18a5/mt2dXqLQeIXF8MU/0sTQT2
3h3fmW8yoZesISu7AyGbymxyc54/yGQoCvEVOwn1K9nmK3MMRVgdrLwA3yjXoaoIzatpOacs5OAy
Xk4rZeyqbg6uTQvX8qKeJ0rR96PXrC4X1qk5AN8j5l6e1wdO0wwAbpZAP88gsVfHDzOsIUSoLyen
4keYK3HpffUP3e++GZCqkDkPC0bbh5zaO77xII1K8sJDMdtS0jkBLIcCQHRAQ6TbjdXqYU++5ezN
jvRtUGAg7Rq0CMYOAmZlpd9ZEt8bwuCG0tC3OGuweugeouZq1urmmFYkH1tGF75IU6jVvVWVNQUz
iMRCV2ASlmFl2uFLz8HKB4usa17+9+fFcP5xs2rxO7Y10Ettg2/xj6DQszuQJVc2zqvt+X9ZmdX2
t6o9OqeqHAzQVGCN3ZWaXRyUxHFO9VA4J1F3nmtwfrBZqgvu1DScTA9y3Z0opkW7jsVRQqxjjlC4
1OAEizTkZR5RRTYQwbfbHFSP/A3yBTn2lUrJ1PYE9aT+mGOzVkPuMGrqOHIOQ+oda6TodirIvUz9
BMYLNeHPBTaD9D7IfGVqd+CDzgdRiF3eR9U17LsBLGaBevLfG71vlPJaxr1OYsW42Gxq6ZmKPitX
oVIupRrsXUEsgfyClcjSDwsw0UEAuVmFHsxua3ixD4cZ5ELf3TtGYp4BqnR3FttA6KkzYKUKIP+y
WjU+tzqZfnne/T5zUXSdGmlHhj/DOAd0VXe91zpUjFNeR/cc6jyN6pydMhtof6Mrbrq5yk7tFGaA
UXFrvGAl0oq0gPLeuXKaGSQQEVzoZNwsvlaptzsrgIpd9+okJk+PWDIHN96E2sbbVNITG9HK8CIi
WODwUs85mWxM8K92m9uHOUQhsvVHkAgiDEpgLUCy+ltGq1a66492IVgNHD+D5afzr+Oko0ajdb7G
fVnuez+r7/WZ4z9TJ+lu7F3nK7cVX/VSz4G4zKu7xs5GMj7N7L4KwvpGGZNvdpeR+Lvw6goiiaIU
BfzCZrgT2aYgpfRbHPpUNiy2gEHlHCUGS/UCVYHcnsGp8q5Y4noFoCT65Pr71Gyd5ymhGokf5zYo
Y+Usozgu26fKBzTDssAW4XSxB1hlgRHDPl4aj4M0IMEABxcHUcA1x6KKK3gQRH7EhRUOfnCIPW75
2m8fNegrjZJMLrdtUmr4OuMm0uY/tEW0yTnCyS6GlQokrpZTJ7XZiTHJ2fqwk1AxdS68Y0hkWEJt
dqIsqDg69MPEa3Zf/51E0cQdrtUdJrK0HkO3cT9VXRMco5oDp0y0bEeeci8ezpCHuJ+mtrNugbKa
OJLEWBoStIJd7nb1SYb+PFqnuW+/i0PhBe6nBfV550RmQ8EpXh53MufY6M9bjGYGdRgGFe1GcbCI
JrN54t4a9P4fs5jgZu/ZFgLWTrjnQLvPQn2pK/XbuybigwsT44+x9LbmP2xELdZrnG38IcQ2lN6/
2gEC85uW9h6IhP98orJu3556VqJvylLlRfo1UDZLo2ildQ8JUwoQ4jIelfYLwPDGzQeTADJpToVB
gblvZuo54z7mvvpHlC3UB5kKtTxk3R34tO/GMuU23HzN6rdBZ78ss2zidWoZ8/mFUraGVlyGmyHw
YM2VC0MgBSMNRTsKXGd6D+NaZE5vw8rsNE4LABrMYLN/rLs5fTTha7zv6mIvI5GDcGPd/e+vasA3
fwK8ZGnLxZnmqKwQVXKrnI+UCeTWkKtsldNrXsTuLYh5j+RZ6r87PA35dXkBQhFwa2rWTHcdzE9n
M1TV5UMzfna5TN+x2TS+h0YLDKFp/m2mJsVu36kAzigK2ltNCil6lGUQifXc6lD6WOykK0Ix+zBU
+o53vQhFvXmLTImJQ+QS6NmrpgugWlpSoKTpKXsO946kQCkWoBWBq4EF2I3fyAJjeS2azbwUm004
mfMztR/qjZjM2RxQi1Bzl1jUL6EFfm67HFzLObQcYS9ynUpGUjaCN7kcY7/bi1xE0nuXSxwJ8S7f
4uRyRj61FCUvc4qF2IrXIufuG1ztGMJT3Vas5Ys/B++HRoGAbe19kMVRC1R9kiq0UxZiZBrcI84g
26zCRLFJMp/K+c3/1+PVVmJLFLF3vd67NVnpXIZ/fyQxWadcZF5WUsE2gt6iBUV0GkjtX5sunwCJ
ljGkzD+6mz6HKaTtKcLfRBAgh6cPYUT7QdYtk8SRnl/9xyfHsxfU/592hQ7kOAZJjSQSwmqjL/D5
F/D4Wa2ZEBMYwSulU93kf55mncQ2OwXpoSnU4gz+SUFdSP/a+VN5VDRQ4MlJR5a0w3BT1N73uamq
N2M/iYE4puz5VSnr8igBQid0ufmBrJFEZItDUBIPYc3UymuqqPyHLGn8h3LplVqUHkMua4CzKjEU
oagdOCn62ZvOMvoYRuxWFw/siCOg3PFOM8fkriq8x3igSsBvVOOsAVcxgy75PUm06f5CJCYu15I3
EVc95OwWJgABuG2+IguaBdyk5BW5KdagMs7yPws3nO5XUdHNZAGOtv0WlTVoCVRlVp4AUvKoMOZ2
wjOb8HFQqNNpqxTWEd9/qsbB/0sDa5RsvOlrrnJfpftt/VxDTnsz1/p0a6eACIhTEs3zb7rvPrWG
9j1JDTD8lstE0hd8TS3ug44rSJFQ1sf1onTdkEL3DPwF8uyxFRtq4O17ZVyuL3vXZY231BX37ghT
gQlc6cmPwXRcu/oyFqGScrsmvU1G4tDBDmCzF+XcOs1JemssGf+j+8FUIjpd9dAYk3pz4bJNVU1B
sBuDnloMNS1JZLRLjqy4gQADgm9ovy8fWIKCq0Zxs07VidpTi26C4Snmoudna6i5Hjm4DJznNlDq
Ww6gEuqyOTB+0ANAFTibgWZpKgDgAOpUpdy/elyHQZSGD40NQGQ2OcDuMlqdlfZqiqvsvB7gDx2Q
siOHDfsayOHiJpqq/BgCeFYFh6wPqFDv+/DKa5cDgTpxoMpbxsHIjj+2fXuvx9StXYwHjXJYV21U
sHnHP+IxhWBC6fR7lausK+GsHdrmD5Jt60899GX3icYfWV1gE3O/u7Bnd3Jhr87VX2OghDUYkpwi
2kbF0sRySOYxI7LvAZ2RJvcLMGOkOyiDc4gKfV6HHwy3oQ4gD1CnXNGJ26ZISg1sPBmPbcrql0P/
wyq8mEb06gjCHcB1/vX2KFugTcY5J+l/5iuMJtl17tb1U6DoNav8pKB4EAAYh3STVSbaCDwk34vM
U2fPnbdrQEy9ruF3uhI7RfVaj5SQ2xKS9MfVpAVedD9N+nSQyL5P+FYF70FxZsBeY+do5Yp2oFgC
buUOwkmvMX4DVl/95GdGz51qYl0FprHKFdWdPwU58s3ewT4EFnC1hzxvviKdsirN5iFXbP//gDj1
SPSAYXjgPyyC+k6IRqm/LGFdDWJwAirzC8mnfC+pUfvuJFZ2YL855VZrHEsweY9csgNgbUL85JoW
UIeUBM2qSf2U4/kABc72tUpxM193AbkRRqJfd7GSfao82DegA3B/B0f51lq4eYvCtl4CCtkG3h4k
WiEC/aC95uod8sFlaAxe/ljF0SkNKde329K9gRykPme6X5371uivnYn6vSFSon4vQiuuyBkYKu2o
++G32e3c22wqXeCcls1fvGz+to3iultk8yd226ZQbKvRv7QV7bKpNN83oKu7Yea3Yiv70S34+2aV
dyDzK+92PbSK7roFfd+kyv70QzyZsa4AMG7LDJgcJ+MVvTTUfaf0butpeJOYdsE7eE5i3tYNNfdX
Cr+r/eaRly76bfxvESSi7XOQwm+epRZb3ey7bwyvkxKMJznTlNPNTaTZvHuWoWMZIC9a8dtwWBy2
ofgr5g/tGu5nX00bYsDuYOvwdhQ3HyMn7c+DqrEJUuJPlGbHnzTujm7C0NOWSu34kyhIRU6uTJub
CpFJE6cuBS5cI6+iH4E2p38NNJbkV7Wx8Rc3jOpdAXjqA4faHJR5sftHFIwHldLHP72m/TvvhuDV
IMnrOnJibTUNQ9jC3k2V2F9NG4s70s00nTrnoSGri9q/6UNUMYXXeryWB4iiiGLSETD0baMwL6zH
WaNqB9kiwDNiOVeyM7jYPVxsNn7dlXjUaIYXodZtiWxTJB7QKuxYpNs0UbMzSl50ls7v1S9mUjRH
60Ua1uX/15GZz8outV4y146vZ4OrZVFmOYABVqhd2M+QVXtl1JzjW/cWOovyS1LHr6qhtk+6rrls
Db9wG1x+sckJffBdjvnFyG3S7Ng6ZnIIl2oMsNCDvdX17u04zMUX185fU5UTGoB43Nc5/U185mF8
C9EpWnfbaH59AyY6/ByD+XcLlhFHjSMYuWpw5UWp+akpeoCXMyoey7J2OZMfO6oUC+WT0jT+bu4c
62uNOwRVqzvAttNHdwMU2uu885SdwokFyFtg7msVJa154xbH2q86PqmQzK7Cd5sOPrknOyXNUeya
uut28KuV4H0tMMU5/70Po6ORN8MoU435YSjN34xQ1VfdMlotM5CL30eGznV4oAMfZetXH5Mgx8Bd
WN8BTFkyHyWXcTMBGD2/d1kLVAun6SaXnihV1biKHMMkd5yD8PrKgVrkiuQDg5pi8tE0yk5/d8ee
NCHWmbYV+H+l9Xc19OI/04LvoXLs65feMHUwBck270ylOKfelB/IF7nwKdtvlAgnf8aLTwfNybGs
OpWXEzCH8xM0atnBM8P8WmiGB7tfoCe1L25imSvzMGeg5ES13sOw/MdGuZ+StFK82bd+utpH5MCD
9z/rB0MlQ1ipks/D8n8F5Glw11XAQ0mVj6f3OUUWTnQULTyMOQAWpnIWbTf8aVW5/voeQqQWW/U7
Vhr+lfhotZMfwrHhKjEvXvrRVW6HpWC4rXvjnHMVtB8SEqK70WMfIEJRa2NsnpvceqGAxTmKXESi
lCbTfPeuIl3ug3yzjfTBBl8AUvFtxnUeGS/RKRihrtmc1GMAQcxntXGvYDkHpmPpBXVC6fvPPUUF
g1FkXLq/9VSDapNu6P4guaE5CXg3dxvNyclbNgQyXrsiHXoFqXSVElyQQgU8aDGXZgvxaxcxUhUF
CqooBeKnyqojddbNIz9s81jZnQdoWVLvuApvHnu2Fo/S2xRiJx6bAmDLN48tFAnSFCUvis34wxyb
8RZKJt/mNbQcRoHYpKBeO+jLpzftnPh1uBz0/UFnufXaRpFoNPnIm138is+8DIplgM+mWXyyeNzV
1AjMrLjbwbgDyBWy6NkqwG3NtNupnZ66si8eNrn0xt77M2/K/jZhjx7sA6/TTtIYfRkHe9M31UNR
NtA3Juab5qPNav6zeurqT2ahaWb4vRjt+Das2vkufm+gKwFmjbro0mvGG7JcW+AEF63YrWM90t9c
xHpTfwgjdr8OMZpzl4FOwGTiJKYyTMDTOVA3CKa1FWRXNZdQN6mTKM9NZvnPrp48FKUan2UUjlrz
1MBgKQb5YkUSPDybc5l+jfWIil694RSW/zhz+T+Ll14RA7c2RKNxFIXIRLspCiUlvVmEjm++WY8D
6OAXwtI3QdJZwm6xjSR6gh+Al15dwWJnc/HbepNzrpfGCMzs1rdn0rQK5yxych+ohpFxqcJlp5ZJ
dSPGF+rG61c/kZXt35abD39oYHpZcen9lpHtfOjVzliyBvUnFQq8naSuu7Z+nZWOe2FhRc1/WEgM
Iy3sXTSyyqxNTnjKOQRXO3fvTGtw73rdeuvNnQ9/6jYWtRh+kPn5MC08HXhLo7/3gmLRyHjtip7K
IvPKbcPs6mLaMKJy7mL8/hgXMrGREBdTXjzmxXTb00hPntgHD/s6Tcsvq+jDjJvdRUS1Pigtma9J
1xUUBg5JdW5L0Pl3nmL3d5XnXIvMn+ySJOWuOnMW4ABakE9XgzNpZ8tztXNpFRra+KrqU+8k8m5R
DhwITLto8KlCsqy7MIE5eSfGazfIXEBSdc3ZfYglQ2myomDhzg3FYZNJBJnYyBX4IpQMTuKuymER
6uw7abp56g/QSoSkNBo2f/OsN6+ku9kkZA5pRxEai9HFuHAh6QTMIBz4Oy5B1/h9xN5wqv06pYzU
ru+a3Kyfq6Xxs+ne0hLnXkS51dTPkFTdd23n3MtI5ItV80+ROM5aTBHq4rhYbY7v4VcRlUi3fUGa
AmWZ6kPi61AGhFQwlHOgPagO9ZU7CjO1hzI+mKqVPsxmCr1SvmjdBPiJYEpiuKoWobhIGLfOPgWh
Zd6K6xpl1rLhVvOaz+K7hhFjlY03BXBJAXrP+3TUg9lnckxXkbhI+K7ry0Nn5epVpc3dfb8gmhgc
Pd61yrLWavsJSHXdAfFcXZp1bCyIVRcqGYuXWEpDrkRGvsYAsNfyt3Pk7w8uYJ3vEgMEMWdS2/Vv
P9UBwlV1aXbZlxjSDGK9+qh8BtZ/p00vsospZTx6Ggg2VNxfXWTDhyFM7EZ5L6JAyo0A4nzWM6AB
10T6PK6SQ6ZbEMpIjYo2Gdk9OKL3a8kKVRjQFqUs11TKm0mpdZSnrM6C5y4Bw8ROhpa8WmTSmD2J
sVoV/y2jYjFTeHmeU44bxWkz1c0/cqcyHzfLFsRaw8r002ZZKVBO+m5eHsVMFCqfB0DAeBaJL4o5
zJR/fZY66hVS9ep5fY5GTwMAgpZn5hlMDUBGP4OPUY3bPN+VbmDfddQjm1dmYFp39tLMto9Kup5t
leZVmwLLfOEgqnWcU4JKemb2RWSTBF01H0OtOpFuzcVUMv/6KPJUYnQxqTwE3CbJ1egkXxo/zPfa
GFW/txOVHT4vm8cArLTnpvVeRZ5W/XzoAP86QtlV/p7nf48VLFNBVdt3XpDn8M3h3S/ell2/eWu6
8irmQ6PNrOk+adOCjArnKJkpFoQUtXRVX19OSBiXCYcjWd+ih7MdgN13jZea+k02qQ8XLm2kaP7V
ZvPRew2UeuFffEFDwLoEl2lWxTa2p6jmXbBMtk37PuPFk1ZTCMlzBxPVVBrcOyx1FFPPv9hOr9jM
c0l3I7J8qcnYTGS4NZsJiF/4buMPNlUMi1VhxxxlLwGl8dSO8o+1lRk21RbHilPtEAegNtc1efNk
9XCJFOY6daNeA2pj6c/+fjTAll71hqbFj7YXDUcXr10Ir7RC8RQ7Rp0FoB7WaMsgeWxiuzUpyp+O
s86Kd3VOyXH2KOy7zdO2XECpHG7qTCqpTlVmdeA3UgaxCqnYwwBW3zS8LsV4dVlb1eqyBdNrcW+H
JoKJd/jTyHT3kIycdEqzRlht/um1RljlEqGHCKIHP/Ry+kvn9SHWB5InTthe7GclmSkBgvstu/Zm
a4RozsnP0cxlAayI/AM0ye997HfAB6GUxo9H8zDWdbx3gWT0d3DN5ktVw004TZRlLh7O0Eb8TlOq
Pw9q0nCv08ZgvyWUDc8DgOLSuJyq3y+VnPcVBG0tX4R0V81irdQpRcZDNMBU+O4jPa3t+3a3ui+W
YYPlrwO9h1yDq166PgWQI8bBi4NeeYnAjuRUlCRFsgLNB2dpZAiO2rXNDQSJeSQ0ikgaXTey626I
w6vNVhRi15T2NTt/80QFy18eXGjU7rL+DiPPOUvPtiu4Ed0RFKB3hS5rd70qhzs9Dm85q2SdDtGU
c1674jM1fHBFCKejcx7BjqqUaFBemhFAUsh4j4LOMqu29pwHIVcKqvHaj7H2rFfRUTBdfOronk1G
At0SxIwW3eb3bvnu52bWicrXQ6aUEZcxJFiDd0xjud1bb8w880JWhio4biIUm85JtEPDJdWV7kBG
AUWLUZ9zn5pJ9g/syRiJqJ7bt94m4533xdXc+Kj0YXMWiw9mXV4BrdhVI/VG+F9MMZfFb3VBfZy2
q1vzEyy5AQwgtfc50pSJw6ZsvjNBZn4YDYDF29RQ/jDUcj3a3WyB5Jq5yfCAs1tscw2Cxwy0rKhv
nqo2Vu7AIFMPvp+Xv7uDQenYnH13LB3M1P9lUbgTqGvUA/xrjM0iam0W4c1gVN8GKizYksB14gZg
alecSr3KMGCPuuvNXn/t0tL4qG1Vjsw243oZbsai3YYSuR5K49VWqajZfJM/Zy/TgVj8Kc2XKryG
r/5s/Xh8+ABZUdhDNVjkNx8+QU0UtncQuD9AeBg/kHFpL/UKQRZ/M5KsPapSyrAMM6dtj6HtUWRh
TcBlLNqee7EHW8oZFpNqKV/4IBM3S+okhqwfd3autNcCqjBxOnlt+LMGkCZ1VXfdRJWhWoJGI+qF
wHR0G++F80j4tMbEPsoNGNlDnz3dcZ+aOA4+xxZFv0sdJASSAFbPpAnJ8N+cRiWwDhyEQTRu9vmL
wwG6HNlUepy/NDBicHVCjXfRk8OlWUDKD7bNV5oZKedsMv1zldjOvCu0sT1q6vC7yKTZTKC0VM7j
1MNzbyWn1WGzs0qPLNAqm/ebbPNVswlM49G5X91mQ0khfvAeDYq/7qPSDu67qA3vZbjKUi4yWxN6
Ub5KLxWi3Yx/5UsuyXOh5ObNv7qK1zaZhCNR3L0Zje7plyGXhxCzX7kmlsMROm+ew6bdHlFpwSi2
1YWKp2rMvQFs+426ZKaZgD/vuw6SB0lUE60MtQX0ahuKdjP+//JN88i+y5T0r9xwkuavHFbmu2ys
3Yy05prMsdk6XsgaSixJb+SrYOYOojDu+p761JZsG9zCSGgzB/cKCKZ2/n3inGCO4rMfOPq4bw2W
URmZ6te52qvn2CZ5DQK8FOrGZewmoAWZnLqIyBmceZXLMPNSzhggrVrMOw+kkrUr4zl1Bogk7POv
PCUQrEzt9YKXtIvcNLoKjdbeS638RRm9lMdvzVaCXzZTSPF8R01UlNdQSPKlIc1msoYJxxEGgopT
B32czwDcc/9OqvE+gdv2MXbGTyTlhnf5PIBRKrI5AYvEs4PyUCta+CgyaYresm/cVCnYhL9bKwa/
krDnBDH17eCYmP2noKvDu81NoriNAzWEnpWHJu+1fc9BCsnOTva5nJwX7sIiKK0ZUTPeAyFFKrMM
C7swb/nQBVeN0WWfzdFon7O+32tu55A12XAB/rMrvJFwSi62/QIDuLlS79iJqyjfZ55qJXxwhzz/
zDkYBJc/u6t82a0zG4t7PVLN/z6z11XOdaJkf/RuMp2kMSNQa7chjD/j6YNMhtqof7dms7zebD+Y
BX65pHW9R97C135U/UeuGsiTP6equSpgep5re56qe5xRfYS6m6NStyI2P69zFXrgoTvGbRj4VFKF
41kajTfs2pNhkM+rRSRQO5udfFOIlpXEaYXgEZmYRAueT+8Ap76k6sw9LOHqoQv5SUV9YS6WHucq
hyXV4GoLscURWeUGKRQDUDN8UKyxtggff4DlScRFTNgnvUX41Uxisk0ibq3cgAZ8dU6F/ty3k895
GZi2sao/O0tjsPy/1YBPghSi+RxV9lJmmJDlYXFXz7dcQWnqo4wKzevuwdZ5AXSNq/outIbrxkqz
/eaQMt3Oig3/KB6i+JcgYlDVCuRe3OHekFXW34yN0u2sZeOmLxs8aaogdU98+d44P8vFzFgKmnpy
cDb7CCrSx5ya5d0cm/VxU4gDdfH5PjRLB5DxH9OIYpvfKIGUiM2ivBaF2DlwuchD9HPSmyB1LZvU
jLV0ukwudttE2+QAHERA5I9gWsmcm430bJOEQy4rOopfeBjSD+O7me3yje5aDWvUoNPvhqJwQLeV
r5VlzB2vDhI+zahZk3fiKJYuBDW3VP7tWlW3qVuVVow2c82e5qtwAshtmir/FOSKBaWe9iSjjG0z
x6yLIsphcYUph640lN0ZR2Dzbi8UMdvxVSsmcR76J5El4jxEcMlMgL8M71HELvUDgIV+6QKCGDxd
3ULpysRrmNVwmSodHJKDtrH06kF3Ts7FHHmQT9F+1oNxHzUTR5VJTBZNPwUdlM4Lq9F73g2nIoXH
udU0AHg734ZK28cvIIl0u6ANg+seej9vNZc8GjI4OJelRtoYbaN8gBoaHEolOM0GoDJOCkyEZrZK
s+PiJL9XDF41e+muUk3pH5rOLo92Pef3U9bncERs3aKq22tO/38KUi+RxEgCSW+TUTsGjC25uBei
LaxpBAHb7fdnE+fMrp7c2Q5uvRBEJPIZyIaFsC8459bpQhRJqmxZGecoDLNrUPS1XT4GgIWLhzSD
bqc7ODsg81kMtcS0D0ELTpRTdwawMIlxH7NiWXtA133ylS47bqLEJz8T0pq8hZbud9eFAVdJXE73
Led5mDhSzbQ0A06X4TwP7rNqUlI2zV6+F5k03mCPV37dlzebzM2bPwDyr09mrwAFOkGRrrpT8yQW
dgpiWOlYt5t911rFrTZDibrJrAGOvrApzf32TJyMJ5AaQlEtdoE9JPd+YN5XYCmdYCWCyN12jzIq
FpE1jka5g2qtI5V9ak+ikcYQjXQnqNfKnXTFyC0A9fa4MjmI46bYhh9DyFiai2n5r4BbjUvDi7mc
Mg//45tYMz+URrqabtme6riG53qOraofksZHi4umUq/0lw4cowNb2ae+n/w/2WAdoyrIA7K1OVSm
2Dgitf820GM13o3dg+MYRbRLYBdv/d7/247V28yt9T/LXH8Gf3P4ZtT9N80EPhsUmb+Koc0fVMCX
2I7DQw1lUQDkO9XYbtLnn7gszT/VfgnTdVVVt6qaFZ9E0Y03IQXYz+uAZJQ73eVIe3OyXVZIUQmI
c0IK9M7qSogxO91/rs3qa2q55UkfSH6CzOMYsOZ4XnW63dzHyvRJ4x0AiiVkjIuL1qskwRdZd1VC
vwMnt2MpVz0kZdetVfnPHDQqz1VWfLWdtDoNdZ1fq0NZ76PF95/xuXr4tM7t6s5bXFt/qfTZeRKX
LbzMLnMsTw1XA3RH4ANXkGn5MQTmt7613EjYkPFWKhRkk+KEr0VnNvsmav0b+CwACQ6m/Lo2uBKU
YZKO3XFw4V+fKi16hUsd6Ejf1tloYxx0rEHVWflNUZfRmPbP6qRdi04a96FVDfez9P3qBeLW7K4b
y1M0DeMN4HMwMC6NVRVgDc4pq2Wr5o/ZZbz7RVPUs2/AKW2jh16nVo+iIxXWutPLrIENfgmwdpO5
/0oOtndY462WP2bb/C6mdGE0zzk/WqYXMVnm6X99MnTjwxpV020TNGZLM0CI1lVZw16UU8x1rVnD
XA0vjv3qRKkT7319+Z6gImRXJi5MJUszUn/PN8aHrj2m8X2fu8Vp8p5MGYxgNHIV8As/IyhfpgLA
iFbp4jXqL+3Wqcy4AuqC2NA2EUyCDzaH9ftVryvUBe1ALAFd1B7/r2GleBw037iXZFGlU+v71poe
JWtU6t+9H6I1OVSGjTs8Wk3ZPIuZiAC+fdzyTX+OI6auV62hAVSnWs6D/ykiEUJ5aBM+wyRhuZCS
gY67jOy5mZ7jKGdHOSnURtYxIEWjlTQ3XtQ2FBsuHsUIg2YDfkeTqOQizJrl3BpK9mKbQNneFM58
JENvOI0NqbHkyKQBREaU62ZT6D/ESgPpIvj3e9sN1MfQgMamMuLmkIdBsMo2RaGP2VVppP21yCit
hH4hnZaVG98R6ZRdNpusaNOvQc8KYxNttpsMaKLkvgmWOoVO54UKtFF3vRkCe5Od/qMWyACv/LIU
iLe6p1uWzT+taZnmP97qSaVDkFtV5ct6WMni8hROjXnP3sG8lx5gopdDUVBA+rXrwH9cR4ttFM9C
qPHDt1DA5Usr6rz+LVwMCiUYuJqdHdTBdncSSw1ge4HAD6KEIPXPYZX/1jaK9blTdO+TFQ071Zqs
zyyhrc9UukH30hTPIvJMcpAjrRrvZZhSCntVk6h/lCGnGO01uBHDoVFq+7Oaj+ZtUAHxLZF6y4iu
W18dlezg6BFMX9wL3UVLIz1plI4Dc2ourDsK7jkrl+6mkZ7IxHDzkzC8GFNYAN5DbH4fwoA1WR24
dojW+FssXSKIn9Y6oF1lY3OGJaJ/SXOOnkYWT+togufCDjv9WobtkGQPRlU+yiiAw5a3dBtzVhWO
p5RKgpeWVzo1XiD2itYrq5e+tedbe0k60Xrja5MVwXGcFHPauUGfTvvki56D6SQG0pRBrp9ZjOtw
Jg2wkzXKbyKf2honVVrYRYs91TrRfvOTnvhJj5PM/3o3287H/29DNUxXN0E/tixTNz+sWqhaBwTV
NpqXyZqdnR0rHqk3pX/Oh3Q+QXbBRaPqnTe59KRRR0hyS9fKbzbZZueVYXejKjZ0IEvMTbENnVA9
zFlan2TCTS4zzrVX7m0TfuVNsdn5ejefmkFflZt8e9hSA1k7saf/8XQj6ewXP/HmKzMuT2eXlHtv
80tPJuujudwrVvf2dOK6PQXAHvNpHrW9iEaokKOOFV8ael9vudZ1vjo2PKSk/AJcbDvJS1/03+Z+
cr+qadbtYG90ngzfjO5dE7BxZ276ve1AMOc4QTteUyRq7klk8nYJbG7Rd28GiVSZx9tBvhc9fYru
V8tq+VbryhAG1sC5tVVTS7+ITIka+NxLtzk4g1dF36cIXCSHIrAduRW18sz9VH1Qp9JmU2NVxyao
v40K+EtNAZVOtzQynMBm5Bwzet5EIm9HL3to/cS5axrrKCIOaUHMla6Xevm95vdXMvoQsmnYPwXN
QXRb2M0qGL6E/4+z61puXFe2X8QqgiAYXqlsSZYcJnheWBOZI5i//i40PaZHe84+p+4Limg0GpQt
kUCHtZCwAjg0VJTnNSg6A2mOZ7dqx7OPH9M5KjUgY3dVuq2KqS53NDIEzU99AHOhr/WoxZZRVg7r
xBgvToMKF1JJm2hCkVqZD+u0HTdajyJU23XK39pmiX22GZxBOlUDtcUAVe6/v2rM21+iAZ4xbgNZ
RajTwz/eNEVlTciLypwHJ7bT6WPXONodRZAoDFRrdelZpVvsFlmAsmjwZMIxM4+8xosC1KG2jnGW
hcFQxtWNoHBkvSeAP3EZ4Ji7/G0AL+16H9d1ubrJhKUutkVG5QmVBHszDEwTsQVu3udFXgHwG4yA
ZXhA/kFxT2m5ZZ8lCPIN+o66vcvq7b///dj8rPqzbBf7TNdUW0xToHD35lkWWr4ukV/ffGQdUhD7
LnGOgO38hMJzsLWn8Ff5BrB0v41ssHbgjLk60hAr5MjUm8gEJSyIGZJ7EBmdqTfwAqg6DbyLYLQB
SY3ScJQGStdmDWYG0RO+IwADk+CnBV9gcXyFkRpX2Kk6935l/5LA4/6EVwrfZ6A9XFMXUXa51sy2
OgBdFvUdSf8FlZbswkBm/xEsuCS1jMa5Hw02W0h0xve2jfANDZIFZ8qqQ1oCtFGi6mmO9XU+0h+q
OLNXcyiQ+hnr7NnN2hrqG9OCarpGlZ8nFTozvtLHjGv9Jx5VYBoJW2wO4xiExU3/qpExFPpzI3rg
Ur9rM9CMmyPcyEZZ/TLKGHtBnETACAU4Ss1XiNYCvIor4SpIHAXdOqimzGsOkp7mdoaRwWc6g29N
jVvttJxpl87VypOeZIe61vwLNSRvgJYMbHRNR9YLBsay0uZRX52H4gJ8om9yB7nLd/CpfNaVVtt1
xsqJswzgAWBX7QSYjHPDrh55klSPeiIaJLzo4oA84eqxikbP8At2P6ZadkWlK/iBh7jd+TlTbKxV
fkUhCADCrfBEGou8SQbbC3jV7kgtbQcOhHphbRqUJqxjaQDJsSjTU96E4AlLXetzDZC3znXiHyPw
v71xaqJnUF9Mu8ZUuJVR7D7g0InQtlJJ3HgV+Jb8StaMTOLFaozpCRBe+SZX1kpYS4CK+oNLF1Bf
RRg9p0IDGH1W/WBcfum0PL0MEyieI3xFMlBbPhWSB88TA4Fhm7GPgXsyJLi8AOy9HqMR30DV9KrJ
ewXeHaE0l3oD2OW1yXnVSIwkBu5Lm+7nUZRJci8IEB0uIyQPkgEaibTwGYm8zl2s0NQMZDnpQ+Sc
qUdNGXXY6yY1B0K+FWie0FOAPYh0XLEoUX1NFHAa+qe5+2bGlaZ9nmV+WoPF0xJ8t5itcx/5Apa2
MwDb/xD4KNlErq3+NUpysOwF2s8pjB/yrho/yz6uwEDWBJcGL3IwZieugvK6nZQVg//TCtOHxhxR
FltbzNrFY/5Llrw+EI1A0AFOFJufhTFgsFHMN0g8VKIWSQgrG985L4FnEV/IdOvmqXnBP8i8SDB2
HkH5ew+IRvNSSYvP8gEEFNvGCJrVMkCjwPAEsHzqa++M0EDTiP0I7MXTYhzp1eKErLUtKSyG+gpI
yFo3GN6iSyqsMBng0Qd7czPgs+bRAfIqfnq/bxPPs+FeOF9vbOshHl9xBByDoGyAZU/DYd0Oa4BI
qrru3/Pp40+V87PmdXq4kesxuLVVGORNvdSi9I7J7OMiIgtVavVg5XTcd38oGugsQJR1ZmXtlhnz
hwR9aZT21Xn5jKAHMY5FjIJ99T9Z5LwOdFTBBek742QDGEnpqirkdPtfmDL96JQZOy5GMlelCBX1
evlLAdM+3lapkwALLDTOju9+1Vt4xLI6xDGBZGHPcFl/Rr1QfyZJH0rjPGsIvL5BRS0+kwwufeNs
IO4+rqdSL9aG6KL1PJ8m0vh/XGgx4X+gxUgw34O6ObqiBWtuf14MDiB6h9ctxGPPLZNzFSEq7+Xs
Y+gCUo1EHIU30W7sgAleWs05QQ5Vs46jIDlnXQjfsyGw+2TCxQZ3GaJxamz8zj1wF+obFG4AIXwZ
oavODo6oUsTGlFZGwAGQozTCWcbxFpNzL/VBw10VPy3XTHf00KcXwTQ4G4bcnkur3gN5VxRH81rV
U3VXVuVLnGjNNXaL10YX0zV3ygZJcb/lQ8cT1OXbCMKRmhpIXY1fMgDiK0kfoBR0VI1fgi3LjZBF
vQzQSoWoX5ZFaIJaqQ0mrPS2eOC6QE1RK5E1GghrG8juBbIOQyC8WW4xPaaROz4iAX7YcD8o8HdF
+IFkQTgcXDit76mXIxZ2B4S9DPS/mEDNEIgM26O22tMsx/D7h9J+WBSQTBzsAMUWrBcZ0rU+sTYq
TiTSaoAxZEXyTD26oTICRjScz6jveVspBgPgmKssciXqhAAl+pAjS1t1aVZfoTbNzcPsjmSJbweX
weh3i43lMy6f2+7GQ5R27z9jhtDLu8/oCx3Mly6r9jRLy6rhAQ/tZeGSGcFOS8Lw3WccYv3dZzRC
0zhV3QH0QpXdHuviu7CfLAP5rr5iCEE+PaKHddH5c99yUh9K6NbJMEXrrHhm3AqPqP1GKHDWpolg
zKz2BpciOQs2PUtkW42I71xD8lHgd4ZSTxQtUde1Jv2SatE+Ux4LX3k98DYcPMZFeUddF27yQ9pY
poeMR7dc6Zm9YWVSXrUALg8dhEXAaTCA9q7mkjmnTPY0SCuQubZ7vSHZI5+EIIwCC0Vedgj+dcIx
mlGOojdhPwLAY8OC7lVpZgpIWlF5xVzpyroRYEz3vWOGu9zGCcvOe/fQ6M1ehh2icUpETcKi8F2X
1BxUzN7I07cJNAv+O1hzq3dqYDeKe4+m0RJJe0YGmzb2gHqPcP52nPiOQFqLWJ/2plV2K+rCU8we
8YUMFGIrSVLgNHh+pcd35aBAXV240270o/yRVKmJzBIQPsr+3/T9qmeP0DcV5utsPwQbIN2PY4Xx
yYnjxzY2fcQLUiZWllmiQhdIIDaKE95dI7nWv6OmV8qJaEevitpJuVP+OmGW52GozdPe6y3G5oVC
3YaNmFqgoX7DaxA13zb8PPCQGUc6IhoyNI7U6G9X1KVR0rvpcreovJgzFHqqGX/To4F/XwMwn49j
lTQ7WlaK0aw8mvY/3AbplRLoLGlpHJaP8bcV/yajJRodOe9NfPc/fIhFpS5T/BrmjxzzaZ+6CML+
979lEBRbQ2+qw6RwU5lqZA+81UAddJHqetf4fNyTiAZv1GhAjgoZdZkb+U61A4rL8zz6Zm6xQle0
xKKymPdjt/HyGlTm8yiZ//fJZMvUUWqgZ5flTm7udlmCrkyU8a7HSTrbiIWgOncAlKUg84FeUx0N
Vv4gLPwZH9/ogBsCqNntIuNNsEuQ7vG3SUWVaStNxLaXwkl3zlVjCq0/F+A+75gJFjLVAyrHcDb6
yezX3JT73pg+ACwrvsZ6EV8BrFpmfYU4fVI9JG6uXyPUF6kOicuxTx+qY/2mQtKmX7kFd6+kx8up
2ooO7yaTtxYSrczJy9SDjZpEXQVGlcv134Yrw8LzrVZPTzvm8RY8JIiVWJGzdWQ2fJpCeWB2wb41
8QgeFRzhLtMYa0cZFmLdyLz8BjJlUuh1gKbnrtOA/JLXF6SUI9tdE/q30YI3jFXZ5xLvS0DaCvCj
Z372hKr6XzQzSrJvqeGLJ8RsgwOtnWtmT2tbnP9j7XyIxBpYDMvaAPF9XRukK/VFIltsxRoZXWwb
FW5BDd4Q5Fp8hWcLwaW66S5pVSV3JssBiyTz4tnqQacdJIApYb0x6wLwhwO3PXrV1WxRrzrdf6Rk
V78DrvAUJfaeuikirOsikIAwmhpQIajRpTvKEGk1b8rLXBQidPfNoPkgcyqKtXTz4MugA7PM4QaQ
1a30XrLUQQ0E5By45J7M9frecZzuodOy75WS43EO3lgQhBxx7s8+AL0NTgnIK7dxNl0cin2KAP4L
spNIbILTc4eME4RELeA3APyvWsWTKe5dQD6tzQJHLCdqxb3M+5x7qDqozwUchnOXRlKlbXIUCiea
riHLUynSSAt0h2PusjsySHrzqG8C8ddnnO3ALlU6oOmxnT18S19nW3UOJovRAm92YyBQEuDYN5Qs
OJYrB1TWj20TNY+sicS+k6XrUZcaQLT5Xhckxt7VK3OdxbaxbtzQOMguHFf0jylA4HBoVZeSkpcu
/Z+o2wTZe+XBB0PLMpdGF2UyRaO1Wuh/mCuDdN13oflgIFFp3wsn3sGlJD93g7/OQOv2FRA3yVqE
g36awgLuI9AHIDMOA5ooP9mD5T4NIjUPJfD9NkZa2F+iEaUXGC96Hm38tA/gec6zx3jgmyIK7gHq
OH7RhY3N+Cg5AHuN5MHOJWiHFKZWkSc5otjR64CRIsuHBpogyOcZTgAvFEfpK/jteMlDkGzoHCyC
CGXTFTVGUw/rsikQM34bQITiH3qzcjL8iipwbVOP1OhqmUrdWdc9Ru4QnkjLlwWS+5ZBugKMnLYD
jtezGbkNqk0QdjSR+myj7L8HbLrP9nmDZHJPT1r3EhVjthF9Xa7rSLgXahL80C+Txh/6qbTvFrn0
K3bs9O5EIppOV2mu49vFOgMB0fjS1D0ebHZV6Z4WIjXHsHI3WYn2XAEIFV7QOH8ENAjYUw1EUOeu
kllByxF/mtzNIuuxC7T7qj0JlY4jyiy6oD5yuygEWgSEnrhrVz1ivwckFgYrU1TDEXfvo9gnNl4a
KwTvJOjdlZ++vVqyQdrWwNhLVLJsDQdffIwZKz/mvrYmuT6Z8W4My3xXqvk1DuBakPcfsyjXwHvP
gTSr5LYVhqjKAy8cKEDMS13phVfEwCjgNShr0gmA4UU2FhfW5u4xYDbSfCuHfxFCADu6zr7//zSY
ssH/sNEMD02FNDCiPU1EjRz4FJVbSLFRZKhmML04thBbYq/XnfTXf4kT/CPkqeNMz20dwJ6cWwDI
vQkTlJnJAYookqdW8m2GRPOVMeTDR0sLzG2YFuFWILPxYyERI/LBR7Cn0c4EQ0udMmxO1ajvV58L
QEJeaLCYjLU/Bv1TMfX+s5UF3izuJY7tcXmlKRNep6dcG8CuWzr9o4NzD6pXQBSeVCY8zQO7w8s0
fKKmMqtu5ZciAQsiZK4ZGUA2mWYNmmQjmX6l4UmzHwN3WHesBLXunyekliHFC5m243YZoAMPHOWF
XC/DNW0Y6LjUT0G2mQIca3Q3qY5N0FbHTjXULd0SlGbdKK4mZ+VuUaGrRY+mkaxvrWivjcbdonuj
hjgvbNKwM/IrXiSvhhe912XVbZh2tXXs1t4DfBnVP8tCdM+JbkXb0oimC+rSp0vI8C40rbDYWnrU
xptQK36CMSPGoxcqi940ABjLrMeTkfr2qul1fwNC3BpHQY1lpxHBhqntEeUCbtyJGjN0HnHwUaQL
gVhFCtUDZ2fnTnOFvuNJfhyLVjPBxQasDnicMh+sM9DpCeqDpDlDIMi7VRgD0L/vSUoTBnjXZZdZ
TzWX0RkJg19zlJI9m5WZPrugsBr0oHwkUdHiJ4ZAf3bXARjiOagcMLUBUZn3TnhlqintsIHruG5W
/TCEV2qCPo+uWuQ8FFPkA8aJ5Q4Yb7vwDsnFLzdqqK/QwBPSXv795yhuk8MQ9uRA13Bd23ZNod8y
sIiyt6LenMwHK3AfkjEPgfMCfgCrbldCCmxxU9MNztS0DMGrKPFTJJ/iTcmA3vuxt9uvWgH3ve8A
Z4kFJgLiHWhvzTJ80qTvbI1OB/SGiIaznTUMuI6auQ9i5/d37v13i6uCopuvPH0xbfzt9lHOUZGn
voOL3mQaATAXuEAJUDHEm8CqHv0gzo9OWMbnotTAgmKk8ce8jX5Gjen/1MoPIQCSfjQZ4tBxnoz4
15bT1omj5L/Ek+3bzCXD1C1umsxCKqjB//GYs0QYTECZax6cSvvQDEl3bI2mO0rV0FUKhEwv0EHx
R6ODbXTHRe9vsmWuayb10Qe1tF38ALmc8WFwav/81gONmw+Op+xHpWouaUz1slqOnqnSa8iHYrR4
DY9Ox7fk7cBBCeAcg/g+JSVeRqhl2Rct4xczHhMgdmfIxxj9wTkFY2VvpLp5gLGhAkWWwXhcmlkY
sUBfJawEwaNvgWDU15IzSp/FA7gqfuR6zx4KQB15LXfKE+r/EaDjffihMwzggcjS/xl+AcCF/rPM
2tKLq3F81s062srYQKFAljn/JQ/HugFrRwKObQububqAZ5sh2QxpOu9SJAUSmpBo15UPr6FQPdf1
J9mxL1R7C17xFzyC2LPA5wALQ4ei6Czsn/9NIQaM1v2o8+qEVB78/Thy5UIF3bRgNaHOLlkhI6TZ
LrLKsfUDQOiumQUIpBzIN8cqioHRp2OngJBXcWwUNxx1l1HEF7CPYKNnsba5ato7YEsHfuNDForS
WzAqEdmy1sgV5ZtFpvXFN95U1ZFEflMH2DkDezbE9sBFvssRzO0W4ie48vUJwvatvwzXsnkM87Df
WWHT/NdcwNtaK4YHKGpibVNHgjfyAW/IoqaxAEYcYLGeAInfnhCsR8E5lwcXidvIfy/6k4Wy0taj
vh3nuCxM/LpCE7CIixJdIXWmP806jpo5T+fWHulu8kC9Rb7MnRcgq42P4ozbVcnsok5Xb/dZ9oA5
CQRw10LH+WUXvvuc6mzcZqKa7nTNde45Aqxr0Nz5X2SKJ5c0rB8xVE19QH155Yxb5Hi/qup46K4z
nvhfWFZvej+zfqBIKBKZrhwz9npBjE06P766mxkBdgJhCV3lIsZvX2lSl0Bi0w4elFfNjpBkFy1f
c+9fvbQdqOw3Wh6XYFxHjgY1wgjPBfIh7qlniakDvoVVzBqhyt2o8K280Sg0v1jFY5kVq7+M0grw
sCcFgEH/YZ3mFqZCZLScBADIH0wQQiarAPR/dy4PsGfXwuDR1pvgMckCexPXfPJCFwiQyPQ6phMw
7/0oR02W6jqK26AYgqme++8ucWqJonUNVhbw+RZ3pD4Ax5Y90OXcRINcuQnQKajbev/+jubGP14m
6qkkUGJoGyhzwIv15vnUp04hwcJQPpmscO58UZjARxvZOgmbHKVziXGhpmXFdMpdaxsi3/Ayq+EZ
7O+KbGo8HndFshnsuF93AgVnNMX329fJqELPgcEl2/1ikEbVQihd+sdCQQKX1tt0mkSLgZSu8ahb
W9/itu5OVPhHBYLIhyuOCTIHSUTNu0pIlps5jS7FhCgNTsY5t+Zt9N0MPsVgLONGvBIKKoiDYB4J
9eoSBY7WXaEaunIshRxEI5kOGHc9dN6NTgQU5PLSumsIfYgmzlKaPhIG0WIzmYoPQYy6biTzFGdq
xsFVVHNms/X1UIvnEWRkB2AWdfek0pLyYCNTnPqlHvxE/pi/s7Ru10cixWYfOASNauZsMgVhoAab
OAILlJIbhQ+nZwOUUbyIpo3tu9OOspqQQdZ6/SDlmbqZE6/g2XafB5BUPHD4RcGqiVQo7Cvvsh5Y
xKRFNrRe6rONWCbvbUxTskoa7j6XNoAAZkh2PoANu1YMXdQQB1eZhvUmFDlC42pg4eWyqmYERasi
9Vr4vJjwzZXvS6CPowB7M1bI6BtaC2nlNLt8s31jjLo0JVZL3Vg1aSnSedfU5sZOkb9TWsDTp09c
jv5L1KX8EgjN+IgHIP1ZANoi7oNagoJJJYxNOrweujTFGjkI2UVrQglXrfMlmLr8RfgpyqrLsnnW
wWwIn22fXMNY07a6HcsTCtnEIWROcugBY3hOceTbgo4neOBdUa3TKW8+mGVreEOe1F8SZj83IIH/
GTQgP0wRuPcG1wdgaRv9ciuU2RTxKQKO1JESWrI4QLytRk3PnL4ChifTww8sPlCKi7Ar56HNNtSh
CVHXyT18NzEcrWnzSA3oBL5ja8WTczzYxa4rxnFNfLOh6USokpXjmshpS6N5382N2t4abpTtOr+X
z34J4hC4mb/7ufMZHgzzWRSVv2ODk+z/VOjLF4Dx8mPtjDg+6DbQgJE9G515/O2dKBzD4n4A0o9n
tqiuE/G3LghQSTLqeXwex280HoPWAX8bLmfYDTwXXAnWj/kpouqSQ3pYUP/34PyseFcgjQHAmL/O
Wp4zNAmhWROsCxOwAhNt2kZwICJ8zlFJOcRmfhIAuTpZgNaqECO9S2ggUTo0ii1jsCl5bGGzgTwT
uCCzAZR8KOiheVPTOfqZLp0G5MO+bm5tE8mPoWbpH3L8abG/c/JfG9eS2a9uKGPk8eXTh7jjKPbg
WXZORemAfj3WtiwzUfWFPzjQ8jmABmpZbYk7w6hRkya6E44eKOdY2DZqPJDWNavEig0IWq27st+w
DLD1KC3Wgb2lsHSXZlKQt9RFGGDyIrANrZFVOr0q/nXOu/F3l2TEautfkts92AHSX6junsAjCD6k
o55KMDpzLUyPmt8BYEQJqSGZDJvaXtFlRZcgjLvgzFnjyeoC/qpqfxH56qi5kbHNEw2YTg7It09N
vtIK2WTYSinZrBRKXMqhDFAh2XhIvlEjND7Pd5xIO2RI8x6tTJ7ej7hFCedjDoguxQkfE618Su0/
r+XkwC0SKGJ4t+Z3GjOivaPbqLMDKgQOyGlalR4Np3G+k3HU3TkMWRaeUzgZHEgsWaNUkZ8dVQ6L
hDAbrz7V11sQ/OpRiFCEHOpdXvDumAbtOu1bZ0SxNtK258uwVLt6F+npcz8mBRRNoMK+1HLPt1ju
wacVrvgY9pcWZUkXutIFqEYmgegtdV28miwUhOS/Agd1V6QH1BjwIuVivHZjze5mFdJGlekWcLUD
eLV+2yO5Nl7BBTfeL+ImwyusKr9HltG9W92okZWO7DxwRA2Bx5qk8uhMGqdheW9GxZWC8nRqbcPs
icW1dZ5D+j2zNqCkGTfULWzgiddhdSVVmvSmT6KU29bGH+0B5NcI85O+sm8RlytPiycQCLzaTt5s
zykBhiyw0zat6puhxcZqZGO3Cl1tgO8c0ATU9EF3N8HJe557IBy6t2pUqysFwh7QitzaAYq6Qn7W
70n/yVBVZO6ZZvW/DWE7a605/Fib1g/2bBgE6qVlPWOGKpHf5OJMcKEENqpEZeWaZ200f+Bhh7tT
EKOxru0cpUlKZOFPe3ysNi1HUv98MCgT7G9TxLjosEBNJXXQd/jVLFoILhTszUqC4mWrdZPteKzw
s3PCii1ZWuanymal9GYSDbKHCM22sbhWbMDr9rrkMo9UlCmyMp9QyAzd2o2eMjX5wYe+MO/duOyO
dtJuqjYHCnExgl0xNeCwEl3hAj0Q9eBHHvsAYqfLWUqTqK9mDgPwi+eBd5NerTDnoCP75yhCA+d7
gMJ6zE+dXW92fYiDx+++bvRI1pGoarwkDHtFJLDau1kYivY0ZCaoRcvkQ2qI9m5UWdNZoyP9egQ/
d+9Mc251+ZaRnTrYyOP3rM3J2MtAzOp9IFl3WkSOALogb+2vlJ9tjkCPQA2f0axczam2tIyR6zgS
gZLSa3W8QRok6ZzoqrVkj5vL5dbp9MSjAWH0OF7T8HxpFniwmTHq1Ego2x6UDZa+r5WZxRZd3chG
s5FbX5mOgEWJ0EzcA4/KBKDVhqNY9ejkbna1bYYbgzfie9Qnm/RPDavwm/00VuFJBxqsx43M/lEG
T37sy+884Tnw9WOOJ1GJKvQgM4GC6diPdSx6sIFw600Vpes5IpXbxkVugOuFTWWvpdjGo2y+DZUt
137DgjPIHKJ7tyycFQ/G7PsfCuDbAfKHxS6vyVVxZxt4WiTTZ2QQgDC8Dn8UZmlvS64N/FMZJj/A
t2dvHYFQ1ZrbXK7HAoVupOz7JvAI3+aRIvUyRRo+EOM49bvlUlnMUnvc9vFmiu0RyFbZdKWrLPgB
aOLyQh1qEJUMwINUy12gtGZVt0v2fRjjVaCmT+0wXUfLlVfxuJgidRa1PdIcJ7lfNJ3ITnY5ErZx
8EhBaqGDEQFIE0BpUgtUbVcjvIxKHw+VH92hi4YBqATIr7AV3Tg1cK28Xk2uk5beMnIz3E3sqnbq
uxs5dW/nLlYXeyTzXZQLGknBVlpun/F8Qa0z9mS+ZxpMX4V9BdxcYKT6HhsmG1juOXxw1EepaniP
XD2cppX6YHN+lSEe+8oE9ahZzMxm9US+mmm5ZqEiBRBYugLd74DXVivgNqLZaP7oOcC8sRTEGxFy
oKZu1qSemmd38mmQXbcPVSkW7g+oUuoKbCDjOa5BXOB3yEWkAZLRKDWaKtlKEBJfN03VrhYDN3p5
kAnEhO1+vcxdDHROCcbc/JOVSFQO+Lmxl6LIHkWvZ49I418BtyG9kgjcvPwYtwALD4VXxtYGxFnO
pUaM6Enl3eyyCV4ti4Nju+ZR+IT97sYyG+dCokWDJpDszcaikffNq403DbLxt1VI419XKVvE4oyi
LwFGpBf3dhu+mEg43VOvQ/YCcCDVAGB85oGa2aCYaA1nW0ytvrJAM7R+dyyZjyOySXUwVgm2ng8m
4DbyCieKs+h+qmNnF4TNLjSADjPsCzNeIy7rb7RMBC9IX9gmoLj+AMBdvH5zU1M/svDFDyu+GnJ/
OHajlX8qYhBBKHkfxCWY74J4ns6mCYW7de9eAI9tPdhO+4HMZnBRbwVoRHY0620V2zBB7ps74JtR
q3e85avpj1VITqvg8LwxXPeAnIuXKWuTR7+LEiCKu9qmxRF2Td15YAqBa6MPILBTKqiguZp96J4a
5zuYtcSVpEObGCDdzF5CZIbCr/dmZ+4PQdp6YVXqB6tvrI3mIgEmkeE102z2nDdtdGc5WbvB0zX/
GrMBDxI/eBkHvUN80J92rc/NzwgMeqSgN321AQptfpcWbfss3OxBxH6GwJY5rRCBKM9awAZ8x1sJ
LCkMjBqYwSdHN6+RC5RUs0s2vICXoZpk/vXP22BwqG1Irm7DgY/7lPV9vzWd4C5O++li49/2JNy+
WefAeNrN3V4Pj1EipEddMAf62Jc+hXYsHklSxybAQLKqOVBXojJwDxdPv6JumUTmA06Mc49Eo7Bj
Dy5/JEAJT/R9cs9VQ1da+2N0A/9EHexvX8Wo6E7utQHAxWNvHhY5qVEjOx0w01YPojelezNfA1jb
KpKdu14GFj0tw5591ADgvlhG/cGAJBAGXhXbMn4tCy0qGn6Pd6NEaQrdXWiN+vxxtLQK76PdohkB
HvAs/RmfPx9zeQAWOljdwQkcrpa+aX4Hw18DkDaEC7Fb01KbbTutrbHdUvjBohtAB8hqc01CasxY
Omzr4sydFPEGhY5I5ce29aMW+Js+KMYvvm3iIKnk9h/ywIGc9CWHu34Y4dlRkwA3O36xrXFAsEIO
BydvZmMkXya9LZLj7HZMxVjtIlWQYPLyIIXFTl2AwgYSDb6sNjgxNutI1UCQrA+r6n4I8JyPJ4DJ
kiwqR4YMFMOdLZGynfXYJY9R4iWOw0Boq6yqNcJkYKd5mjIqo7zaIF0Oa6i7oMat9eoeKNKIykMk
gmnC1weJjaHeW2CU6n4ClwohCNG5D61lPRVWhKK50J62vLTLnTZBKytahApNhiSOCdxeUXN2E1Bt
0fNbZtmwb4e8WLGRIW6AFLBz1NjJPT3Jb0fDsbwd7YDpsUI8RaHW/bZcSfdk5kV6cvu22bAJ4Gid
YswaFZUWXUX5S+MH4aWNhldx1aFme1ElrSAdg0062faqdRsddJJjBJZ1lF71Hp71Dya2VXtL8bC7
TTZFu4HBGeGY8AkqvXfKdjS9NG1ubVPsF45EaVQENphPO/gVDiJga0FkR0RP9O6y0+If4HxiWziU
ulNoo9Grgm11qw2w04UfngaGsfGbue/4WZOvE8v8GCMgvqMpQwTA7OBQ2q2w15n5HQB6PUCSBb/n
Y2veM3uUxz5N8bQwwH0sXWePvVh/bVQz4Bu2C3ULDM+qSwMIZeXYXHqLhK5ceHw9loTGbhmA2X7v
MrwdLDxcdwBPQcXUkK5ZjgwAL49iD78mGYPFet1ETph4qGJhk0whQQo3soMAfIYQ99op+jTwksze
1VZj/KyT8jS4bvEjLc2HqtOcb8WQfzZz0LMVtf3T7Ov8i8WQD9J03MW3EXDSdTDKFWLW/rZ3m/jZ
ARgaOUWpNyGRSyLp9MPbGPlPl97bmNL83+bVUeRZMpdHhJsAyjyFSHuRcEkBDREENqqIPMRBa1Vl
VnCecu6TPOncVznQ+sL/KHfAVrLYEaZ2a4fss8AF1+4Q7zQzulBGphjbGD/V6EKpnrbq/TkWuMGF
kGtJU/WWeQlLLpTmaYwivqqxdOj5iQHoajUB5m81aiz5VCd97qF6u/6Gx/UxSSOQtbThBrTVKMad
UCfeFRn7nrko6zSn6jPeeuVK00T/BAwFuMZSeeV99MhZ43xO6sFdaVlaXrlZ5yAYGcdDkzrtPYrd
xTpu4ulj4ec/Lbx3fqH+0w+7X6LJfuGk3n7sfNdeozA1uw8e8HXH5msQ/KpHkbbKCsP6JK3xq3pY
/5IjXj4hogRp0j5MouUApRfVygYfw+PU1d02Nt3sBOI4H/sP/t6OMGP7k5v3b3ZYN8BOBW8Ms4GG
MkXNtA9b5H6DYNh+Cfo+BRswrmIlC4bSeVlGl6t/17sZ/Y/2SA95v0jD6Kx645gO0I0LN0W6FfJH
Ap+97y6jlHlS1+J1lLrLqFaNKGVN/o+w6+puW2e2vwhrsYN8VRclWW6JE79w5TQ2sIL919+NoWMq
+nLOfcECpkGOHQoczOztBut4Am3mEXn72q9qQBHS2y+qpwHgn+LPHtf+e2E1aG1TAxL+X1ACzU60
GtOYPzntJRxShgeyWjhGe+HNdJpXCpUvA2L9UcbozLzxCXV9G9YMt9zKixSFxsWatnOUGym6Tnxp
gQB4Ey7mZ9qOfGon7NCBADAa9eEaEJAcdWBcrcxBt67a9xB/Z1dXB5MKCVxHdMe6t/+okw49DCRr
c/z94TJ/3GSRZOk2dot/RjAkHIemDtLtRww+JTFfffrPpotrz1Ds6kzNET9ReqLBUolzh9LpIZhK
T7Re1FPoINEegBFAnwrzQIrFLm+k60tzReLZ9M5iiUSzJToFuZN1vVUjPdJ0j06kWL2RgMEfdbxK
6nB4jVH3s/O6pPJDy82vuFvhazENzY+IVRvKwGSNDQw+PvWvRRqjfzXJ1wQ2heuxIkXh/0/wqioP
cXNo1c6sJuwp0jatnZ5p1oYKn2pZR7Hu57jiQIu5/i2vAPBCs9AsP2axmvXFoH+j2aIFz7b+7c5u
iZLHpQ9y4b84YJ3XGWpycBxn+O6l7ExACR0rjNi67ZkxJ3TmLA8uT1D3G+LCleuggh8boAMUGXBh
bbUkmVVaDvhlv5CkAvzwLNaqGghdE9ipSdHjVr6ydXkhH08gnRm57CMOeQ1OzFUcWsRd/opKgOGV
PRFdZi+4WFU9mGbjijnbDhCR5yxp2EnL9Ag4m9b4Wua4sug8Xf+bPZWKA37xqQfBt4BdkH7eg3Rb
1YGUdTeteOzwIy0nfAmfJxfP7FEVeIDo5FbrFiaw0bi4EnCbmXWv+D7XT2CHB8lv2+BvRi0Js42G
XJtuROQkYaVrlnZa4N2UVdV0t6JfY3GZApgm0nWAzIAioAbo+iTC6rFCNodWOHDPKyKvcPN6XtmK
9OJXy88V6T4tcePjbhKjCB9kXT5qUxu/8sauT1EAiA4UVk7vSt4Ucfzq5fHXyI3EfgDU5kPB5Mcw
triURjYWqN99yLTVonFsBzgT4AldL7LFmckYYA52ks1aUqBRx8MbFZi0d0Km3mqxxjPhYz8Ulva7
0ftlpyJN5BGIDS8ZcIkeckOX63hI7O28bIbggWZW3NuHIJR/3slpWeL7OELe6xzaYYkGFG84KCiX
x8RqcIaPWbOiJZ5n4yPNRHz1OjTSkiSyIR5N/DnIEZmhxXRkYjhI5U4mNwqcUMNUbD8YY8tGfKG6
upnzEJm/h8LOPZ+K8CbiQbQhq10wm95wJX7KwMHkAjBFf7cNYEiAoPnEHVs+09CgnHbr9R1Amz9l
plV8dUVeIGmOq/ZfnUhk6OaHk8TfwUnmDkoWNgUuo9d5iSoB/HKAUzdPecIAI5PlgGlahMAZBxa9
h3ZSnE6BaPc5sCl9MkQuD2Ss8/hDebfU9Y4dw9LbkZzc593uwi2bxwSBR5Y3n4M2wPXPk4e3wJ0o
7QFg5KHmuqiPt+0NMx1vZyGZ+VqAtdUvhQTjpFoaup0+p2ArHlD7icsfWX9rmdde9KTPX017sjcj
n25dxwB9y+QKZsLpMW3lX50F2MeRy+7V5aOxSQeR7WnZah3qAS05IqUNrQk4oIcmMp5oRYOW/whY
EL+gxAl6nGuBQ/EzWA4IpTlYIsPu9XfBdAfAVgNjeL2bUJADEEdUKeAvQ2sjVJZVCqaN1sLCDabt
BvresypkhD8VNCuYx3ZjhYf+jfME6E48HSXSJTz0TnNE0rc6im163mS7gNchUjygdRxHCWo/OwYr
A8szFPG5aJ0Gcnd6Md0CU0tNrdh6jg3QUckeNThoPYasUYgQ+KK2TnZQobkHq7DXzc53GiA+8wgQ
UyXqrS9kXEZZHe8tzUBKNwnb7bzNvMNU9RN4YFsLhcNF7U9ZanR+DUitYxvax2WveW8chbJt3OrB
KsnBqqLX9tUoVbU/mjXbFWpyFWti9DGQRlNqnv3V4or71NU5vqBJREqyXZYo5YhWYY3X3GoCXtxq
CdXy6TkseOGjBSfbJ33JVlbIkWtUQxL24jFo3XOpOarp5aeIoT183wONYUUWi0MAwm1UTnv+IirS
TjskkQtCrijLbuJyN3wvExH7gXBMF+1gQAXqjfEfQ20TZkpWj20EMlE3P3Z5b7krgSOv3wIticJT
PPoAbhjWK3dAPSUtSZGhdeI0uuPTlKYIRTK34cjj4J56vwTIQslOXmKfmsaJUc8tuj1d9ZZ9jSct
sOLnXFgAoKYrqD/WeNzgcUtatSRbui4GmOjsMFvQcvSs2YLMKMYS8jOG3Y+vqRFoX3sTudNOWtFX
3qXo8rZa7VHmA9sh3R2ei1x2fqx1+cEGtMwD0GnzbS9d/oK7eOQSNGZ9V0T3TPP69zRLi5XjymGn
x4n12Kurl6iM7b0ejrjUpPuYtsAVvJ2327qKzAbwneWF8zE7z1rdBUs1RQCKO25vWAHvkoEGSQ/w
1mWOg7nDxau83gwGTvNjK4Jd6E24vh2Hb45b9SCfjDpUCCG1gs/SnmlJM5LVjncpgGiMnvLQbVDe
A7t5SoaDcu6KODpoVf68uN2YZLLsTwXqQyTuaZEoQn2ZJrXiUUvRSwGksOgPrbZfE8D2v7aplx2T
uml3XVN13/UwAitqsamq2Hvqqih/7dvozF1cPlugZXiNM8tBCkwvDqTMRiCkjQ36OpOhQIvLGEWP
ZoaAtFIOn+5kbzYTqE6qtDxESL0jCY8i3CrhJxftLM+4IXAfk8T8akx6+i1qEn1ftwnb0jI2UEuX
5lX+0BkDwG3QLWIpswJVHCeTI2tNx3X0SKGL2oiwg4kmtTOQ+04dnrSPXV11qHtK3UvIwCJEsgLI
8Y8AREcmUiLrT0tSjAzPJ2CuvWfKYmBVdKxF8s5UoScVc4ZlDJJXm8pGjWl0fDz+a2tNlaBkFYoe
HDEMubB8KqWFni+4knp2GlEL4m3nMBRxMaAZDRUF/f0u+WgibxGijegyUHETs/G/Ww1JOMSn/nMp
Og7wNSPv8GiCImFxcqqSoipWs3Xs/JymyDrv66F8427iHgpQpW1SBXRnhE67aStkz2O1xE3Oj2aS
7bUsvPAt/8ocWbyFXYQmbz35mzxYqKEL5DNAXrJ2I1UA0o4anwOEVlNvAwCSrCfVtpZQcxgbDLGf
PP4EiIrqJNVAWhruZLMHafAHhNeOxXIWqlg1CroX+ezCU8sHqYW7j0ygwq5dPAyLlTcO0ck2kfWc
ykHfzsKqwL0Z4Io78WFw6zHPyW+2cAdgwmjAOtwDuPz0IVuCk/pWOkdHpWZ0oijzmqsPsnwa2ZjI
SSibG39S05o0syMJyTugTecfoXU06awzJMKiBNnPTiEBtpE2PLqj4YB4c3iYSWNJFtiA6AFc1WmW
yRH8NDGg9DaNciPff3Prc2mdyIJsB8Zd5GEdjj5zbEaD5zLnBEjPh0VEtmpXckcbm3ZKy2h+JtKj
j1LQ9ORrgHNhagxQ++qRuMhJSUlqmpHCLu1pZ/M4mlPWi4J8l+XimwD9GYnCdD/lOQAx7vZYwqd4
kh1R3oyaqJ9P8dmD9r1zS53WxS0okpNLgOWD38ksYAWcWudw9+kC6eDzLF60Rc0rgDfihnD+MgnK
YSdRTnVu1BXEFMbD1XUO8/0C6oXQIOgF7QZFwCnonnHmBnCT2ePb/Oi1BbR0Z7GYkF9pJUw181lr
+vKK0G27ykAEvaclDfRNF4DPbJV6KVLy6tuv4DY/dXnFgVDSXx0vnEDz4mTXZXBZghKNSAv2i4xm
oyMHFIyBsHtR9J3Ir/qU5NsBPYRgw8CStKQoW7zkeQ4YxO48BKpWUE6df7mTT5pln6d83CwxWI/v
dyAKP1lTWD5Q2Ck+mWUvrlZY1peeBxsRtMEVjOPBlWZB24xbXBSy9aj1UwY+Su0FP/HkL3alrKZT
XXnnyHyzRDMN3K8ksoBocQIlbAAwwcsy6K0NJB5dMNzS43S2Jw1YitxDiCKJILM/jKPCDnEpDXzW
2RlQhR9+5OFO7Z9lD9hUXZdxA+pnc1tGABFGf2157vAYt4+W0xVnWjtZw9YoX9TXqO8tzoui1Rmc
lzWpPTQR+paprctwAn4yaqLyje2UQBrvPOQQAzniVgfFWKd2KnTvQFMavNjUjonEdaAybFgAQ5ou
JjRDfdrPEGaXVny96Bdzq2fQJOCbRLGVdSST2frGnaQTvjfQwa8+EbnPVoP6DCQcJ+1xjBx805Dh
sgVDOal3oPX8U4U40uiol9tnHAcVplU9Xl4HxznRwLTE9YXxRkoA29doBcJ/SvTGKxNphD+ns05o
QbELTeMfUtvdOAGhTFlOrrXtc/yCzCStzrYa1IvJPLQ4Mrpx2ft38go12Tdms4OSDSijXYWO29Lb
zfkuJrDMLm0bpAeXZ9ZJAlUCDXo63u0i0EyfAFSMN+2w90lBw2JHywz1aujfVH53aksUaGYa62pN
Coo3h74zXJzJZlnW+HsWSJoAoOGXT3UThTxIT24ZCgY2ky7OVohi607047cYnfEAZW8GP27j8ZtR
vUlWiLcEyJVnT9QCfRAQIz31YcXx3/Y8AelmLV2cl+1aRt/BD9wDEhbAMEHG6xde4E5Wya0WWDVA
7wB/plpmWXG2eTm+pGFfPQgkpVYhqPa+i1EUmzQFryuPWu1basziqmYx2pqDYUNWvDJrcBFaJTpd
u2qte7Y8j2P/ZQpydNZ0SQOEOgwkp0GgQfJmSTItwIlcvY8vZv9q61QAyK4bkGWqrWigHWiv38m6
fEgO7ZQ8/WvIu49UDJq+RdKwWy0K0Prlm0zg+Du9lODO8sEakZxoqLsAz9q2T040A/q/eXDAUk3K
oP1pRss2qJoCZfAQ3rmR7Hcui13CLPnhPIDa6WCX8bzJXbxlif7lXcBAua01mud3fe35NBvVkmY1
noqAQFTreXqnJx9eebfeGtJIq0SvzM2dgowNEyd1UAv83JBs7pbzVv9ufqPnA1rjNfAYbFHfD3Yr
XAOvCsVo3lFfAYB6cWZmLdoOSBqhUGCezfrfrnMVqalMMCORe0o9DaGu2NHJgeJ54K70e+cgGEcG
m2vDsZVAaHMIGwAs6OGlcXu8qX1qZkPSGIUHRgwDhGbkQzIaNFKIPEj3cTwmq6QBBESIb1XURIex
u9dZcayADX9qvM5EM6sV/I+aV+K5iQLUMaUjejNr2e1i9Wq+nGlQTRCvR5ABz+/siwLt5+Eabbba
rBCNRFl2bLkBnrSVuSvCQoJ1AJCTIHf+BgT+4An5LtSriAxf6BXT17QkBUcRC4BCHHdnp8yb7fAN
8B5UU30iM5LL4Rw0VfxEiyQdrbNRBdehZujMmvKE7UU5AblW7UImmmY2GyPwkjls3JUFKrrHHCyA
2jUASBDY1tC9gF9Ct+1Tx91WCv8QbDJAITK9F1YAIZFEn/aFMrAlu7VHEhtAsiNYRFWwT3seB/UD
rcjeMPHLFv28RcEHg7YYU4URwL3+mtijRKa1DdBR0rgba0hNVFn1k36iAYAmxgmJ2H7dsMxZL4ob
Q1mbSbgh1Y10cdLQF34yOw/dS/EItNO6BKS1jqarS1N35qUDmvjKEl6JxiAb/G+fClriltc5B+UL
Lch+saJZEA3RDn8nwMs2gz+nemI7uj5cmG1mzpvlGpIocXgw+KUHNIvlFnK2W/wKxcHBgaNAeA+8
Yrijc1B8hGIYhQdxMx3ModpEqcdWhPGgxaOwz+SlldOwRuI/RcYVkFU4Tin+QXAvByckAABgSlM9
euQpcORJaQmw9G4WO5qhdwkFFp++cCgl/tmaPM12yLAOxb4C29kl1cqHLK8lYA0zoM8hp4T+zLHZ
9qYJ1HTDaQ6saG9ncRO3syz8nN3Zjb/69nqLV4q8+1FNGlg8MjPACVxD5tFrQcOn9d4v69pRiSOR
o2iP7OPOXKPjjuhiSo4Ua41bRFqxasAtVxJl23nJbWQHJyAUA5AIVSNxiGrPQrRHopHJAaLst07Y
rGZWGQW7CrhjUCHjbSFQmKwxw7mTwpFFr7VzOCKlKaYBZJIc/zqVTNgRRUXfanR181WUJx7Ai2tv
nYlK244KMktTAymGStuhb8UBoJ/9Ifr0J4NFvsQgRTPh5PHB++oNVecv7bQiDycQdxXZ16i36z01
v971xtKSFIsbyZTXqIVyfye/acclO861S4ciqwMF8Xj11agVvZJq7J1tabpEMUIcjTI5IOl/0zAn
hKFqe8IjtcDRcNNUR2v3vltu7pxbdDRTgfK8Co9zR91sw1V/nkCrqYduXvby3034/B4oR3cNYFbp
uC8FdpXtGXct+JWo9B5VgtFzKXtUaKFecNyGnv5PWQ/Wu5og9Wm9J6b1DzK69muqDeMGXFD5Ee8O
5nM0WBnQv0D30NT1NRyi4evUONWO9fW+qspyTfBPNMxwULgQ/ADedeLa2TSRAGD+rwBTZL3IFrsA
1LpbHU/tdedxcEg0nrurGjd/sIi9nqbcAh2WpXcfGpRNoC9P2XDVch7XgImLrQEVBlG3IdLnFI/Z
swN4mEjRTc8k09Vb7RneMy2MDO0cRlhxn5booGl3KK8T20IHclHRgaRJ6DJ/rEoud82I3jlUBiB/
EWrApCjBfGUYVoPrMre+/PdvzrHvOZaAVwZ2JQ9Uza6HyxWFK3ID7lLFvEhwyQ0ugMJwzz3DxYzZ
l+UuA3T6W5kxNAWhkcdMJQCbXQP8gUBTAegzd1EOLPnzzCaXg7DnhErW55ZqFIwpdE+dLZ+i1Agf
vQil5zQz6gkdGdRKBVqBR1cNpLBR92QB9srrkJNdBQL79LzO16R0mjHFv0QVv9lAOcF9nFoClZr5
ldM+BSoIbyVSRyD7XaFQfXgEXkiz513HVq4NvuQV4KX4NemOpAzUlXqoLtC1wgaFGSpdD7MZucke
vxBgRoApJIqlc+Vsdlt8DeVm51Vz4F2J6HVTeP8PqIWn3WPu6PhlWK6maZ7LPWCK3/2HcpG+YgVA
O17yJukOsXrD522NQVrgxpinar1o7ES956XFkZSLnJaWB3Sc1eIGUnWsASuOcZ4vunmLQge8QWJq
KFD73PzWi+xt9RF+H8V0PRHvyKBE3fk+ZvX8E6AtwTq6te1nkxFcJe4/n9K4+5GKtPre9n22NYA6
daRlhJvkAKQXvRnmvtYzsJcpKxCZpuiAjdg1rC2xeCeVATY65V1z1OoEHl7vcaOvr6Yo9PaERD8D
1jdhfmSji6O1qsNeFKDmQKYw18+LvDAtlIo3ntyQjAZWT8BFbXFJr2eoACfZvI+H4vzFTuAq/5hN
OEgsGPykzTV5dG1POy/ySu1TZqD7XED4OyOoaB/g3GAf+pwDrsNXY5d/7NNULyCDrh5CHZlIha/y
Izb4i+oCeXXTVB4z5Cp2mu5m7zL5k/SNjQ40PRifWht/Vwp8JlSDrDNjbbiavSdZGhriqiyIR4hE
lbLAn+yHBdNCYCI37WGY0mmV2i4IuohR1Wz/xhbj48ynijzdJfTGB6tXDK2uGNke/TxoF0f56EzU
amUhQJBzVuxmklXFtNow459kZKafqhXJf4adJSae/0k8PCxhUEf4EXreWMVfQi9xfg1NcrybJzqY
PN24A+2QQyOzUNILZpomOjfxsYlj/TyLZnXbWNqZBpwTo3NfHWlR2gB3wbugseVuLM49OqOiGKif
OEqnuF5UIjWzP2d3sgDpg5MngX/y02oxIJnVdtqHmtZjXTZ+Bi5N1hveQU699l4DwiQOxvq9bLtp
jYsK81FUcXaQDEjILtrkryFQljdofxDfcNvyqo8lGm1zUCyCD0jsezRCAHVBc75MsnB26FXStpkb
8S8jM9odWueCWSttoDc3bCx3LIAxLvrsbV1a2o58A4Zr+9Huh40NtBlDhNnFLA1xaRLLQg+qmpJw
aix3LfHyuDGjKptlpK3qFIZk07rBHpRaqa+pMEuseabcel42BzOzXxYlhWum3vwIglJ8cCnU6/bP
EVS12wbJkauWyADMVLn+Vkw5wzVtZ15pSEejveIifTYg2xYF8ceJWz9MaXjOiswmYYkt0GJyoOx9
CpsWV6IskumBbBDduwgTTRNp5m6KPBx8wfP8i9kxn7phsjF0NyjdHACEo+VfMqRRTLzSndC+VGw8
KafNaGbeqYgC51GilGQlgTX2RzhM37SpRA1Aq2lHNN0lu6lrs3evQ/W9MiDPCT/17MlGfGehjjRG
7e3wDYSa7uwZ4X1wFxt4PihPMiDPsk3anQXQWleiSHmVSYaGo7I8tmMWPdJglqhC5kBxrKWQ+dZE
KwcAnUHlsZjQDO8mKsGoP+DBikhSRvl+BJ87WKAnoE3PNoX2Rz0J49gp9EcSiUr0p8YJLiSaP4VI
bHsN9BCOgsyfdkHIUxwbrDo0Dk4BzOd6chhbO42rnWpd6ADlRBpqBURLdGOVSkBS0jtlsk2Nvj0u
otn6fj17k5RCiFw8twrLn0QTGNy3qGXBAYkDKcRUQ+WU7noEt9h6kaHkXZ5o+J1MU7AiKKE51SEP
9ugbGss5HnksQSeOFOoi++94pF2Mad+7ZZpM31J8K53LMsHTb3KEDogiVzvjJJv4WeZtaUVysx+1
WUkyTZnRrNWT1AcE1zawh1Uc7VwBppsS7zKnIU2jeUYyRyloZnhBXKzu1L9zuZNxdNQVq9J2q3U8
6vqa1BSRYk1cS/DWDwp1XHI2Jxo8xesOgHNdNeFDSGumhMtysUZ+PUUBTJJuyA6dY6Zf4hD9jref
P80o6l+kGeB/AtpFgfBfZd9ANo8KTAspLc8Ct7oQKEqLR+fZQRn4PplSAa7zwHy0XBRuJ0Xf/Tmw
R11vnb/ItEGxwI0p56U1m6Yiujc1UiAAJeDczgxTrJAbiPFU1yNglKAEiWYlqDi2bCjY+k4BYlnr
6FT8lWwBBZxZKJuBr+G9ocU5uMyiMe4fwD87+QPw4G92INNlh6zFrdoioxntIEbvdZEvnwu7GMBM
vpCO2yK3Vnc/QyajcB3kIDzfVSV4igAodVH9tj6BGxEy0qjgkWgWCD4rF9FiVv/0JNNFTra/hiVl
KQCLQrNP5Yy9tLh+hlxEi6vymsYg9DsNFbS4R8zO+NJDpz5DyU2hYNB7i1/R25a+Sh5X6GoDWgLJ
gWt0LYdmuOCOzlujurA63aC/3q8J/PUGkZjWbsC1rQUMbTQiooaEfBbgYZLNKLKu06ZHywYMbNoZ
2hfyq9FVvwKzTxIfLTP6A9UtQxqvmxjZCTrODChEO4c6WwtUT/vz+YeOQouWy1hrV67nzTbzEUp+
no4oAkA82d7sShcshpHcDUlpvuWAGAAjcVxd4skw3yakXnH9/Ra7Er8LlC2uyMqNy3D/OyfS4grm
d06BcjLUTpOFc3vr9j1Ks3/yU0hUVvpOUGwHYtohRaArugrS2Gi8SVQmIfWqNtxzZPwBAwVaA+ng
oBUnrU8zGmTK8N9wWdMsUYY1KDXRl5RM+8JL+J78ZtnNlMzvQmbG0Pj3cef1PM5RFlcpXaDC3nss
+jRykeePcm+TpTJ4qE3jkZUGkJhlYJsrkgGAGS04pZnNJiSbFQCqOA3F4C+iQfosA28P6guaYD0p
VN6iNALkbIFyh27wBLzIYdifKhKSnqB7RRnIYE0qPcrtjTFG3YOZ9fs8KqJwZeglXrJYgNaxclrj
fwqg3ix0kRuBwWNUxz+6UYEWbRtEc6kJOp8ydIJjEAeZP9n27fA7mUQrLjox9A87Wi5upLiTeTj9
oAYDKaI7Bbnd7bGYzHsUxjlgNtuBdqH2EyOpfRMpSLGi9TyVEa/8AgcIsSKDxZSWi4yzJtXWpNYi
LfmYzkHI6j7IjZXRefu+YDZqFXj4CNzG4og8WQhoWnV2UjIaUjPBN0Gl9fuaznZK4bISfcqxvnLo
zNYoRWbaQFprAN1GAdCMjkxNP01+GFnxORQMFRu4Vr4ib3XFm73+3a6NEQWBLHtqmqHb15kYfG1M
xQXopNNWB7Lea8IdPDvy3P4TUMn4UkNDn6X1L0YX/iNRvHtASx7KSVuOGyg0Qf05iS45zkvSgE7s
R5KP1a0sATh4befDMfH6CRdXClTYc+WbWxcWesoQj0Qx3uyujZBfJrtmH/4k87r2RcZj5pMtDeCw
kuAvM5/qjDezvKhy/7/zcIatMjo3BMHInZnAWEalpuUBVNF17hJxIorzocY/6JNTfe2SJH3QrLzy
4wid33Ep6+e0BiMOBzz/H7itRVMlYMVFGHyVVdm+uUOa4ZIxxek317pVClqRsxVrU7cKcrQup7Z4
JxkNNzbztNK+t/b0EuAlHl2jIALHfdUR/Az6V7zyR4fCceQeZ1n3re0yvGYoLnDczq3xChOcczT+
XV1AYQCO2VRswMU+TcfCWCc2H303nEbfLKrRn+LS6A6OWpOQBpR5u0Bjba4dN/MPF5QbVxm+GWDY
ZkFtbykQl7hXXXt9KLYAZAcDTNvKU143D5XpsKuOnDZeJQAjvUGTSbfFaS3ItnWmr6cgcC4gMmWo
2hT4i/fAcI8KSrmaTfqxAvBeiKQExSEbvQpA6QE+gzZrTNQ5KEJJLei6bZmM8Vp3Tf1CAylmmwKl
1yurCuRuUS82NKurEJ/cLU53clp6Q5P5de8cKSaJaBB1hG9JdIxr27IaGBKw2PzOhmSFgZp8pHHQ
zqhM6q7Xj02f/uVyxSXSNzZevGtwT07gaBd45L5GYVCsEtAG/40CIx5n7V9oPDJBXxvVpwLd3kys
Jw1fhR5e7ocVWg1w/1f0LmjeA7MDzg2TQNApm4sq5N/iHqlYe+XUXMLU1DLQmqOTAZ0eX4IeXMA+
A8XrOdL9eTWlxV9xHH2vvDhFVsgA95WXjFdZok0m6Ib4KdaALOWZTMO1gEw3QWuXr8Ds69YCKCVf
LacF+FTtTRdmd85uZEGzb3PDBN6qPh4GPS5PAJR1jiAY9I6lKLJT4iT6oS3E36HRtSuAhRT+Mmh5
jk5FYFFq20WIP/+kOCxrmiEZMkxrmpLTnXqRWWg3FfM+uRUkYrWo7gPdmN5Mb7zm6b3bEvDmk8/T
RXXzeZePerPLzTShn5dcbza8MbiZUqxll7Se4o9/qkV4s/WN582P9dsPtERG45R7/O/Hq2X8Dz46
Ljd0g9ueBcZMzzG0X+85EifrAWTf1M+8s1QhJ0sfBiQZHiRnYCoDkOCmU0t7KBtjY1e52PEBXMB4
XE/aiixJX9lJeWCd/gdFsKqiNTZeplv+5KBcFn2ZoExWsfvcQvlR5gECZ9v39t+WgofQDOuRyzry
DbVicWrh0gmzpsiGvXDHClXLAf6rkYZsSsN5NHBP4s8KkgVdM+ydCcejgrcovf8M3RZfgY/gJdlF
r6dN7+jp99ErnW1R15NfA0HpqUiBCDNpZvhnGCc+j2MDIAPgOA+tQD/iq6l6DkNezBbFGD7ifFd8
rR0zB3SMSJDrMhpUY1jHkSMdRzBYy0BwWaxMxwszYjRKDM6JlCQH8CfQaUFt1F28rWXVAH8lOVl0
iYd6CL5zJjxW9NgcvA2u0gD0O8p2h2t9wKSBONhc8cRj+84LM3XXjyZLdaBdBi9+l51wLiSpPw0o
Up5N7W4xpVk1gb2Yos1bktDRvi9BwCP2RdODV7cqrQeBJ98Dj65VP7gXR0kWMbDhUQNeAFrrRqbs
yW6UsxNFoAHdctbDCKDbTaKcSGaZ6bdmzMWRlCSCY13n7oUWYLB3/TQuTrSiHcMagGBk3poBM1ak
qc373egz0W7qODLvRqak+PkRoyjo0a2apSkqJkNcMU0inWE709z9I2s7cC0oUE4vbMsnkEXTggaA
HQKtaQDE4SIrG2BG6PqERPi/xInRfHatY+Q4FbINR8MKyHAfbN1pH5C47h6qWmuORsNfWs109RVp
adDrMt+mFrqUyA7vNz/VuubhOBnZ0X6JFTUSF0CuK7Y2LlRPYK9WWIONl9QbPQTIJi1nvMBMQQfS
Wi+BtCFtAUhPZT1jCBZKPU9JSoODb9Mby5tAutYBq8iS+8WYNqDYXYsOLRTICgCNmu/0koyMFYDG
6vlSgSR3b9r0zk2yGsfhT1MSLy/cBXDni03mrUzxdzQlOt7nh6LRzlwAhUuUHyVgVAwGDhP7TN/f
gTHYK6+s251rZqkiN7HPAI7ZdlUJjM5RVmjkn7QT1ctXeM77hcO/0Wquqzc943uB8lNkeayqRhc9
SrRfxZrmhhLERfSmi9G96E7QvwYSgHm2FOMhr9JDiYTe1apQgq4l2aMB0FlAc4GKDTSDqbWzM/DO
ygTktrj6NY3efSLJqA3GHohL05qWlTIQlv7d6ER8JpGh5/JsZNEbjyYzW5dWa607Y2r3pEVvl741
p8ldZy6L9iZQ1eZqdU9VnS+l53Mde6Ph0cly+3BfmU716EuExY8UNMwRLE086XFoH3Iv/mG6KK9J
FX0070GArpdAY6VlrGS1Pa77LC0fh2wAO3ZnF0dAPJlgKIGSZFkFxs0mKYYjgAUZjuxDtBKtqHwa
+rj9mNlyKARykT/Xi03yab24tDg7IZuhNHfqxWaJ4Npu6U9DYmxHbuVHtwjQgjRqzTrE9V60jiq0
Ht+sZS2zfSv6BgAVSr+si36snyxZyqclBhBn6idpVinOhuCVZAKEGa0zfQFQM3KxnTsB9M/K3+Mp
ewbbVPOSCb0+W5nC31NyfKx/GBhSn8LcSx5qnGFXJG8cXCkJvMlcQTKBN4KqRX03mtLfR/we0B3l
9RdNOOypMsIfVtTn5/8+g+i4V71/x8N9vuPgTt/VHJNb90wVuqMwJRzRPg+1xHUZ58wv1TAYVpCv
5nWLlkg0Rewyb2Q+iSy0ROer+/XsM+vm+WinAPD+dKOZ6Fz4znraqtWtYYl/5zJHo03J+35NGvL5
390pel+1P0BW0OwYuCd2YVCHK+a2OpB7gfX6Mc3yMryQlIbWK9jOs6z/o+zLutvUvbc/EWsBYrzF
eIydOEnbDDesNm2ZBGJG8On/jzZt7Ob0nN/73rCkrS3hpjZoeIYvaWPipMaCWt+NAUXP+ETFzhHo
mRSZv52L7Ja68KqPm/uld4Xj5skZNgvQaqj3XsEkfIAKoFZ+1wiXhY3SV7tPCyw2C2MNkQKxY3Ez
Pcu+OVSN0B8hnyXuhgQ/AopTWvOeNmntwQRv5RHToes0ZuYrS9exBUxP0dwCL8Wvq6OlHraZAt0m
6qKNEKZXcZjCtjsTyHcIWOCbL3LYxjPPjYOOoDNUh5Z4HCw/lEud0umXYZjVrz5UpQaKAVoVB/Rb
uoxNY1GVGuoCJpbT+MM0p2FjY9PuMW16cZ9jq2BgDrRIkrHTQxvKhBty98tVq1GMgF6maM1UK/WN
XZyq5XV3Y5t1/MhYnu4mCZ9gqkamGQOF0N6IzsFLXWXIKel37mhWK2qkmDukt4XNtBOFwHWxd3h7
wa2EhhytlQQXxSiMclW5pXwC5Mpcxz0Is3FlyCe4f+OIgmf9reVgfwRfnrWY4z0DvugZREe+MTNZ
Hvwmbe4hKTfjfxVfif+3DB47yW5qNf1YAlyRt1PxnEGTcW1WA6hOmdceQaBq1qAdD0+p0O8tpenj
cbGkpkabrEvJr1PxzF5SKyWqrFJ7iAlPrH8CztnYOE4zJqu0nKzVx3oiBSjBSXXQMDlbQb3cvDen
2NnGpjtDsMLLQU8vihCS+fkLDiBOleNaPwZICNdmX7+ak2WtKluk50xj/q5v7X5npEq/K/aGVQvy
/1fueZum6Yqdgy2SMG7A9UhMO4FLTWlUe4cXO4rZilNFJaZKVNWJgUVBujhD/I3BMmBDKRSSABVA
Oh8KvHAGBOEKOnz7Xj3fSadGRvrvGH39L3VqpkSKQaczhwGu551St8em4nqwdYjgjZH6CnT8Dm6o
7BHy9XtT/abjzK13QqtmQBJ8+QzwANg+Y3qVZqm0KP0jDY4WgCFO6TrGi3M36RCZSZnrfnYtYe8c
E1ufsy68zymke/EnkTKEgof3udO4scXcMArryfA+6x3cbfpKtGvqq+e5vrHbwVlT3zJuQLeAwdCG
WguBaUhbF/BvVH1tB1NbH4DcLbWCqeeE0whVZKo2PgQrHR24M+4P1ZpVtrbqsg7Hq1aqwArqpNU0
9N/Fai4UmVcduArNgHV8pO0onRKXPh+7Uz1TDLoM7BkccUKdPVOwaP5+SRkrNzhXSYJJgaapgbUg
D13VKQj+TRuQ2RVJHrFy3AymbdxRDeaU/baGVcUqlxJyk6q1e2+VqhU2sv6VRZZIh00t4eV06c9U
Bvab8Vx6H50zL35s8/G6/5/3J8Ot1ErtTQWOoCf0LfCJ/VMylADrQFcEZ5Rz91Tzkx1H7Zeinqe7
QmpfKdpZkPQxM8cKqQqWbgbBtszZL33S+UEOfXSey9b5ZEF9mkbOfXeVdHEr8n1hw8RBOfiUVfPr
ItoMp20uPJouDVgHQqaL6trQQeSL0qUpfmUWbpIfL+lUpZRLLK5tWKBxTImmxnohJlhhwqMgK6Jy
S1XP6x9Er8QP7dE+qyxilfnQHr7KSpx2yZoSzz7DHmcZi7K8DBsDqe9Pz+9Z72NJxVCjO1IWVf+Z
RZ1LL7mTE2zxFGz/8kWjr9ffYkMB1C1rcjg4vX8r6Uu6fF8p2NJX99Lu+W6PrUS8W2jYJTPljIPb
ACvBEUSERyDFH4BfZyeR6PMjVAKw/EsKJ6TGbnbt81DOYdKD8wp+aK9DIxbvYWodEyD6sNyKV2Oi
QB8sr4Ed4/AuVUPZkJYPZ3AGtpRc57Z9LJzxZRlK3batcutkO+W/33ZpVBk9Dmuubu2WHjz5Jk1b
/hF0B3X7QUBK3q7y/kBd//YZhmp+oXxXjfv+z/fGKr0VsbnvFQ9Dtm5/Q6VWVf87NiYQMsEEEzRm
1e3/q+/f7lG1+B1UeVGuP9zcIboIdak9CYCl1oGH6maYNrldesY+WfKATYDHwvKc5xmGlTiOm6ut
FB5keeoyx9LWZ5vcxSNUx+L0gS7AHecr00qzXZdmAIG0dXJgEPg/VdacPDQJTAgtGGY3qkYh7AJh
TZhHFnTGMQhPBw20vioN/XhXZg5UOu2h3lpj5r5VQ/dD4KjjeSpagWMxb3rUfHyOkpf1HetsuU1A
rrkZDdA55QwmSQd8zK3n4MXR8654aG2smfuicb9kEoJ9kRFn32bpHxt4acTB/7qfiMT8mBbwce3S
uglTu4cCs4IbRO2Mxx4V4ZjxBh1OvvEdt7qhC8WpxMrkd96lmUrue/YyVstSua6gPYITMGtliISf
HTOxdzHcJ3bA9FXnvmTmqq9F+wqHxz3edv4PUc/HurHki+PiYCmRMfz5sD2z1+cRztt6Em+bsdzg
wB4W6+piKNLIYGvmOu87F/OmPxrmPH2FAKCLM6zf8WaMouOfY0RqEzLxuyocy0SeOJQCTpMqeRym
cVVvfccJuTWGFKOUxDfmrc7d73yMMlisvXdrK+yJ2K0iXKCryqC2fqiRdhndB5aSBqZ7XeKpnECo
vYyuPgmllK4BmtH756EeJd37MsJ7tzxqoJuFZe8EDDNupD6GP42VfXgfYBkv171y1WBKsYo9OHXp
jvVUdRAQ1TM7OrvDWN3F4EVQjeL41kZn0x43vgHzH+i9uVqAFUsKLJ9p7imPLg6eayumwwqla0vk
8LKoN1gwuKtLTjpO817OWgbdLNyNGkwJ2pwf+ZulRuObbhkYmezu6Ob0MWqePNnZHN8saV477Swd
RjH5CFvBYHAjfltaDwaoj/iOxNcXTZb73uvnmw9xLwflrMoY5leqQ2n3OhQS3IqHYvChB/I+Cg0K
NJezaeLUCS4NEOobt10RWafZADp6Lq3sluvWeEpErq2yLmffdOu7bzXRa+MYYu02UXEDwRAT9rGZ
GUyjYX4DVPeYtYP9hUtWbCNoo+G0qhSfdDa8JGoEoTVQbpYcni0yG/fg1kMgvxv4MxTyt9VU/8Si
5IFBIemc1r11zgZHrubWnDexqlJMSmPa8hkbIYO0rTMla0Y9nOos31KN2QDsGiOD7CwfogOoT78u
k8/sUhGoogO1WO/NVDWbKd6mk3X+0A1A338ZZU7BrAcjEXe5Ki6DlTjzxs7WH12pRVInKhYyvs9w
9ryhPJ2JH97M5TqOpuEAetJwcNUFTpdYGlARNhooUntGRcqiOrVT6dJ9ybk0X7KvWpYxr+50uTP1
/Hijy3BUctj8A/63TgTt3dRy1hfy78IXHjtuBTZOdZeWUjGJr0jDuXIdv+QsTGIKJkYFUvG/t19u
RCUag73f59JqzFBrtWCksKo7kC2qCd8+uNAney6MbMsyvfji+pCxirPi7T8zJm3mS8ZUNZ8tvIJ2
de5DNGBqh1fD9R9Mbxges7iLbnzoYIeAhAyvbG6/tJbuPcQ1ltqu3dgrilc5f53arH6AW6R3bB1N
rmic2Wm/C9tl93kEyfsSpr9L3BA2FLOLkt9PxvwCalMRQMmzOdDFfS/9LeaWVo/vj8rJ8+rtf+wE
Gs4/NgItxzMtUHPhP45P9sGtOQPryI+m3r/HbKA7+k2bneA1lJ2oBAGrX6UC2FAOZ9odxf81zRRv
fGogZ6eG4Dprx8ArzAy60BhI8KY9dDXOG1TtEv8wmgGS9Va0xs8lDaacY0Apl26Gk+lhWUJ380PD
pUolQ317i2TW11efBeZW5QpguCr0pFltGaj14WI1IGKAPKR6oZudfODw76wN+4YuRqyN+0Kr1gZc
XpYQtxv4a1NrXtgFhEjem0QadzepEV45r/OuHPFNeTdhT0SfbEtD+zQP1bUvex1Z28Q20kODeQkE
gJhdnzpN14AQFkuNQlIDGyusMKsDF7j5gbd8v+Xw2ztRa9vrEKSkOoPREMyUYSS2DChF3myzDAIc
0VS9TV1R3Q28EE875sbVU47X3V0WmW/jOIsnqyvjvQMJd5heobFmJsiiQ5nsqdqw/8HdNNyPFEAT
uwKmo+sGLoAefTwa96Ve9CkAoPccirxB3/adA0RhmR1s3fpc5Zl+t8SAWkq2shYQ+0uh4L3uklwP
3cwxwtJIx72XgwMLNoHFp5UNvd0zXFaduxSP3jIysK8xAD+iaRJHP6qRLkJj6ZlFIwQbB/C23+Ms
AgiHZ3jyUGxOYPAd4MynDYoprXeXxKYq2DFibBsV6h4OmJSByE0ohWAqDxRH+SWOU5SEJ75A+zpb
FRCK/pIkPo7FXNl+wczru8+akHSUlx2poahCG5AguBlil4oapIrBjU9ba3R6gUPBKrTMBuY9tGs1
NsmvPpROmsuX2IdxwFnT1pQHdIq9GpyiXjtlIU+1AAi4d6M6xKHveLq6iFEuVUrB5lwdWqoHpVDf
ecTRftB1xq8RfDd3xqtxqCMknv7oOOiYnjZq8KjV4pXmG0WbbmssMqAbAQEI7PJEwcgEpKgAtbzT
sFbARfo7CyeCFKcLxZNKTKAX63tuap4VeFGZHg3D/5EYFnglWpXtrNzUoWrY6LcCq+JbT6TsJsrm
zYc4VSML/0TodQ8hdaBLp7pSKTYNMMv16EYfweGDS0oKZmMSQWc2mTRYPgpvkwAzGZRuiaq6FHA4
mpWVgnZaolS8asJuHnTRU4AQKDhm5hSIEUw5DVDmh7aG/wWE9OQBkFXjYfAGfjtMUF9t87lYNR0k
7FsfhPil7vB61VnxcKa+o8TmYQ1J+6CucxxScrP5H9BB9x8vE9OEDqvOAB70HNOzP7xMsB8AHY+y
sM/2NEno5A4wxTmS46cfdW1oAnGLHXOoXojGtGG2WmaYTkLxgmKDFW9KwEyB+GcTOmdy2Bs4ntqT
ZSRZV3aMMUjByTeylqQ4lUCIhoigHiVwiZsdhh1BmIVA1RryKgY0Gzd1Nn67UkxZhFRIgsVTZHQq
0WURV7nULzkl1r4QigWwLtWy86zc4FJNuzXTOj8bqhajRm2m3bHPmgNCQ6pnS5uqtZZlbz03m1da
7vh4RmkjrKsbQDOKJls3jiU/laVrBngCdl+FXR/nHjum0B+GPU86/ISOxRMrYXwS6Ti7xFSof9CM
KN/MstKORtpku/+eGVgfeb+maTqe5zg+qL9wnHI//F9CxwS8ry4a7kunx3FOkMgIFIHBWEde1sNq
gbv7IvYbWEeWzR2v2BwadsG/+LbGA99vq++G168GuLbEAYNorpDp9DURwgnMRjqPsYH9ZmPSv7ku
XIh0LwPs3vcZBEOzHo+daXSO+Pm0dZiXCb4VsThYjqgAKHUL57gkQUp/gEwj9h+10f8qUmvNcy5e
4p7hdZ910cE3tfaMs1TA9DTskVe5HMIFa98o1j72YeSxTjZX8HvmfvnvvyIz//lKs1yL6didt10d
fLkP9Gk/lvHcNFZ632ZQqGprCLv2rnyIRAHgtR13d/7Yy5uWz2+T073ZjsV+QtlZQJ6gyN46L86e
qghL78hq87ux1v2dU+jRTnptdqd7lQwdOMI+jeiKP7cfuFDG2UW696bZZv9iJD4kCbrE39eNaz4P
/qZ3RP/CR5Hs/aHu15SVc/m5G02OCY8JE1YTPkiFdORtbCXYyxf6DN5DWoWlX5WfClh43lZVf9+O
fvGJZbL4VHv6upNafE81h+scG72s3/cqw8cjeetiZyekDtosYPQi2nsajDq4toJgQ6MJ/il4bius
km6L5rYAeQrsfbZgiQhbZCRVGY7C06+QQ9SgQalKdfDS7TThcefYdn6PmUF+n3M9lHj7w0/Nk/Gq
zvNzxoESp0be9/l9EcP/QjexR4NlGlI0P4sCE6S5baaaKcdxB1AKIz/fsHaeYuxWzDhUiTzlT4Ac
up3pQZDG81m/WsbxMOfaRYmALpfKoRtOehMdoHPyvHyaZO6qU1s0IBv28vxLtDzPvZ1V1TjuaARm
Ir0JPXHDjm4rVaPQ5fK32NL3vRvoYNGN4/HohqW6vhGO5gYZN/3PqRhWVlVBrU16bK9DZyns4Lf8
nE4A9Qiw5U+UViVQBFLxpNDZHlYV+EoU8nCBABFAaMH6WC4w16Y2fqVWW46ds3GjNAfDvXoSqfnd
xazvvuzhkW5Yol8R61TFGRB4f4sXXfzXeOTCvcGAW/2KxExJ21RnKXwy4vxu0VGF2hI4bkOl2A+Y
kQVT3vi7OfEE2A+qTrKpWgGsjQUHpCXmJonAtnmThqC3fof5lPZcjuwIX0XxQ9PmWwg8j89FxiHT
a3cAw7Vegkm+3W3KtNY/xdLMA0gXY8Fomq99Orqffd6LoIkG/2300lCSI1HdJvAGS/2vsQ+Y81xM
+SeOzch1Ewnz1OktxFaHSO5830vvMmD9Q290xL5wm+eiBJARBtzOTaYUDKlEMS8WIO6OOgOO+neD
U5gVdqRUl6VImVS/GmeC670zORWesu+JTQ1AJrAsq4wWNYlaAjVthKUOFenSlTAAzIUDtqnelEnY
6tYTdGK7TTrP9kH2nn1Ia+4cqJoLGLRhnfS7nmkG6oNKWjLf+yTUQsFLM1U7u8M2XPvSGqW/M9Ri
JJrtt7wpyjtai3xPeVQ8pdgyu/N9iISoDHNkMGJPWxnSYobl3hQCWq4tKx0P/aEEVPzqPzlWiU09
Wd1FIsce+cly4Kk0HBwzhStKDG47XSzdNoCjruNf9VyxpMpKIEjt1YfMS88PzZcGGoKql2FnEU2r
/34T+dY/3kTMA5pIzc5II8f/8EL3IRaO0+9suE/SuAYJoHagLAOn+28QOQlrZRwjWfmpK1z/aa7z
KcxmW4MxornFCywGVR8Xy6tfBTSO9i43f4UobrdgUrXmWIYfGnhfxQdsGj18iHsw3bmDrVIofVhk
0Bhdqq9ZYu4AgMEyT4AfFEHM5Rn+3/1mBAZqS9XclU++0fpni2X9Q+nqt4nf1M9DAtTAzIt5TdU6
abrAAyD81uzj4TMenXCAR1oLZ6HD1OdQR5zs+rmW4OHnVeXcUKudrSpMbZ+6PukhI5tshwxf4DJM
PXmfpVm2leYEcxZIGOg3WTHcZlDeOxcwIF8uPQzNAsfox13tCO4HhTH6e8jnfqOUJZa41qvXVCkE
Y1RKDovKHQhMXcDVWJcBud2f3FrkO8PTP6WDA5hWoj2kjtWcurziQL9w90VLsXNbudC0wF73dJ9n
9ldmJt5LDLJW6IIhdhhnPI48KJnU8+y+QDTL3nhRtwH8ZFw5JgSEhhh6Qp26UCnmYLw4xjxsPzRQ
MrUOOAnaUo8PA4A1VARFlmIb2rOMfWrOt51iX+JvbBx7JVtB1aU0VA7Q6bpYX2LU0Ko8KtFFcil3
Jhxb2nUOceGHMZvrB8z2xD7yYenr9RPERWU/DqtGL8ztUreLYeWVcMGjbIBeh50ozlAAhKcZcLmQ
3nUZMCVdUt4YcWPvlurQWeLYYOcAOr4qiepU8iMOro9Xw4XLrZXMr2peMhOjn3d1lcyBzwxtHSV8
fJa2uyWATz4bJhaCQ3Jf19lwmDO9CQYfoiiYXOB/MNPcW0jeG9ixwTYBLHHSb57k24QDCo9zz2bb
Akyz82XJv4hmPlLCPMQFyObwh730TPU4ewSnDevPGIuggSU/jbZ9LgcePUd8aKCtaLOHxoX8IEAL
w4l1XrPXvZjvsa9onaxiZusOGhyPgwvlQnus65cU+xH1gEUH8z+NszltBZBGe4AUQ7ufy+cmBuBl
rpppC7Zk+5zj6NL29P7rAHpPqAujuNGTxgAMCvutTdF/lWJmgQ7AKPY84mGF9y/maQq11WVVYoae
JbNbv4HcLvDUh3TgfnkDqlnXYDuA2tK2js2ws+TZ9QBlthNITcCyTPNxipEWOMfS7mYYK38dYEC4
GpnZ37YmRNbbAmhbkMLMr642ncvI1D5xEET3wyzKja35+qubHTW7Nb9mHiAgUbcqAROEChF+V4ts
vztk8boxeRskkALpz9TCB5gMvzpRk93kSYv8oSydHZsN0LLw+l2NWHmMMPzaYu06q41btz1McCNv
v+sJlDM1qNGueiPvoL7Rc+eR2rEQQ2rvFOd2LuKgwMmoI1McHGe2/Ukv5+8V9zgcxLjzCcA/iUN/
L98vjTjpXQNl4q9hKuN8MphX7Mu2GVe+SrZTTZxmaeBNh5prNfmDAzkB6kkh4EP++06ej6c9jaX/
251otBTKpv92pyWBAzL0/m+CsdN3G7wUzhx9Y1bwKrXURQNUcSlFkN+EVKqq02WpX5JmUCGv0sW0
6qc2vYpQr6ssiISuFsWwrLE/OcBUroWy88XSBiyDPP7S1W58+DPOU6Z9lpix/S3eQnv0wKqkXBtN
/IavqBYkTg3nCS/CqJH2LDqs8/w2lcdMxaEMCcfhNn2BFtP0t3gyDfKhBeJrye+xfDFwaAp4nZ5Y
8arAnDxIdQBMe5jOQtzHjPnGsAzsB1HdGPv+2I8lXm5UjMnppJMc3FlRbSjGypz/auazg0HsJoUi
dXrdb2mgdLo0LGrWNcyMwCKHdwrFlhyyQlnuWMzJVzh259vls1Bmgz1Y3AxskW3ZRg8LVAhvpjYG
76ghYBHF6MIVDOlSvYrxdBuPWrsvYL4CrcfXVmQN1mp+++zBDmnGIhG0mNq6xZNPBBS3uoKtPbPO
doXedM9+42JFjd2yrmuHM07iv2LHvHsWJnAXkWFFG+pUD/Mzl5MDD1yzejAm567q2xT4/67ciIzP
N3TxsnHajfhJUC2pcZSb9wXQ2xLmy4AVVwhQFMpGqHsj+9WRgmXtQ29q0PJw6URBj7XQtafx8Bav
tjaAibCHKj3+asxGdWe3o4HjQ3gjQRqAxesBKrMrrpcFDCPRfLlgCedjrdZWsNNprXgdi8EIs64a
IKHQ2vF6BHd3JaAHG0bqXDIHinNbe+XRA07FWvvweD0wOK9Ya2oGGQ30Ju1jdOBV/IkSqIMnXWz3
FHO3jjrf3upuO9zrrvUTbgDylfO4WemT1p1IY6IvGxGOQMaETuI1d5N0X2u7174AwZcevBaWGVTt
wL5fA24ALgSMEr/0DLIBkbDA5FfJ9szvBr8s7qc59T/DAtdWSTRgGduvVKMBbb10VlQ1cb6/DEhV
rYJ4G7ypAxqUQmpQAcbMvZSD/7m0bunOf37K0cesjQb98CmpCvvR7OpT6gxEEsAelwEtkIPrKn76
81OmyRyt8rQY4JKE5XlWdm9jzucNrdhpjU9xKv2PmKw/dr30xzMXPjm2jRMDX0zQjACyvTdqIB17
CWLOFFs3vJYJMEC/WzU+KtO/ItPClVUO1cvoOta+biM3rPOmfsn66ifgMHgbp9N0zqrohwZR35eq
536IiSHbU3WHR+OvrkOUYX2qumI58NPuuTxDfmrcQ+q12uEPYBwulxkY5ENVD7azpiB+ktDHp2LS
6aKBIdLvfMMARCjqsC2qDymDQEK78jXo5sFhFkiTMhDY+r3xlLVL3uJncMTTH1rsUjfiTcxBR6kn
v9zK0m3uwCgsdxD7xHcigVFwgFP69q6qi3o3cmhaJIq6L2eOFiHtbge0fP4rSL0pOwNpDQ/jLFgS
aQg5ujOkAxKYpo7Y3Kpy856XVf009iNQsDCLTh3DWWe6xffweLmKZzPQVoBv8L2j4jPWsFj0Tq9c
xSm/d9L6ACiMF5CyaAd8dGpqbE96pBex0QmPO5zCKxmR9xTSI2U5hO0Z7zBzCMDagdJ7COFqYwtE
uRN6meGFmAt15y5h3Rk0yPakZPEiP4UhPTV4HYwWmsLQd5y1kARMDd6EbgsTy1RWx64QBd5QqjhU
HfRoHJzRUcyaSjTX+LOGV5lJNB1B25531CxmB+wE1flj9uDxfoWN4DKMSxd3oParInWi7oaAEMBk
frO0zgbebJpW1jz1O6rO7lSBeW3rAVVL4eAEwnt1XLt7+JCP2bT9qA/ur/ykkOkKYP8ap1Mz7Nr3
3J/muzi3NCgSJ3eC+fMdhejiWQDZeuB/BJcYpcymA1APRLhCarh0w9MxCvC19TeXWKEGlaXxuYck
6eEyUieFfmdCtgIO3fHtZaAmdbxjiq3xS4hKscs4nLbZ98vQFLcd7GvORtOtqDqnQPrB0AuP40na
0zIKtdAN2aCgC53V7yhGY9EnrKZ070Jk9XgZ3tML7TbB6uv9z0KZ3IE4UWpNV38pGlqDp84WJ5Ez
hDjA2dSb2D9kBQc4CQSDr85s7IcxhWkjFKNWfRvP39NKSwOmQR3CcGFR7AIAdE48EBLGVoO4Hc4e
jq3Z1ZvExGGJ8MZ6Jep0ftF79lC30xjjHDcAAyiF1osDhYmscp7BUJwgIGDY90MmzI0zunDarQa4
Q8mq22qApZxlk6dhiaWWUVlyWwzwsLHMMTMCKray2Do+FzdXsVzlTBCh1qvSuqG0Rik9URzb3tVG
hx8DVpXzyvegOIwDpCkoqlZ7Mbj9GsnOeJuz9iDcaY4DbERg/6m2YNoc/+wgcwDNmiE5RNABf4uG
8tXHwu21g5oeUPCJeduAe6grkq+rlRVQFWkfdETRpWBO2+2Gfqvlc31wa3CJbXXphW7/j7NBi/1D
VsSGnojjQJDXcn1Y/n44CUk6K8uMuR7OuY5NJVPRzaseShWRqKHB1+u5t+3LdJd0bLjp6h4+Vpfm
iM8Jw7Foaxyx0gphPwhB5LYaQ5npw2MyOvxhMl6wxB4e+6gcHjvsw6zsJh92VDUMad+YrQ/NGdXq
QCP+EfKjkKNM/BP1ykXlbbJW/4J98SygkCiL4sG0n6lC95laeT1qgidByA2QpxPO6qPouroLWswD
jx42Fo5UylSLX+QPmZ1HW6otedSF6pTnjtWrSIYGXwpt2lQcgm0VFpovJrMA3ODtEw4/+kNb6BO2
6T3jJdamN9to+D2rk/pumrGWssbeeMnkyFYNHAFuQCfkn3NW7mgcGlYHjHQbDZ/d8jCauTZvshka
7VNmlUdNw9Z9A1f0FipIxolidCkxH8UXV/EVVfLSj1qocymY1gaqd5n7Pewz1bBVVrq72YXN58Ql
LA6xtTGJrg+wG6Cdtaa3b0SM/0Vq8Ipv8QwErpm2yYaVNtv7VsYe/9KxNZh9Y08dNisrNr7645uf
+oFdz+ktwWtrJdYOGQ5/N7rAhF4gt9QAPVOoFXIPe9TvWFxq+HMQanT8Pvo4SMPs/EZ4+SvDvFKC
afPUzwBZ492P9bd6l6v4oOKjint/xC/5UMy5yjdHS3+qZuxJay7X1nzwl3Eu+TS+U1gJPnaBY0Db
roowtsptkdgTZJRs19gQH3yxLVctiTVOe+J6590AAdCeYecvPlqJVz21Mpk2kjNzXyZV8lDErA1S
aRdv7xm+C7YBZURYdz6UBkTrKQPqUkdsgvzHGIJlYSz5MYt8d08TIEBu4WOp5keFLL8AZOruR0Mb
krWqcpUmyeH5PeUqRqbQ790W62cPC4d1hMc+XBZsO8nDxVsNRqFVmAEbu47Je41rdXFXWw9EDCer
tT6VxTlSaYlK4520TxBjikHSz/wJIjzddDsJv9Me69KJd6Dq+ZgMzpV28P68WJ57Ajmt3V7iVgl9
GshnxaDQgg53cGoO4cP2kDSKRUrCnLGvmKeKfuqQCCgFqU4lT5zGaXBOsP6JmJHfNrPNbjO8miDA
4cdW6JpNHlKQLlAjQgv8V+yhyW/jDOIdFMdRG7Q8VAfOht3Qp7j7+6khLSGMidk4x8GxcBMsZQoX
tlbgnHV01/+95JgqyDk2AziYicEVUHxq+nBmuoOTtrS2IZCIeq0NMHg0Iy0AIhJSthCKB4dxkMHs
ad7azAWsmahOTcM0NScq4VnY33i+XKXUSg3Qav7VSlXA2B8aJ7rxkhzorlT98NWlZIMiokSjvgKM
OQopyByR3g6Vj0sWjHir4flv8yDNrLxZQfIH6oNY7JN/ijFbJchTottSVQfI5sbETzBI4DnyELFT
FPGugcYJOKCXC/YS67CM7HwVa+/NHe/AE61nTI4pk+pLabbUGGXxSRviZutDXu4w4azdENgSdGH5
EbOjPnXmsRxTYLqoiL0HEYramFcmvIGBhL+0N4KZxxpQyaCKBn191Q55pt/9BU8f3GQqd1fN1PGq
jkOTYIR28w23CWyvbgFmqLl8GLojvL/6Q+xbOCR6H3r5lAOEWrfu6Lx86EHViv4hOH+J12bZxKup
BTCJMccMIKVt3NGF6X10yhor6GRlLiGK564Z7+sCU7NLQ6NSnK4V61mA7ebps+UAPoSgW/pGkE4D
BJjUyAC518F/n5657keYrOPBkB7OzKbjWLrxESYruZObLYAPZ/CwQbiApeMdAz5lN9reiHmvAyue
cvbD3GqzL4WPs2gO/bMfMQzsgL39OQ39k2U48bNpxDwcezwBY5bkK55jJ9uaOn7KlPakZBDObv0v
uvS62166+FGqsD1aGZDtk9hQlTqlP35pZLb7GsDez5Nb33Qpd88Nji0vNWpLBuj5qjbhGckGkyoA
UxUnnC5+a/4fZVe2HSmubL+ItZgRr+Q82U47bZfPC6uGLgYxgwDx9XcrcJsqn+7TfV+0FKGQyHJl
AlLs2PsNrwX9IbFK9xh2+XjC6RjYt1FRjCNmAU58F/x63OjSH2X5ByDa1TdjtH2oJ1TyLpl8iWIG
S24AF9Re8X0+9z5Lf2hRA4yW5t6EJW/SjYvxilqD4eAYEvSWCZBBIcsNQFAn/ewXvn7+ZII2aPoH
QJP5GdBkux4zcJJuuYAH2CbxMv2iLxEaI77ieK+4jajJA020cY6HARz+1jBuhT+hTmVM6je9szZR
oRvPrpDZGWpGw0rrEeYp5EQGiMxF+joKfDHdqaaDN+Zm/U2PGrzLjijf8EZr3du9+ZzbZ3Cstm9I
yR5x6ls9+2MyHLPChfbSZLB/+H4apvHpC2p7HhigIJYDUgfDt/RPrFLQH3ajMhTRzauajSWSm2BW
gnr5onuKdGuPMx3vVYBX42gKGwAHyC6+RiBdXXeQdTjSaMKSQ9LI+mlsgVPXUadFUc3UTXsZgoTl
JkDM8tBaU36OoNq91hM9/mZ5U1Dmtv3mlVG9BcK7PYwReN20pH6hgFLHjs6CwtgD+OnzdZeBy70a
+VrX8/LRYm7x2GZxtPdKvVwtPuyD0pWr95CVViE0IPt05dtG9mBmcbOLvdaA/CBo4kAU/50CyqyQ
KIAujcCHYsbZZ3VibpGfHbdgKY4D3JCGLgDzxStocIEBKZj7BhKlDV57cWKvg17eMyE85DSSvbg6
KraVv+jtacP8ThzG3MmOdTyignI8cvXDlFOZ4uuAvR+ZntEUW19W2Y5IYeuoBT+UC9oBCFG5L2B7
c/CAfpXgCTyZ+MeGI//m+ZA83cQWoKmh4sVM3PD74PPiMS7ah8QAJY8DwpCgqrh+ayeNrftSNvcN
CjZ2Wuz5RzEl0ymqh2rn5Un+YHDtFJmALURNnZ4HuRa605+F2w5n6gH6/t4jH4qucNJnmyCv9vMO
xYLg+/7f900oLf/X95LhJ6dqDHTcOP8LRtiOWSfLMo9vyErnpyJzzItniX1FUlJkyhR0T3EI5aiw
SK1L3nb7fMzbKwf34X0UlSsAp/uHMmfjpizt/iHi+D+jHvl+GW1diME1PVt1Zu4/ZWW3sRUQBIT1
8jxBOT0wldmCUmDXAjG5pVHRympVe2CVolGpi1Oe2/kjqhCQ75QAbYa5cWwT07hrbDd+yvjA91Up
+pVrifgpbgp5dmv2LayLIOv1/DkUjXvNjOiM817thesQV+YQJg/IzJxW7EzQ5mzIbHC6DRLDZIJO
LYLjZPijLjQbzNew1IrQnmBHlnrZ9DJUOH66VgC7dYcyVHROldjQEwFwPb5izsROLn3DhnYFbG3+
PMjEu+8a9ytFuWOL3bWa5BhdMEHnrDu03mDzC3LtT4UNwrgoBEkqhPrqI/ZRkNUyzPKLgZ+/JRsQ
VugmMBk4fIF0j1d9KSdgSPRwaLc661H94GBvcoL4knMy+gRooXYqK/ASgLo2NPw8Xi/jZWF8N9MK
2F/D75tTFzk7KAKhgkb9r/uJ11w9zr4auQdllg9XODpfUbOD12siqCg0czZpEoV9uORoA3dN6kCy
YOCPrXp5qKAXCDpSXIGCp6hAdaJUKuTqgiXAuVsBDgqIrJXQLWD9D19z6kC2PHrWAc6APFLWXEQU
iyMO/McdlCKKaxPGElp/CXvjIrtjeWX8REUZ8CJx8Z3nwHl7uRZC3qDSNjb2OYBCjNmpwG16OyHP
++h4NbL5+P5+zWrnwFPbe43d4oj/ZfsSd5lzEZWHnjJHvfAC7KP9DfncCMjYCLLheGFmG3eyjC/u
mNY4xkstxTc7PI4/qxCpP6iZOD9AKrSarMH92tSOCQoOe7y34jw54sNBABkpwRvFFnFaB7Vngj5l
sJuzrpqqYaILek3gOAM3oybV0x1Zc8iEJOxQRHy8hgwCkGBkM7djbok1/VLo92F2+UpvavaA8tz6
2tH3Ddot0/tWDVWDm3DK+suyVwM7SLNFfdawol1bLe/SwbE2AknQ17iGfIf6MtoceyvT10rIH1Sg
n2orBni5WRY7FtXNdr6O4yT6wes5lGwi1KF2YN1aR3U2PeZIRdhafaMndWa/VSxfDBAt1Dd6cUIY
jUCCsz27ea5+MInv/cfXHkGGAWboNobsxjjVP20bG+wJ1dW+V7w4uRBfnQa40pCn2VsWvgjzbHWT
u/JrXu3dEDwLY96EW6NGzCDS6aU0ErEuHcO8HyaZ7o3C4kfIQyYXHF2yTdKH3ZMoUQMBXaHka4uT
PPXtqvqMX6sktZ7jLAcb1Z+W1PmxzH0d2iATng4qe2GChGjDwiheJ8q01JZ8GZhYFq/xPEGCo1c7
9iWaAmlKhvqnJK3HzYCkxRECa+BeVL2o7pv1pGjq6BiCmOUWorn5VELoJ5dDX5L8LDOLFf6BdqAN
uKX3YogOQ+Tpbz99Nkxvoz4kB7POh40WV8Ybz+rrZJXJU8sS/QICQLALqOCsieKVI8vxgoOx7Ak3
Bqh7IR7StuOGZRUPPB45wOfixDY242o1TahNa8cXzSncH3EL+RKjjqInIEbNXd/L8uBir1WUenfS
UjuDMEjkXaIUgBzqkW9QvkT5qEe+hEE6DvD067+I/d9rakP96xVpPS3VXvI8BnZdER66iRzuE0gl
zpaiM7Tj2tzzAkqN5KMG7Cvx2lCsAotvtLUHSwmaAvoNoH6RVGA0xGHxiKqDENvEPXCR0d7k1nTL
O/+tHaCA948BGfB1KNkN3MJMf+DE9hDXOEIHxQ0gEYbHz2aZhxc9qou1TNPuqwYB2F7L0x9eg9TL
hLesa1EO4CkYgBEf8zK5+TmqJFsrtu+7UHcCo+kcbDyQXEnyonwu4sjC7dLmBzJ16HivoX/d7xIj
qp7zLExx886iLY3auTvtIDZnrmnUDSEZ0+MQd1UkKOQvczdE8gePwgrv1PjNjRL5w7H8BhbToA9z
9weUUoF0Drn7VAJauBtBo3agWJ+DTNwDtPBTbAUE7VOtYnsV6/u1t/3f71Lu5z0ojs8tB/pajsGY
6zu64nT7ZQMjOiPR/ViYT/OzDcm3XQURv63uiPhWIzsagKSe/yHT76h3ab5DcwB/8MIuryMHohi5
bRSc1GN9TesuXXnC676z5j/zFCD0oVDHtScn79gWJIzt0cKj485mE18nXZP+h/XtnmI1WdxL/Gi/
jQmEeljDmidjNJx9WWl7bhjQbwDTow5a0K9QHLn1hlHcwgolCD62iRvym1DzzIzi6yBkjCdh0R+E
751BuhmfhnC0N2C6Sh80u3nvSeUbIi15KLhtb6TqReFbaVrIHndmuiESGXx3RdB4TYVMh2PfzLyF
ihdUx5MBp6sUNsW6+IfXW//3PaVj+CjugO6Kjq2lpWML9glTayLrBf2KEuh9YI2RYXSPgP27R+oZ
H73F1+EjgIyq2P9V7BK2zP9/+YAFRdoA7PaRqnyaFT19VeBENuluijS7yaILt5/8FEG+eRrZs2on
dZdxWmZW8lSL9VwPQVD850UykhGdJT5F9M3x064D6WGhR+sCubxj9XvD8cZwHFqGnL8a6NrJwZ7p
I4ZGUKDrgjD/eXF/mkUD5KMeQJgQ8Vzsv523hLDBBgm5Uremg1TOeLtJwdS2mnWu3RrlT14RX4om
/wcqRlVU9dsOycG+CHrArmfhbMI0XP0z3b49TiYr7cZ7KAwLx7njuuid/EdahBHe6aMaJJCZs4fe
Kd+PoVM+mi5gpSC8xz0KN7e8zn/IqQf3nX0hPFvUpdg1NEJ/yDF2l4RxjLQngG5aGQETkaXvA5kG
mQwaiKFXDjhDODwgVTC1VZDmXD+A+qQFK0ve6ki3lN6DM07eg90WbB83YK1ffHXTaZdEThuAdYUW
UBz01ra2mVkXsqjxICIUmLI2gI4OvQean6GOfzPFgq0pxFKXsITmzZcgH8X1Xn+NFCfolBlbrhns
KYpi7cFvYiA6R+u154a3HzSwtZOZavEEodYxPJL535NQjNMFRca+L2yEECeUHnceUDiWnUuv/wIZ
CaAxwVSD41kc/9R4N1vXNiB/wFR7X3i9GlB09CZBXQFylzHZ0OERqoW/AyLhP5Rhnj8gK4bSInWo
RLMVxwao8S173fi1vJSOBlxdUaXPFl44g9wFQnSA7hWoDuyfrPGvbsfTt8nQQMSXG/YDhCTtXV/n
+VGw6H06zj3fp09e85jy/BIXyNCAjORq6H50HRMve065Ab1juJOulxfkn5pg3vhaibOrJ6gU0Gjj
RTaIf1EUSqNd2F0ttUb/5xoALQRhMvgor3RcHqSW0Ne90QPOpZDkeBcDIjuvvfJuqCt8aew6WjvA
VOxmmV+UdoCJCvTMSpYWil75bQQ+LBil1Z1bS6CYDLViQHlnxZZCMhyVn3LcqiBZiWBQJ3RP0Dgn
g+LrqMTpMEpxDyHpCLc2G7YiHfl8juf1oBf0W0A968w7m1pRrOi/wnOibAWNNO08TMN0w7/kQP/B
DW5pO1XovaNTQTXd1nv7Li7HI8HdCRHfpCrTFMl6vQDk4zApoAH1Sn8GCrBqVs9/lRk3nxNYvbDf
pw4NFBTcqe0PmsNHyAegMe24ONZTfhCueHeRf1AmjxP8vd0O4jY2zvZRnTHt6A9hFHmPJCBA8PQn
aRotvtpgVCKLIuxwvOps7O7Ioul54st5et6L/tBgOxH4rN9MzD/mouyffGjY3vMaMjd1bMkvleZZ
G4BXs72j6sUgPHYqKiaeSqDo7+M6hHCTzacvOeTJ/jYsqmNU0KvpjVoN241MhiG+SbEV5dsSFUwn
R9Q1W6VhBWUKfYgqqMGi+9lu7SSuApowd/Fq8cyFtOZFZh/N5FUP5Tvq/jKJbLcA5YsLtibpuJfJ
Bds96ODZ1uuQg3NUQz2zAoe725XsOBp8t/jBWwstxE5G3Spvw3RDcchZIxdD8wBqHy+WSkhg9dFL
4KcQsm2nddYCOZ2VB2jVtE54XELJZRx3YZj/WCjK6wRHRKB2BJejevWngUHoRVC3Jj8u9ObtuLPy
rL+Spw3D9PR364joRzeFzatnTvida7px4qxqXloUTQN8UL8pRMye+2O+dZSJc+Z7u9OSJ6hWFBAR
MI1gkF71tkxneEt8goTPLhLFHzn3JIDJEAutogFIXplzyJSaSK0uNvUoRs2AQNy0pTjyc8N1A9BR
yvVgIrvAtTB8ol5XNdrcaz56VczjwxS64PGKeLFPm7be4Q3FesUXZ0eqk65vmiuA9PXLWE3sTkxT
Bn41nFc7tX22RMsBO2X5PBN8udZrzG/jCH4Z9ek//TsWk0ZN6Sb70Z8u2VSZRyBrzaOfgEpsVTYF
Xjwyjszh1IcJzuYwPjud0MYQxRoK4Tjb7xM+lmFWClK3sftB9DfEtdMgax+APrbdLpQ4RKrzyRRx
+mB7UEnVAKgfRVReqGlB+jH3yBRmC1Vm2V8++T/F2qoMIkYd1haFIb/OZ01r75267x6GVpYr7gwW
OM55eLPacEe30U6E+Y41ItzS3dYvTEAYXXEDh356yaEON9+Fl+mJN4Q31Gbs4vBrwYzxEYfZ1rOH
9wKtyp7bX41GJbowwk0ze/4zzLK7L2PFNoCOoPLYZi+ZJ/OrAVTKI44BJNQRIRtDJjWVJpsV67JQ
5Xq7R/Jh0ujieAMoUOTlBjtc9VWCk/80fin1IX5CEQU/J+T3TByVZ1a3jvAWDzJcoGXODaSNW9wD
R5zzhlG1jsyoWmnK1GWi7YaC3UNOGSHkozi7zX6zc/M1xAb4RBG06LycWv6Tb74aCIRQtAlWvGBC
Se8eeRJ5oqbhU1UHi21a0W+2Zsj3SAnk2TZxpz8oePHPK/hhucKx9FfkZiHyWIjuse+S7lECiB74
qVMeyRS6Vz7YqJAkixroetS7T7Mst/0PjwEZ1oMBD3JANXjCdy6SZRtgDL2gLhLu3BnWsE20cThq
XdPJIzLwG9D8VNfULdiTwtgjvWI9f1hm75qzBZJs/It/tZax/9+8UtQ6sk4auEt0M/niQcEytvrX
LjXySxaDnIHcLaDAG8CdoWSsopzJf4Smobhi59Q/ury7UBReWtledzoNSRhEgUonAVIghq7C+9K2
XvWvtha+L43qq+zJ1OR4km7e3Q2qgQ5yiBJ86BtnUa0beDNXT/KetXcl1EBqIyoPSr7Q3Pkd0luN
l14oYg4Oo0ycpO9viwlg2PU8t548HLYbCUQvY90E3HIEl7ShmatMTAYuoNam6xfgaJkvPV/h44IU
kg+Ni5c9S9vhtW8XRZGLA7o8udbx8OSgahk1mszf+0borKXR2q+D1eurCuIkR+gKWq8VeBRpEjRT
k2vRm2DV/OJiX7A3Om/vMVQV439UslOPjffc4BfjI9M8TSiiU86Ium5tngF4Kd/nLOGf15jtIoz9
lZ2MI8husAatST0ry4HqXKYvIx+far7gEkK9eVnqzuNN73UnHfVlfnbnh7a2W0ihElVJTfRRn3w0
8Mn3Mb9WBd8UQQ3Qqo8RS0HN6VnWAxuragXeh2hHpgl0y0MZuSWSox0HrxBCqDFSWVx8P9kjywfq
PfJFzDyYZs7Oo4cvYeCX2ftStEoNkYyTRPm945fWVsTQt+ijOL32dZ2gGJYqq1mDSgIDzBaq8XPX
PgEpMEeQX6kP3NkZ/thqEjXkT5Lv9RQ594u7T7SzPfjjeXFVOhRBASQEpF0tTwNSFJD3SuNqt1xX
r2pnDanAcoOK+TpaWerzOhMwM8ta9Hnxq2uDxceH1DmliXtd/ll96aGyqEO1V9q9htWQvZkClURm
bCFBqUxXVCs9HqYXoyrtUwd814opf9V1LEBWaLw42GfcKixBfj51fFdDhGxL0+NqAM1p5T2h7sHD
Rsy1A/KjrNBd2ZE9HKo+DDRrHO41HCfeo3S0WYE/KN+GA4PvY6ADAV5g9LW2owGmRqlXDdazU0Cq
doklf+IiLwL9k/MnP8SeICbm3y3uaErERdhKLxEfY76u+iy4pUQnv+7uzNEUF9MC1Qgq4UGV2v7a
kM9TmvI0wKy1KAb79Feh5V/MZBKICsHq7bLsEobCUqP9fNUB+ZBdE09vny7xyZQ0l1bNkRJbQ2rS
BRoVn32cWnaMUSsw2iDiAKI3DYhOghpil5hQbt1mpbxb/HqDimPUBU74YejjA3FJcKR9P8/PbWR6
oCFWgKvZcM8xcGZA9ksebQcjE0EkJRhtTLNxz6Dwem/GKK/7IK2Nw4hS8gMN0Ow5erb7GvUq3fCN
+MS1ybcecU5BRgztvae2cZqNiQKHDfnasbJB9zQHkKcQEzQDTE3fULyNe/JjjcpXRVle6SBdyyLe
BWU3QtaKhXyfjKC3svUmw/0MmHsIR+DtFxAKaFGhyVVcPTVI4A9atSVf6wLDiH0aJkdqMkRTYOM0
NQG9rIldftACfWmHOT8tjfm7SQN+2PNT3bpfhIja7eJaZhmhD/S8Clt81Pvb5WjGEkxz4w4SPJ4A
brTVC7zx9NCGAelOvxMemESwawA+oddQGQ+O12JVOG1zbQu7uUKf8d1HJg2Qr2u2YPzZN4l3mSA4
fTRUU4YWuPypS401cvDLJlYdHufuMjSHFl7kYtMn2fsCv0TJSTQ7tTzNwV3c3Au93eaOjdoaPFPx
rXWsM4BeOHijbpUkoPqoE+2K9/AKNBoJMEoM/GDB3FXhkQQfg4tE6TEFx7/TZxhNsQfZmgOOH6h0
iJouZtANE2zfmC4qjMhHZUZUgPR7CPnJ5UHsZGck7qOvxdgEyclANr02QIMJk3qlMqn3V+a/mGaN
uZGDOmJ4FWH51BeWse+wWbtjbNDWjaFXz0D54T4CsZfvptXgqQGOr6BPc1S0y/GbxoBrlU5v3AbH
KzeGAI+uL/IKukIt20utAF+cWgm1Y9UzBL/AA5iVEC3u8XCBMIN9rrrxvUFlvblJWk8G5KNRD2C3
ak12oQI7kHIEjcycrQ4JdJQCpp4NvE7NqvUoFAk92KLIogFaYmyrBIG/Lz47NeiM74EGAvk+sBWm
vu6qSD/HedSftPZnUaBCAPLIcFGjd2UKHuF4a2i4YSdh9e6f47iyQXmEKTEy6D5orI7kcyDxlRxp
BY5jlBCjB8jU2404Jl2MvS/qcIcjNuOgPHCKrtu3kGE+Ap0SWlCUkCpAjf2XlxxiEp5xooBlmSV+
gGKisaJI0DTzlWTIaAu7aEE14Tdz0w/mXTeh6OyTn8wMx1AFVAwvSzz5HSftzswWq09+MiHWiBRV
Yj3OVgt9ubK3Qem/wit+cYm1qRuhmAok10ErZX9CIdE9sI/DLkyr/sRUQz2rQdnuFqAL8atN4xA9
uG8F6p8cPalC8EViDgXSghHSn+FqWYhGIH3igzD9z4l+BqaUgGLmLs2kSGZ44Cjysm5+AoQd9qyo
Or6jR8Ek4mY/uQN4IqwScCb1/HBs7dRaMl8NIaSWw0j0YOjL+U6TdQ2QWNw/ZXE1PUp8P3MX54Xk
yfCKmNgtKCuUCWnq9Aw0/A+yAJtBWFUj3Y6XpNkChndekEyc/Y8n1G196UNo6QDGFKPcGdyTTgF2
SUs1ZFIzRCBLYCpkRNXTsJ5HFHskjYwc78OSaCiXJZaJy9rL6HKBZYVxVLeCeW31SShGqksvK3Dd
+DJ2lrEjkhM2JmBmw1vWQmDyic+E2E4oNh7BK6piFxfNInPmPlG8KWR+xJKfluT42R3fj1BdAS7u
MmlvOPUBjnFiMYA4oX8a7bB68rzqVhDPwYe/NGT1pOI90wGRxRijnM1FQt6dylVX2bumxRYGS3Wg
fULPHrjAV1ozq2CxqTc7aXyZQ+YkrRp6xTpK0T8WowF3HK33dSo1QsOzc7HJSeHcGo0908z5My3+
zx+HPu28jDPiV6H7lu03q9SoDfShLtBHAvho1ZBJDXB0q1Cv9cPiol6UQpd5nkZ2m1r1ybas8t1J
9jKHVqX11YKtGNyVpn/RcGN/8aW/yfXCefP60NrWWm7syEwgP5SXtvXaanl0dDoUTpNfmtnLhPfQ
x1ZPI+jBYldB/qIowf8A7ZwL8wzzMS6jm+mk7pvHAJBo1bNiMIw7BtKVu2qKjLuk039UTtHvI9wH
PeCtC+NoQY7QVRGzT7h2h0LHQmL37+omNIn+XCFdGWE8vYfZhalvJlfDmZmai6ND5LCo26FOoEmN
8ZgPOI8L6LpA20loN4nvk2JIFXoHgkLkybxzrznJKQF/80lyswJlyodNziIt8fZJXWpoeI4kGzuK
epUmUsE//u0ay0JWhJM1Swd4voDku5g0GXCcim0AfCtXQIeE4EMeUOXhuubbUOCVLWx168K5b0lU
Qsf6KYGOBkXUU2lfqEch1Otl/r4UmdQU1TUxXxLQfz52fXtXxTK7AIGTPlatGd+j9mhDY9TUeHrt
CwnmwcXXSuGuujiOd4vv94VAgD1cjMLdAfEGQiSO1BUAzKeh9/nJ7ZG7WVFXaKEsA+rSOBMNP00+
oHOOzP21zB0dB3nDr83/y4eExPtcmtYdpQzx7P9Y8V8sVkHtJQfsDB+CVgOz89Ftiv7SeZ3YlnGC
kjEeutcuFCJI0gks7y0HPY8zvOZlIbZuqJugFDJw/mVCghK0uPExaaP+xsOw2EZQetwkjQOzjJIT
9lZjQKM62FKuPiSRR1BW3KhJOvuArEP6QPG60QBqZmIvTYMOXhPm1Vrud4coD0GUVXTgqPFQx32a
NEjMUW8xASAQkHpLkg35TM9sT7pqCkiS8jq5tNKB6rNqXChPIYf+WLEOuTlyNWkWYNfqnmdfz5sD
Sl2so29VeLtjBQqxPCM5cTB/XzLFwk+NGKFLDIqOI/lLxda/DMYFgwZ76xurBGyGkfDiby2XkMiM
2uKeZWN9KVBEt8L9MvkGYp5NAQHiL6Io8Jx2eb8HoyKQhlzeUYCXYENEM0MgeRNfry+VKmouewis
tUP2Fe+i5V0s4/JOqp5nlfLwngoG+sfRgk6A4xt0vaChUf8bZ7z6gy8mViQzfib93WTzJ7K0BK6O
SG5+CRwkq1aRNfXrX4bCbqz3aZk+lioRTU0aAag5to67o+T0MkC93mj+YKzh+9lSTGjzLD2r7qzW
+9ppXMyDqXI5oE6GMh1S960rJR6aqX8sHK+99Y7lKVF6dyPrvr0Bcg8C2iSWAY1mOnOvuNWsZJxN
3QoYzDtWmel9WJTdDWrX48oaPbanWN3J+l0NzPEaSUmcudTxIQIstw6mNjZPJEX52Y4bLzvg4B8U
1tCsXOImUBG/C1nSiO1XKGp3eXwOS53judr15c3ktaoYgeyvKmm7LE0Ovo3ZFDhsPYEKcY5Y/J9j
e5Bw9dze5Ta+Dn8V9i+uZXfISIIcBbKUkzMG9lQnG0v9s6iIcmnIB25M/GHI+SmGzFqtYKoVKESr
6M8IBhzgC0dI9yV688qRzgARouv557btw3NROMj4t/lmbAYbWpRTFp7nLpg9wjPZ3IBak5b4R5/h
zXlNk9/D2fQHBDf5bjZpxXlYTaaewWJrVUd1uaYFvdCozjqoRnxzKANU7vBTh21XCdom3KxN4aQn
chpqRFIQOWk4c6Y/jJJ7quIHt/+/XOKX1eYuxSag5l6jnjnbQp3xhUpd6tj0USJd5+e4KzQ8rNoX
riqS+3z8S/9fxNM65cc6mTU1hxqEgqAEHtcq4/CMUiMHuaRhTRTaHxZRaOdymseIQpus3+cBOfFp
lWWeGst2WhNNyzWWK6rRJVZdf7E+xujTeACK9GYBQvG4qtcW10SQtrUXojSvzk9CNYZTpOm2k3F+
GvUpP1GPicxB6cBHEHRC5Q457otLA147AWO2hOtgYEGZ7FiuWTe0l9LqxZYDUwBUd95eyEe9sXXb
C/VaGTUnrcFGUE1wVUM9r4aS8DxNr6eTBemMw+xbVqFeA0VknGyhgPLTwHIN+hhe7iNtrz7GMkAz
6JofH6PxwXDVVwKlS5NuH43WqfU9dS3q+sK3wZjeVe9eGnJ7LQHazGnso5eNgKpR15n0BvSEoE5Y
jSUbVzSVNZoDJRG1yrygzgweoKLWCSI9Lh56xvN93kgwLMuKsdmJql8wjWkg7ABv0APF4Xb8Hkcm
NTQaN6BlYGZ8Wvy0ps8E1jTaYp5Poyo2R5btFE64NLmwP/zz+io27CePBR9xy3y38rO94Rh9QFdd
Bj5iF/+yJscNe2MqJSstMLnZbAaqlAfdML4AhVdt+rmQPlQnA7/YUqVNxixcAzaywT9HnuxEyBP1
ZnOcoAi1jGgGSISMGjLnxLTLa8XTqxoy/8pHIYMtn2fK34/YT1PJpPm0HI9csQPlky/SA6+iLNDA
jIS9l3thRRMDchP/2vziG/zoEFtsjrDT6dRWkPfCvRm/Tsdynsq81B9A1Lqh6m1qmFnyoEkK8zT7
hh46L3hFQQUz1AY00khEXWbNtFzVrzcXJBZNKGcBGm6q6hL+BLBv+G0ZryooxbX4sNhVylCz10Nc
lPcF5NZ27tiIMzPT5pDwJjywXrNORtrZO2mAI7YHIeum9MvhavYmsAFF7t3ihIGLkA39l9LmSVDk
qfgme37XycH82UE/0fTGEbjD4cXVlKaeHuVHY9DH77U2ftOZN7xBv90KCtBXgAHN81cxPsNjXMlu
s3wsoP7EuR+9ev5YINwG0Z+dvX8s8DkzgA9N1DCBWuaQ88Z9tA1VSz+YZyjEuI9dYrmPtdLGMSpU
NGY5bttOGpnXPL3RGEWlOB/ZcHBsbSiABux6XIPkMn2giAiVUnvNLtsVXYR8sTM8my2KYige77Ls
OHnAMtAaFCGUsLw7QtWNzE5ACDLB6epyFadg0TosE0gFqY8rjca8+uYTkuES5QYS3BjgOI1fTRli
H57q11ixXOgxaFL7EIl2PPNB8aFBC/4jwhZ9tkLlmb8dWNYDow5xFRyf+82ZeiXE4QDrqLUVmcjP
t/PAEidQlvcPtM0G8OSf8cEeQP9ACVs2BqHH8Aljjm8d2FWxQXhonBRawCgwN1k2BH2cZV/dyH+Y
IKz8063B/zqlLAZOcFqbfp78EXr6l77O9DdkG1lQ+8K6eU0/rcVkNw95zTwA5FGUxmOJXBOEbg8m
W/E6jfcEgARONUirLHn1kjQ/ZbEbrcnfNDryBdy17yRUFKA0mT0R0kcvQ29jtGa3T3CYlLuQK7XB
bv7mo4Czw3HhN9FMyVoDoBq/d1nej6mTrBo1kJvTCXCx6aUAgRn2SvrRyED2AyCJi1RqV9x7mnWf
aoV7Y2Pd3fp8lSmDPL0dn3GcG96Xrefc/KR9FMMUDHVc3Fw9yu6ysnoiSyiXKc01crvNFfeC/Dbw
BIgMNzYPjdUVtynLup2OOvc1TfB4I7epbJJTNjnlXWZbAzDFTr5x8fJvrX2Nl3fgXR9WmXJa+fS1
ZMXPlttxLoKcNaCYl70W6F2j703CJjmHGqWwj5XCHdmh5e7TumKBrpBK1FC8U0z6vtNjYJnqU2Xk
5WM+4VBFIgXo5N4KVYcpoMYcx3KKL5UaMiOu+FKBnsBetDHRLXr5U5QClYcqcFIDNPpp3t+a81I0
jdZDLfRPX/9DGIr8CkqKplN6R8PX3F+axYecuQt6uv8j7Vu748SVaH8Ra4EAAV+bfrfbduw4zuQL
a2bODOL9Fo9ff7cKJ+r0ZM49694P0ZKqSqJjt0GUau/930Jo7v8Q9z+E+GBuOeAF9uF/iNWX7RY8
tjfr+OdPerdMMz5ADNU+e1bfX8Ds2l+oR03GGZS+VEM9stWzE+zzrnjTprup2nE3leLwuEeyVa/s
xqB78az/yCQVirsT0A6QmABNh4Z6/z+2tg62NnjwT43X/2M5CLpwsAun487yzDFsBxF8kxK7nmqK
/hq4gCRCW/3mA3u+ldMwPTmTVZxwe62PuZnw53IeHouxe8hcuYcACei3khqVz42h6JnEMVgMnm5i
ge/7oCzwrVHQ4drXDYis7ZxfSnC/Q4zBfcljIf9o3Pn3GTe8b0EpwLk/RNkLhASmfYQjeohHfW+8
WlZXP4uT6/TbnVUPqTcYuRGOuI1tfdGLaUMzBZRZps3HfE52BwSdYdZ3FsfBxCj4Djx7gNllhnkm
nJEsXzheGN5BO9c8mNifhmSmKN/x/8YOl69YNMuL/TCygaTIFHANYOVoK/EbP7hdX78ZE0gEMqcI
dji1rN4sz7MOA9gm1rldxT9wbDQXbL8pMtopJBrVXCtAVilyPOQ71FwQYSS4MfJv5VIGfzqW+wQJ
xOQ9c0W+XwCiPCPb5ePu6tTgZnH8P615P8dl9ucgJyese+k+1p0JbTpwTW6R6wrx4JzwWAX5ZWDi
uYPEafCM88HiUfhip00QKwvAwyd2bZkVjxRFzsgcMvXwnU7aZgwoBwxybCKgIxs8U1zR4KnMGS9D
iqPlFLX3Jaj4Zz3VT3n9LNKDm/nQyUHGkyHdgteWabnKwHGw4VvGbof9EVj9lZGawSjHads3LvhC
obGwnZsC9yhfjtjwe/mwv48EHeRnwQPruAYCHrFtgcm5UJwDes8rq03nKF2Xq9R6P1ZbV2wFkNpf
oc+GLy/rB3C7t0qB3HbDPBmyCw15sQ14Jb6atvAuc1UPqLasIVfQcrCMJDI7dyMAwnieV8BnRhko
kwBbdfCx4362fy9B0xtyNxiedGxTDx+xQpTWeyes00qyAImHdNvlkC0OFNSdoRr+PKEAObuac/0w
+ePvCWT/IC6Jxiv7j0bGxu2QvBRHIb8akoNCuJG5pwQY3GkA6QBI4KLsQXK8KPvll0IRPedI+uLk
XHVbJUJPEXk5gSgaZcKTF4DpaWP4QfpJRF66DUY/vlLDM3DFbS3brPeOL1F/1s19fKibLDoJ2fmo
qIKSHcomM1AIsl5eAAhsItBBoOtroe6bcV35bGd6+Kw0aQ0i/80Y4OwBR6sLDsks1krAIjLvYRDA
h9kFkB43xsDpPWhKwW1IBo0QpEj4wfcidrJY8ErVxngF6V8aD8inNhqs3UDPelTiXwegb68UEgfj
/KAm2LRx0MHknQ3sUMvWOus68DFrkOjNQLKVWlV0I+JKVeIUxypQsKCgrpo2jUQ9aevzEOf51aVW
4AvdkI0RAONXbuD7PqIjb4DgTLUAnKxW0ME47biM2F4f7uz3ixbq6jfTErPY5+OYPZc9KL8lJLBq
dIwRilgOaAfwm187Avpwf/+IUa7R49Z7AV4tr9n70vE3a0WlbP9OMwesSVqokxx3JZV3lZc/5sbQ
N97TiIo2b1bB4T7K7/DKYT06i9GckRiYLtTUdjZd8tT+GM4VisKyWuzu7DSkCRR7N9QrtZAwaDbk
dlGWPkkD8kDqYjiD+LgEDX9l0yG8nsOY8ercqb+1dADlWOqhZJ6GpfojnGUChjkar92psf5mTS/3
ZDMndvS7ZDwKCVzpjXoejVE/01xAcvGho/crGxtxLuW9/SpST2ztYNhN3O1x2wB+QUMUMnDi73ol
YXrnoKG2gYhn16WxjczFT/ONLMWDPVGrNIAfravouTgyaiGoVvTc3PljboUoZYPWb2Z1D3Mdsb0d
RX+RSTegGese9JB6rprQ1YbYAS6Amna1iHbo4d3cBdUaIOyMAZZTC9BldTDZaKgdMd6kNqCnG3Zl
2RjbdFi8cwtc6ckaM7lnopHYhLQXV3r5n22BtxGwK/qfhjLgp8gPhj1eBOU78+pLp1D+FIHC+vH4
8QdklZAB+VEwTKXCa9XwvxYMSyogvqs7pipiKkPuMtHuQHfqXyIZB5cA+bALDT3A4sBG+MMTIf93
GsHWpENoBjUoaC4PVeDYYKubeMgsUP73aYB99wwlQWBy3Hf8V662w5L/dMH0Rw9W/88C4JSDY5fj
CZKt+afcyVGnqyIc468BRYh/IPUQhbxHoiYZu+jMYim3VSmKt7n2jCMLLCekYQpaxkuXugzsw2b+
xrJkus51/B9yQq0wf+58nGCpmUHcJ6+DzUHd2BdvZKqiq5HbYBEwQPmc8eizi3zlNVG4RqeesAsZ
8+LQKxCkXwTGSVgZCLWVdyxAJcQXGeIxCKEZVZlY4712L3FMvV1rFEc5fIyp9BAMMB0On/1vHyyZ
gY/iL0KP4TBxOs44DUQq4DuizOgAdTC8yNuTjRo+OU8oHYkeaJSIonmqfOMGhna3EIVB4yu6WWjE
7s9ddQzAQlOiuLxcNgnLymdwmgd46eXR0yjT9rIOkUWKUGfZfMS0TCKdq2LcoADreE18n62U73M+
zl9H4P5RZ5p/rlrTfVyyCVVQyt5VZrcz5m4BazuG8/cw4dXuoximb8hmy0s9mNhmZU31mDgR3uuL
1D7nk3siuyOyBDoXWfDeQa7xMvAS6pJWBQFJhZ9NXY/tCyn7lTjKVJz/meeylTiqTbNTDZK2l2DK
mtfSKg6Eo5WACIJ8qgtW0C2tIRLW7yelsGwHWRqmgSPOFsBn2OVWxVZTqHCrGw9lO3yJIgcJKaJP
WSlfqWvV4LOZUV8vcihVQBBteqZmKiswhvegUMjmZ+GiITOUbMHJ3iObcBMKNOUBAJ4Ema3vcQxn
0E+Os04is+uC+7YNxkevXoaHDjpKRjL3Z/DfDQ9kwq8E334ffwKpH+AGTmNkJJaD2ZdfaHQXp23k
oKUyQyZh2bvIrqr1nHjC0TC5166eEwzZ+hH+EaMvQ5c30vwLrb1+LvqIehnhfQYXcCMi1DrXpQlp
1/I5MZvsCsXI/qVPZ3GdXedZmjngT6qJ4rHZVUnb7WjIudu9FKJ+dp34YxJDvdtVcLZOalMwRPNA
BptRZeKpcVU6nno18rzQp/Ue7RFHsWSPDTuFmhKFTHbVrPME2Et+6v6YpFeM/E7J3kbY/allb6ZQ
jA4caV26RJZxVBkV9uHGtnYpHABdfBg9c8BBOk78IxzaZ/0Jr/NAY9mZHVp4+VyHEB+xIXQDr63O
+miovRT8/zgXlEQesG7VkaFUZzfRWUiqqIwAbQA9qjKuFMFEJZx3HfAfgK7tNAOxdlC0UJPJ9q+O
WiEpugWkaAmO6log0EYUYu4IRlpcGcAuIO7i3a41MvPsDqV8sZE6BIg1Sf6IfSPdoNoZ6YkOz2e3
FT8mTrnl/Z5Ucb9OrAAWf7Y7/7NpHNKqg7RuBQjGmHrxuKWxnMVh7ov5vJgxjrMBxR1QUa66rBP/
SXhsAmOobHlgyK1QS0CXFVjIRJa7NXA1/ljcWsCSKzuvDela+qo6rkQ1K5D7+O9Ui4lLqRzPgY/B
XwMEqC7U2EGEav80k/UuS3Fi2PLMxMESFBEuLrmoywS4d/Y9CMKTHtTc65DmA3C0GKFej48m3vrM
qq53HOW4G/KsRh0kUUN7uVkkSBJMQk7qUCEZdKTAm+tSOBnNJpX7cVq+TQKng0zVhFFvSHAAqG0M
JSiLx7ITmbRdD6War4e/CiHb/xBHn0JdEXqr/7hiUccVDozV1VynTcLBFekOOFLzyovfWqApVtJn
W/Ho09ACWwqEEQJIlimvdtCkwPmqLbw0DQaxky6EoBSwnKIHk0PqnIi+jxpi6/N+UPpp210IDQFx
2bLas9f5A8rKVyJAHZvV7rDNHRkcgfiGoKG1vLQ4MLiaJh6MuW2w3yB8JUKwRc5Kl9l46YbkhexL
4Ta7bGzb01zEBsj4D2T2m1EevR50TwVqXH4DCdslwRvD5yz25AO+icjL06rtMG6QUYuffOSIPi2p
jcomXA3JVSBzuDcCid0m7wA9rfH+FPWHDtJQ+0ota4KnDqdf6ZdsiXLg5bt8u1T4czbcGvSPWVvs
5zoxtv7sla+R06JC3FkHk1VWr04voHxvNM6eAgS2iE+AqB07Z6leyZSxPAvLwfCPNLTSbHzwbP4b
jagpnT6FzuHSXmjJZbH9U+WCcZS81TQ2z3WFHWQe/Fb6oJReiIRFdCCjh3hEvV/HXgIgWsFaMKyy
EqcSfY1dC1JPn4hjpQf/cjZ54onIVmJFQgySVU3Tohbn5rycyU/2LIM+iCok3pNtZXhRF2Go+gm1
jS6E2+M2R7LUrYFoyKIluoAuKLrQsLcWJXVMLblWPw+yndGaCzgjvs+5m0hDZvfzwXTjz7KfcZqo
GshluUjWoIwFdBrdjoOw+MMWOyk4tFe/rYq2B6N/p4mmCBzAschvQ7txExhDsO2K0Tn7eLKszQJ0
/7nAu0gJ7jJ0yUMxQQXazNV447/pJpDTsEO9lA9tIeAA+LswHX/LBcpS2+LJaaccNZ1efl1UQz09
hM6uA8I71C5RXC25PW6oK8B05ptRcV4dRnSUDYtOejm9CPVQ6Ae9gSF7MtMcSszqWon/yuKgfLiL
vLsmxetlqZeCYXcqIWvNfN4vmy6YPVSNjM4R575vNHKdyruOrung5LGY/o449jpeLoePYHL74N+k
GWtwm81X7AJB09C/oJSk3tDhbW6616HJ/S+lcJ29KYbhRBF1PNSg7MS77I8Ip5ydvVex2wh6H8Z2
4Jqmjne/hmng/NSdDpSzzz3Gt15rdicaQrZpazlL99bEqXvlirKb7JCr4cDg+yA8Vu8bJnSh78Kk
sgcOEv//Fuao1Wg6rfbzRccp7teLghvw46L6s9Hi6qIU1ho4VLB96CJkXT5tIquaP6WzJUDkWuOP
1G28d88NTn2SFciWIwk45QFUbX9E8BzcTU0R+1sqVG5ZCSYKjuSerkCeGLLkUP8FD6SqbKYmAtO5
WdpQxVHlzfMEmZXRTL/qgAI/qv/LQhPLgQ3vQf3nQkT9VJim4uaDbBNXzZCFQnrdK1nkVJShYYAh
kkSbdDzpNFGIVa3xsrcuIs6XY7YMvZI3sbcd/ge/y+p3+q5wVJKECfRHH/8lwCiMORRO+xHA8cJd
gQcmaEYUDuBI4MV2QZzTg571z8pfzrxrjXc/Xoxd5lbW2Syr9nkpoNtIEZAeCOchi14gtPqc22n6
UNtgP6JPTP8VI60OEhvkZzKhAhf6y6jw2YsIAmQxzv93XgYkbeQVzkUMoFff6DEZqbHdMQID8mBt
tI16Rq+mUPdX8yAL4mI3CR08EApAahAVKOzvYOraIykErTJBSkUoKIz0VPDxK5lQ76sO6r3IfvQs
92+8KbRH0hVaJYbiuswomOWQgsEWJ97TXRvyFbjn6zv7zbhqocqbJo/0gFhv8R20z//xgBhZdB3c
MTjXlh2CeVw86rIuPmcCIFTPBomD8b0uTMWBIysGKkHZ2grCazhya/D0Dwc8Kc3HLoKuRcrHZG+1
ogaFtjdk1zKY9vEou/NqS3sg7zsIyI0ZuBZWG+qx872BV2GUjNnP/53yEWeg/2CHC2zfMk3bCzxm
msE9r7sjehBYTX38JCUKE0vPkBBeR01YwXix61Xev7Bjw9hzsJniwRGw0DPmemtDnQzp/okZD2uX
/K7joAxSuDJcjQHDtn0y/LIiWPKBygSoJEDXCvxr6cAwuskWZ7lZqGfcLbCWItytFbRQ83R8cY2B
3ceTeil+u+s5tix/Ex1S3yWkA+69XVO+TkmZ75khjIuxOBHKR+pW7hsldkLG2qhRfpDFG/JqOw2p
cazpqWsK9sxmCOply7exCcTB6bl9cI3A/81zdsj+uJtZdHgNc2pgmVXpGNWPifIFpC7WC1lsjq0g
SIGRnlMBhQ+RtkwU9oZq00YlPOIMw1/uHCegzcxr0N5OphcaOADekbEp2uQJnJ/JE44PrYNAySxu
xLCt0XmbJ1ezG0KyTUGAZFSegQ4IVTSP1ABT7YQLaPx3KI+p2Qbp/g8PgJdImXrDZSEHRZtBN5+y
qn1dbfjVzY80Azm0KAQQzNveL+ODFiHPMlTCiAbCh0bdHUGnHD/KoP5oWrzYRUOHg1dYkhivpDiB
Rle9l25UYm9b1+IkMtTKY2P8lvbNeAYbhr/FWfj8zZm8s9mZ1Rt4zcZzMoIPkJSQlF0G2CF3OP4/
tOrH6ztKzhCYjzPOQiHsZ0IiHYk0UOQpbx230aeKjRvTjYwXBsCGWY7sFPXevPViMwl5DRTCPk1A
GMKxAaLTMWHVOBizy9YGYUYPcK4CTfT+iAvVSQTB5tjojvkyFKGRF+5JKEnmaUhG8EJ0/Z6GsxUv
R+bh11qNnfuZmfP4ACwwKrLUEHSK5afJMNdYI8H8fB42Hc51XyhgZOlXWZvRlRajSxV1D90v07s2
it6ZmjmIl3Q74MCXu9sM+NuwA4PBEyoV+ief4cQJHCtnMplsnPG5wRJ4qQuIhqkwVzDQPqumSpv5
gqOGM5nKAXe4qU+KYxSYoVD4miJDiZU559ZTHVszkIBLuQODLId2JaQbuOeYG2vMgZ1CWd17JO3l
gSsifK8EiflSgkXeQuVjFfr2dON1lZfmmhPk8cCdP73jx708EFO4nuuPbMRT12Ebwyrz7ACULYjH
ZODt3IjhFKdXhFbUIN1bXatqrlB5jOwZeePaSQ4Jd0GbkYrl4JUJaKmM1PwSFe7ZU7gWE2C+ULBm
fDSjCRi7pJ1CQsLMnXXk01y+D31RoApeLvv13SRRLyz0KKLGyQ3UsXWQfdnZvbp90quLbc+PHlR3
jy4O0k4oM7xqYM7MGc6sCYYDqXa857vF6tXwnHrMMgisKRhPo05oF4EvzzCAiKEDLPzJVjcP6tVN
gqP0WO49Ny+d1UuOAQjkyEell44le2S1IILhwB3TUDeiKh0QtuESKut8EhV4/KJF9qwKDQbyso6k
IlQzVuYevEX8JAFqeZCkKKHstdWOJQg+0C28Qu7cwlg2OiYgcQk9Rt0b9D2ZAZl1JMC2EyT5Xm03
QaqZmeC6wIgax+3/6Dp/eUClMLaAkbvsy6T9jxiKNy+ReMryLjHxgkctYWFhM2ycx5ldBo63oYwe
fAPfgNQupzcLMC5kFczpDedKH71F2XoUrZ77jPl7DYzTOLk8nhbQYShInXZLewAn9WTgd6kcN9g6
NwIb2ke4ngmwO74KDtstVgKlnBQSY0si5C4tIX+TL13DgGdTRuVuluwbuDD5kUyZA735DdDU+YOI
nK0Oo14ElICV4oI/YF9d0b7WY9UeU2Ua6OZFXv0t/BGyftf0d4/iRuBd2kGCxbn02BmSHexcqN4w
GLyAahW6ne6SvxeZjXPH/hf+JSHtIrXKTXdd62ZZvUxVlE9xwo39/ZVuplM0uL3PEgsdo5/lg0hD
CDJQ5sPgzW8o/ecHbaIeNaQ3RFNX7zzex4oZNCCuKCBiaICK2ABt3WM3lTj8yb51IAh6Y+M4PONn
9pmsOFANTnibj0Gvxav3ZnHyXeI3+ZG8pgft4hEAdWRzUVoeBC8ManQbge0C3m/xWkwvyOvLMJjL
wdWUQmFAvUKTV8cxd8GbB0ApEP0ss51IW9yCCsrNRk8lcZU0Pw8hR6cyt9ETS4GIDFVw7/F8E1jc
za51iippHiWVf4pxH8DJEs93HwqCkLkQi2JoC8cZyrDE20GkHkTjQZLDwhHdjqUVbmvk/uAAAaMi
VoKLjNRo6g9tM93R34xW2e1WdWK9+DoG5Ph2ndVIC2GfC4ibi5Pv2c1iVFzMxrn1PAMFGOiRrU2T
d6N2etQbwo7zuI+IiTlRCWKPf05z5sYoUXiIyJuuXluvIftW4K+c1H/xXAJySm04UUS3S615PJVl
b6LCWe1HdbMaWcZfzDhrIWk+dBtbzPVOU/Td8e9ph+bk+1XI2KG0KkNuMRlAWNgZ7mfDkuXDlM3F
plfDIhXBc514hxoqUDLM5V+ooK9fTXdGpbQTf0la8PdTZDc7Cc65DQg1q4kQ3ml2ICte8Mxo+Wc7
zbqj60C3PU+X+Snj4pRMM7gRULI3XhMzQ9FkktR7IFHBwKAaVG+lMw4q0G0zPM7ITdHU8E6mgI1b
bzGSBhfPRBoV5HrWW+TZv3sdA2eEOx6MyU2/sbSrtyi0rx+DComAxu/fGwj8KhAsB3oDPd3c2Ow5
CMfMjUM3hhT4jePf5oJP9napX11j5hH+/PTlfhWjrwRNvD8/4CJtBbwufh6Q7lXvGTjhr8N0HMZr
4ffFp+S8auvUMSgAFvEtGli9m8DwcpFV7z451pyFtt0CEWlkddgPIFjNFbcqoCrsOHcFlFQV3apq
qEfN4qdzt9FjmsYsF2WM32f8atqdrU7j5wx8U09xMZaXBgKEIeON8w6eo3gXeaV5NCAy8d7OxRd7
zCykNYzqMxTW8PE78TRAPuCQKQJLP/fAjKl61HRgVtpONpMrR+ZKhUl0l5rpUs9b3YNxYJOHGr4f
S90wapo5T5ATAU5GjPOzn1wGlIx+qqHS/um7hQZuV3efepzDqhiyjCpw/phFAzIHhadjflonSP23
QDptzNRbB57s2RA8kWTsKJf6Mnvzo6VM2g4BXraNytrZDnjLBnogDq4Vi3vI5iwcTPeOfQqwW0YJ
OQgV6dCUhgEQDniD7O23fjbL1UsHruTlefbhTYHzqgPQ1hQMZJhTDcF4S/jh+sKACpdT080gqSP9
KEOpjoMQwn1ik+WsjcPEJyCNIVvwwx5AffDq1CKkKG2f+jI4ZHMGxjI1XTvSQbjhnHT2rvNLfmSV
8bWPbCb2XtSmF7+o3OJt4qwNQaWIz0LjOs/LcPaiMsuOEAdoAHY1h/PkO16+sRKQGo55VO2mmKNs
zI3iDei3QFo8GeIUtS4Kjl1QikXZJN7HHmK7dmzLra+GDLeaXVUyQI68VLynNeiL/EoUVxoaE27V
KPd6taEd/TpCCreFhEVifRYWMP+ggZNsW6Uo62wLwI+l9EQYqPx/O1nBcuzVeYBKiWMH0qb+jrr4
YNxeo8i/hpIrpaw/dZ3YKza+4yS7Wc0fkAvzd7Q0uQXYalDRVae7iI/Y2DXlHF8EVGV4eN/1KSDI
vfiydhsUdp08nP3/OpI5xnswJ15lvxjxVIL3QaB0qYyR/FxMaYTYilfZtveYHQKqaV9q82XuBBix
Fps/cSh5fRuxpUbuslmQ9DCbPfRY+gcGpZIzsMPLIcL76LNZQFKwiJfx3cjknyYKvP7COrxoUOLq
bfsE0lUJ5AQtVTGgRiOKJ/VoZhngb6AoMRUUJsGpzRGfEUTBakhoGSiNOBtg0ZIT2RxUT33yIbbZ
1dbTgvxTjh0hTscFnuNVZxtnatYxuW7Gg4MK9M3qcxhnoczwbaOoHhm0i47XNpquHRVElk9+JkBX
sC8jsF7mprXvlFYg89NhZwuoKy+GK7/8wj5GMnry4qw5ZFSUKhQn6LxE7gXscO6FhjceGi/lvi9A
QUNhSVS+zk4MpNKPeLL/cub36QMSIzcXcK3xpYOIMfegAi3MDZi/+UNsV/QHDFmpwHRr8FLA6LrL
Aao5wYlNqQNlsozHZ8so94SCrms5HObGfuSW/wGMBtFdcaGmWmpebSiO3GSkIfXIJiZIqOJ3gTmE
i6YeNb50RehNTSm27VSCOXgTtHO6Tac0uVDTjN1H784WTVxcIB2Ho/OmqtHehZM/Zyaqz90I5Opq
nZvAdWbQpl8rIGKV+MDsB9BwKLCjBzzuTjrcyqZ8L/xpXB361j/W6d9JOkHPUWmNA6cZPBXFYl3V
GoUxnPu0xQ5IsS0g295euy5qJ2R0MQYR3tbp8EC7sVEMee3Rr8IlgaJuX0GMftOPDSaSXxp+fvTs
/J0CZwaNYRwE/K7Layceg9ZoGcoJ5CDPsTWAz4hqdXUI1ef6yL1fqKcbsq1T8Pey7/siOYGb+K4+
iQxr4VFbR/55Cu4rnqiWiEXeHyDX+ROQV/9CTc77j969LTFcUDcAMa7jyp+D/30uLW/KM+7gANCp
0V2sOwf5Lo6qYb1r0F/4emdY7xL0d1+oG4pF9xYKaPejIYOzvh1QAIXe3lvW/t0txYuhR9XmOCcF
Ayxy3wTCXrvcYcAils6JbEFWpEA4EHCbfqq+RDlOydmf0AadD34B9Ukt7pWaZhNaSHoc+AJNMHKI
nB9t6OE9kkksPLiWUXtG1kFmIS0CsdSwtqHFZitRTACgoZ6e+dFhVHWJYJxXp64Wv5IX3GeQjunl
m28MznNhGy+xKoi0HGgRzJkPXKLfpLsqteN4eDJcCINQ0lGK8c+mQcqLEo8BJFlcsO/0Nzadm1T2
vkPyTJuo98NO6UoyUaPW1vF6UsmQIEvas82lu6fz7LtDbTq2rmZveQi8w91JO/n0MXfDe7HHux0I
5H8+ltdx5AiAcd7QBWMrSU5O533BP+tzmlXODluJZM/VMAZ0GxSxYx2StxNO92jN4Av2BuuzhGzh
5xnSLCqSLBPnzxBzDR5pcjHMSThDlvMk/N587ixoSDUCT6DBHHcEYE1RHvzgpzEkBfHO2oV9B77F
yHwlOGs3pDhFaxroNSokLJJj6d4t2nPKa3O31pSu+n0cvPCbQrgzCA0Bbsfnc6+6IlU44+qgAtSg
cetTbtrqPD+CSJtojF2fj4Dl+H20JaMwPfCXUndInQikD4hsIAy39hYcGRo77blZiIxgh59OY+uv
ugxanEHrRtzZKiD0t7UPSnpylOrFiHrUmPRipMek7IAijNsp5PWGnG99EDpsvbQt/ZMTDSh1ixn4
9pUsZqmK++uEFe4Vp7T1HpuBbNOQVib5ucuRWpG4xa4uEwRnYBpQU8dqDqw9zaqMOdusY670ip0Y
xw1zhqJevOfEF4+2eqBow1ZPj1mAtM1m9ZGZAiaI/l3Mbyi74+eYNo56HleT12k0AZJuf6EII9nH
EeQo93TDkXSXSdJPVuE654AKP28cjhnVYVt7xT4NbHkRfQw64GloX6kJsuQtd2VxpVE3+/6hayM7
pCFTYRLZKMtevE9kggCy2HUNUIhGn+AgCgrPTxBg2JNzsThymagt3AyC1Sey0UVNpImZnPcxMo7I
+ApnepijgDt7V3LgTR1k5frMd5CqhqcUpVFu4z6FzIMJWi9lu3E0wwCwsCXmh7KOBgh3iHZLtjaP
cVoGvXMPZetfoVH7HAA39dJPrfxUOPIV2JfqK54n/NAb4HvKiqXETsHGn1Ykm0dj6s23SozYumB2
1QQzpHtBtkFDvOHhRUEs4rIORbtJEr/+kuWze40mYLdotdiZcdYfx+WRhuojoFIeWrnevOxjhwNl
qJqyHgE+koDaQ/ONrw4DyQOcm+QAQnccZ3kqJOWOzTZrtJ3W26qKJryKpjDqdZbO2rjmJK5ekbN1
aXIWcSn3kKHyNkPvpd4WoHXrcTCK13kZLdwf1IiWcruuPC1V8k4XIgctxaC7ObPhqXKGXRMl6dWu
8bu2VBMBcnqecuMTmUZIi0PD0keJY49nyVbHUc8Zqj9ka82nBEyrTwNyyE+g8ZaPDDUUFKDtRh8s
h1F0qJdRsXqhFMKdoR8Ja6+Dyfvjw4loepyABD7aEWsvoF/8aJDDVxVGP8bU0zHWhOSfD2EBbdKx
ZMPh1O16d3HkvbPRAnHj41cHCCC0k78v8Ks4x3XlqWqhrqjAH0bnurtMqpJMSv3q8ZooBgGiC8Xx
DCK9ir+a5kAn6x82iuux29oaqew+UTCtpefOP66nbf99vRQ1kSFOMAHzgjY0ZzcyWiSoxV27vsRT
tCfhLCJsW4XFyJE6xn4NU4pjWoFLQvNXz9JTqfezk5a0/Pg4tUF91qeJVTlCOKw0kSb/+YQRO6Zm
AB8Z9Nhqix21dz1xpDEA4beTWS0BOyKPmof6I3bEsV47bMnGY+9vKNp2DcgK0+A6Jl4DgTIZgcdH
EQykikyAeklt+mCQmh9A+n1rJyc1hZ+CKeBumnbTUjSZbBEATJso6lFa9OMaOpiri+uhTSQENP7X
ywOmZIw4CtNRN7P0Uncf41cX7/0pAHKaodD854+hg71lsqBN+PMnvxvqT2oF2fOSVcNBr0ex+qdB
DrJV9FP8V3emfg0Ofg00YwEDBl7duo0jQb/Yq/dHO5lAX0pjg/UOqDuVlZqbsUVRa6zRDmZYzHYX
MgeHfgCoRx8T1jFXa0epAarUdRoZvInXYk9dfXFs65pJSY6qKevq65TZafBeOk/eLirw5fXK5bFJ
F/nZtvw5BNGgh+8khnMGYBpjDdQN1TDLWfcAjZYEZFWG/OwkQfqKRDz5qFGLtbKHmNXKhjTOirZh
qOxP1Cw8ejdRdHzRplSpbrtx+mTMhv1p5E3znLK/td/DPgj71vxZm9reaE9LH4AZMjY/Vmbgnt3j
tQuANbUOBYMLTG6L0Q9weIlPQA7H9/kG1APySDaIHzSQdqRMYwBF0hkQmQY5vwRacz4e1et4KBPn
YkcOEmBgWGs2ekzGhEn7EojJgCff1lXdXW5MFEKNpVag3hpMQcscO4ePfJEVBPYmrr647RJgg1dh
34F6CmiwTO6E4spqtDYc2mw7vL77D07Gq/rsgxdjD0qNGKgqZhWvubXONhfwXxoQutiCrg6k8jNE
fh4EnqoPfs/8XTEoTgPD+LBpbzkWqdxQYBwv4HLwbJTEoGxKbigoRW1DvXUCWT2gcp1WWL0tYPEb
25n4bqA9rPTxfzFjCWFxtXul3S0IEBpVI8vtDYCKxc7qAZdb98zkj/pEnLDTeKzzKnq2epw6tnWx
jpxhiZ7nDrfgxmQA5KkIamwLlTVWgH22tmUBA060cayQpvmeHzx7xpSd2Zj+RSaKdSS+9i4zwnWk
rkC9uM92XBbs+7cYukv+Rj/nigl8vEOPjSw99ug5501WHFoG7gX6uen+sCUzBBdkFrg4VnVdCFd2
HIJcSdluaGwnFrqTazwEpdpg0JA8UqEljJbZmwA1hHuez+WzhHIrYFS9t8cRLqoVnVqCxn9f/h/S
vqy5bVzr9hexCpzJV43WYFuOO0mnX1jdSZrzBM749XdhwxYUtft859R9QQF7IiXLJIa918os85tr
T+3aS83ukzeZ3U4sdXcO3cE+Nk3D9ox37IAM3GXtzWxPeTkqOact3bUobYZqWOTqgHGyezZrcWOR
Ygd8PUsLcrhaxJ2Xr3sBJGudyuFZU4y8Lpn5QekgIYtSZP3k045s3jI/ZKLIjWVmRwCGdZYnHQer
mBnU2lR5DeAIa22CmuoUTOKtcecc8KV6vPjWcEKiNpnZV9sbLxun7UZKHKUzsnW3Q++A1SBNzXPv
glyTlfORRNSAyAD5ArIxHB8ZWWTXgFDw0Jjj8UamusDyLPdTg4TfFyza/qQVcFmD7KyMl4OP37H7
SLJfFXERp/2nWaKFSWOgeoDjcsDfrGMoTnOnZAsSARC0+rw/kKdajJvI3hxDMIbc1HsiOQeryLRH
BqgPPhBVLTqE4PusynBGvbEwUCTqs/EcosbxNJnJL7K4ns6kjfpoxEMCDfUEKCpRXeRMGxqC7hF/
XG3YJp+XmtfnZvabYRNidrTKUvDwGhJsp8BiEhRHE4jIzJg9RpUrJ0sN2wFVzQMVtZk+Wb7t410X
FN8bvsf/Bv8LZdA9ODAXd19bfYpAgNtuMN1cQIfUAnnbbPYZcqmQCQhUbtLGNYCsVwtKgh/AM/Up
pSG+wTc12aAu2wRCV+xsSBGCAOPhLZEBSxakG0sYLB8pFgfqTsGMLS5sTM2rxAIWthqTKkfSZomF
ew8CuG7YxWOVgUEbTYSfPKCnna5e0XgY2sjD2UjJDgPzVqSOogJHX1y+0FVXey7PkQt4EEowrFp/
OhfR9i3RUOYcep1bIaFCKpYcD16/7G6TEd8V5K4gPeao6IBf2Nr7BBkqXlBEJxMAKjsrLrNVkoTI
siYhl3kK9+NIIFGBNHmMzSDyoaFWaOc7mYo12c6ySVyLN+IVJVeSRYbXr2Fi7Vw/L49puoRn1+xb
jiICdE0FsSupBhrL2t5oQNJijavB9MSWsd4Cl6Kdtso/tjHdGjpUD8oQ1JTYiF75/lBvaTNf7d6r
jXva7Ffdf+gMM4r2+HaO/zCSszWzmBectsmu4PZR5hM/6CyOUH5XeoilqAOAdWzZkgKTfHzTlHjs
Ni26ZEljlSEivevUc8A6J6z1nUIblz6QEdy3BDfiegAY5F9OjsWFYZlIertNgCN9ztLvcw604Vs9
aSrQ+mIvCceO9IT2fRwZ2Yv5u3ogq6f2XYIePc9bt/uKFfS0109p/Zy/k4W5uZ78EYdhBU6QO2sC
NkNrNpuJx7xakZCa/3XMJKqcdv+/YpgSa46M6BbyqXnA/h+WJpExnDQLyh2nCmn/C9lQdsu6yTNT
kbIQwYp2o97/JMP7+y2e4maRTC9lUWLft3cPtP2pN0uXCHCVTeD2W60AstX7huqHm6e0t3qvceYW
tFN8WHZBNRaHMG+Cky+b1jP8m+YjWZoiNxBVeMAN+jfj/xxvDNLdyP0OQNDvF5tBTDKXVvvXVOWf
WkmEVMuGer4FnE/qNaEFcnHH8tdahpJysB/dGbIC2Z9jFB9ITg3FM4lTicagOWkPYDE86lDUK4BF
v+NDMaDAHFDtnbVJ5ZFs5XLM126QgQK8fyaeZ9uCNGSkugQOlJfYTL+1l0HSq5MOdBNY+SBFHtWX
CXK5vFQUeC0Ch70DnMkvrGCpJAhrilC8cYfRmEjBxvprNZeAj5DsYsrvpvuhH+nJ2RXV4q41uRgw
ooYjGJZQwL5s0hBZ/AQ6TnDjCjqchxKZnATUTIQ4jpTFETQT1CcxuQGyzdhOs/edRAQ6TnJlre1U
ZJQPJulOS/8R0yuyp6DGkbO+J4qpXWb50r0Y8gQYSzSc/VI3bu3qrUtjapBfAEIS0kRArz3ROJ6Z
sa3m9PudXVVbQJzRwhJYo/s3VBLTdi4+EEKehz4Nnjqwn8pB64QA1qNeUEa7acTSgRRm6DF/lRU4
/PMLEC+RsIzABWT2wu3wf+I5DVDfa+D6xM24oZvLGj9OduojhRxZ+Cu6XX1D+iNR7+YTq49I5nk5
W0gfRVAyKpG2+Db19ktsIBtjfhrBsQAq+LRD1bKT452IKmylYXM392eSkqVjJMVpSYG6uiYhCGuQ
SA52OcFR8Ax65OlUOtEC1mRM4cKE47+HJmleHA37ugDxuxLqKR5N/dpy9gB/l4Xbe0cat8GffVeL
s1EX7VqgxHGTos7rNMuz3TxwR+yoX8fUo8YeOLh3QgAhS6VuyE1I3zuZHlbeXG1BEIpyyasduLhx
wuX3SO312Dhui4x5JdJ8WySd+kXwFYAR1XihCSAKiXrkITSSpAfrcirLz1rHASEcuLUxZwOuJwmD
NMpPeWYBQGZwsc+e5oDXxcGFMszIkITYNgQSy2K/GQ6g1d5GCwgKAwDEPoBB+XJTvjLJ6jANEver
iZaTByN4ONQAd/ss34i2L7+JajzWte39QG7mF6sypy+jmbvb0fGsE0DM2WMyLgxEeAC4Ri1ppdZa
Nc6QaxRMLdgj4+VBr79mZ2BnE1srrKj4OYkta+Ogau5LkRR/W0gg+btpgU0PZDd8j390xjR+LYeK
b/KhH5/7uTIx8Qe2KBdlAqKjehPPI1j3PiAHAyD19Nji/Ho9JqYk5sNiGNU97wRi5NJa3qTU94or
0VdTGtOaLkIBP7ySvIi+D3XhawAaUhS6DxoqUjJ1C9KwkhfRahVB8pjpWPo+6Fa1L5mQTJto7d3n
ogul8ivTivurXb8THVnHU8bXD0xDraWggPc3D8LDQvH6qfTF1J+hpc92vdDN30bH0rd6823pQPrD
AhkaNEZcgp1eETli5JagEg0ZtFKUawQNBaZBeBuqq3SqPwKP+g1pg/zuwEGA1IITPQ8ZcoBNeRQj
KE2R/Y2iQwli0I5WO+5o7FJl0K82/1CTZRwGj6aMo1xIhvpPlDBSzF9tkE0XnXwQGoHCJFTlIaoe
ZELNUbF8mi0svHWFiJDiLmqsfekN5eq+zqTgJQDwch87R+RvgyeasQUYFnYbzgANaApMcYChre7n
5oNRlxoyakuksdC9xVmGiijqknoo808M/DW7yEQBnyuhlS05o6fenczI3B5JidIGwLLDvnd7JJ1h
pO1oiESxt1A0/P+ROaDk3HDsPGGZOb/lJAOa1jgmy18kUSnHhlRqCw4Qle7GIy6QOZN3oBSIY14i
Ef+a34wz9uR8E8POwFAxNfhebUn+xFPe7sM5eQnGSNKqSPYo1SX1jXQaUciL92RkbENAFa/Scesg
7fs5aQDVEcdl6az8uvnWoN78QDLSUhNFVr3xUGy6uVNkop8fSuxJrbQx9Qxb1ii9XcEEvHEWeG2T
vMxlKraEh2rEoHNbFXX4nWE3a0eyufOH0yDRVql3JwPQMzyUX9CACnleHBxJhAv23/mETKMFqeBb
GvuuHe1FNw7JVhRg9LnX34/Hbqh2orPiz5Hooq1vDu2DMzXtNyAIg0JkAUhEzZpThcKwdTXa7Tcw
hEyoY7LZEwfJ9CfApH7CwWLw5AftPC07Y6oL8QW7gP6+KpzylLnhhmGj/ECjCthByLSRiqVEgfrk
Wn69UiopnKSQNCTDYUeEeZHH5ochHvZqSBqjaquTYeXv3uR4E90AVKyP+jjEFE4DXvPWB+DTXfTC
wBYPXU1FJn1K11SmdHeixuNRdHG5VReRMW/CK1d9z2Sk7kx9RHlR/Qnl95Fhen1QIRI7xfl6hwmK
MfbIH1YgogT2W0g80TAPU6R0J/WONNSQAsR2WOmUfgJcPQlGqtVd6aWrBnxYO2VDGp5Fv7fc9nd6
D5h6tOOLJHM8pqIOz67rjrHeCr7ZO67TBT8prSJz7X2n0Bf4KGwEvrJVw+J5w0LwSmryR2D7/2xt
29iS/J5DUtuR+s5XD6lHZJLUk0GFfADcyTWTpbYlGQ61keSp1dqPZCHLXvlUx+cgd51XMBy0SC3g
zX6i8svSNU92WQEKmecFl7kqW/ybhscxMl9MZIs/sqTdokLeqLfdAISlME6wYiE8BU+0Sp1IZh5q
SkmKo+2MEdlUK+Qqj6AU42tzSYTJ/8yBPxkCpOuongVZIF5vhiCSegVHBQ6zjPRCSMGjA8DClQYN
VpjCICSG9B5fWI3BL3QIqrB60BDH1HPK+o8RFW6oy0M96oAKg/clG2DSok0aZNPmbi3nOuxSWMI4
ajnQQOxTlGAeIN3btOU7a0Q2TVziiNCk3WZbbjxb5TQfefZKckaECihd9zLAnSK7uozBaTFFsmbK
yo1NATaeNVVKJTWfH6mnSqoSLgFfpZqKrW7qrFTx1a/eVIBF3qRN/KJcvy1bDT42O8MGv2gr5icA
FPQXTzaWUTebsVmGremg6GEVW6DeA9AVMiWy/kINGUcpsAA7c+wOWpH7o4O09MKRh4TwJcM4DQDx
wIA842FDhHZFZDM7DtDQM6D0kcyYlw4rYPuvMDXbYwAE6YekRa40kpIWJKj14CdtSrHC/gcgLr2+
vqSgZ5HAloFrVBFAWDK2GgGLBUoBWBTRCMjLYbb2KJ7HglbK5tiMtzZDErmNxK3H1O/9xwA8BFtf
YisswEUV4P1wgUrE8efrsqw5N0mBIeu9ej0BJ+TRyPLVAhTwdIVC/LeelE3gCrvgb51hkQiY4544
N+OpLLAwxVg34exxHyDOEJJaoMhlZcVBudGyD62DFI9TQMry41JY4B5fjGlvAbP3Mw0xe5v25ugB
b1FqUbY63wxJay+Cf26+6+C5rGCmmyj9qFyLrgrUjSX4KjEXlvdINnd3VlJ5Mzl++DmnHsSqoL6Y
1ZJLT+tpxTAFeKMC4Pny0fqBZFUEdiiwn18+Zl9+91crBx84QGIKD0PZ+0+jbftPDmHkgVph3csh
yUgbBhl/RL7FiuTagYYhkMbkrruxI0XsdqMNuJrSfHDd9MedMcWcYhxK5BMQYuWllxpbPyGwvvfj
krZ4DoH4zSmRIontquQJZ7sFW0Wyy0JUZzf1lyQtkifXDp0JCcjIjmxEfiBZiLqHNwfMi5210y7u
hoR+KHpzo0OXmJ6tMbup1vQd0wJJfStT3ADdYgy/3n35ajlF2gBa+rr1ukobm11SAw7bUBZk1kjQ
4KSxzmAJ8k/gyAFVGwNkcoIUvFg21BvNnu0qK8U/q9SafTM9aTsGxJx10TchcgKgIA+tDZP6aGPK
eSS5DjzkndiZWTmiPMpGcTHIEHt5YEsc2uqIRA4VJgCNr3Y3spuu8n6PRWEyUaMag5y79u0idT7h
hGpZ5s5a95WfP/DGAD5vFpSXXjbUAzzXtyjOiiONUNldXRxkXD9YbQqS+6sZKaa5/WYseNEN6Vxe
SNSEKSCmpa0wm9+ixYsP6imuS2hnjtzLrvbtrX4T0AOdGnq+k4nZJ45k0JjUy4IUlXqhTDGqr0T1
pn4TyiuQub4ADekqeKs/iyZ4zg0DEywrAAh/NIX1So0T0GE85o1tiVVtgBOqqb1TxjgsUZYKCBOp
Dqw2AUyd3W9oSArlYg9TfnKrfncbjK6T2jiuXhIu9jfRFn9E3UL4d9r8QTOZm2lVQzMdmv44xM19
M/8hWxrHfoQf1vj9xsTNsAnVIg8U9UlFz7CTOzfeKg+w91vTEz+T74ZENtMMDoysr/cg1QNu3FVO
PZIxO35mOC5nSA4NzmHWW+tUAsvGshlG4MzkDi8BfY2hjdPaGwX3sTwnGTUjqJaeuT/VD1pBUchX
KyoD+cLK7y4+WQOS8fcpykEgC1j4eNNP3EEmGhpw0zvAZbWrU8f+oRwAz3fqZEO2WD0iO5nGpGE4
C1gB7SbfkVob6qFf+3DRY+pRY/h82Aon7lRArdDGyjkOlx/gwnG3kx+JIzX47idsrcoxAL/HEpA4
IJyefAtdO7WE/OO8G7ypYOqwtluNHMWcN2rlNKjQ0p+iaicKp4c3lyeNcr+//J39QDdGrtT40Q5o
580xkhyWvmK+RCLOMZR8mTdj1yrmPej7TkoW3JmTO/lQj9TU0wonB0kaTqMRF5MaYExQV0m1E/Lc
UanoWL/ppLasDuN1VSMbeKHEuH9PY1N6SoybhMuPVTvhd428OHLRCXMfJtBNFLx2/QHgosUJwBNf
lwYvTOSojGcm2Z+J6ZkaonumHikiwMocebus7+Qf2VK4MbGCDShwjNW/xrzzvd4OSCGqM6pIe2MA
Ql8epGfsbE/zjrrOXGTnrrTPYE3qH7y0mlJZ65quWSeWjUDhCVhTpc9iTh2O86S5j7OEbDOZcQHA
rjADMJUtjBcdzg3xewaPyCotzdY8OJNtrpDmGgHbZcL+GpL47I3foHBAje8eQYn5W2HZ/vnmuUVP
JXJDmZq91g8u6oFgz39UveTzjas2I9eOlTbSFGCrLksPQ3XttyvqG1EWOHnERgVeHAYepus2WYzH
yq9um2nKnKMn+IOWu0MSiRWNuTu9YJXQHD5y5b1hbngqPKT3/BKTjIFoYuvAxdViSZHHsLJ99mKg
ROegXdVlexk0bYfboGeO+gdsRFrAtCk8yzqi4s46ziYKBVE7iK5SlfEAjBzX7vztgqXGg9+WWytw
OxvwaTAiNfVufIJ5YOFJq5Q9KmhXcdslYQsGatNGnUUMAvIYC6ZT645bwMfUyF5E0/ZB9UTDq5JM
tZx6pASi1/ZOTjFIiReJUt65G2AzW83BwJFl6q9yO0wvSR/Enyow0p89d3lmaZ18UiJR9/vF6MA7
IC2oMdJZYAEBREUcCr7ZpZ55WRLTBps0zLo8by6hOa20U24u0WHKcizobZ7na+C0NVurW0oAw7wH
sQa8rVHm4x7IjxRm4q98q84u4zgyPEvyahpB2y2THpFCeR4leYCBvayHilUvNFq6orF3pLWJVaB1
um49JVmHfet3F9cYx+DRDuadjULFgzJUPn2QVpuFu+2ui2KwVJSufzFRw3+pe5TTgEKr25JMKdqp
fDBczIO1rHasDKAK2UGL5rD3ga/hopBzFk8kJ5EFiFZQz9n8EMvL+EC8Mifg7MlfBpvmAg+Fft7H
JchTVrrUwZIaHJbNezK8UbsL+8WHGSJGuc9V2svAd1UVpNXR6DIqJGnMEkvMm/ILGYFsdNR36xp3
SXftmmwGq9uvdRvS8TZi068CI+6QqXQFPMMWDUi98Uwm6DKtAPK1/VhZ2IX4FSGNhiiqfkXhUXSg
US0m7JUDwg55iEDw35IwNyrx0KkcdqsYXMDAxpj3OvVT2HvB0ZFQecign0A2LVolq1wQhayQz6bs
nDYLj+RFzQdyEl3jkj2JdFySqSFdEXCJQFE6YXesPoF3kT1TEyKb/HnYUd+M+jepDQ6sUxDOT9qQ
lNaYDHvgbWMb4xpBSC9vGgTeJqa1uVN0qFTDcyhb9jo6eRjY9GsAPHrCCXf7yPtgs9h18iqMBvlu
9TAdadgxwP6W4/QjcVjySiKgUSINzrBuLYpS/CAlCH/i185CwgzFIK+E1+7pakFmvE4uPapFG4CA
jMCAO7gFnkXUtJH11tOydOQJMDuQokOy7mpyZ1y3UbVr0hoItNd4OqjoHUnUnQLR2kduJ/nqUNpO
++Ko/Ob2xDx/fcv1L9J4OABoHu8KemHIJpMNGCEALUZC8GDjXRM1SHIEr7wakcJFGhve+ldHHaeW
7yhSkOwmWKfj4hyxtdd3puR0Y6QuVPrPKQelHKh57SNDGcUxad57WmYCYmTDzQG8PNJEK7g3hKUS
kuZO/T/JdFRyy8c4+q9Cm2ASmIwEScQNQDhS5EMnafTFKb3+UI+MbUu3e+qbtjmDN+VM2Dh+MM2X
6whgjmpEMDpJjOd0USJPzkqnuj6oOljgBp280UoPIUjmSHRTPtt09p85KCLb/JRiZYwkMzznYgbw
qcaoDzTSb2R6GZvO6CIVvUXK2vubXb/or0oS3bn/a1gWiQP+T43+EMVht3fEgqog2Zgj6oOEbGiY
xfPPOSnMLY0YthiUnIZkRg40/C9ksVO0QFSR4d8uZGNMjjqOvrrlYnoigAwEgqcZuTugDAmLIgKu
j2Mmm0XKemaDHwnnFP6JmsUb6n3YlZ+1CPmMVrJREairVXmFgiQRD8tGy27MJ76Y/Y6ug7T1TWsH
2JtmgHjPUyTmKNgSwiDR2CU3OCV3UCfaRrtQbwyjh8r26weyINGdK8kI9qS9g0rRLh/aXEOT9u4O
+OChYtd2/iT4Ft8eMbGkLjUVsKf8JT3ToG6CZkT1rOedVXewOd/MFarDtAf17sOkoKmssc7RZvcW
5gyego9C0eVaV7zWknSvC5v8cRlGHLqK+FuDYp10bzsiB/whGitZko01snhTY0PnMSzMGci+Qb1M
oBmAY+nP37iFVDyy1n6k1LLf0wpzLxLexKFxJIYFDF6YSaxr32mPE08N72sBOt06D8U5TfDsWNx+
+CxsHE7ioDj6CdQ/rESKn0UadCs3CYvfGhHUuw4AzsiwZ/0+nlMB7ESjQAkPwKG24OkpgHRdWoA9
6sE1DgzcP73aARQY0uXB6BBzf6vG0jpyM+TpOnW2KfMuekKefPREvdTIUGyFBLYdybq6ccG+2WAe
VtWAFNSGSjMA6KrkwxOXAZSIIhg4j9mpMYVdJswYKYIS6jjpsgWzHvib5X3QhdIFYOmbhod7j3Xp
GVRpHSjMUaxmAnHkPKdf75ehtILMUVqIU6fZAQLuhCWtXoIO1lJhzZgsK5/HKKOQMwuaCwx1t88x
iXkmETazxD5nvrvW04sE6DZF1YH+Vk4lyELHIC8ZI5MWNOJBBTRgeRXTlvyCAidodwlw2ZCaRwso
JiSn1DlKjKNG2/5qpi2wYs4BhoQCjiEcga0FVucdUjcGVDunrkBl7xzsmGG3AKty5+mhAG7Ivmrc
B28R5pGabhbhrMbMbpBd2HeBCQDWNAWSwtVK25P6xlJ1SU8qbUm90J6a4KSFdov3CjCSYn8fW94D
udjC8VZeC1RfffYTLNXSn/VYH2wB0Ajpn6RRp0bd0uTbwkR6hzomGkvwXI882gBEEDsafhk96abB
UcJjtvxOkqWqUP+7zMiDt/rW2JOw80BjtBoyUFYCPS5aRXH5NETV0ZOgjtTgINe7Gd7J+gKv2P9s
Qh5L1gPZUUe9C0ND53rNMSr4wWh85fCv4YsYhUV8rsEyJHf8wCfjHLm8IRpamJlVK62hHqnJkIbU
pNJZD0mLpBY4a8M7PzZiJ3t02R/a4i4UXxh2CPXduN2fro0tOMrQ1VVVnmmtigXZHKr6ShVddXPr
7S2//UH5ukqm9B1HkjMXAxiTqJarB2wCKIJwntwQMMpoDBxbfXUCmKEaWwwTCj83JHQy/NJ3OJ8C
i7ikTs2Mwjd3viwqVVbkBZw6f3Vjr+IN7bLLLUynpwa4D0CkLlEmhtOnom7Hp0SeTdHQtBioszFH
3JKMtNrOZv2ntLMEWELfXam3lAA1GcxYhdRKiqEvOHAvRiZiXe7BBOqdx7yowh3P/ACMrMte5NnQ
blCJ451V12tysWqX1N6as2c3T5MEWGMgv46SZUZ+Bp5VK7MHLTX5UEie9ihBX8ZPN3+6IRNmsNV/
5Jvf1I3KDdNvnhDIXmrxXlvTH10FuftR3PioH1jtAoLajJdwwyVailNUgF3xFv7TDTx/p4ak8bx8
PlMvkjArNCziEi+zugARyVVGJrzE8ktFjFNAybTpH2RhAk93QB05rqQ92h51Vn3EZqPE64xVByYR
dBI8dfrM6I/qd0K/A8BhozQyg6ZDEtrx5meySBca57idbQKi7Qi8jShkZH28Ri5Mul+WqFvjDBhj
A8cJB2AegX2cxlbKTXmC/2kywy5ej+Y0PFWRu4ltO3uxeZe9THGSvfAMH6kxL1PKhxhokGwPMHT2
SDoyZcH0ezSz6KgshpEteGez5YFiUIOkdhz4ht28U9fiWENsOZIl1MUM/CWeoiRcWY0FhijUOmDn
1OdIl4vBRShlft9BIYfUI1nTYuNjsZfTnRkpmfTqC2feTzn7619jkCKfRLRKGXtys3LA92Agc8+e
03pj5DO4BO/GS5H/CNJBnGevHS6daB4tiWUq5GjmHFM7sEN2kal0Hk/YOcc3CupKc9jnBf6dhxA/
2L0fCB4+F52JVLYYZAHGImQ5r3NGwnjwgHkusN8jifpNDdJ82FlEWbGLJvAEgxKCr+y2sR9CyhIB
NHSxtwFnszZoDNju/rm0v/rpDMxqz8Pe55g4v5V1wLeaDnduZ9QgzeMziVwr9c4FNjZpRLy6lTU7
O3vosZaQvLrUeK7r44ngIYPAMjHpWIpmNyCv7tLLlKl0Yj3m2BiSDIlR8aUc/dcymfDCl3ISDQ44
H2PP/I1MlUgqa+QrrG1jxGuxC/NgJQI3es7XZDDOc3IxjLR4zFK+7W2rPvpD88ga/G7tsLhtoizm
uxGgsKs7hSntzBAAvSmwvLZaSwoagv7mq21b0QMFDma/v4neO4/cZezxXixvBtQvj7YHCscCxedL
nvrgZO79F6Ak7UbU/j7RiJVCPEfgtQUqTZ+t0yjGKexg/CB7j7v+y2CO8R4LPXkuAndS9D1IYZt8
GnYVtv4z/GuDOWkpWHYkF/AlYN3g+e42yka8Px27dY/UzEEC7FchXODPokcy3gR/I8tr3lraDHVK
wG6XdtqNene+d0My0WG077+GClgRYA1f5gDHDVtALVKJjW6maVyDNGE4pHmN+mlShJXrhA9UluNh
Z7NekdShbt0hGdsaqi/xhHzlqktRzCSLt1W1NnWp4dhizCKcb1EVN4mwRKwfscBvNwOqUFYtio/C
ZW/HKFzG2yttv/nDDCQoBhziTrDmW1g2P4EIY14EnpSXqYz+JrHJXG8TD5N3cGu7+DZuw4CVB2Sz
IHcCpDKbmleSpsWxvwKY/tEdRf4pbBfzk93Xpz5q7a95zlNQrAJm1vXr9nMIUkThFeZ5KQJ2RkUl
Uz2S+bk1nVj4XeusiLfbMDRNUDR11cVqviItGnw7MlcxEmgs2+22s8DjjGTUYH3z0xaTu28AxnVI
lhEsF06MVScaFJCAHkaP52pSJuAlgiK/Gn5gokXUy8w0eeTJ+BaZIk0oMxcNQEwAsNDLZpBYCi6h
LtBYdb2J/825pJekSt5B0nOQpfYhWYWzSsn5fFG+MYCnkVJSb22LA/dVOJitdCHKGyz8xwDjffGa
pzwEXgEQmMnElHYezl+2WClaW0PmLAIsozRfq7Zn47asjzRhByzMjE1VUe7Lfr6d6ycgGtyLic0r
NdG/md5Tl8zHplqxcH4xgFABbkpg/xp+CH5ia9oTCDCJUlSN75pMdBsakqIr8u8DNr62S7ck29Gu
u92QV+ZXYNwdrYWDFnAacbwmfPulTLLo8H9bAGSmXjvMFHsnd8wTNaJLLNX7z7JBpK849G9vXM3I
+O4YAQMcbvpWNfVrgRWW8V+scZy/LGPkbMElbZ/iwPypSmTDyE2PUyurkC0AFWIt5Z11g7Iv/A2X
BVs5M6oKzqID1TlEdxZAzr6V2VOKfJ24q/ZDwmbgjRjzZQEcyr6LXW/VyyEpQLdRXYBOQYPYaOsI
GRg4Va2SMHsA2vhvOBV8ta5o4qNbe0j1MFDjfpVRL5kcHPxZhgsY93foceoNVb+uQeX0CPomAEP7
bQgcySK9jDQUUbKyORLXU5HU5xkQxOfK7WucCCSbXIpIjjSkqtjcdLHM8lcMpJSbsA+hItOsyQ2A
NnkmB1vDiETABECHg4T0Vj356L8ZSkVbRMnG75xAGddcANSQrN22zpAl8GsILockC5gFyNpBhhw9
JwQRnezeSFsKpR1YCVSNN5AiLwJ2J+3tqX3Hf4VP1vuEd1uLek/QqDGBzo2oXX9kPHFrHQxF+3uX
4WQi7MyvYeF406ZO02RXxtEEZKFmOd3RUPBcoHq1AmUxaobccKXGZClaVILvcPYjwK3LlqPlFT/C
colekYDfP7DFMfddkJSfx6j+ksVZ+R119T/SOfp3A5QYAG24cPdVNO5Hd0ANjmNmybkbLRTZyF4c
BzlSi65jEjIOPtfct4ftnWJO+wTwsGjIbqaINB5zrC+QObwfu254GJPgGEwMe3MtmJLVkb4a08G+
Or2n03yjZb29pi4OC4C3QF2VHaC68gSoZzKnQLmNPfI7JpNFmKJcHVR3MHvzYSgjTH/iYXwFHiJw
OUBKD1J5YE92YgTJee5sSenNrf0c2u6elHEC+yp3wF2L3/yRZFVo+oe6C2xsnUDrYcplNcn2Zk0d
ZViJCw8ZJ2c8cE0Q3wTJ52TcEfMADYZ6R7wD7xomMdzfB6TxBLAWqhSci37Vo2AJ2X1oG9+0AROO
U5g4BJgKlTlRgVOBrePsMI5dvq2FHa1M1ACBCA4kvgCn9l9HgXMwF2UzK1fic9NwkQjhw5LgnE1q
qemvPa0gu3AoACr+n10ofuokB17VIzI84+X3LMixIcvrpxRHr09dgMQFwJRUzkkqABKKI/MWdJdK
PWFReSqgyMHssG/COF/5QJo92cVPKnPVVa8KOUijDb2b3YALkZLcCH+IhtgcGGU02183mDo93idr
DGJ5NJbDR8dDhtS1/s2hk3aOcT726GdHOnMCOeB30WcATJU4GRrSosr6rcvs8qBFGuUiLCxZ0lUv
I3hvfnEjGQ9dtmah7YQcWCpzIhEV+IuQMJH20Pw5Dcjw9bHPnay9uLsdZmL401yEB9Yp/B7WV+O2
AkQlCEe49m+sPH2JClR5pdZhDAGuvPRD/Ydl/0wGP/lrEWCbttLWPw1IeLkMDLnDtd0lf01R/C0B
5sKrg736Q/jS8nFAZhZ4x8o+yy4WNowLPGleSWQI82+37kC2IkU9yrJ2Ew4LkFCIoQEwZW1PFung
3Nh3Bot2boSssAA8SqepXbqtP8dfp9Hn5y432Sfhd9U5LfPfazdcyvVgN+46QlLK3owT81MC/IVP
OJMg3eSkgI2SlfbkSQ0g0b/aXjiv66B98GX1E4ikzRP19JAtMaoGHdPd3in0UBtPaVEfEzA4USY4
9kEWnJT+llk+iDHeR7xq5hqpJ/LfIm7WhKVJKR06ryOLnZVnA1xbZ5Ros5jbq7ErmCQbWEDyAARv
IcLnUTYWgBQAfWwcPQmbQPIZ+7+nyDJOJNLyNmYRONiGaUOycPHYXoAodH7JWWgdUS/mb1OzYMcA
eGyX2YqcVS+88nvkJXvO6u4xGPDIVjQL4DnuN5EHFlgiSyAuhY+oFUirTZbKFOs+R/aYRgWKCQaI
xr2DvzQ21yXskmX4m6GzwK97pSvVqEBappCD9DjIvDc/DRBEPWDkyjzCkR1c7maXOOx3ImPjK7bG
x1cBOCaJzBwdZinzAmScu7knVkorZenc7x0QyT6TqLSQ6I750LylYdFzF49h3jz0CTaou4h9omYM
eb8DZ9y06ZOalevKbJ8aVDg+jnVrfhocGwjTDk9vPNrQKtcmEK0eKAAWUsmLjLm4wlx3AfsWB5O1
8RPbOKXRlF/cufRWE8ok/jKiBMd1TvfFKDNMGESTPgCS3vyc1f3/4+zLmtzGlS7/yo37PIwhuAGY
mG8eRC0llaTaXWW/MMp2X+77zl8/B8lyUa3u9jcxLzCRSEBySSKBzJPn3JMDZACnVaCX1n1myfa2
TiZ/k+ki+F6j0FatQEuPQyjXQ91O+Dt915IwvJ/vLb58/8deKN/LpAnvxzbAPQrzmNl8F2Br2NYF
1DRB4ZojEqU2RdSnxhm9QRxBqnKeUtvcka1sG4JwVpvas7LXpH8mjW/fDKZD4JghyFXk+MY5T9w2
4/VxgKL8qyUuvEJbwKsNxzcjQHXY4tUUL2QG6nY8FFYQzV5TFn94pRLqRVxPtwObOkgghyhXL4fg
yTNM41y040HnfhKsS8Vsj6MnHULnY2unp+NOb5P35Yh6fdAll8nPL1zo7AoxbezvNP8YKMEL5GcQ
w0juqFMo9QtWQKgVKVbw0ymHZUAvalSZIdaxi3nC+MqLylWEsscxB3SGdZsFG3wF/51Qx4sS9+Hr
FYSYJsSo0sRLRSheoz5PUwlCysEHuzQYjVdXa124a1PgIsjmHGjesjYSMdkaxXDYjiZFv7L9NrwH
mZhA+rot3dGxonfIHb3WU1o8eSlUtjLmMMAZYI/HfBd1wv4iALW4McDJs02gjP0+ta6YOv0bmPfs
baPz4gYyROYroiRrGociYLjRECQ+dFkVP/eieaT1LD8FeWyXpqesspx7rdew31EvZOg1apx9O7xH
8ewhSzuQPE1IXNtFMb6lTe1swDga3kgrnt54qd8ak1c8lY013KEuGvntwPxwG6s+vKHun930xH6w
qnSNPcAWQUn7uR2C4oyAQTtr2Ice8qd+n/l7+opacIOsKAMIt8vXVmhqT05WfQmyyX4vOMSVpZWY
d33dp6dR4lZKA3aQ3DRVE72KcpK7FJzmu1E68tUfrA05REUYowaymI4gVqnvrRwJ5HGM7XegfN9D
FFg/GWZUH2oH6XSyOyhFBDjn3U81Z1PYBd83Vqk92UPzxUOiPcjwNB+gRPfYWNPgFgKw9PBT4H6M
41u9hwYCmZosaM8FbkhRZEBHI6uQDO/w+box5I9jJO6xQAoB44sFECX7f1mAlveapj6HVrKtFQd1
2GBfnYrxFqj0/NQqE9mpS01Uohy04UPuLja6WvzGKamOgw7t3motPK8/LJtMSK3zfE37TWo+XThp
qzqktrrsTj99EMcbDrkV/MePHYRtPzfitCUPSdOH9uS0B6fhpUtXs8+yg/cTL3Q7PgTrxZHmWY4H
2a05/2NooDTgGeqFfVGXm0BV1FiqoiZSV7Ya4BoUp2iAbDS6DPSqwIZsywBAHB8z/JArqGcU41RW
WzmAf1QgZJgxdyPIHR5irRL3VR2julXFlIwBEZ5eY29xHsjN33kETrUrUAj7ZmoOKphDrVp7nmXs
oAGz7+t4gshw52nrWAR8E4BHM8WeuFinXAT3VRmzxy7Pwv1Yl8CNkDegkCWwPG1+8FtLf/S1aDir
tfwxQx6ryOqtUMHaJZw7x3Qjw9yyAZFr73OUBw0YjRbH0c7OTgu8G5mE1UduNiAg6lhI0YdKrJSu
LHx5GmSMFjOEG4DoqNN0XLfYbbsDKogmZEt+TcMMVNAhx6QkTSGpjHJaGuyG6mNGpUZomAacdHr7
OD5g387W+DysMzEkAXNjrgNbi9c4Hv+iTSJKJGRfqhAcwuQ2cyrFylnYcbIm48UMOI+2l8zOrA+j
80dBdFrum9podziBY+MWTfciteR/mv6dC99WIONug2rr4SfYnt5twbS3CoXPbtr0/rOPbR7kxZ3p
zk5CHCLawka9d1wfdEg53ExGgTKItBKbLs67rV2mSJ7GDPIhSkMERFZiX2jeZjGRnZrB4kOzuug3
3YSHaHpaTMS8THMDHWVhQLwNKCkHyt5P9PCMd568tFoMtSi7fxu0qN5zq3LW7VD1bzrYnkEDHU0n
HbpDL2JAqlW5pdyGClEkIBOhpcNbLiRKEDWrQvwOlW57z8k9NwfrwinKAZLVQ9zs2pqBlQrYX5Fk
8d7TK5R1kAs1WuQj+F/Gpls7tdXtaB74NdXN3dHXQW+cc0t+KQPc70WLp6ahapmTCfdW6jJV6bx0
aTRXzp5y1pXz1VwaDeJ4Dc4WZHILDvqHuQ2Aevl13Tv553UK9Q5HN4CFkS27pcZUod+lu9gu55H1
c/L8Gn8ZJ6eowpFnDOLbIPPNExs6xA91P9hJBgIU7IpgpEYoCtwE4MiGzYbFSpCLuICoSYLkPaR8
/2Zm03PEPlFpjoflryUJ0pHi8D0CXQ/ZdhuUZ/QyiwuqicONb6Hsp7e93OVgz0NWAcodSRF0d5Fq
+hbZfOmDw5gGqEHFT3eXxWARDwrR3lzNCMfoLcJjf381wUdqXGQ4GC9r0JXWV1svHPsj9eoIic1V
yOOVg5DAefHNDAaEEBA4TahY81WDGBkoerGfnbtk85JU8fQqIw1feGMD13DI0X+qZfm6zCAgidwh
iWfRQGvIp7YLqiOZUH0drWXog5+mcvjGtJBMAilPfkJeBDdTulwa1uo7lmj5YTHRFVf34NkW6Zer
0IBUo3F2EyKG8yi9Dr99rUJGWB3scH7p9mmKvQzkNCHGI2W3ZijnvKezn47g/cYJONQBIOL6ZDE/
u0snuQ+6FmqzV0vpRdntu9yQq2bAzyONDWeX1t4NMEDBE0QWgyercRDGgV7PrrQcwP3rNLxLNDF7
jP5XVMI5CbinPA9EfgU0wyB+44G3SXcAnc9170j9LMHn10q/21DXgEKqtqXhEZvgNUK7pUtdkQWY
yNXEZTbPhx+WpVU3CySRwIzSMPDpxXm+w8MU4JS00aNdz1GVM+aBNsMVax+qWXmfvIVNgmdFl5jW
GWc+62zL9D8AlNU31FvsaTeEe/wavuqsts6Gajzowp78kqdfct5+iZH0AgxoNZA2Zi7Mlwo7gzev
0SbXMMLxAcQZEv85b7ptI7uHVkCmbSvMfECZMc67Y26+ZUP9ZQiCUq3TVYPzddKMJwopAI/wWlq9
t6Xe0izKjmQrZObMEpFXLmUjr+c7QKe2oFSlo5yDxFO/mo97VaStsgrQEhpZjoAI0nHXgxCMkuGo
7wwLcEgbcbFFWQ3FqewIaeJdaoCyQqtSsZtlIUbUx/tQaV2DYr17dsaYnaJ0fNPz0GtcPEESJ3sm
NQmgO8D4khcnmicn8++X6YTSkqpksudx3d+ELJh2yD1VL0ZbQT80Rt5Ai/5gseU8zQ5Oh8eIgxCf
bkY7JqsfpPPOCR5CovCk9k4NjXz6kakGOGw9pZWNp0GZlwEkNyLr3lRNxsY/LBDw7Htumvdk99pc
rItw0taLbczxyJQmPlkEDzRvpaeefi9Qx4xJPbdgsRp2sZCwwbM5YAcBZWhj4ptmCuWhN2xxoKvq
b7qLC/mBgvJjxjItj+pVFZj6fvHlffWKvG25xXFcB9j2zy+x+NErLl26unoXNPfKb4AA3Mrsqtx1
FMFiUyOLlWbC2VqqC920fm5olGyLCz4z8N1UihFwcQxH8GXSCjSlbqZ6jw8WYiSDmG5GrRj3emUD
XyKbblNLHUJ2FnYxppkE33lk3LTch3StJYG3E8z+Aelk6DYN3Hwp8U7XMpHamVYCdei4T7oIUhUy
6zYGwG9nGSTpDd35HU9GAH9PL3Tnpya3xmJr5161nhUUuYIyQ6YckDQ76GN3CMyVqYX5PXmbdRYv
C7AIdGsaeIZtDQRXTgP5O/yng2zsT2ui16DmgvDEL/g3o034OdZ89gjp9rY0gydqChwDN3ZkGZsI
cKYn7EHruyJ7z7PEwW4U+55144FVfu6PNkjZB9A1HaAbinFwJ67G2PHuRBhqDyPHuxDNhLr/0nuI
WsN7EDm0dzMTWRnq0oCc0mmd1Lbc0Cyr4tEdaiR1QPKQdw2OnuTJLY7DRzO367t6aD+aXNjJRqbx
1m9zduSlGNedjMT70D/UfZn+kCB6xzvO2rO0PMgwGHjvaQBsIONJuR24wG3ekTigerxy3AW+Bnox
5JIJk0ZNBmCGnMZqX069+TEAbdt0RsIZ/ci2+Di+6KWBfYTBb1HvoYBeScNvHbypbp85YKWmvgXt
kfXYstrNayCRuw5lndz7VpgxYh6TwhGSTB9dVZBZ3YPH7OQn0U8IK1cvZedVW20aBcLlBbj0+jJZ
O9zvv2VJt9Uiz/mpXG3LKWfXsMsnYMQi+4DMVnfuI3ASOCB+fS0GPd7JeMy2yWSYr5NEBGWa8uhE
o/g000w6X5ZJsW7n99NUBChEVoR74J2Txao1mu4WcaBjCkZNIPY/bY2i65v7l/7z9QAGg9sghSae
KSr72OM35obRlP4o4xc+CuPdmLBlz8NsOPYRG84JOLHcEjT1Wz0OQFesckJSUZrbXY43QX1PZYvo
CvKiEAAf2OAuA4IySkufrq6XKEp/3LKp/IG/SoCidNDoLA3ZpCLB9etErPEM/hilgUgPH4KuCW6Y
iEak/VsbSR0wkhzbsYDkVAnUAdmwb/oYoKuJvOkyH/FUSe0YiuNdCKKwMkP+UinHI0dSPSgk6myz
lL78YsPWONo3zEE6a/Gh4Vyk2tnOfKCavOEJnE3jtug9JDbjODpppSih2KSFXyIn+qNSNSea8dxZ
Wv2zQA3aClis8QmCPOPWGLLsNo6RVwa2/8XQ+vo0IvG3vLUkyGbT8s7IVDhiL7FtO//7X//z//zv
H8P/8v/I7/Nk9PPsX1mb3uPjber/+jfTxb//Vcz2/c//+jegjNDlsSQX+NeEBLilxn+8P4aZr9z/
R5BUVZY1uXlOgXzdEdUO0eowM9nqDDWOi4mYd5buzL4TQqcF9/Itj5twJuQhjyuyn05KELwyywC6
z4uPtgOegxCZRReP0/iIGDM+ZrqEiEMMXBh8qEsNpC5it431h3C0LDdHvvIdGuUu/vzOzxH6Qau0
0IpnDTmorV7bycFIx+bOtGLcEwzQv5H0j2Yjuo+znn8zK+pRHydL/yah7OXSnxX4sJPxVr4TBjck
jjd6m0mu5+df5MfRttB0HZoRBQCJ1K9Uf3RSu18DLK0dY9zcUHT5kAlhPIQBpNCrkd9Rz0zD4a5r
Wpf7SBi4HSjdblE2/rz4m31s30BnESXf5JLWQbpNHS9f0wLUQGMoWhvDUG/rz9fRIWi+MgLu7+el
w8x6BMlZcqSldWaF516GYKiSwRPlF7oyPyfYyZ6oFxU6g9oPUhfc63P39980rv/liwZ0qQBewJEW
Z4bp/PmLViW2P8a+nM46N/xb0lFyqqEIZvGlWV0pR3VfGCK8Mg9DeeYWTLpZO/eDjuXB+s8++lR4
9RY1mbi7EYWhjsfrvhkbf+WNRnpPjIY0EDfDD1CHmXukCyDXNIZsM+JLtdX8VRqN/HumHmRGYxWn
ANL1J8lMvBcALwFvtLczx7cdtOHZKff5gJKsnW+Cmc6vhbVuwB6+NcFrhGqvMtJcyjaBFRSQdEot
VVYCRdExvXMSpFnmHviEp13lJ+URwqHluTEAFqTDnDq95WZWuhAZbebj26eHPrI0d5OgxqgVfoz6
9rfff1T46V9/VhD4wc3ABOBDgnmUq/GLm0LXaUOeWmI4A5bpucMkjlwa2pNR1uI4Catwi85nX3EI
NVco3S3OrRkXj46hvZDdC7RoM+XmtEeU0HgLtIPVt+wrSvr6mzE0vA15OTh+OmXCN35bNzdWUtR3
GXAnG5Vodakbyam+C1TTxublQIHKvFM7IYNcsciN1BPXg/LdJvML/2aMCvO1D8FLKAG2yWqneNFb
cDUqr7EaNGjFYJLXTm/MrxuUBseAT+m476w1s5IubXlzKRCBDWS6rpk4ekzvv7at5rk17827UFTB
Hopz+PPjNHvPWInasXKavuVBuC/UzT/P7KM1ZptICzDei/pROkG8ykXDDtRlcrTuhrRDYBR4dLcS
qb9DMYsHSadC22sRR8Q8NN7Gwou+qwvw8cbfQ1z0yqIuyPI5lOnT4oOhHcuS8pZOi0tD50ZEIvga
yj25SwMmbjXb3397LG5df3tMxwFCATIKpoGnCj1yLr49oxHz2A/s6KwBceeWjrBOtjHiJyWhvdyY
7OegCpLIRINkp24W6emtGeibKzt1qQn6rlnzNtfmdf/Or2HxftBRUZKrV16m0iuMA0SCeMxer+z0
HngmukNU+Du7jcTBVI2eIjeGyh+HHwZtwCUNzZdkpT5dgWNCHBbbtQ8ttwzTFYoNb3xU994kffCE
n5Ox/Xi9f1zq4k0sa10tff3K5Ejvbl6d3Jf3nYJgNlWvvdgv/JZXWZZZbIMWvjhdU289fHQHGccQ
hKNLaiJoJx1wvNMPi42urmzIrg9gVFBLUHPRpyXmPi9DMDQ1CEP93Rp/Z6OXARgQu/Sr4QAkdatS
q7Itk8A3sNz7A5g7pCPl9KVJKvBRWEV/coaJHwDHhKYf18InpAHAkwjEwA8lnZI0lvcHK9g7eFOn
L47of01Sm5SyGLptU/AT9vAJuEhZkrk8qyfUvyBgp2VacI57+8Tofj6q0byNP0bTrghpFJni4Ikm
TG1wOZ88QszXkZDb9iIOtwNgFUdumImbd6DOrkI8xQcjhvwWa43ntjUBOSrKr9gfhrvYRM12P/Li
q5E5N87A2DNNHwWwDbZyW6ZL/J9pOrJYAUSWca6bgXZM0+UaouL4v35i7GbMHY0IZmxLnrXrzsqT
N73uzrw2nJ9ItD4wLe5fLRDzbPrMasApnYljaprBJq2N5E0OzeJaRpCsaALxIsrCOsuag5CnAe+n
6iXcM0G0NCFY6IxMdwGKLzfkRyPUoHwMNemYcWWfoDXu6mM1bYweWHxt9Js5y7VkzpYEV+/Y2JGm
2JSoJNmcPyO/zgQSr/Wij7k04yo5pubiCQMBDi3YkVRgnGoonKTLDum1ZsVsf1M3YXQgW15IlL7R
QMEnbY/nhgNtlkkWAN6oiuLSLtmBrmzVpatloFX1xx3VH9MleVtUNkxOKKVGBfEysy2TYjXKGgBr
OXVbnjY/bLXrKln/0UxdCFUl6uuI8VWrVolfLuNDngDZkAIfk6kKCmpqVRpRUb0F9QdA1laGpzub
WMFXFkdUEGp7H4H3+X9M//lQYHPj4MYxayWm6g8y/9FY9DFCfyngUZgbNQoV1rX5bdYkH03pSTBL
L30aHg0FViUj9SHuYmywEQxX88j/zxrzak5dbSNNN+OTSIsEYWMQ0WpSynvESvsDw/50MzKAOYDU
2BGAmjxK/FbuDQE6HvLQQaC5KqosXQMZYB9BubrvZdfuqUeNVPali2LC9lD6FXCuqBQsLD9HfYg+
bEazLcsVcZ04YTvezn26DEo7K7Z0SU2KPLde5uYW5LFtvicbrUZXoVcoyLha3Qa5L8KsTnPMahzK
oxpYmQcaWV6H5iBMXQHg12uRW/Us3xPMcgSFwL7k0BAnlCbZ+m1te/oTXds6TnfkLhTBOWqgLt39
uqtdx0sKF7TR0jFWbdf9nJiJV8J+fUcliuEE+jHqMoV0Nmsr3TRqdFJdGjWiJN9RBeOYeim4yY3f
zF2caa6wjUPuJ2JVocz3NlbfMwsReahHI4uPih9l1YspQ2oMdYgu9RNUV6KeSw1RExlpt+l9G0lC
5Um2Pgv9eEt9WnTxnqd4fbf+/daM6ex6a2YJVAEahgPdRiZNR23dLrZmXA80B2EJ4wT4VtTsxVc9
ejN56S7o0itQ6gI2/UcX5Ia1vVokMPCrbTxoB3vdHWJL+anTkwb1z0IeY9k/pO3QPJKpNYp8Y7d1
u6EuDfzNpMwbH8iBmlpN4mrSstDnpN7qyhU27Ml87CsssM/lifhO578UShKgTZ+CYIX7cLknIzNw
04+GrkNxXCo0f/MXGQ88bSTul4eeRD0IDp8REp4uDeiqbbkVFXigZcjXxeKnVXDsCPLxNfdBo2CA
E+TBBMn3NvZb/1iDkxD6mI21iybTvutwdgeIlTkv/jBWSMH14nvrgFwaQWQfCHuxkv1O4oRxizJB
CLQuucgkiuXaqnFCDHLbH1ZLgnLuNwZyvmpiCPHt33+B5F8OhpZwLEfojs44al+Mq2hR5OVNiZ9u
d/IlSH98ExW+q3IqUfOaJ65p+uhqZQoVai4y0H6h4gRM3wWE1JLUWpORGg2/TB3hpclbQ7i1dr2c
mRtumxM2SeDxW1ECK2rBodxm0+RSF7KvwAyphryXAfwRmjtyWQbIj2YsSwVKuksv7OybV+dIeqIS
5akPNcgrixBCY46DAioUZbmebqP+LH0DI0JxYyNt59Yq/Np+SqbQFdlQZxLvHC1/IimVxf53vhcu
iWdsu76bVtE4hu5Yp/qxcCzxpTb/cBTuL4E26SHjyNg1Ix/eyKsKev2IQhz5xc7+sJRXOQIy59tI
yJEXjmKK1hRrkRfWIvPiRZNoLQaurePvvxnMsq9vLUgVO8xk3OICevTsKmZggDCyDaTVnqypFu6k
mLWpCSIGSUEHHDmLja7ScXBBwRKdg8GDzAT5MTzlLvxwAkvveTUiIFVH51aE/r5vrXqVF0n6hN86
pdkpfS5wknZDI3J2ZAM2Xz/yLvo2Z94np3rVKlM7km/DQMGT4ONfk2+VleVTdpw9+8CXbltV5rxO
iy3esY6aryIGgNIdw/RNcLBG0zp6a0y70mg0sNzwap2PVr2vQZcOYDOT+5Fr8RfEWXZ5aYzf+ja4
tBcojyK7LLJLu/KP9Hj65iXjV82unxrbOqP0vHnEOdS7Fyx/DREuenNqnu8U++A2YU35ZvrW6QMU
FZkWYGP+zxykDSfC3aje5PveiUA5n2P21Bgvnz2C5Hz2PueBQvBiFVrzcx7YFrwT9TI/ml8hjQHs
9H2AWNVS/zQ5gfvv3h692c+3QJ6fb28StTtkLQrCEm4r2Xmj4BCMFdqd1vUplJjt4snHqQqhu6Z4
ynTnw7aMLlfkp3W1+d/8FuR1qFMF1YXNOcOtEuEP++qn0PYA5/tpn5wKjoox1nTY5lMGak5Lgbps
Z1jNBCGEX/kpU5bIktvDUZsqZCBQfeKCNMt51jQ/PuGX9Ycf2fazNQrvoXGGNWeJ8yxVg7JuaHKM
6SM5SF7+iHSnPM29AUXnXdvke3JF6hOYxoD5W+oyIx43htV/BU9JsgKbofnQZq35UNV1uhsCDbBa
ZaOmCUq5jivebhab1nqxOwac72zb/vADxPen0Ur70JocgWZAWneJ5xdnmpXWWfqQYxukXoUsiMSV
J4A2b5cVzC7xD8s7im07AETBzw6TjlLQvK7te5Ta9SpWGiEank3vYwv8Xu0lrzIKw5uqC/NdWejG
W+LpLjlAJdtYDzaqDgaEWh5Nga8NDdCSXLiaFiAQvcq8hO//m7uieX1XNJjh6LphmZZloTZAV1+V
iw1X2YX+ABEm7RjYYFNfikhsZPls5HpmwerFvhSTXNkgz92shfBRwoIqtlWQ+tMFnetSzBPkECfQ
pTXOo8sAccYaKSQRaO4yYAKEw1Y0YodJgzLQ+r4h5HKuA/kUR8BK1erSArp1Ky1/XNGwhiBjvKNL
yE3vPcP3D3hv3UGX2A+kuVa8FeCAcvPQzrZ5251z3Lp/+nZ1daGGhqiof05TczU0wDKpoT/5ICeS
rEx7KG+qjSPL4o7oWgXtHMo1WeYO2asNwzb97k8WINaiVa0r4EIuGzdTpe+p4rqiJpscdozAdNQQ
mxXismAmibnxvcw1fnPhp6ZxgJw3HQtadxJAI7OqYps+RBGUOe4XHpuwKNpmRfRIxGuzNKq6c+qL
bafwAl5RBU92Dz09bO8Ac1U9KFbceIjz4JfcOihHhTJzkkDKsAeGv1rRJTWZMtKVEBNIL6LW2VwP
dOPT77/gjnn11DcYxw3OdlC5xkzTvs4UOPUENj8OMEDm54gQoaD9pc+ttyIynNp9hApV8hyCE+m5
zRhqae3Ivm3MNn2OowJox6i0wXeCrq5BkQIYzBSAJweFFa1UjJgNggpRokvAQeJyR0kcaiDLHh+D
MrqlfTyleciuF/kehQzx8KAnkbezw1ZrCkWlswm0n0OD2xLufu++HSG9C/QxChc/uzSKA/t785kk
jn95zPlg8gAL8UOIM9+chwEvEAM6EyklytwIM2PHXiavA8X8OrNlUB3rPkajZmDHFqOlRMnN7z8F
RNb/8jFI/KalwZhk4D/+S3LNMW2BLT8iJV1sTShDBDP55PpxVwfgRdRLVOj49vCjHPXoXOFI/WQk
6QZcrZD1AQTpSSsCE0extkP2pcTWJWTTJpe+eIwy1MwPGTchUVCLx7jQumOMzRToL7vMnWQZQQ1R
GjfknOmgHQTTz00Xl0PmVt2YrovM97aTp/PHIjHtLaDaXH+fwkx/sKau2YIAr72ZQg+7WZBn1Mhf
fguCokEoekBkvOrHN9SSrRKc0Wb74p8gxrPY/+xP62Rt/LMXENCgelYdWsM7C5Eh16Za1qVPw1kK
xj67Mzzo+A7F0Y/Q2GMGQanJQRNp/T7Pkx2ZaHBxMxLcNIH4hp8RonhbtCK+zXtbB5oRjYlimnOb
689FlXf7PomKnZ2ZOKb6/tSsZKLXR0GXQ5NEu3as3ucuNJ4e8qn0t2MCav+VhojCIZukfsBxAVeW
hJH6F5cXrvPlhcM8TS2wLDVPpZGgbiHwUgI1WZTsNgzbr90YmNsmasDjZIwaWhoBGJLdXvRndzWH
rioTNA09blybuUvT50UgUAparmL1+6++c/2ABaOdZQukJzi2XJZuXD1gAW3omJ2g3qEasmACYhI1
eFBNK6Dyy6yX6PMqH4MP23L1j365ZeGzCb3uIfOecW5Ivk4pavJk2BnbeOrHb6J8yZ0h+cqUOUS6
e6sFZnnq4gyM7rnvQWdN4LRRWM0Xq9MBzUJRoNcF4YHhkLCOVCWhUYnvIrSN+JTo5XhnT7h9ur4H
yUuu+dXJTyFQLVlr3nvgoD934BRAphMvLfMCRNQgp79vUah1MUAzoMX1MWO0QGlKM4CqTld+h4EJ
rD/zDA8699+SKMJSSG/8/jORUuXyL0EljmEyqQuOOIHNHOFchQkaW+9608nH05gA3WNAiBtxslDk
t9SMcVJAkQpN0gA1tKLLkbWbIYOeErloaVvcOtB4+ph30Z+91WzyXLq15zVby9OCVar4N0PkdTc5
L/O7aGD5HV01HFJ9eeAl66uBCdx326DACZoGYrVjoCsQGAIoi6M4wqu/lkrUesHohYfIHJ6W1clD
Quf2mJnT9mINNdPB4fncprvFnZahOVWfuSmo06GQHbPbKBuGc1mkIbJOOZ5UTgrMlrIlRp0YK5xa
SgC4AUlLGdJQeTqaPwc7XFWRZUF0KXvS+855K2wgZCBPAhW9HmUXNaQAN8z3bpHvrc11VeXfor5H
PbeDO9Dub7rIsIw3UFvFzhDAE1cboT4VpAXbDdLQsb90dLBpqqpvp+lBWg+JxV1rGiD0wTcNoLO7
2QPMIWzXFpO+SgcPvjThc9Yk2mnXgI7sPM30A6b5g1MFGwQbEAoaWbYmMBH4pxFFI7wR9ZfhGaqU
mK2z1XAqa1fgxJxAYAo6VFDMyHwtqC5uniV4eVsgOfq1TjvpGsD4nrgB+BYyUNW6C6fhe2usCavc
KgddOUCx19uzyBe3hPiEzCTfolIDD8VBIbsWLOgMEJ2gewogOzLGCkhLzYVj8Dm8iLiBJxPrRFaC
8niIprmZynf4fvCqBRMkAahnTTCppqXE0OyCYswbw0/u5GDyx6TKQkjUoKhhzPBgHsak3AxlP23G
PhKP5GJMryYe36vQtm5M27SfPGFp6zpHAUUJJp+nAMnOY1/U30CgBSXRrEPqMwvbdVQ6DiIrKNgL
E5DvgZJhOgxOd0+mQEJXaFWkvDlYkj3g1jchj8fBGhe18nGZRVdjKyJwh8XPV/a2hqYIyv9eLpYE
2QCKPRrxhV60IAGtCjecfZtkb2SbF1HvC0JF3V6Pra924INNqq4B0bFY+d6p6sHFDUjiZC8s77ss
pb9LIFywslVGr1b1bFBTQN2c5gFwpDnulZ08yBaHY+Z2EhyOnErjyBiocruOQSJTzSXni9F5stN8
zCNnmgaoFHdBsJehVjgEhUKdfTd9G2ISaau/NEE3rJHW0e76oR12QxdBxzjHGRbUYuUuQgYU8phD
vbYaz/9Sih7SX1nBvieOcQMSoDBYtWW0ipNe+0Nm5lvch/JtzIbKdeK0PKMQErSNYJnOPaPat6P5
SozR1CylG6NMtzrSBEeyd7UHZt8KpGOuljXVZqncmIetttpzz36d/Zb11CpZ232sYsfbotxRTlvH
EwgVpNybu9wW8jwB20uDFqXJS+fSw6ky7+zH7X7Ji2ufHmT78xqVKospjOKnDSURxC7iW+B/EYYH
2lmPTVTepTyZbQSD5t0AtXgIvKysbhQgyVS8lb1pbFAxkxw0kbKjbBKQV87DniKuVMPpAO6sBAzh
Ok9PrFZy2HFqhLdmhPgPqY+kFfQ/o9o5Ujlr7kHJsNfCCNtRlMJSQwORARLzwEeCfup7BME/qmJ/
GXP6DRgZOPIVkerMnrqcI3vdezXrEfWrC3PvL5JeRJlkJl7Dwa52F/NmLtYRE5maOHsD2puuIDwH
upcuDB6bGKyMZZA9t6rhJXsNImM4mdh+PjcWgvqa3qNqxmyy54ol6UFnDSghlG+TtMFj2YSAeGKQ
Jvx5uhailCL0Ac83+mTjgXTophXD+Aa2pG3SDvqz1+r1GU+BBrRcsDPlJpRbr7p19X8Zu7LmtnFm
+4tQBRIEl1dqlyzLlrfYL6wsE4L7vv76e9DyRI5nbuZ7YbGBBuUoFAk0ziLXkZfwRzCqF5lIhxto
b0JAgLPpC2oAqVaV87YqTS5XjPUVSzt4vyK10wdTGsuAtkqhAYvyWP8YR0pTzMsXg8nwmKBa4FtO
WL6YYVBvnK63VxQ6legXQQyMCIVu4h2hmmPe0zWKLFxS8yRjKDboa5i/rhEVWP7WzF5WacHA90Hl
gWoQXQHFDrz0L03XdhTixMIIQJWmtktdYswAX5MyfbmEMwzgK3uA/jIqj6dS7LJA9rd57XDYD4fj
rZvM5j7kHerDzLbT09TiXga5c9yYDZAGy7QYYpC1+3CFeQVcWVQHTb7eCU90MMFx3pYNS/0qU0Ww
dLMJ36S57d3hPcNrMhCt88T+CvW3cHcJaSys1YwlsEF4yersPsrU5aIx64Zdj4c8pV3bKZzbn4kV
W8DIwMeyBndjA+MlTEdCGJHvwGV97EG9uw1YUtxeOry4Lxe96WLTGhjiD9blEiCVoCuheEjg4k92
5hfrcuqigb+yKTKb6lC7gbv3VgKKsB/o6/TzfG/Fy6s5jfSr9SChPJSnCzedftf2Eq5z0HaN5FPY
FGxZtzbA7oCuT8qPGqsDgGYUW9eIuuOU6x1Rhs1KKmiIuOsXNqjf64R2MHOjueRcCx8QHpw3KMDA
TkBj6BMNs/8khF+4wwFiSPXuqnxPZy0gS5qvsYdc7j1YZNNjAf7hOe4SmHch6js5PQ4yPgZpMpyo
yW7NcMHHOgTGBJ0B0KErTNXsFfXOcY19yjb/UcqkgNxN0r82/YS5tuThoSg677mXxaKVU/8aF8zb
tNg5XlNa7IY3eCaHj4ndpUdsjCeXNOY10WJs+xKru8B+SHJoWua4gUvuOPskjbtzWBlP/cQh0QRu
1pmjQHV0uHOT4qFzzvWBVRVfFb2MVtc202zOZijlDWWkLtgjOfyPgf08DCaXT6PD20fXeKWgh6Tg
gwJhgCKJ/5MHYEqhmq7sp0gZwRm4ruUl0236M55I+GUH9iNWgVUCbY8IHISSRViaukUOkXMTTG9a
QyYcG7UhHmGn1mHzacpgkhEUwn3CquLpKvFQhAneRiQ2NjhQ7Q62JAcBR4IWk16jEhsAI2YfKpR3
2HPPn+PCiLG9AIwqjIjZWbZt4hPuJAnsOwGA5XMINbdLRjml4UPVVv9zhv6UQMIVz0x4uZpAXfOh
/Mxh2t3AZqhvIQOkxmEtkzEEWxEv8SU2kKZVr8b4zlIZqInKje+63di07EStdChyT6y4iUn3+4V0
/hTDETWqIM6uo0teHMgNgxax3+HXU6ym2H5Nu1Tt6bKXPDsu9oNhv1wyyigVfjYwWEmAjfv+Jw51
D7lRfQFIi7z/iZeY7YsuYqfr5YBbEKt65NgUpAHMbjeF/qPMdAyXYe9UG1b0b46BV1UJ6/InHfGq
+hAlijW3TWaaT5YcL31N0Iunwmr+bdyvPqg2FX4Us10nHdxz7fAt9nqsAXQEw/pw6wbgflM4yuI5
c7FVVE+rPEChbtKqUX1TQF89qMtNr+nIk5zwO/LYo0d7mbWavyVNVt+0ujMO0/cLXnoHaxV5Fi5U
8mGRQxRyY5d4jiT2dFEZveqNuk2MiXMZ3ZAiKbVXAloOvOBqRSKk1Db36Xhg9nBHadf2X8PTgIGE
mJXD2h2HBE70M3sdZvP97Nr26aycVfg2Q0HuMsKtm5OTNYd2Li14AU/mM7g68KZg4xmcVlRtxhen
Ts1n/eq/KxV/6HQOBIbEIYXmh2/bcX5MldGsgO2uz4U53kBC23qBHZ2zm1SIFanWNmazmy6NADAt
ChHd2PHYnbO6Bw0X+twWj8pgQZyoEf/y4CnsW0ALlBssLuypWuTJdnIgqokSFdghvD3a+g8buAco
lq3OtlWyp7jbUGusagklE3aiqIHG940S4PZTmPKeb0s8kJcUtmFmrPDlF5ehuSyxwxGVfO/I2t0y
G4tMaOmYwgeBAROKBiIPI4S8PbC75xECPTBHpLAWo3erTO+vKPHGLZ554F7B1GTfe5DVGupmOAnw
rU8x6JubksOyutNt144J/4UwHYea6bWNztJqaJYGRECXnzpcPtSLyW3TNXVce4XVa4VmFBPoI6mD
Pg07d9+8pKt21B7Zznx0vXleyek1AFAL97aT39BZA4e31qfTsEOP8rCx4ltBliyM2ZugdI1G6qZD
TN102mcShbm8Z0vBC8BJIZLduJXcUhQOUwJNJ/3spliMjncI59CPdAf1plBP+w8gl+l4nytswsNq
1+VSetIDb+pThc1xPWUN5RQdeV2M/gVFNcDXEhO8fH3FTLUFJPcrPtwSZGoC3VI7db1dE7L/ZxCg
RPa6xeY4DATCbBmkIO9edbZRK8HOl/p+baGza2oAZXvXpzRPfXeachFLaFBNpjqFrRM+li6kaOcR
igBwt1aP2KvikM2fAB7QvbPlBQ8AfeguaoD4K0obrLH2lM7dJsUzLcY/V6fDacO7rVr7SBGNghfw
sffmFCgOYfhDGIcwMsAtL4c82NdQon9q4GG6xAI52rY6hBUpGNcWhPUo2YCv/Vbkk1xQOHKgDCJ7
BBdRJ5eNWZ3mPL675DbAj8Ck0scDJBwWXYq3GPZQz/Qxs5E9SRYMt5TaG/jN4rWfHOg6trL9Boot
gO3MsKDXmil4pYbL6feQeoEjMy+9rHY+JoOS/jH8t7FVAfWCpIdNecAxtYf9z0M4VPLgRU59j4JY
c6+bZKbkIcGq4p7aS25emry2WeZlAi6T6UDtDbId3mkIYZru6tl50nmnWR9UVMCGY3R/UsK1HWu1
HjLlQbamjstFfo2/JqsG6hrjzLvlBRbqAmaTDPEbyXdSE5hle9bUxYmAokkzATidynZ9zQdc4o2i
qo6Ne9GCVKjrcDbx1onZQxz1oAdePIVcLBjCuvpGSXlreOsea59FV6jsJLtS3zjF9NZA6xBfXzed
oKiYndo0MvxcY3paFEUvHTQigrj9hxHwbp8AVcts1OAU35DuLsobmGx5j6C4mE9t/iH4u4fSKral
tL/HjE10BsbAg78OoOCTHMSLEU/FvkpQACIjHiwIiq0pGpkc45l/odc/zQzABl4zmwcninLQjVZ0
oJA6dAZNAWiSAGaCgSoPV3sK6QwEeyAKadLw63L0CZARfL8cJUe40U9ugOeGxC/ZVj1+lcpwd11r
pwu8OdxHJ67mYybGrxSJPoOGpMVnqPY6wS5iU/TYs55jgqUBPDq0kqw8KUwu8rIDTjCZo2MqYAMg
sB/zyEKzXE5ZNmz6ikWPcw3fiBjkWp+GiiTLb6ZpXEKKrjiECpChqhzggMLiksIpMFFlYXmebf68
/2HQrvdv+x+O7RgedsUhKWMCb/tpU0qUcWmgeoGXdMjKvTCxdHFL9sML2JoNPQRYoJk6dsAdah4z
COUW1AZmAcYWFsTf8Xj4ajEvfLMs3F/Y25LPDY9RaciZfJh6Ni9z4Kzuy6oP16XbdLfxGMyQ77dj
vLyrbhdWc7g3PKs/wBki3vYjt7D6zLv1xFhxBwBsuBK1aheAJANZgOnmwqnH/sUFfBm4GLP8JtPw
CF3UKfSL7szbMoLO4BCuKi+Du4IN7obQUy4j0OQ/p3nClnexTIKpuJ/aPl9HVTkfWcGMrRqNBtuV
A/RV5tHYWGHMIAmEjQgzwaw7bUW4s6U0D+B4e74R1OazNTrR1hEtw9wK4cgB7E66UcLjFiEs70GX
RdHsQKHniWerrMwTRbHb+VAbtR7tuk8eahWvqTkUdXk7g3t6+YChMPbwGLWqb1JakD/xWxOahthy
xj5Tl0CmQYPiOi+WfmHP1YFAaM2vcFAou6LI+BAE2X03ZuNLOg6gsXQzaCxO5N6YsCZaAZGZfMHm
wK1hdPYPFLjuAXsYXgKsClY9pF9voGHh3NhRaiyFhn8O9bAxsyq/mxKe3QnQYUCvmGCJbaMOABZw
dsc86KwK+KRsKKTkX3mxqLoNZ0EE4694XLEc+3mmhHMPhRakNMBxAg7+2kuweJfX0O9hUXJD7x1l
sYUIS/VAUYdp6jWy53BZwkXn4CbcAjozuUjzJhbedlgAu5DeHvKbsRH2chyz/Cs3/ueMuHR7EGNL
79+uEfPZ+g+khDA+Y/NsD3gEbBkL2wAJw3X01uUHQBYPQJJmFS5ciwGqkldhBRJfiBIjWcVu3F20
GBoTggwXlQXqvkgw0CDDEDyH5gW0FyimkVjhd1Bo+iXWABJ5tGiBD18GIuQHVx+woJwPFAIDBtA6
nVIjdSfAEyzt3Ibml060hYccOr0O/HSd62DPYhU0TdIQVHWUc2aQxH3C2naRAMY8SvothdAWzO/G
ZBJ7nVdRnp1O+R3lDaggby+NlAOtnccLRjcCPHzhDnqJEEw/Cag6iqZemEbYHqEeC+RNMlzapwi7
DdQ+G3K41/kEeDVa42O7zgeC9k1hIr61y9w4sno0jnSmZYCOqlt545R9aIZD7YxiauT1O5XVt5Qa
sgCGh8K5A7zsfrSj0QFWsHVPGXZLlw4UEJYU0qHsmmwbsukAf/f8EVtZ8xLFqRSV8QGhif2+2As8
X1UiexRY7EEuQi5snUsDgPF7QgnUPl6HJ5Wbbih/ShXbQbP0fbihUPxwQZvadXUPw4wOrhkQe1tm
adccOBgBEzbHMYuKatlCxMV6obR+9Njks8QIJl9gFYqJMJT3aTAdPiRhmnq5GLXRta55dFW3Ml+o
3eBOs2OhdcP7wiihbM2aw/Ug4rL9EEoK+VihaGgur2l0RrmXDH2RT0Mp5fNnUI5qQncl80T5fW7y
0r8ObCluWIxWujB1TZHCpAZWCli9duckcQUoHbz3K5d350YfYF9ULLgzJ1sKqaPo4J7RqjMN0m4O
21LIwJ/NsL+0waHEAuphTnaUzySU7mVz6XMrIMNjR9wKzEbhP9M0XxNT7ANp1aHvcqwVc6/7EXIg
MDvYZzyHphxBp476U1R5xXbGJHiDP3sb2liSAKeloeEFe+Mgg8/6bVCUwU/PDNzHrM7mdY45LJY9
SB2EyxZ2ZQdvUI1Z0YvDhR1Jiw3TeijFExQuplteu196qzef7ATK1ZhHfLn2jZ78UnHXfGJmCYmF
vzP/ZZzOxOsZ/LRGbULHwmaOE03HGBKpIDNCZo/arh1S91LoQuIZBocBxLLARsNaTQ/uQuauqrqu
V8zI3DUwcc6+yqsBtEvQaDmUXZ6b1vjaNmXwVxeVvkos67sHhUEQRYroIRD2Ke+HJ+VCLdSfWIcZ
gz4oQzT7aMRGtv/5lPpBuGv2CfVfBlVhexl5Hf4hh04jSID8eaYnP79NHG5ZtglKjGcbDljvn/hU
/WRLiCu5zU0LezhhumqfG13kXzRGKC7m8e+4yjCtLnX/hH2iexIWEWk0bkGN9WtThBd2sMsm57av
HThRpuAOW/C9hmy/Vy1YNHiYOzLQYBetJdfXlRGEbpSfJIzhFQ0OXRbEEXTekuGylAJ0oLiDVigW
SvZRxDV2T7ST2CclRJgdTOspE+WFUOReNRKvBKMANn5wqmt2TWzxw5+/y3+UNBxU5wE8EIbtcLic
GJ/ezCZUcgwI8WU377puRgL9p8s7zA3x08u9LFhDbcFz/WmG6ozbT+9vKXp1YX9lbw8O5DVOJLoU
uCq4SfBC80n6ITSTZD2VDapiWrCp8QR0Y7AEvJ28fn7+56AM4jyLQY3FdtCQ0MAE+XxgYbErtYIQ
tcmG1Zc22UBGiDpC8Vtep8de29rSrCEFpuCdBmK0264dB/VIL8zOwHaGt3k1un6I7+c1yxNgyITr
Yqe1rc5DNT9Te5elconqZL6XTVa8eF25GLrAfjUa/Q9DTXNDIeczVrEyevEUr/YRMGFLGq4/jmdG
eu4TpS4fR/l1Cpco+rgsAP72z/+xeJF8KlY53IaspecaUoDA8g+NoaSvbMsBsfzGqwd/9qzFu+ZO
bEanESEp9NDPwft/mnDjLS7CPJShr0G/IRqJX0580hkUDRVw4fh/PmA6XeyhRZ6sTSC+vkDOfWtj
HfRdcHgr2G5Y3cdjjYyi0Zpe+Rdb8ftZVc39UEawXDDVlm4cMK85frUzPjEuIfUOGwkYaFrJjkKo
qH0YZITxthCM+WDLt+s40Ijs3w+NAS6ST40wj862sh2O/5Z3bat4fgQ407LfsAk1+JH2uoltS2yr
fP5C0ZWAbzhww1G6E3OuL/CEKG6p6ZpGI2d0XtoDcT8CJOK73S3Zbbhzp3GwrL7F7pq44aUYlxUU
Mb7NySWhAdx5oeyqvlUOiDN/SrCDqtzNnreMQI3g2fbPd9U/MIaOMCAnJElnxLKE/PS4yFG/aSfX
UAcY72A/zR+ifp91ifHcWo7vxrx7dJJifghic6lKwZ+HCWasZpV/C+KKP7f16AGskEMHRY/xMrBA
XSepYTaL3KnKgiU+Id5erijBbOZyHmG5g7F64cmDgJ9+fRwPnKUYYXZ6BalHxTgvPegor65tqWfa
J6izUcsVt55y82MqdVBqMyxop7cfINIoLdBQ8fMpYY2SW3B37EvegHcLXIJdWa9tj2dYPODfgo05
aoXKhHUb9qhFD/DieAGU29jOBnSdqTf9/RKlY1wu0RkjXcLQF44s/n4JGsMbh18uEWp0xPWvSNz6
58yDcHfFQ4Eud2e6NkBBBJS6QqiUZ6Z4OVkwMteYq2uHqZL/KMS4+h74WIdx8F52gYYXnmGbHFDh
3xd7dqUsey7nZo96E3gguoTa6QU/9H2wuNf11ub3EHjU916Zc/Ehuamtbx6HGFBcWvmq5Txdh4En
HzwWQOLfSl5A4ZYPkMmTD1BWOTqyhRSkboLN5ns+dSaA7x7jNnqh6Fd+jmnG7eWCVT3AImiCXndh
dwb8CYJoS0QWM2UAa43irYWWy6nWB2oXdd5QO0WDTMtbr48WonXztTOYyUM1YzmTxCa4UkBsAJQc
/Mwm6IZw2K4EvTafyRLnwWSJu0rsHqWJzuF7bNB2mwxOCPpxCFEXe4pfRTadcxgK/mzSN1XE2V8j
HsK+FE38nII/u0w9yHvB2i3cKdthd7C6+NKWzIHKQBCvecSdTdGPzpcUjDSWj8ljGNvsP/7LxWdC
imuAgWo5ljRt0/snHjwZB8uYc+xQub2LMtDEjp0BlkKqWr6acpfBtxNt10PQaY03K/pxbaIzhpL/
0gRxYjkU0/MAX6O/ei+A7y42/n2vbJZtbAc/ptp4C8JWvZojZijAL1sPcwSTsaZrklPNXLnpuzE9
qLaMD5MSGYr/gEwW//EsRFnx040Ouq3gDm5AAfotJk+fbvREih4l0aI+WGAN3oCq4Ww7oFp3bViE
t6Mr9ezcaB+Zh0ouNHribxymdVVVdqiLlfESe2bse56BNmQ2wBOagvEl75rqlNtlvZ0m14Uhj1Md
wamzgG7o5ocRT0w/ykyUKmfUq+hKqsPiAe7cf81FpqDUI93nKZTlUuArvuPm4GzMPu73KMaZ4L5F
2dpuOnkOEhiDBQDEvrmOcZKZhHSbye56N1A/vTT7phSXL7AZCxZ0iQi6/PUJv8Qe9g7jtCnAdl5c
LceYWf2hrdGuZJRMeWWUAXArYXcGmr+7qGoFRMU41GdgFOVcm/eBldRnG4/yXcLhk0p9apzc23RE
FQz/leWzwk4HINJT/xXfwanqgfvyDe8pMCIH98mEbfTG7X9AbfhrUOE+wXI6WrjYJ7qFVn68UFn0
dp08Fk0PAIKZvNFUkuaOvzflCbBnBeT8N6GqF0XFcS/+fhaLBPTGsahA/jFw9qF3hXUbsDBmPTRn
WkbqCILfHyLqo0VlXswrS2fSovLXuEYvMXUfjaO+EtH/Nu7XVX6No6uAyuDtvE6MqzqapoNjsPFQ
5jz15640L20hyLCwV/37QHnXkM6orU8h6I267naAwU4FygGuV6RjCqmO3lxd8qbqh8udacedMT87
IJ5tIqUaVBEQ9rOXnxOoDC6UO7dbamt1G34Cvmdm5R01oT5UHiKr+U5RF8ZgAnCDb6Bwh3JICDsN
Xbmig0nFKjptsMW46VAnxgJL17nSmR85dVPcGQpw9amJ4KWgC1zXa9BZmIAdB4GmaGOBdrZDaR3l
RGCBjzZITgdonMu9rNWFD1j0STjt2q7k63KCfkHiCbg0OW25m0QBobHQTY9dXj4oC/4PqXDDh2sG
tWU6A4DiB8qnA547/3qN2CluUfV66mQUfROiWTrxaH2B/bdcD64lt2VtJE9lkN9TgoJDmj8aKNrn
sQMtQdZGSxjsqm+V0S5BU7O+ZJFpY00D9RhMPsCIDLtgjZJbgVkkQsMKo4cM2Au3zgBB1014Kr5n
UCe1/Z5B15gsWSwBPq9va24/ADMKdQ0jQgkxbuu7GHiahTUK9xvcuVCigPCv24BvDJ5OCfO18T23
nJS8GdtsG6X1uJgczMmttN2yImR/lZYFpGhQvbZeq5ZjLqdTA27KDruA1db0Sjjl6UGDHtSC3AYf
yPZsA/CM/5gkeSxYtuO5Lb/0dhpsEjmqdY0iI8QT57dpZg60ze3y3mXWCzWDGseAaYT1A4ylTl46
LFJROfdmzOz7tpDOvizkjxrKgzHEK2rg9aElGrixu1NgoL0mcEoxof6VWfPOMIBOTmFO8cpr80eR
luKOlX2DekGPipdOg/y6XApIP+7ALIwwOJ+T/uXPs3nD+lxJcSFKI/Hb9BxpQprms2hgIAP4FJpG
fGi9XkDawRi0E4VKVzA3gyAKtq1Wrhrd73YSJH5tNeYzb0H4D41kvBOeAqtOWM0hmHscUMTYaCPu
u9ZKYRswY5vNzJonq8MGIZTj8wVIJs2T08/9AfvP3E90WDmA4tZyiH0vD9unlnfjLebdLzTUzdv8
rnDDI41klmT3QeuBQYmBHVfuQz78aLGbs2yUcpblKAowTXDo5rA89NGAwtc1NrMIvKZrzGR7w+1k
qCFooXpj0WvViy4as7vWNrMNmADMp7brwUzqvWjjEntJyKXDh1yYrt9WKXuFe5bnx3UEik/Wmmqt
kjjwsWvJJ0wrJ7a8WMhBGFwcKjxvyRWOZCGvFgMU0mHGzsqBgVx+baIBn3IpTcJddSnHlDM/qA33
bjLEsSmM4sbF3IHBLA4OSaAjuNBO0bENiMEKz43pfYwTdGxbsQT+NR3+Tj8sSuOImvyaLnYZg8Xh
InTEdOvx0LujDqg8Rz6PcgFQ1tlqwSfghE4YUMFt7eF8caujthxsmqXMoNn3obEbBlCCbYbKgcYz
aJwDoPuXsdcmaq8CbesdO+Z/qOTSiuTjisXFPA4TWKgCm9hC/odA0wBGXCjaKT44WQYOdIViMkrI
GdapqoIWah6dO00UL5i2e84hHae8eXkhPcNOHSP+/Lu0Pq+gwKw0oP/KPexoc3jAfppYxpGUJQpk
UC5yeHozAeKAWxUHOruGWVFpo6sSJTbdiydNt/bcssb2+gQ/BZDIb2tYZFN0Pbh2d59FCnbVOosO
MSirizrG9m2UCVSaB2aX2xycIz/q4ZySVB42cFOtQ1e3o7n1EhA1SxA118S1Ih9UOrsSrCyL/52i
Nfyp98NBtw1KnP/8vekv59OU3HOgkGSjomm4EtPRz99c0wQjeEZttc9tzH8lnqVyFdh8ODYaJorV
SehT2GZAhooaMsTCRtm81dDQHNbKfgIu6LIGw96HeJo6FnGLjXqRHdy8VkdqwgYcENwU2xk782R0
71UZeJvJ7PNVLTv2bPIJig6wkt9RyBye+Ik1gQWue1P4nJSeWz9WTTmfoae9tZXLUA3l4LYUeDJS
6EbfOaz8tpaq00XcgCBhQyr6VACWMTkN6BK17B/xI1tEqmP3lBD2ZQNzl6o/UCdowFDDTdtxTb2z
kRhgaGXQlciZD4Ji8QJeXrCusbm/JtKEE9j5oovxMKderB32UZnW5zDJrQcrd1bEpcDjDGaRuiAC
N2BxUCBILqBXwazv2Pj8EQ8lnC48mKJNRMivX+K0ts/ELxIQEVn1AUR+q04s7TZVGkf8HNrCBBYq
V3eqGDCZmkT4WuTgkkwAwe0ATFSvDPR/s8/il6aPjENZm8aChqNyoBZFVkeYkHXpEzCoa/gd6oUh
C7f9EODnOgCQYg1wQphZFmy7aEihIA4t6os8mdEkr+5UZvsL1h+Sn5Ef227s18wrNyCnTAAVWPcc
lq1nPoXmHWvHN2qGZVm/tqIUvDDNM+4z+15EYYRJK7JUN74NerCTWf2artWpaROg6Iw1lmZfNam1
YNpsXGk/crNdWhZuJgqgkp0uraGvNxSyZsqPgLk+JdyGR9HYsa/DINqbQFuddwZfSRuq2vMUY3Ws
ZR2qMipu7dg4Q+gQv/7AZcse27X3iVaE4F5B65955w056EJN2W+mAY4nkTvdMsly6LVHowUV3+E5
mOV4RwcGW8i7IrG38FVyby5pWSQAkG/VtEpH+B8VIpJRiMl/9exgvbvOAxhFwV7Xfh3q6K/Ci5N7
GKvAVQTcF98aG+fV4lCWDC0wtluRtg9u1NzBSdB5jQID4kx10O2yMeohx/xEl4niwtswYY9rCkOB
b98z3KcWYLJD4ljww5jAXFN4UPooHngGKsGVtx68/PslDNtSwXMS0jGF34atsTM6BUZeqia8og3j
UXS9t42CYF7AU9V4dBvFj2bhvVJkjV77oMonFiOTWvCzu4EjhnmiwdJKpZ/m1by/pGeyhqVev7Cw
ybrisIw/l5oqYYCEUkO1/khN3A7Hm5wXjyiHcQhSJ0a4ogGeXcFu0rGew0n2PqoG+JQwj06lOWPP
KoVeA3U4RShOE+i+J96Ijx2mHsEYzKg+jbh21PpSiZZ4aOJyZXq16nYwgtqoxHHXYRkXt0XB/3EW
/+od7bTHl13YyXEC7HqBKTxq/EHzDOYBHLYqE3JISR0eULPHFhjKmvgPTgyslEr1w2F/gcwd/KWw
L9D3yfsYUYCAj525EJO42oIfaoMx0uWwDLOuY5I2+d5PTbAfApSHWxfbOWDVOzvm1jY4YDBYbbRp
SusqCCbY48s1wypD+55HweeMWs79Cvj4n/UIXyJlDjDxkJbTrrsGRRHHmB6A2DNOCUgvx86u4QzT
Sf7ahA2ePF05HCesih5EMN+xPofeepBPKxteMls1IPSWcNYZX00m4p1rAM5Lg7H4uodOevgwsPFu
ABJjnTaiA9/Isx9CA//llSPFDzs90teUNgCqYa4gnzJPwSNsGLGGU7w9YDNqOY3Ttsbdg/UdqqC9
PjSwOINxq7yjJq+riiVguM2GKp0AoU2HyYEWhhyM747nxCsL6EH/wj8uxHa0tbnZCG4yN1DucFCb
3F6oygF0NiAxsJUe1AAB1Icy1C8rkEvchaNG62rnELhZgtEkhnTdtnODv2eI52dwLQF/0DApFpwN
mKw+kjpoLh7MbnoPovohGGrtjMbN6lvZDKKCY5GTzs9RV5TPeQb+juyEOoJZJ17qAhJyofXc53K8
tXtIfVKzA6UViGAl2XoQw4i/WsFbROARZ5fTdJvlhrkEzS1eUmjpNjqjQ2tNd0PieTueRtoLR/cq
Nwv2dRjtL201KG07CY7w1gikgdkv1tKRMh9b7BU8dmzIsEPgdWvexiBd2RAI1AkNrMCXDtjRNwXY
Mnc9OL3jGONtzKruYciGbgWeGhbKXTBuDdOJtLrjcAPyCYdXXVvcVw2DnQF8kZ4hH5zhPQ+j9lkT
9OImh7kc4F+ulcU/w5Q9M4h2v1ppnC6ytMDsaxoDgKYwaYiScsB8kLEtYCr9I2/Aex1YIpfUC73I
HI7zUeJTb8Iq7xz2KGzpob0+KEfc9SF2OKARNcBfFlXcDo+tY5LKQ9rXyXnS9sAWA7G1aqAmQOGl
w4XLOQ2gNjqYM/SysAd0S9GYwoXQNYbIx74l1HQBYEAxP6weU8OCDhEIpkE5m1snL+BEqwmmltH+
VcgXQ8ngwc1tb5VBIegGhahgj4UDfLJrQ94Db1kvrKJo3uK8u4H/i/XTAE+mqzP1fQBI32dWaO2N
yP4uWSsfnG8FprgPdO6FQ7oA5D/bObqrj8ZhF7UFdDV1WA68W/COjVCWgYfX4Jj9oiyxDr1OgmnC
a9UdnNlcKNmGOfjNYQmaOLyX388itA2AnAJgEANWS2fXvN97I6u2fEv1zcapGmvbpux09fahM/Lx
IVsfqBmKXe3IbZjBNi2qa2A4xxqcsURkv8V90DirRuCzPditzt7RBdX06A1YdYOuHR7tZC6aZQQF
ml1tO0d4iXw3grh+GeX8KFpePBT4vg8JJm7LizAQ7hI+4HE/twb2YTNDLWEJG+8GwBAWALWEHm6D
Qr1ZHQizT2Nlfp2doG0fIJQNVyevyyBkg917EU7tdi5d4cPSAOj5TgCrBScaAfVJdF9Ktdc2Mg+i
MZRDl3AjmKCF2oi8im1A8TWq3KuwCy0kiATClWprw4VuWQeZdcjaZaa9jkr9ROv0A+xTSB3XtnIE
jDU3+l0DL3fogQ/syQMYnDSQZAOx4z4S4X4ApuzaHkyQSL62uyrf0ld2zfckpFAaPJqhMXkiIdUw
gHCGWw07aiJZ1V/tIzZgd9RkQgxpzXVNCcphMYoPbQgDHvP/KDuv5biRJUw/ESLgzW17x6YVSc0N
QhqdgfceT78fsjVqzcRsxO4NApVVBVJiN6oq8zfJs2bp3/p4qr5i2pdu6zSoj4lknZrdkGJfwZ44
O7mKOm/GZRSH5Hg1wvqpa3T3rVorSXdryVOXxt/IhCHkWnO4UAXYOrbGSsvC/ix4eemVJn8U5J+X
wffedBk8LXONBYMvzcGv27XP32MtG9O4aRCjTUKqYcs+dabecpaNqTQLFeS5fbwJnCEcm66KPPPO
aUAyri4QQIkqhCBQtrXO83KRplzKvCpX7eTN2xS4Qb2698hAmZIGLLlxVpjsDI1SrTlzYTj7YYH8
eVA8ZeWABt3YGVtGwSbA8HwwoziGBhsYL7ZNMXzBKPRRE58WENBGRqGeUm3KuHrCbScbn29bpUR1
F3uuOX8oSZNv4S7qbwC42pWq9N6fXZiubVazvwzwWWppjl/bDtvMsbHiZ8ru4x7aSodRdPENr2SL
RDmeBwDIsIibLrY6Rd+raBo2VCsWzfKoxPPn7wFNeYniIf4+m80/BujJyzjbvFU8L0fkosjfwqR/
lE+lauAj8B9xrUeehM9NcW50/lDLePnUa0rTbUKXlabw3bnRoZS50WVQhjPZZ+Tnl4KPVIKWkJEW
0PPFA+pXc17gWYnVeNebEl2XdfnD6GccYailfkf2e6UuaD6IyS2owK547RRl2MMk745eGeSHKchs
2PNWbWO512qmdSrd/PeVXU+HXd6o+vm+2Mvan3AAQp66eJe4ERh/L/tQafU1S3m6lSflTlrxAjan
lbx/3Llne4dj6fZeOfpXTF5E9q9x0pTB/46xxURXBr5zAfjpOFfKNzaizeNNkyJbYpPh/mdsWPRW
7qIWcVWoe9947XM+Ob3rxd9bNqpg3ewf1jQikTPO3mtgt8neTBYipa2bj3gEzGvLLY9WbxlPGTie
TT5V7RMcaFZRO0FiBa3bExAehSPplDwqKcyEAm7IGyJADsrjU/tHW+jPdbRsoTXr554kb4JzZ/bx
927iXxaGg/NlnNP30TcR5xrTbi8Q+bDFhaLB2WcvO0NpSq/sDe9NAdA3sfdz8P/X3PuT5Qfd54b/
/DXk5/Jf6F5vG8+GpCHgvwa1ngU2AbQCN0tTH/MHqGP/QlLcIBcjmZ01KOxxI6gMD+zLeTLbQ9Mo
1tuskTKruvJ5tibrrbFRi8ldb7x0S2c8I/nTt7N6kCZa3rykx3LcymCvD8yj6Zfo/y1ztSHzHtKW
N/jSauPcfUn9cSUz5UctFs0D/Nyf3sO28+Ytx/nA4iQvd25qfyt7Mz05fcmp31JrZZtUirf2JQtg
G8n0gLnerulV6wRuyVpnVgP3b9l5ZY5hQ9rNiwfFbqL3gd+qd1EHISVnH9PE3tz+91jsn5tpsOEA
BbwMDcexT6HPT0j0OX7NizZYD64TbYvSLXsSmYxMvQfTRlahDMY9dhfJE+YnzQbr0PydKl2xKF1U
f6L2vBsAoUAk6aKNAwj1R+GNaC6GevIRV0qwsfCrfRqdPtwvRYvzoBnRWZ7p9vh6N4rnXHI/gWNt
k3Ua3U4/ahWZHCrt8ytkhAqJDr4wGjaZoV4Mz5k3+2ur1c4OUh1Xs8LJTdfLEg06cl/i4iYXzcRg
dWGDKWFZffES+1j3Qf4sLPRBRaQQhtWzMM0Hzbz1IaBd7aIWTgdKlcE2ta3sPAem/mzbRr6SIl3t
uT/gL/kvRhOUJ8cZqCa7bflN0fBzoPynNhB0UNV5NopWu32lUJRgH7o05YMvzWlSaS7L770pXykU
EN2NGrbVrogxzV6AluKMWEX2s28gm3n3SWRtgoEzhZebO+MydAlpMIsg/Xo/Jy4hmUjKsHystehL
p0Dws+16CNd6U8R7zmT/aEe8JVZKT/VMifd5M5F/y6efN78iv98oherFbJmRATDnB1KwONHoIMEU
NbjKryu/jYTIA18D2UP6GiOW5v3fiJYfCS838Kj7oUI2V+gDk8l0NhhY2ts2QJh+HjRs5/R03pCS
sYbbZHOBnjZxvZ2Dfrj9RHnoEqrhpN9G/QrJxPt/UBhVWwmFy5+pUlTQrtW45rhlfLBEYHlIdvAg
TUSqvpDFs598nB4h8KY7CWM3EZ03KZSZx9bWlt82eZkBxr1MvFsPgIHcxYIzeZFLirDruoOds7vH
gNw/RWHuAPtlVh7GxaM2kgbhawD4OdSV9UghYZ9VY/jqYY/7iH7qkiaDYiE5n65In2FY84Gfy+aQ
LfxVIbF2zvgzdqe5GnFNcmoUociGrY6hYP4zk6ClxFF/beMnSUPVY2bdwtmY1l/he0tYRpPMcyUF
oEJnjjTtR7PwnLsSC2O1bs5KoGTfoM94pMqmEYm1hr8dp/CH0vPCk1dE2cGM7PmxctR+Y6IO+94s
EKpeseyrriZ/wccyrxOifCTEfGcvzT7zMS4IFEU96oP7ak5U96RDLrNvpps0Ud/cwpufvTpZo2Cf
cNBELxo2auWdbidIbfD2vWW5tyMjspPB5pYJ4TyzE+CsljjewcaSdyVNudjp/DN2h6yHef0zJpBd
ct5o3CddeKhV0wKfSNG/8qz4RS6+Gm8QB1Qfby0F0awmNJ+lhfVd8tIOpGjHAdXOe8zI0Y+p+Bqk
VEV3UdxizbtcoK//vOsh3QeR9RCZIHcQyaBThzS3dz2McO5jUy+iuy8pBOTLoywzHtfpkC472UXO
LM/T8RJDESoXNbSpMQbM6ZvyW2xWwVE0zJqiZFwW5urWiUDmSTBJJnvXW5V28JwoPpglmxZtVutX
ty/q1xHfdqNEUyfluPRqRBzBfJJ1W+msHB9lE1XZSqdMAoAcra3GiI4yAtFGAy3kZffy65GZ67/r
I3h2e/kByvJD+fNciiqHE6xH6spBLGBThW3trCtS5GenCbr2YihhenZz/F+pphKViwRlklGUkO8c
P0+SA0gS9ZiiF5/BgkyjXR1l7TYyMVKdTWqPieX/r8ysD8tUQZJao71Ryji4toGKElnvkOFylf7F
zUKAhi35DHso191C+TAn50Nv8+KjqqAHyqTcPNgkRycDVlaDM9pTPFKLkIva8b0rVBQ7iUifyaly
m6Uo4LgkDX4bqiEl6xe1dr0/IkwDbxs6AxS1ZawfWICktQzPIMDMr0WPIOaCAB3T8bfWrz6Bg066
+YNtELv6jq9Pk/T6G1zmGZnxKX4YsTs8zUqBVJqpDM9WEXVrLavzPzJNvxRqoP2lglKAmGl9V2GD
reAdA5SL0nQ3V3GBHUXfnYNuMHZxB5ByrN1w7Zn68K2xyoPv2PMXHGk+nN7t1kXN3ovcs/VqFnF8
QrUX6b2lKZc2eXY9RX+Rxn18UCrmq76MjzSyE9I7G95ro6vZA2jq7dwk/qO5KOtZBYAJLQ0xX12a
Ip5XUb8ZMMR+lJCfAjJr4iyklrF4jv5Hb7X03vztlqc3c08lv2i+paRtd3UCKDSrp08vm/UfeO2c
SrLZXwuALSsXCM3KoOx5qJ0e7cG8/pJkvvEUKFXyVgf4gy7hBvvzs+L3w9quI+PDDW1/Q67PYjmA
60ytqWKrAgT5A2IBWQWtHnjT5u5BjO2s9LMoB+ejVnLtxJcJFOfid1cNmMtnrds88rY0n8FAf9hW
+YkH+4dnJvNnYUNIwG/kpfOBVUDL/lFh2/XpjU6GTyws674Im1WaGe1u7q+ZHtov8nal2IvGilnr
B2lmThBiWDCbq8EIrdeisK1XxufDjpp29ZDo7GFPTZ9mm6Rp4pWegsGVf6RawlZQAILt5b+gJCG6
qrpcvVrWoL5H81XCVDF99IeYBIVn57CADtPOmy+cqJ8qvYfziTBd/mSa1bRyOAYdUpg3kGZciO/L
mIUTscZQxboJqEdKbEPGUof9HZLOf4Z77sKfgPZAH8vjrTBT2zWfCHAWKGpF3+dYgcwUKMVL6VGq
y0zKWJJhDlaKnwffU4VvL/rj+olUZv0iEwOdeqOT59Gxqd365YWMPtWopS4FkMY4QM8HZStVKLMa
vFXLvupgW7P1bIU7S3g2Zkkyze8fbvm4kmZhTsODnGZnuzM35TxPsD6zAn9ALnLHYTlZR0ZkbO+x
Coj0b72WU5D4WWbcO2SwzHWWXumQCwWGn+Puvfcnq3Z4NHqSKFExfLp6xzfIjzHBC0xgVHEdR6+N
Xw2XpDTXZq11KyUz6xsgPZtNc4XYItWJBZ/u1C56fUuvvLukee+Vwf8Pc5HfBF92r6KGvNy7FMSa
KyeuEOWS9QBMeiflVRnXua5yHPBMlhauSQkuc81znC8uSmWeodY8u+P6ZoXsqqiKJNh81bNlXPOC
sk/aKThCNZnzN9tFiC9jR4nPLaj8K6Plj8excGpoO0VPlmaMk3dBMjXZ3GLeDmZRml5X8OktW/es
oS97Qzw1eobxb9pOB12r0d1uy6+lnuMNg7/Ryna18kWKykjMGyuwOlAFl1Qeevj2zhvY6kovX5tj
1FBKEalPx9C7TY5tzFq0PiXmLyKfcnGXu8g240PjGM/TVPmkbjz0lEv7sfMzjwMbZJ97vOr1qt9J
0FfHYpf4WjK/j3rx2OWVjxQzBgVGwPux9LWLzlHg1a3xBMa2DdUF06SkECgWnBY/ehC2CKzObO8s
YClhhNwZJGVTnZbv58Vyqvxgun20+leCWHLIEitc95PqVry/55bvY8fWAlJI8nIDtrt/HELnZ8Lb
Zzv+WPPXuH3fHLZI1s6OO4ecAOL+VokXVV2qX6ak7J7bWi2fm6F9l3BJQnsDF+IQdxNyeWprZK+N
G/RPXpHubNEZjkO0q4vJsZdaK+sdb8V9bUftRus4JSIS61jO8TNDIOhLXcTscXgfR5k34pKcGWh5
02wzXoUjDPMHjbIHyrbo+SVFFT2UarEutRG6r1pmwaOnO8q19KcvLnCe4z2EEGLw6DtOv+GLOmxk
mPRKhzHMbLy14YsJZAekyTJYhgyoGsmPkbEgNwIypVw4NFirzk4t6IY0b9OapV0sPb8Ff/2S8tCc
j16HwI6dlO65tBXnPKetc36W23tQmv8V+9cQ07J1vpSoe9073F+Pvsf+9Tx26OOBU/0l6h1/hbKw
+VPq+JZxSlUzQxHB20pO6Ra7pZtkfBgZ5q3rFhR2j8yhXr8NF6Hk25x7xur+c0h1TzsEvNVV048a
u5gh2EM4sF94RcLKKevuT9BqZJbYV9pIkKjVjGeaj3ZpW+TGQ9RoGdhJ9oV1VQYfUMMOijZbwP7K
9C3T441AnuYs9R9MXkEradaT4R3ijFy0NMeqTbZV73GYWfBReZ9NJHpi+5LUoXMK8DPeBoijneXi
qgiKB06WIK5Px2AHyIhI8HZ7G5SmpP3l1hmn6oyYwc/pt26303b6WAQbFl8TStTfByen7ZINRKF5
J8ck6ej05qWBe32RUJgEJtBfe32f1A5sgORBsxk+R0BRLrIqBjFJDFTTsrViLjWse7uTepW0y7Sg
IIbZzZXDy0YSxGHdTXuJ3/PFMhb1yWwtj/7X86Um5tYxOXDK9Xsysxqnh6rehdC9SXAklnacFe+v
sa6mp1uscZDSC5UUdXwwCHKZrPkaLpa7cV0ihZDK1bLGZJ1kXrsdFh2FW5CXG5IKy0XP2nVICvos
rdvE20Ad09Jec79JK4gAhRhZH6zbnPTIQ4O17qoOXGub2U4UbqPeHm1rY6ooEv8TWCBggpwV/DSo
NfJR1Oh+G5LrSnEoLO0vYM7THlsyf1/z0n5HheQUdE74XUWoZR3q1XBV/TG4GlM/rr2kir5TFz9A
/88/iqyIydl4T7bmh+yBEIrCxsV7MpSICsvgvUlo6g9t4SVvEnGS7ApAYHqULsDg3aofMvUsnZbK
qTpLcDGU3say6x1GB/NWerUGu5wKHcS19Fa8oC5YXYer24ONI5CJ0nee53FUtqOdNRdYLpgYBeZT
2ZfjGdEW9I3A0V5Gd/ExlnZf8bh6KVyyHO4TJQG2giuuupe2q3KqtQqjNJADJndnoPSzqkntHye3
s95ztMlXCh9ygCw047475IE6vij8Yb7wx2IHS7iO4unRGYtPkoXWe+I13qmLQaNJZxhm6b6sWmsr
zajryk0QqcnRDZGSS+KY46Ka7BLcY7aCSWnRBrmipw2+BbxKsFD6/HB6r9tuseCourMZNfhFwpf/
jQW/NDklrgFS1ud73A5Fpm7prbIw2c4gr9ln/z03663yaKjjuQcZTvUm6qaft72bTBQKx/YAjOwo
rRamcnG8jWGXer6lsY25G3eBHTTPvpvE+7bsOcA3AcnMext0hHH1PWOtLJVzKZ/LJTPS+ITR+v5e
Vpd4l1r+uuwDfzOTcHhswTSbA2evdYRr6Skw8TpIOt1/lour+8a2aEpzE/2KhSkp+L6p1YMMkY62
Ck9xP1OlX4bFcWEfuqz9H5pV26Az1Re5KAEna4x6M0AU7pytJ8Xfj5TtrtLrV5Z3dLSkX91ntCng
MvQP0DKuEu1lmCDhDkW3jQM9Pkex9kX2ZHfK9W9sawnyXro4Wdwc/jXO6ix3C96jWqmFR/pGd8dq
Uyupvr6rKgPAo6fTnc8b0LrA7PRYmZ776CyOFnUUcs6fzWFtLU2JSa/rhn9BESyO9ziJO/g/sbeW
ASy2lDfU8YqSmcY5NS+vudKkp6FWW47gbfJiJ8guj2U3f1encJMXo/8/L5u+eFpuPQ79ZKzl4CYb
Qx1o2SY2e1QCVKCl945jSHn2aaq8iwbghASVZx3MdjCvuK55m8nN+y8pBefViG7bnxo6aQB30TxB
P3FPlb353ik6Ht5dNr4pXYTtdA2x0IytBrPCcEZDkW1XjHKhIG2tkv9N9LBuqQT0LJD8R7ZtDYJn
pEIAynw46n6p5idXNbq1q7H16tBizk9YWLHWDlTQ1fFTGiEr1GVoImdVZaRyUK/UW0DmuM/mZd9y
uMj9bp21MYCkJThWMCw36v22HgrnLBcJwrM4+FWkHCR0e5rc3ibebgMSYno0P9gITdar3x5mZdiT
dmNYb/QlC4uAW78OWMm2koqVmNxFGbah+jiuW8nd3lK2dfqnHutoRVvdsHXGZvrqdgEKuWH+J+tD
sC5TN30C/Zec/2PE6KTBWk/G9GkhXZ59fbbXetXm1xHBhae6ThUWNSMAPUVTLuqIxpCWGC96FJu3
kMTn3l/pmke++VecpPu4giHRHWREVSRXPVns0hZh+jF5sNQhuQnUS0Qubjrbq0qptZ3NZ9HbICBr
7CndlKs5z0dv02bjH7dDT4xIOKyYkh2WyZ0UQJTgP9p2P/nb24ak4wi3SVr/y8RycFtasKUvs81t
lck8lI3H7keoYsbdI3iw0lT2l0CNjnx1jRP7o9rYyDmdd9pRXWKaMgfa6p4V0BnMm8s43Q/7swxZ
ZshTIiOrjFse4deT78f+fz7p9iMMBRapzo8uygxfe1Z9HWQOSnthejUGnA+RL2puqz4cp5Na9dZ7
iL/KXu07fe/1afTRO8mxm1zUofTq2fBt/Rol2ectOdkP+jU24t9aOevgRFXvYHhBD8e3Qos8NsNm
q2L2uap1G35AUhrVZcofb7iH0bHWfjSzrRQftJT3xa2N/RQGVN2v/hsmwrL0n+MFMQHhqXjy9atr
mDPuAXKV87Ecl80w9/ZIeb9JqOvqeUt5JOe/BOnVCNApmhUQcOUXucekKZALieEbgRbWL4yG1drG
SmLyC9znOk2H1po4Bc44XJ1aHOT2SRoNOzkjgoz/I5tdAPD8w16C0nvOphSM8g2ZUegcs2ugB8JH
qEh7HiACLpw+QGParOlXUMXPw9KS0KT8CFxfeZEGL3mwSXNR3ugPaZiYm7DOkr2y6LLUWn9x55j0
PbqZvy0QiCxaDzGex7IO3BeOwENHzh54i/2ro21eYiRVB9adl8JM7efRNZ9Cp48+aeGO50+kUlov
+rQLiwU4b9zLooT7kWFVF0WfldJol6jVqZMtc/qohcYQBepBeinps3LyZL98u9XRWmcwkwen+cRS
VtnjvKy9WUb/FShb9idfkz8GgCJvMxTXA0ZmM44b3bd82YFpflqsxpbTt2zIOqowiaOZL4DAnLdu
ItG/7NosH9Z2ErlfZQ76bMZpcObmtmvTqzDcG63n3nZtZNaQ/yz18sjrN2D718G1Qv2XDzUIg25g
XzAGpDDbBauQRXlyRb/7vV9afor4o56kaFMp+bI3qvaRWYTP0pkiDbsqirq+SDMhHb4esFk9yIMM
RxkW+zCYaHmB/W4KKkRehzrb7VUwOnhf/Xq5Ql5Td4pLNen+FjWqsL5E/PVBZJlP97hTuNRYG+tB
QvKWbnrD2bDGFw/hXH3L4tzYgzsoHtgGJQlnXrw2Rt38kBH+0uGLB/zIQXHDrspZh336zedwsL91
yEC59AnH3iB2PpCKRT309gSZHITFt9BJG1LCGXDmIIPsr5tTfqx8wOrgXZdDm2/mzwM0Sexql3Pi
aKbPNcgdtvOU1F2PorRXuWdUzvGdbxaP2NstgIFyq4wjM7qgQOeOSycWsvcxk44VsxOxdrl9eq5d
dX7EJ8bbe1mWHYomrd88Z/qG3F32Z2jMn/XU4m4M6n4BDvw2QGRqqnL89NM0fxm8LNnmjomhxnKR
uwlOJ289LQofYBTGU9ZfIFcFuA/8oH5AJjofP7VcqbauD17U1Pj8FE6ZbBQt1b95MAPKUot/4MwO
wtMrtWeSA8nRLlSk2HOlJJOg/KV7nf8U+SALPSd4D1AyfQVynF6sFtF3NdZRIebUmmCH2SCZyftr
sMYThcCrxJCdwmn218XphkvUVdiR/grJsNZTmo1XIOotHQYyPZAp9rbZVZhM5cmfafStx2nih1Yt
37LRj18VjRpFgK3GUaP88YTrBKphLjjryu4fcNkqX2HcH73lpZFj8HLUURDYSJO0e42yo6+fpVn1
3+K4n95zNA4efG7hoDEJkgGOJ5jl7GUUUnAfttFrT2Fis4Fw5g8/LnuKNkqHUg53VBz62x3CDx+D
6ho7iVuijn8f4uE6VK6UYurPWTgk5y7C+zDIykMlgtWot1krGOL/aOekFTZRD/S4G0xo/r2nrQTT
GRrhfLasBQ2/wEPvTYGHymDprbLAYJ8TfRF+e4wxQsx2jSMtpPJkmPqjX5B7l065hH+PkJaJGtvR
NtSfI8K07Q7JGAM/CubvblINZ8e2mhcl7M2rGln7Tk3bFwkBBah3VWm3m3tsmVR29qZvPvTFbqA3
u6+kcNIniP32W9bkWNVjO5AqOQKiGOKsldY0PkyYc1s9HGFIhpqzj4ux2fHNLFCSacOdpqJ3d7Pw
C6Br4DWyRJfMBAhkBokhtNzF8AxsrED2dYyb24hg6TvyP/MeR99hK81ieSVXmdUepWlX4B1QcZuu
t8HutArJhr/Beohepk45aX4ffNScQC68vqyV588Hrer/9I1EwdMD/mM3eepGKTx/L4THXolQ1ZLm
QoeU5jhrxmrWVZzgzmWVvtw3XHKHoDmuJ4M172QDZ4pX4b0nInVAbZxiTlqH+a4rcu1cZZt5DoZv
tu+PW94q7amIUSDx0ugv2ayZBhLIahS4z5jVRmfMwOJt3rNRr3Eccck6qLH63lmZdlUweaVm5hkf
NiX5/eDm1O0ENFMmCM5Ng3+RJpPsvnR3kd9AFVhOZEqoGNcY9SNp3Q9p/uJ2XFhsmW6xpbAWayOs
ESqIPnLKRzuwWMsF3DEkGxPzhhs5wPaUfK3bQXjsqm8lenH7EnukB0Wt/RlXIG7Jl7frvu7TbZcY
yoPE9MLANaak7ndAY+DjZ3MZfR+jOMnWzrrhjGVmsHOdoIeu1mGI5JVkOuVWJYUFDJtLv/T8V2zo
qDik5vTyr7GlPEWCfnYpq9oFmo9fOEYTlEUmlex6FicXW8e5MNZPWBTDgLQqHNd6x7rEepI/lfmw
qvJhukorlZBS6FvbKoONxFpvWrJIPUthR962aILqPEqi9t6WYBLM/Jvk9jYoqo01b5cWGDxzAg3K
zwpk4c9nSLBKdlU2jY9l5yirsmiy3yqoup5UF0oyJzmWyzmcRNqAGLvjrWSxx/Qzxyvycl+8JXxv
dkGXbwK0qtb3jtt6HyK89De42TPzaNtV6vhvQHm0ANHvlxvo/IYyF/x5Upd8IJaJYH3NnLpZH8bb
lAO2U6ycwZqQ6kui7e8bVtm19gk4yDp1o6007xcHDRLF6f2ziuKAs8qS3DqpZfwyh0n9gCERZ111
XE6445OntT+0yXGPdx+ZVsH3I3XQ2pVhYPSnp6QxHWxRfs6cB7s/msC8vL1WuMnXwC5IGM5RsU0C
tjGOH37kmavtgRDYe39wzHfFT0+CXMzYgK0BPWDEY4/JdRox1hJBEjVJjmx8560Sxsnejfv23Bmz
um4nZ/wMGza6kPKG86Do/SdmDZZSvOHJsS/1aHjyRvivC7U2Ucis5gO4YeHjzp72NBR58bL4crFU
pzPvQ0Rf3xWv/Y4gWbtH9aDei7nAxbS74Q97CepVU+/FWOCrBLMR653Kh1+rDVb7ACNagSkH1gFp
pIbNLwCfcGzrL3ar7m6gB8Tg94MaGbdmlRdnp6vjV/g3txpCxqkHzS3zJBWD2K78Z+d6Ly+Mjdmf
2GLE4KZZhdcwD/BzLdx6K+MbwxzxpBcrq4gKEGYW9mkm4XsvkMrd/TwohVRpVkuKJ0TTVDBi9x+p
85HbAC5SQTVT+ZCOBR/mL0AxCZHm1x6tINzcJwnETB7U46yw0QXomriciapwaJJ3rLWDFygft7U7
nKddDF7wUZbtujK6vRME3vq2pi+Lffx/GSE7gWos0gubhssNbpzjz11601M36enLlGTPErapIO1b
TOp2Q4HmxcJe34iAx7QIbUN1MTqscfoYUIlE5kXYRGnwupBYxuKdu5r6kATje7CQNV0/irZ5lelH
FejmZ9c/zB1Uz1oJu0OJFvFOmoXVX6okj970CTMzL7NgMS+zO9DAcF7U+tqxi3pZnlqGX/O6zbBE
5xW9K5W6PLSBw/4Stt9e/Bo7p1cRN0WeSprmWJTPeotHT+nA3QZm9OJi4nEVN8fWas+DkEnQCzWw
dMHDxPbc8VjEHBItnaU31ad0Wy1N9Dmms97F9Up6tUqNX0oOZ9IplzpGVoeT+6O0+CCAp0U4S58N
7dK16XROHd+4ulVJyi2sYF8V8V8SsvQZNIItHVb2FffT8Djh64O/g/IWBFFRfYHHXa39fdmV0x+A
r6v90Jnd3kiM7g9/H7CK/kEtq9rPKnJ3EiWhFfT/mxG2tkvHa3ZFGznPsHkRg/Xr4ClOi/JgRQWw
QpX//o6zxgVlJ7bwYxLsmkaFL7h09HYzXOQOwAGcA2nfbiu7PqWOHh9tfQhQml9m3+egamFki0PB
EMbOs9oZPwRR4yR+vnLdAFEyt87PvGeDrWBwLHdnuEPxDfC0to0tozg1AEhPvYXONrrhyPkuAHIk
YFdtVNXfx1YfISql/uNkjubRx/pjD2vGeJWxZXf1OzwkfdXCzSDJ3IuW2Vh0ZsMa647xYqFbcTGW
iz2j7bxrXL9dAe0DmtNaYXNNPdzftJDtTW/1Y4+GBcQ01cOzTplT/cKe3UZyQQEJ4DRnNvgYdUmH
UU7N2Voufm2cIvKT+8gn+7V2/To+F8qsudidcWv5YYsWZp3Uh6ZHoRUf1TM5asRt5Nby0o7Fa67b
I6XQ37L3huZ050nTV7c0frL4JIZaSUZfbn913z0SqclzjJR2CmcxC2YkyDwzPACH+MwMq8LI5O8L
p9xmXEl78ijbpj0VG6v/fQjmzvVtRtVO2dqN2Vv+Nu3+LDhY2S6jjtA5KfptMYBgROAAghsVhqRm
UhwFZNNJZjn1svwgAyXoL/DhG0RnGa2qbn40lky19MplGLr8UCMfs5IOPbSONUDv06Sq/XVYLm5g
xGTUS2+bIuBxvXfInR8Wp6ThtCqdYahgabgMa1XFPlsKGgxLS+IyXpqdxho1B4hQSVM63CrkaxlC
86tBvD3C8X/HXwKlvaYOH+Ui8dyCHF3iHwRW7p8dqlocrKTE5njpkMFyZ8RldrXya45nm3nrlLgz
5Qf4npgTpsbhX3lcOUKknfqZUpE4SEsu9zNHF0yf2OC5+7Ekg/BmelG2vmVS8Id9dhsn2QSzFV2V
pAwuieuXW1Ji8ydf85Pb+NEPrePIBFi0eKOIirFh3MSYAkz6c+eN+kqGIAJKFkabv8nTSMTW63b2
i30RONoG9SXlizbHOI83XfyjCq011GgqNC0wKvxujW9mBgi+sg3lFc0JbAeKeiIhohpHZfRYGksj
e0zVYl7gi8cgZL8X55p7FkpIOwlUMPq92bk1MJTlrCaDofH93pxrbVxVqdWfkMbS1oEFTwzbuLWw
VQAecr6xuvDN9oNoHwCDOfF6iE56QHVxGjPKQV13tmwMao3lIneu1mfndOaQnyfDter6n3HprDsj
3dUqtQtp3ntlfqChG9BQi97de+9P+fUDa46bHfvyV9vGYqZx2u6IB0bwta5RsUiGj4xl/Ox3jb2W
sMW7gj2EVz/ACLbegJvsrUUCxhtxpAEIDqprme2m0ZvSquFLU6F1YTr4pzrLMKtALMGdwkfJh0hy
454Z+X+IyZBcn5WjU9ooGpNKueVJhu45nGONSho0EqvhA12MJyo67LntmD0je4B0969ksl646yTt
tId7PE8R2Vuqk7KDDyxlR/GuOs1J3FUbN6mdQxG6D32SAjKHjwovql54UXmHnqKVluPuNlK3bDTs
RiQwUMucniq7fSaZ056F2iWXPM+TrY537+bO+aKGnF1MTDtk0o3oVTDVXKZK7D5Vw9xhEye8Azif
/Zwmvf+HsvNablxZ1vSrnNjXgxh4MzFnLmhFipTvVnffINqshvceTz8fklqiVp8zO2JuEKiqLEiU
QKAq8zfXuOWntmp5UyI5cyucutIPkaaNk/Iszfq9KcSjxEveRqX5YXThDIubznWuBKuZXZyFpXQN
TrSy287qxKdbvIFdlsRKH269xQDY2nxohHt8mzAGd2NKdCQe2L4npnZ7PcxNqH9s8luAEHiPyQpS
Rti//5xlQJ37aJM3lQMhUKVG8Rjqo380YTBv0AGZvsXBcFY7hKabuK73slX9Y+cqm99wQTLJqBzs
Jku3beuhuvY+0MtW+dqWQJnc1gYSMaBtEapEdKBefNawrfNv2EQ8Skv6xXRNmteI3mgfpxHMw+o6
IHHKrPs3vTU+fjBsk5BqwrA1TJ0D2aAXQavbC26d1x1fjCZpScTRJGOL/axTvUhLDkgzUhqZMcqW
WW3RhuflGtcIuQa6IG/XkIjlGtefcr3G9acs14Cc4txOpfmXmmvBi5e6n2xAEGdc4cKXqIJgP/Vz
tZPBCKzsLTYh+CIto9KngNQsqG08SZfHLnc9p9F86JeIGvU7MmbAcmW0CovmoVpMD9+nww3ZNxb0
wIWlnVZb38rD38hEUHfCwvyzGmsmRepWvSuUqWTb5U2AjMr5ni8jlVgv017jef7qkTI8mkiBVD+a
AJJhSrXbcF7dwiS95frTt8qgij9PCS7raJ62c4ya2Dwg1UO/o/j0p015qyILwi2NZoBm+PlOMGFp
DO/T0DSccwVjRh7sH20Zd+3BWwu2zMyDp9B04g1oltFa+VU2HqcyeDT9gi9OH/U84kr/gc+gfhqc
lJ1ybRvrtKmjH7Zn8dzv7VcFK9V9OnTFTRZb4Wd2smcJaAH3r9kJYz+G5Q7GPcHBaWGouPybzl2I
QRniWM42db36sxvPr8PUOr86wz7EZtF8dZRu2vhLqGZn8+3U+R9CRSv0n6G8MqNjR+6j4KY8uUVb
blW/1L4MkCASrY1/uY4RwDru8hfE54a968/RAZaR+QhCByWkJaRM3FUaOuP3fLZSlj9DeMdCMCRX
9KUx83xNHQewntUX35Qm9G4R6x6fMtUtz2Gl3Fu8+Z+kS8GOYVM6drT7e0K+BYKn3ssoyEWkZQrg
50Wv5uzgRktZUX01bmTYNOyc/cf3y1TF00KQVdjUyGDQoqnSUKPeobIf3XSznoEq0OL7pu55JiRp
r57aBgXtpQ/zh968DKsePpCVl2Nj3EQKz0Ju4dDozX2PqOhbTJSpKqu9ilvqOlF+jNIjzaFgtBMi
THdyVRW6MBmmgz0lyJYPGvvyJbuUtGa5qXJ72Cr+gjrMVdarLvByvwrye7/EQDD2ivYBxaeQr4vX
4fhEc4LN9IBIjr5H1RXwtTTfBxK8rhW4NDh5LmFLf6BG6NJmME9i14WQqHIDnXLHOsqVLnF9A7qx
yV3A9X3npbtqcv2jps7+sUMVChb80kY3/TykdcPq5L0vMqq3QImWuA/DFZVDZStD10PhG6q19pok
X75AKZyciJV9mTgqzte65R7tQO+TUwiTzOcm3/Owx3qeFAaJCF7060mPAegqhnOWs0izfVSY5udr
f2oO8M5DnhjnFpfiVZZm495OcmPexEunpk2XKdL6MDAobriyPH/Yy4hccejYCdkFdWySZzHCKOus
GDv838PxfOlJc2O4tIF45E53npaxVKJlTA49EEbGZN611527kv2it23dFMFTxaLIilX8U6tUAcJA
O6OAkQRwDvlgP1AiWMpLW1H757Ie7cVeRn1SURi6LUbnexMi/LFmozGBG23afTxsJJMj+Rv8Qt29
gSvTSpI+pfipoQhyP7Vdeysh7ZL7sbrW3Wd5qH6Qc5WrLLFtmb7FQmK/5bN457FNGhzA7OQov4xu
DdodlZxD3Pjqk3QNFowz3jom7EJ+3QGNlCcTS6rELrHiXLoCB0CJC6R1dZ1FGfZnY/7K25kCjp76
j3UTfvHaSf1KcsPfWIONitnUFV+y+FPRB9rXvtF4pjaQkzCd1L6S5EBsMa1e8rGcT1pktGuZ7RsF
dRK4cnd52t2PLmoMw+qCliNXy40ZOO6RLbSy0hZuCzTKt6b4LF6bMnoNFlNGJ8IDMa1nyJjlbOyz
tFUpTXcgvuGOfVfMZsub0P9LiSfEzef8SxkEiIYMKdW3pLcOIyop62IGKDGzVzn2o1WfowSecdBb
zoudFs0q0b34F5IBK8cszN9xrD04g1J9zTVPW1fYXEGoctS946GN71gNfHwn6I68+ZRDkJrtn2cJ
eL1jXwfK4d/HsVwqdgMyU7h1a/UjKsiw+36MAups/XRphGU5nlnvG6z4g8YyEK9CqRjM1/FS9Loc
m9Y9dVgef8AzWe/sJy3xT+Uy47qhveChloGUN87OS73lv+WX4Sd4i7tQD6zfaYihKhXu7xbaxOve
6qqntojsnRpazS1k2fyUV0q208htPc++a61UkwzTMt0B+7yl4pTvVBvSxy9c1Z9s/CiK2bMOdu5P
EPpopghcrlIKAXes7mpktRd88VIlux60oXsOWgfw/dJfpqa/yzzTXTsBKA8LKN9lUX5tynJfmlUS
RmeRHbg2P4xShD7L6l9G+0L9/caFbRyFereTef42d03v6KTQWG7kNF3awzSiQSGnfha7b1EBujnH
pGSzFBvz44AZSQ5pm77BCv0joA17VwzDszPMiDcsB3NMWOTLqWq6b53XYekbFOOrXrY6Rh5/T2vt
CJa+GWC2WLMqOaIDgm+pN7e3Y9La95WSQgEfrexn5LBJUCvzznP0H8BwtXvXVJCAdCGd2ZATbcCs
dA4DW7cgsd1dPZb6vfTJwZqDO9dmT25VJd+belT0O9t+lKj2PRQlYojD5vztOlsGW8uhvFjZT0VX
kyD9G/aVtHio5El7usDNpLlEZNg6twXiN/C0QIAuB9ltXjaefppTSOvjnfRdQ/KSytjq2kYaGr4X
TJ6tBFaIYFMinjwkwXxwkW5amEddhWno5kW2HRK/RlY+ibdXt2qwI959P8/HvMyVW3SFIOTEOPbd
mFpgQrPk8ftXhoPTIBju0C/LajUs8G05fGh/OJUhp9CL47jIPo3Adrxh2BSmH/9YfCR6BWiK5YKn
xPqggpWaNAcMkfP9qOnai9n3vyTCcWAEIRb/JQeRss3LQifzmXd3jqYpa01nqa9YCsA0J83XcNzK
E+T2+tVOFocnGFrGoB3jjL+ENP9rVASN4AtSqW9R0SIlK1HU5aoTmGO5lnT7g6UdcRsJEdTn0teo
qntIobEdkmiInxQAVlgdaOEPNweAY1NdZ40azUcURNptn7TW9/qTGiTRD8NIkAfWDfdozps6YrcP
/RZanBN38PUW5p0cIqWFmJ0q3vbaR44Nht4SLX1I9IJLlMC4T/2tXyTOfiz8T/9PbfO8V4F6+/AP
r7rmcoaQa3C+KKRHFZoxEhMvqKJuCOpbA9l0xJ1SYwAmRH463DlLfhqYOflpU7LU0hFKGjsqwbFj
NOlsMKBF414y1smSvL5McHQNSm2s68Coq1w/ISK4V/pOvdFqfQJSu6TLEYgiR96BOkMrqUajsbbs
G9hlrG/G6Qsvovgwoy65DVQECr0qwSuszdM79GDHu7HxyFEY/T4ckL8XzRCRBLn2XbVKWst/i5MQ
Cb7GSZ8ES9/EJoHs3wIWu8Zcr3+9VjxgY1hmrU4xEf0iIYYJh2xOtHjT5lC0pSkDF/JYpavqOfpx
DTUrP1uNVpDtuontLrSv2L51MeJY+YrVbm0gwrfSJ2dyUPHLanZyakQaX79reKDnRb2SIc0L026R
VPuLZUq1C5fKuRwSqZTLKSJ0TJ8WTTcQny+8NCo8Xwn8EFM3PjHX6XImU+Tsfd5lCpuAtx/jZOPP
YuTVwS6Q+1duZUSxnOOCP5BbXLouo84Fdbvc+DAonGMG8ely31/G+WI1ZOHxq3GMtrntexIAH09H
23gsIy/f62gG3UqMEWaFfpJTLbSzYzBGM4uNyak9/iph1qzqXg9PQ9SirvN+5rIOVqDSHf7oj2XG
Ne46N/a4b6thSSW+X+UapwTkHJFj+YdYRT4jBbKIV6hp00W7WHG8nd4oT8W7oMUHrQv0oghnIziu
e3lDhnwjNn8ydDoMom7JfV+4OULQSQR42Wn4ZQwAXrfS6WJHsX1Tb4e6Xq4bBZpBG/T5jRQqUSu0
9qGBN4k0h2JKzyQif1hz1r8EpR+/sCeUITkolfbqDbN5lpZcK/KVF9XVjG3Xx8qrXRXrGKT5N1jT
8W6cLPw7wWNiRKHvIZtaq2jZdIbxDKY3ZjfKQ0u9k75+2ZIqICE2OCIP20h2o/OyG83YjSYI9uJS
vmx2y07rAM8SLfOm90t7vMGxJLAO+qiZ93LgA9irsu+5UZY+R6vM+7kNrHvPN7emV6FB8B6bIrNx
25rj7bVLzoyUFJjTd1g+L7FAZEqMs6x+AwsPiCSIL32NDty0QZNnPMuhjQPrlJdaz45Yj1YiB0+V
ur8xACaTEcCWrs+0bBPb43SQZmx6r2OXBQ+REzefleIYLu50tZt1IO+cKvpmuxG5xgxt5imhmNsb
PZh2r2OlZrYO71sOUx3/HqLUOEpL+svJWye5yy5umYQaoHNHxmHbWFaLn5gOeyXUCmTNlukygZrx
uIt0ZBdlhtv2FC2T0GLrn/Zhdahz9MFW+D1jlr4cLm0DPrmlwCAHUpmnGxm5nCZzWLDCrsydVYW/
Eowl2aQsfRFBO7PMdd5aaEsAAliyr6L2GuhWtWlixNOufVe3A9GHlZBqCZntjHvMHZ9CsmfH2IWF
KpLe4BI/gVNJn4NiDk8ZJoZIOaLP/d6fOshs/Tf9qGyFp7BN7soxQFXNgazbufpWxGCvArGNVFal
bXq+hpsa7z0FBHywv0bKbJ9F+AbygEsuSGUvLZxMD9yk3q7NnO8NM8HYikYPbAMqFqn5Q/pEp6cX
kZ/aB9trTvrJrit9E5eTecRG4GcReOX30CovJ/HfJ+9DywleYNV36dGt/JvlfCv94dwuCMW0rtuH
pSVoxvwfrfexDHrm2ufvdLgAFYx8/K2gjo8P6aLsVcSo0U6x+UWwDJFr47GZ34jaYqwjuQi0pqsX
BrmfAtZ/F1f8u1tiJFoCSPdL9DgM5E//6wUkshnBJzhF/rtOZlauJhRE1yzTG7UvceHQpulWzkwj
YPQSg9tEqqylu8kT86YYFOgqhOtMJlOS4raK3d7bBT9MlKDr4Xp16YNghxhp9mXy2/oYoQa6kWJa
G+mADCsktDs8Gp91tTxLfzhmChihJOQWoeZmGs6p8RHCZ/ff39X2SB1/6U+Cvt4Yc9UeEUpWvvyS
TiPkN6bIvUcZPoa4yMKWtTRWFhb7kAXU8lron6Q7n6CEJNCfL59XftHLB5PTy5/l+kEufxoN4f61
Y/CBJKhHmWmrVU2+yoZoaFfzYNYnI25cbWd41SdlqtW9G0bNKS3Zndgo57PO36GCYj3jjozWueE5
K9Az1gGXbvN5qiGo545drmW0jSA4dOWWhL7t1WsEqRAAP00IjJ80yzfXvt9Y69pQUQ1+H7g20zyY
mxXOKvONE2jHAD9je13mU3D7705dRPNBMw9xsQLnPx/nbitd9tIvZ3IJOat0hE/R6EQaaEaT+43/
0kQ7EHTKSSqNUoGMjN4+oCX+zTQHtlgy0BsuspNBaWwvnUUSP5hli6EtaNxqg0LvKo83eYZP04wU
hrkKEW6+j+fxBx89ODRjmt5Xy8Hiq3SvqTV6CtZiOb80ndYCq13gY7JNAPNRqHCoAU+xgSuw6f/8
YzJlBRtMDnqPCQD+lYzKZarRW8tvIF2kbA7oWagnw9PDW6OwFxsL7aEfC81fub656RQ/vGulmeZz
ui6TMt0Xma8+mIggPiAhZYFlZOfXL/Nkcpq7/h1yOm9dMrcs2++pM5RHCZODS/5jC49E21z7qKde
fgtQMgtnyvs8NjVavZ6R7+OlalOjm5CW36QXw5X3XsPWi2+Jiq6v9HZltMTOeq88YmVer5oCgZdm
HPRvZV+fWycAy1Ag3I+bbPZXH4FCAIXqf847vdzEsavcR3bv4XXX1cewVp2To9fgLnAeeJYrmQ0r
yrRPqyYCMQuSOlxKJgk2NTtTcdMXtjfpYg1j/WqLeZ13s/V9UFgpeFk83jeL6G4U9z/akY1ibeso
opo2KD4jKh/TokP8KELhaikI4rqCtNsSIc33CGnJpCEx1E2TRw8NpiiXR0Op+J/Nds4e+foNj1ES
Xh4Neos3Qh2p1k42ymNpfzazKn+MgIf+EYVylYX7Ee4LWZyyGlue5WEWPGlJ3qDVQku6jOWxTvHk
qev9+kN/1qOA1QyYDQyLqeA0BfawGexuPKMvPJ69DA3XPLJJeKI4ucVlaAwx2HMeu8AoLvuT6wbk
w4Ykzixck2QzcjnNksWshbL2ysM5fjXBfX+oXfJ2KgS6rciImklPBpl37aIzatZdgkhCOO9xUB23
uaFZN8Oi1R2P37VxNF4jdzaOdq8VAKDwkwtt3iFu0pYUEDXnMTIB+Cx+cm1igRIYlBfDBl9hkCd6
TPRFycclBahlgf+o8pEvuqcpCkX+/AvRhbfI2EvfIlEWAr5qknUUzAkOFW6r/mrmjU664XzhPVwo
DtrnwW7yM15qMCOECXHhP2ifQz/KcUHBIQ/RvbNgClTzW1w41b3LXsJflW7Fe4L11v4CUVC6wAJv
teTtLlq1cazskfsEheHZ6UnYS+DxcaciefEUmal2yOxh3sEoy15J1pzs0mLPKU5dqBqQFyyK1wxC
8QlCh/rEjVCc+sJ5DYQQjxmLtUYeodnLqG2p89MvOZUDCdsKBFXirPsmoXSRqNUraRqYkLVyik0A
F6tkmPM1rj3z1lOS4q73Omc9qP0irEGtNyeR8wDbMbzTDDNay9ovaee3AZ1qx93A2nlt1maEKeyi
J1tUqO/nvvZMpaZcIUPt/GoHkv5F2v5QYNCt+yijAhmE5qHQ5mIfsdbbwMqcN1o+DLemOpYbebyY
SfWoB4bzLP0t+xuSPhSc3/vBWJ5RFqt/umaav5ZFr+SH1qFI5ahtfgYsjXDaIudHJi4/jzU4MCkb
9NPKQjjmDqCIf6uwvBUc159wr2UwcGGdL0SYK9IrGrzyiKJEhsLVdli4VWpDSdbIvRIj1Dy+GcvU
vmmMBl4w0nNoyFDrea79EnmvYdTuHNe2z6VBaVRpIf9ixLi3uqJ7xc6i39doIC33TvPZMYC0FnP+
AO5gWPVTWmzgtptA1W3tVat+NrOKVp3XWDdZME5U8WgaaCqRMHYfi0VEqvb7aqWNEWDwZXYTIUxk
QYV5I+1GkFCgqHQ3lyyrauVv7Qvpl8f3W/tDvG6o3Y2eDcZ6bMsJQcgYLAaQ9E2voz3ndEWwS5za
3k0Ybn42Yo0yBG/ig4ySY0hQbs+ts4w6sXlj9En5lA2OjdD2jQRBunIetKq6l5ZhRxOY6pCq33L9
rK/JsaZo7+bwIjrL6bBt8LJn9ScA1f65Xw5mjryljk7VXpp97c4gs4tv0pIpbhO9OqYa4KJGPBCm
fh8js7iJCs+4wf2LKuhSh6uMAvpEElZrqddJn9ThBs8GsoBG/LVfUUJtt6RAL7aMEiujeQLwdomV
rjz1wdxWE5t//uZrkPOfqnycMGYFz4DHcHxp2hGeUFQORhD5uX9nlc1nKUFQofTvXKX8LOUKN/Q8
GZNqhbVEOkQK+ui/mbdcRSL9AuKqRX1sF6nZXpaPsmj0FRTrHTuMT7LMDP0w2Hv5OG5klFVp+jAb
r4OOpfAipCyHElnrs68N+2vCz0aPT7ou+T68IDyszPu9X3so2CRFepPqxau/MNPS0Bxu+naMQUHC
W7NCIORNqNVkPmlCkN2aTdS/5GbUP1hYSlTRVxY//l/u8FcCdONXpuC2FM5W+YwdnrGLwLHfsgFC
6S2wFueKtPns2+VPL57mjRvYzRpZ8AL4Ku6tsa7Ze0dEZ8CP/6Mt4+ky3qU6X+EKusjf9Ne57ouV
EPKqsGue8FDh6VNOZ+mqlQJ5xVh/FgKfHIKl8koaEl3Yhed3Ofx/TipDio2jsHHV8N4rZn6dLHa2
cdO5B1f0DvTObTdvDN0eEPfOiT12d0VbAVyZlE8WHGrJ/9qubR5Q1Zk2zcSaBTOGaP5ch6ADUxJD
G5E/EXm6i/BeP22o0eK2bBvWHib9s20WzjlaBLrkDN6Uc24rHv5h2U7bPwYkZKDOgn+Ts5FWnuFS
l46IhKSTaW9D5Nm2QqAQf2HP3CE40oDwgW+hldpNQ7nwqGGYNq2uELEx9w9eUEZHAX3NMiqnAiUj
DQC4f/zH6OUKy4jMk0sNTqxuTWxfWe07vKRUBSy/U/WZfjL6nyMvd0TkyXyysmAxb8jpkihttQIp
QDYZDaBNbdUE0MOzftI3l5tJ2qNn6JsCALe6v45fbqYh6e8ughfZ6ME90RDyCPpWuY1nTd11iRk8
qXiPwsU1mq+D4T7FohrN3y8pLPW37/RfVaSJv6RhDr+7joLHFPu8/Tg4w81o6T/nsXtuBUnV2A3m
IjQv30Mr1q3bTh+eo1JZz61+0RG44EFH/l4r/pc8W2Wf5SpxdIdz7WXDdelLEyxbWO3UCIwbgC+D
5mUYR/W12/D8NF4p1ul4ZuQdkBLPeMUEV91FRmPsZLR2sdkyQwvYiNWB0TZLNBU6L0I5zsRuYLGb
NrUpvLVbnGPlvy99fR3HK8MGJi9NQ3XeQqQpB7nKHijxcKPNaqLu69D+Nntj8YZ65ZNo5L+SdZVk
46ZKEbJCo7oN9kICl8N15NonZ4NQxOVU6zBIQOwYGlOkHfXBOcQhXCzHNf7SFfWUVHbwK0+AwMDg
BGmW/OhTRf9mVzkaA32efK0DqPBzC2pMa4AawRiLPwc+Un4jie2XodS9td2lUDV1lhtpyo5qDnks
ZuV4p3lWdkcBjPJrHZjf097dp9mC5oOIH3W1+r33WJfrWWM/AVwadxW/8G0x8Yy3a0rCYnnWKl1y
UPTxRvTIpEsO2eIedDVFu8QuZkISN5hGdujT5EY0zaSrUqbP4eD2UGe6/nmCKtsl2E57i7UjhKdk
64c+KIGlCaM8vk/D/uhTRkB4C9Q0pWSF3Glm98/o+dUHX1uKysuVSrIg7BONxeUDyKv2DnS9Ql6D
ytGrVQwGb2e6+dcr7FXOPsQl3Fct4hvzZzImxrLD80IHEKkSPsqWLumRy4Ovxu2w7AilT0e4Unfn
8FG6uFGRGMx49cnghKD6CYLtZyRV85fIyWfSTvDm+4j3lavjZjuxZhE+VI4zyxqMRHUwPDV7icC/
7sfZyDaKOig7vbKLdaEEXgHvK9JOSOzu/DkIjpc+P62f834w7p1VaZgFwj+ZhYWGTTlwWcPZhvY7
r4oBdKMxPwyW9Zd0Uy3zeEo7+sHIi/Clr6r9HzbEVqTBtAlmOLxL3VoOyOH0d2OYYItrvXVJf1YG
+q6rjXTNP78HorZY1DjkjE4iA3Zx13LVGocZ0mxrUQkLrIinuJ3nqw5xB+rnMOvLoj53sxM88BQM
H+rlYBaRtzYtwAUyIH0yGoGtVxd0xxIvl7ADlQeEAY7/j2skhfpjLDztIBNl0NCHT0jyGTdaDxOn
cHHwk7rM5ZBZyGIsEhpySOzGAVjiHK5dcnat/UhzsPTftf8EZTi/uezwtDCZ93kwuqsLwlwbp+gh
Nzc2RmPNFo0YBCCX6N5p9m+WnQYbGHDXufU8NIH9HIVf2sYfnqQnzYcRdEUz3MhYUE75USldEuEB
CMvLHgrs87y7Qj7yaOL2v7YF6vEBHNI2+WeKTsH+GqKP2C1jfZMexBAPHUgLKPozYrbo1QRFgCVf
qJ5kLPedcTOVc7OX0chFtT4KJ+R2AY6/KJZa3U2RdplaT1q9ypoFCz0G5hodiZzizeLJYpPTOGRu
8leILkazJZUDID9Wzpe/IcaZ23RG27QuNJv6M0CdFMzjQxmU9V0Ma/0K55F+lU8CB41YD1WQD7Fk
Qj7E+os57jV2KsffQLyBHyMxZRR3cLHHvTIpBctDUrqan/1sgrF6qM24ewJHeS/dUR2/RQnuQZ/L
j1GGfi/dIVUKH9G7TVg1BrI+o3fUfTxIWd4a4CfKZk3Gu/wWNOYpSzDua/thY+hK/DMs3JkvRxS+
ZEnnbvEiLNb1hLokarbtk41q4yHsvGaxmmie5DDycmXV0at7OCN4rcYuxEiUrx/iBc3e2bZ5qbfZ
MRvx2JznGym6Sf1ManAdwNUR/a5r92z6Af7I/asEXfuLyEm3GuZVm+tAj9X230XNqvEhxJWFu/FB
VaxRQMIAccBj4XKmRdMdDrFPqYVc7rVfBnX2Ibc+t3loLg4M0ieH2IUz2jn6b/a23X3ugFQsbVhd
5JleR7Wfb0nPJGs8OMrXakQX1FYizDbspniFIeeunNTMTjIazObO06b4sUvR5LQ2aeEnW0nRzEP4
ywor/yD8D+GUzLAvd5bjWevLHekGin2Gt3GZICHpiPOygmwxZseYSeW275zlLFIK9zwEGvpN8eye
p+WMxIP7cTQ2P5NvCtaY1JtfUCLZiN+Nz1p1E9Sjexq1Sr93fTL3QjcfFYwBay35NLi4YfhNa+0C
INpru2+dAzg6cx0ojb/3A16QvBba04CVsrxb5Z0ZRfMnlOjys7SMxX9ZG+EVyvvVWNyZ+Q1kTA4u
hlfAs8TVZEhIv9dWuO/zznhsl4PtejkG2ap9CGbeoOsmM08NcN/zpekpB8qA/oPEWgUvD98adjK9
ANr5OJdhcGtp44+38GjxsyZtuda6lu0BOalpq9XIRvvTcvVU8dW1/AYy267618nQMaBYSpQZCbK1
05bB9lqdlJrktXkNcZ2ExKeMALWhEiD1TldrtM00V/qSZOuN6jVMh0fWCGSk6+mIiXb5e9ba7205
ooFUmT6y/ImJCFi5YBXw44zsKqP8CqEkz43yCYpvtS47B5SUV5y0eahxGiTNa7Oosvbz5PxZ0Z6G
ItokAQ9B+U5dD3BXXtgmVkfpkm+qE/DXNPxf0kOBBxHDoMbUT5+9YiWdtaNsBs9HDMsYYV3ls+/d
9Gl9NhYdRORcq351Ob0MG5hS9twPqIIs4TDIqdLFKGYHpRPeG3NYrxSl1PcGAo73Azp95mqeULSK
DQX3uKXzEricGVR/j4qeP34IltPGQuhxTtrzNdZxFeumcZ1PAmkSCFOcBe56oOa8zgXyhMBXfCvD
crjAmgThdJ3zARZ1Db90yjUlPGuQ7+aDfcdB+Jct+/iIrC8KvuMvddnlx2hcItJEruFuxD5EBi5x
yd9xbjVHN4Y6/hre5YFbbpazRuH8rETGLxNI414GY9EWltMp0tNT26qra+wf850QyyurzHELe7/w
FIcHDZ29U+P0yj0OJvKMuvLTurAaV6XllzfXgYbVxb4Et7CSvs7x5vsqOcu9XsAmwc5revKp0FpH
o1Zoat1TjXtzsbfDXDv96z/+5//53z/H/xX8VTwUKS/8/D/yLnsoEK9v/vNftvWv/ygv3Ydf//kv
S/dctjOOpeuoabmmqauM//z+hEIO0dr/ABQ9FlGQp0ew3dnWihIodC5f8iU3Khl0yZwbMHRJV+vP
I04vjZ6OLzpv7wOuYe4Wm/X5uxwoV7pbUhTaIc7r6cWzauR1FkqrpqUo/JfTneaDD6+HEWlcM1a/
o376NI6dfqMnsw2fbYDWcEQ/zzwiaHdbOuT1sC9fXAXwCV9hTe/v7FxVdKz+8uCEOuSOkjZlJNxx
Lxm6YPSxC6hggGt51IOVWJpRitySilOEU1jxmlREjGMFh2RCHx1YWboH7pBc+qIpOtsK979EFNVs
3404H18ngSDNbuRCaYrz/L//b7j6P/8bhqp6SLOTrbFcy9D4f/zzv5EmBmkXcBfHNAHnM1lB/ZC6
dU3BUGs2uO2WW+mTA/4R2rls4ksXOnKwtjrg17rZxBsqrui7pNVwD5+mvxww5MjBiha8dwFWI+6S
hgMo5U7bT9HQRNu2qX6h27t5k/ko3ca9U9oxWIcq2WVEsaA3XtsUGqhgzUFzXy9nMqBX5Aekz80d
gAhdi7eedF5ml1aroxiwTy3Dh4rMhvGyxcxRzJiLtw2n0vKuTzXjbcOJXGAM6qg+SqhMmsyGTWfY
GUd5BcKpaA7XS176uGRae/aDtOSSXTHGO2mi5xffo1h02bPKdeWSYKWNy4+RS3q64qPxxqZX5wt0
8+//1YZq/PG/1jzH4StHmtiwQI6rf3zzFMU1MBvLw5uoVLXjmLrk7RvcIfQUDWAcDNxNG07gefyC
dJ20py614cY861Ns3XVmiWFeg3/uGkmrentpe5HSnDyE3Zyo+zumbvgvjDF6uUZeOnch6O+bWssG
MumJ9zJ5yTds8uafxpy9YKLkfZoQKdsZStcf5iqwH3nW8wxzO/Vn0LZwA8Lmqx9SKZzJSN5ipeMj
/NBg3DkP80/k5tphin7avu2ts7rL73R/xGmc+x2KjVVDKYTkZ/LTkqCxV541KA9zkqeI0iPtYXrp
M9KowdGADHcvB7Um3RDmSYM46ezCoYW+JX0yOupRt+s6I1jXfd8utofMCwuyEfjanS99+bgwL3td
PwTD2G+SIYl4+6doXPt6Sx6KWx9+Omo4ctDJKTQ221ppzc4wnm1rvL0KXltI5+GvzNP7cpHRpczc
sIjYXi9iFWhgAEGILxdOq6o6kAPLcBOMNZKDOB3weNcoI8VaeZel+BINiV5ie1KVd+XS18JG5zXn
2n+FbRTfXKJlxGzjV9/pgIXI3GWGTJMmjNx7ZQDIJ12Xi8ipVjgHrW8NiCoGF5Y+uYqnG58LO9pb
fRzf9jOAhfH9oNsFkgYoyoMlpoz+x4A0w6CFRVMBK5amzLjGmbZiHDJ0a//ovzY7lM4cDzez/276
YE+wxjIAkDLB6fR5E4ZI1l5pXmrtbFwlzG4D5GgplAtBbKGNLQP+MnDtupDKrHPmsoVUvylFNn7v
ospaNU053mtmap7ryu3XMjBn8x3i9Pknx5qrQ9ymCXpyZfYd4UwZxyC+W2mlcaMiOnJHErK9c0aH
A+D3rQkqf20tTRdAxP+l7LyW49a1df1ErGIOt52D1OqWrOQbli17MoI5P/3+iNZya3rvs6rODSYx
AFA95RYJjPEHExF6StoqwImNFYAsX8k1apk9GHhl703X1bWFnG5FnMhBOc23k4HrmF9W9t60m/N1
krwHXgTZBjanu5CzO/jbOw7GZP/J6MZPRbdzdIz3ila/q8kxo+TvmpfEQEBIi66dmKz9vdGmeznU
zpPsjj8+Cn0C9zO6MmZy/qK0CBtZduWAOSs646WRktpmnozpZD9wse+z6/3kTQstYJs2Q3bmny7n
9jFItaC5VMZkgUQ2pvsiQHjKBgIykrUMFR01hxaqHX6zExa2cWk8dL5qPMirUpjTwtbdcRshS2cD
BWHYU/NNPTrm3TXmKHFzl7KBl4PXWF9ToIB0C2xI/gA5VFuDDokY9wfZ/fJTUpIjQ1IdhvkHy7iY
enij3ezL5gHYmeNFPpIP7MJf1xjwzvv//orQXe+vV4Suuq6HX5tjeVya1rxd+LI543mvOySxjC3G
HzPiK7W1dDPUZlu8+ft4KPsDMlz+2VQQI236UnyYqrotsTZ6q0xeJWU+fZ1Bqmd4KwQmZlmleTwP
KKCX3YAGu1vDBZ5ZeVPYtEs5KkWn5ejUwhS2MtX4MtlzUPTlT+vsTkqzqaM+4k3kQgFPxmJ+xrro
x5SDfonnZjAARMV4de9kLIyql6iv9OPg2j8T6JwHJI31y7VRlS0O7PFJ9uR0eSXvoyUNA8xAcMc+
s8stjtqs9W54YVstphit6FLR5nciqu/1qBK8Xs79IIVB83+OoNLoTfrXCfN8eedpvr1cJLvySsZk
t2Xvufb9AMuaPz8BpQzes19+2P/rXpbeXyghqNvb/a6fbl7w9cPf/j/yMKt3jaEdbx/ruuQ2RX6u
VMR7XQDxiz3bv+eYZCwGzRHvLl50S9g2/RFEovMyeiDJ2dijLjMOG22mpkiVpS/aS1fVJZ5wKATP
R7xbg6yfsRwtt+TMD5FFDtxuMXioU2z+GrG6Gv/NNnCWLfz+s90ZH6ha+PtRL3B9gwRTYZSlq0tH
mV3gJjMlHyWaBbJ/Xd64b+REit0Yq8MGxSqEu7rfSas417DbJ9nKLm1/K7Te6BaTSHDyDQfFu4v6
Mt90M/lDduM5Jq+uM+2i8O8ajXpha1fmUb5ZaqdEXD7Uttf3jOQbW60OjDzS9d/+qA6fI/OLRs6J
LKNeVq2FZB/7rq3ROPitGnH6arvOth1z84ftOe4S28PgHivd4FzGZIULXEh/+LBMe9RvnhprwBIB
q7y1jPNXGrR99cPCBGsdlpm1Tw0z+ZYoAr/EKVhPFeUhjsEzMT3BKk8N2hqMBlJp16DLX9axQ/NG
xnBWN0+N4XN0GiPVW/AorGFnEpTDZeyBMfGA5S/M63+GqE22RaX4R9eo40NS5uQmOrWi0pdVGyCm
yYUHfrEC91E/560wsIfQk++2KF/ALGH2MaQrbP6G4xDij9oqinayM516+ZCzlfNU/XSNCY6ki6jv
9jFP/2PTlp8D1XxlZpjIQ27k2yfnyaBcRyXpI4hwHSnbMDjF8Z10qA1QEld9KzzpMVw3MLPKRnaB
MUJRqvJoO/G8Pknn2pA39d6Pg055uibmNc9sgPTUZwmWHBKlWiVxVh8Nlnyb4xK5JONxnZ//+6Ne
c735aPflIE4aTLNVB1CfZnEYsOy/jn5qn6cc0jt9M7QUin3gfnutqQMqQiCKbIrWPxCyWtVdnP62
rfh3Yjbtc2yGsLJLgSBfnmr3Lmj5leKO/duUZifeiL+mie0IeoLNaqSc84ovR7RGXVXsZNd0OEeF
FDfIezJqhOYqw/nvqdB67dEEUS/DYW2Wd2Zvm8jY8a9aDGLa1+P3QGvtZ80dunMbGYh1q8Urxqv+
3uiRiYjnjG+oFLgtpWqyk6NFF73qylOLYNyTdEHUlIdm6MNHGWnKAtXigW82AnJZThnlOqgOpdiF
ARhvT08TwKT/aYZieC35w966CaoGQeHG10ED7Tb+dv705bBchusIwrVG4KxLK7cWpuZNp8yrzWXt
hvlzPwqxFJPlvpBT0NFOTidMSMCFFFjufFea/kMFSPgzF+pTi5nqLx4cx1D1o39Ar210dYjRQ3AA
w7EvixcxgLxBFS+NmlYL/Dr6VxcJOiipLZz8XHlE0Govw1gqhICXlRfVqu+6ruvzrWVPqBz4QtvP
sWzqSITqCEAtrCRPOO1slULzP9AvJ/+aTvEFYpm3i1Fw3qkuqSK3NFR0LVqkwTXkwMX/muoOIl7Y
mgnOfZ4PO+Gv+U4IXV7eWodMtNPD5vPW/5qKmpH1LWjdj2iq1LtQtONaBeD2rGTGP7lX2r+t/gXH
i+xX3pKxi1M1fYIy1S2KKXoeQoPsl6N7e7aCybfcQpUxmgzgZmaafuvwojmBGH9QTUy4sAsNd7US
FOcCON1SB3m3rYcWUoTS382pq6PsOVo4Woui6O5s0RhbapvvaaqoL4BTf1g4c/+2sfpyq9D8yKqc
g3bVRk9mXLqbVhXOIcxxA7NsoEnZvAjbqx/OvAho4aIY+s9FfdDZq7RBT1iCFBJkMZGBz+6vPVh1
ey+c8FqdgQ//nqEnGFtFSnkeDUVjc9rdX8F3f7pXbF7YFDBVwPmqCHuDPy90pTvlkVZcTIpR2rZV
OgEfqHT421DtBx/p2GPniDsZSo2uogSR1uMajIi3jFrFJstBIydnDt/QVKSIZPZp7Sx6pQoOeguD
GsL3RR5wezc/qFZA8WQOKQoE8ZCHz+3wawbouNUuJeHbIm30zHUVtMZKxtQmXSWDgYR73d6rpm89
6HMjr0q9sfnbq40leSptN2gwJOSTIGoCDtGDgwN0UYVPrh6WFyNCHXN+VsgmtVNt5XlkWOWCwC2L
i494zW2GvIfIc2vdCdhsnvbNRbvuUA42ljey2zTioRvqh5qvaLv0wnVbWsk3OWbayXOLtsxJ9pwK
6XycwPaNr5XnNi78tRqU2irrG5Rx0RniRUGmfX/tN9m7NSXueTSVGFyPOR3jznq/jt3WytEUo4DH
23oZA6A1PqDvs1Ah8Ywje+I+5yPH8IwfmyQqtw0mbodpMmYXHmrTGValr1NpvcgvKErqS/XPImGo
5aOfgr5HE+yh1IU42YWCOrdvPspGuHG+mpSM7bnVVietTZOX0OVIhgXBUz2U4QvY63ZMXkSoqE+9
1iw5ICYvWTA2lwnzO7lABSfwYPOegMCHwDAiWnjdF0gKTogcyW5BrvlYFckv2RvmGb2VC1RIyuAY
W9TN8FLeNC4o0wHV+AtZx3iJoaLzYcV7+ewaMlTXjcrqHrNJV7Zyqt3a4XVqnhfuhzft2gYGvek7
T/UsVQhrP4Qa77ZbydLKgB4Bwtfaq+i8HL11BdpJXyfPa9GXuk85qx+rjgO7oG7ybhh+suQRjOdb
VFRPnJnPMq5oQ7+u3Aw6Nljdd4xb0UuN12qeI8mJ2tSyHMPqx5ArO4y59X9KbAFxg7B+1EmpLLKh
dB4Hrxo31hDrR2cGirUD/n9RkO4i30p38rhlun63olojdvIwBsGoXw3V+DmaUoteZZQEYJXryWrM
8G2EXWs8D5lIdsrQfe16c7dSXf05t5rP0VtXri3wlXnKC16Ofeiy6xFUTOwQhiDGFO9RV26Dsh9/
gU//Pfqp8833QnsT5TmFg6oC29JS4RSIJfyM+99ypp4iKznl1AsylIm2Xs3uvzKL8kDSDkvxNmqW
xdyVsQA87vXqv8cKyuJTwJGVXYaN/zoIXBW92GA7zZeuZZfLPhuwlq+HkAJqGt3LK9kIYDtrZ2z0
ldrPMhA6ihZqlr/1JSaJeIV266bQ8jcHrMkiLikBC1FFL4aBxvA8LUAX7ZDWnbvsxuSdk0ujPPVl
oW0stOU5vljD9yai2qCACTrphZqj+MOAFPpWwUGiVad8DkABKBdS7FsO3FbIAc8ipzOZ4hKSgH+E
QLpnc+aeZM+Ha7Tzgy5eyq5slLp5Yev4MvKYX1Sh+EdKIvOANE+SWyib3g0BlbfR/havo+ScOyAo
VMVU1orq6N9QqsoXqWqTdlyNWu7/tixfLKLOdL+pSjesjWhjitw+e51nIoUUKm/48Txqbe/84w2/
SqzVftm2my4qflfPyuDgcOaSA84Na9jr2NhBN2wPlsjEfRSELntSMb3Bjbu7ou37AnRZnrziUFUu
tcg+GGGBiEReZB9Tl++aEVQOb7D7wuxBuZhJfx6L1P/eaZq68LHTfc5xQF6N7EfOYoDhoDf6a42e
z1k2VVfiCZGW1fIWk1cThgqTAM58iw9Wq60z4Kqr8s96OWpGRxxm+gdMrmNvAXvCm3nkC3b7+lJT
ChSJPC/9KdTeOKIFOj36EbRwxSTjZtjTowypA8rflh50G9mVA2WkL1q8/M7aPK2Ka3tnmSRNaiPs
kAvmOSRaIIdFrJ5VzmdHzwduGQNZ+xl+C62s+xkNkbVSDNc5hkNZnHsTNdkeCtdPtbfvB99WD1Va
lxsz9vGokdqi10v4bfGuGpHK+suURdqz3BRLr8NSxvQqQ2qkQbILlOzYIgO5zoDi3Sth6SzHFC2G
KSnmUtGfPuhTYEMOmP8SiMdCeNQo2tyOX9FWxp409R4zb1SfauwdePfFr6hlBvdOh4WR7DqJRr22
Tut1NmbJK77iFOGh8+KOxWTdML5jmNk9yEHHokY+KOxu4vCSwfBaqBihPme1OsADVvJzwuZsOw46
/q2Zlh4Q41B3aVfgfBHb1lpTx+ZRTKGKO6MYXjsVpKo61sWHYma7eHBISKcpJaKin6UWxYM+asUP
W6TDYggj8zmqlXzV551zniwP5kDfq3fThApvH7jhnn+59j7O2cRDhbcvcWg7y8Hw9mVb1sijh/Vd
IFSKJfPVrXF8p9yg2Vguaq/DXQ6Dt4bqTpytOs5b6rZjv3vtF62aA2GcJ8lgmebZqpqDnBiau7pK
vwVqwe/GV51HNfTsxw5xs0j0HGQo9z9OjtEdEyv5R/Zk09SVBUsL4KOcH2dRc/KN9DpfUXLnscdY
FZrdEG0hbaNF4RbDoY7LcaWWan7IVLN7s+pdMnPCakvP997QZOtOMsfy6AcSlNnFiUW+bAZr3Pj4
MS04O+Tv2sB+r7VhBg6wLt8inKvm8IQQPn6x6JRdu2rzT9D53bmbFIOnUvWLHFfxbreC6mYdd/ug
qfP3zloDylbfMqNCvhoW0kqGK78RC7NzNOr26njJk/4taVXcwwe3v3MRyF5PYaftBEfxN9/HC4ci
/DN/Xhh2JuSA7XKy3nrHFSvdQYIXgQX7bUS0wQ3yt7JT86MLkQ2BMsK1D3OpNWGsRAn0oiFT0rWP
ycbLwMv+pUBf7GJPJS7khEitx3c6Z6uF7LqTH++yMA+uC6I6QvmdV/9Ojsp5NtWhLTmrBoz29BaF
4XCMB53v19wkZbbIgjY/U/ZyLnaLaWSIvvptQlGBSnIK2IO3mE8OczO6nVilCVWspQb3CCFPUIjy
LnIi7PZ/cpQfD7In46FZrTIdv7bGNNOVEdp9tvKDvIf3ZiN1D5dZW49p2i9MWx8yrKf87k7LyDps
UFHeadY04E5FbNL8UbleyjV+DFFKjsi7yase0GksOMFE7tCeAwE9eVTC/rthCZLQZRaegl7zz5lm
4hw8DzgRXzJHUyB11GF3Iav0j4Ek13dXFO1S95XkvnIL5VJF+s/rjWYJXVU84dKZhu506jKIDU6M
14GYBmpDIO70hbyMi+ZlBgjvv8QCRVgH3Q1Qi2EtejWDvcIDOlxZjm6u5LLA6NyNV8FtlBKoGsZu
Wi3CB6mf+iekWk7wYNVFfZFxleypnCVDk1VrlNchOiF+k7Mdr7WFXk/wIdy0eKpUKz0aOoLNrqPF
AJus/EVTLNQf5WSHZDIs/mbphG1SIDWrI1UpurMcFYUToJFYJuvQaPInEcbpo2k+XqeCl/8Zjf0r
2oTF9ScLo2pPZoQNxfyD5R2qvPj8MNcbapG4fhjZlU0eV18+UJUG9Q5CBkbe84+Ud/r3h2qd9i5o
gvsp9JIzUvTpOVZNNg+ks8B+Q2P6E29rjUK08IvNbcClmH6Kcop/8zQZT1M1hi/vzngSHomlrmPV
AAeZQwxd0Dninqz3Yw5bCeBExbaTfFC0k6MwzfwHrGehqzfHPOurA3VcLKvwIl1baIuZe1FWwzqM
QzLAYFlXfh5GG6mFJpuB6tmqxA7jSyz1NPwD8Avd5KENpBATjcocqk1jVPWL3ehPpRNEv8xIA+cb
ZWRXcPMQbHcOnhtHZ8DS7KvnGT3/Q0Wufmg1GWlLb9oHTyfJQTk32kS2rrzksXGu4h5hest9tchK
PndY/2xsUVUbPTLOJVLJkGAL/LPx43nLIuuMCq3/uzKqjZI1w4/ehj+ns6W4aGnpb8dUjHu5KPYx
3U71aXpLWSTdirum2MDeGr8sEkbkb/t5UYam1kMfqVDH50V/fpIzohqwakYzfUcCSlvrSoIWn87f
egl9BjeLRHz0AfKe/3XGyAwkyf7ve8APTz+Q8L3eA/75arKD9N4v34dUEWfZ6LC8zyVE4VUOTXkt
tMR1eWe04QPT4qllvy/niVB4SweBqSSmctsO7srMm/RFSUW0yBRN+x2nB5GZxj+W5r42Vu6/WpOK
3osJUlkDpLfTlLLby9XOn9XevFpVU/3Pas+FTjeS9uDxh+9yazsLyZvNigjs9mSkZy2wppMckGns
YlD5zuJqIqF0Shtb69ChBNtICpz+WEcoaib6JrTqZKdqTfLuus/yyFINbGDybKaJjE7ybn8N/2u2
PMfI2XGv2Yu+Lt/boLHMPc/T7K6ZGzOfhUo9hz1pnc80b48DU8Djg/1dkj5qcW1sqX5Y23I+oU5a
/uGoPME7s9OfEZX80tPpJfABwZBx0p1nyl5YtcNHpjx5HEXAjWjFs4fq0MQZ4jUIEh0ztzG/dts+
TdYUC4adHEVHinp5D/IIzeYnvc22ne7Zr5GhjQfE2Kh5pzF5y8HWlv38eSWBX3L3ZaM2UbNrNAMZ
P20Wfy8Mmwrd3L8x/fUiq9HoYfdqBW1M+jC1SHB5MUT3HKV9y3ySIXsc80WVi+II2MB6UkWH4cC/
F8B+XPXSqd4KKyTz6mRV5si+m6E63QV+2MHkRq5Ufq8b8dQbqfUD8Oy0arDHRUuo7k58AXhjhOId
h68Zvg0hj7QFtEHDGzYyZamjs3DBhWkRjwVvzNuoq+rR2ob8tdUo/3CSaodt2xjFW9n234C1VZdB
qMrFdfzzYBbFG5hjimCKYq3lLJ3j0aKDdXeqzQSeIFoSx340VnLQzixlrzouaKf5jkmqUACg0HOU
o87F42aHUpunkyU8FNRIr03J5ilb3Ppabn+OVDDHF/A8xZrDv3O4rcvq0CUjNJz0DMFRlJXtPQrh
1WPHCejiiUcf3Z9HGUlhE+0yJ4+XsisHpjBAGCCL9J2MySbLN5DxMaZJ4J8Ltx2XvSjzYDmhcrrH
EKVYgCqPLrLpXcRa+qx8iN2gCMgS1f2DrrP5kl3UqPMN0L98qZq1tTIiC60SPTKHRVx4zb1syjxr
76e5CAlW65cM+cXU3H+Z5/hxdMxLgNbzXDklJZezjyFHx7nmHjgpTqhEJ757kI375+rvETk9tMd0
icoowlnzRBmTV9fZY9Qa2wB1XyPIoyOUuOgor/6v7v9XzIs7pCkcK17d7gdDHKopxAJFjP29bEhJ
9Pf5DDEvwFTynHXXt0HvzzQZG1VsRlPALHK+XAm7Bvlpean2ZXwnEAaUc+XS3gr+4OupqRvrwag0
gMKmehcYk78CqoJxdgTty64jtV04UYeIn6JrXMsJ5AeD6wSzpDT9KWiV+c09BxvxGKlKcjHrxwAV
8QQpP1XsfdVWF7qJqnnMe7/ABHAbjbWxdlsnfEOsmlp15aGMTSL1FRPbmj/MtyrQ4rtcn5OVYRG9
dTnYQBWAxl52/Xa4SxU0JlogoZc+0Z4s0YiX2gT5NwARzajL2BVAK9m1sMC1F36rvKHGqe1lzOnd
/gGuGJONYq9Q5jjKnoxDOBMnAx9QaXsZRWV4nAbEsmW3rVx3VaiutWOjalCCVL95QJLPOR4HuaOu
tDF1T22XI6WJ8ZGPwET9WOFYQnoIas0qQvxVnxVyv5CihG2ox0tSda9tp1iwSPvgcVJ9qAANsHg3
eMyiNHjE3jNEAlz8kuP9PKlsk3TTubCq5Qw5EMYnT7sUsfNMxrI4u3ofvOTDk+Ss6Fjtnmo1T8nu
UtAc1SbfjdjirGXXmxMR4CCsK8FlvoVjq3ALIP6s8V7MV2Zram9KMlx3T+g9AKscux9DbZRLK5ry
iz8ECmX2ZthHuhE9JH8W4WV9XZSDzZCLDNI6GTuv+QUg3xgCdUPdC8VF9owUDE4DSY16KO8Uy4Ve
q5opyMJ5gYxlVfRlwQi2uMH9MLlvTfHcBPGHmOUHq8TvljbIyPvAbK0LqaxfRamP35G+xkZUQX2j
q0310obGbzlfb7RqGRiUtyacNi+li/m5HAhVTDyLoR7utagoZhO1EH6Mb96HmettNGkvNjfZECBS
3FJnnJ3FbnHZra287xDJyJoVXmQYbv97TgRCF22oHla3LVyUfLmfwKFy/0kVG1zt5zg1L+pgire2
t+e8ETvlUkPR3O16dS8iRZwCJ+SQp8X+s2ihTrqTW/9uVDbIpvnPv1c7lRleV4e2+XV11wTVglPH
uJJJGGyG8lOEe8UJVp2+VDCLXHVtB7FcpmPKJrTXAHk+GnQIl2PpOw/I50DTFtC92TBRUjdC3tN6
XXzzBus0Yq4Hqot07FTdpaGnvVfzwqmZKAQ6zufCsB27sxdzbB1cLz/m+EgvK8lmD8eQT4LUTk8K
en/d+0k2xRxr59h1f8hv+NqVg/gNe/vAjPu1na2BIztn266AVcR4f956rbsCVu6ek0HUFzTd6guR
0Whf6z4qHoDixg+cLcTCCKrxjdQciiZ2z0Fv7rY+poNk3p/kND+napibJkLEuIksAwQxJUTNEvxu
Q2Ps72QZxPh3V47ij9TfDUkWrHWj5Q0gzJdRLZJn6r3sLEGL75IsDr8VmfEhLcTFML0Ypf45QVds
yHuRsVasoL6U1LLOY/NkVyiy3yJd+HSV85Dj9ORQrbX+1uhHZeFGDtNtEkNRF2a7dP5NWGr3GSui
ItvJrv9nnozpkUr2qjwhxO0+Rm166AuK37KHSY6yq4aIV2CD3PrS6t33yRfiTo7qTl0gk6WTzrW7
Ec4MO+dOHbW97MqNtOyGDqO3rhzN7M0V82IY+tkKdXD8/JijU4FsnrH8MiSvQq9SjiJodmRqm1me
peRRHYe7gpfMLrL94Zun5d/bMERSMXXfs8abvskJah9GKMjAAuGYd52Qav576fafE+Qdwl5PFrML
4d3/njUoZbjj1Pl5G4efY6DO+vHnNrcJ8oPUovquG6J44mRlb6pasSpytZN/xJuBk5lugdew2X4d
ZTAZ9E2RWeX+r7gclLHrMtn3XX07ZSikbluhaRdNAC6HaK0sjKF23gsPapfQcZb1OozA2Fq+9aTk
/ztASFc99y+qjul4nubA0DEsSCKqrbv/RoOC28psWyusPe+6aRdizjAtPU1kh5rTx3i9TPlnoGYy
R0mcdvsCVo2mt8HGxNxhrQ2l960O/bk2MoEQUG2T5B6xsMnyu3oosgUVKe+bwB2RjKF1aB0sMZZi
AbbL/SZnRlN0dDSMTfV5Yt24GUob0DblIOJ6FpUp19zJLrUTZU1SSlnLydGAtYsbuO8Omr5LaA32
N8seObo0ZNll17Aoe8F52pRdRYlxnqHxYZs8TLHBphdlyQseUflJ9rBHD5eRbsaHth3hJJIqP5iB
N+wHElurEDndXduDUvLivFzxK0JLo0GTSFS8t/Mp9q6jeuDZsP7aYi8nT4Wx1FxM13L0yvZtMzXP
HaLrKzsqBAVnup6KNTafK4XEK5pn8BnBJuxbhKnnUT1t/U0u+pJzD13FUPztECTDKtbUCEYemplk
/eJ7Z27YK8f3k616h9FrV7KHTNpnXE67xTgcAvNLOE64Tv67zdX8XjZ2lBfXq1tM0/TzEDnO7hYi
4YSH2dzIGFKRcHp4BpHA+NeAHFVGP0LZIqoOpDGs/TXmIz7qBcBbJyt5iuB432dp4AP6hkm8MWKg
8TL4ZeTW7yHKe44dwGZj3a253sEQs/iz2Z61Qf8cnXIXOaMA1xF9EurjiI5SaeaPspPwsNuOoTku
ZVedJ6R2+aFh/nGUIVl3y63kYs02KDKUoVSxgiRJ0X2ONU0YnvOuWBV8wch2PtjQJe6CsO8fSUcB
ihfwSWRXNompgy6qnGiPemj/aNsc6ITAUXleIBtktZBd4l2O/hMxyD/9YxQVv61hwkF8DunYQp9K
XBNlT95nQPhh7ThxvpYxxGVIEReWtxH5dO8gcHQvoqJ9DCurukM84ln2ClcF5oU9NvxYhLlkTDaI
Re07ZABOstdAzj16SfVTzpch7EzA7VfOi5H0FI1Ut/7emb+UvjXeBiWY8PwDcCtgV/Nt1+E5l676
nDqDsRo0PVy1rvhuVblywEs22zp5Miwz0RYI0IXtUpu0c9SzU1CMiWxZU6nvnRbda67wniI8r3D3
mX6AAa+3FQw4fkg/rVEy6XbDUIcIN2TYPw7NgRwCzjdDvFOzwL4PLD/eDmyq8VjqnFPlGc95hRaD
23DE8PgQnlan+xrvqrXXwxjsK7EtbbO+U7J7XEvEfNzyOkwPND5Rb++0NN4kRpHs4tKKgZGnqHEE
46IYJ2goWWhfVB/Xa0NVhkMWRlQkXe2ldIbmBxLNPF8KUz0VSmkBqgnYB7lFsDWdSls3Q2o+gMpd
FqMePMoGkQR1PwFy4Ob/iYG0TNZVYVVAMP8T6z2c5UMl9fc4uYfXtUFtkGJI07OcpgJlu6O6/XBb
pJZKz7PHb9FB/s+iBPLlUtOceCtjI6pjd37oHTsTjMbCqMfyQEkU8xvZz2fkhezLxlaAygYjrtso
yqWLa6tjFnfQkIA4JEqnqWvZ1zuzOMgrKOdMnebxWq6S0c+lajEsfEH9R76J5EsqiH205edGxm7d
W+yvebF8l8nh6+Vt/HYL/lidzxfe9VKIDmE6CDW4px6GuvlsogALjmRuYscK04Xsy2EZlFe32G0g
iSrEi27Df9/itvpzJnrn2xJm39Ivo0UfWO5FQT70KUq7PSoRv4APTg9qhz+M2QX6qgbkAzxd+E9T
KoqFQhbnt2X+LoIB0EOPzSxP8fDCc9DcFV5dwAQLzUvXC9wwoyb5lbm72NDi36UYOrSufPGkNEW9
zbXU3BtKqkPQRKvPBej7Ix6d1aRin2Z5QNQDBA1WFtqQR2Mq0mfchfYW7hLvYdpFGzeoQP31WKix
gHpxEAfPWstfZlvHPxvqgM96J9aOKQzKnWnznkzJemhN5bmvp3IXKdaiGZz+aOPDckSEPz1W5loX
zbj30mwuuZLxIFGZrQy78naWnu2jKTb2bYDQAxiy8ljYxtsMepAP9njOO7ocBFf+M2/PcSvsBuU0
RYve44qCHb/QxzgqdiHKYyfSppigmCmOTNO4zYo+3rpiWo1KU69LMRfGiwZxI8BlWyMIVApgIKb5
3iT7UUGQx4EWi6iBm+KFHj8qldbuzJEdjh+T6AeDbf9EbH8X5xTjwyHs79oEKCbvlaVQsATTRuf3
FMQX01NMagjx0uyT5xTBih8csdZx4NYL0tLpKS+C/uQjK7lEO0/5kbvK0Y/a7MVGW3iXoeO3nRyO
8B1ANq+iru5G7UcBJmExuFV3garp7tMxHjaxrykvIA5O4P/LO0jZ2Ur4mbnEsaQ6AoBP39RxzVNQ
W06CLwy6cd7KCiH4lnq+rcshO6YuxWynzB84K2LF3ATpstYNc6VRSnroNNNbDWiQenax6mvb2LaR
6Z1sXX0D94cGRYOkYolZyT6mXLYMA/2XYw/JAYExKGjmk8tjzEny7NDF4KmVQp0xdUGxzw3DRQs0
KkkxFerOVsTB7EttWdvFwovSZuXpWbnKkUw+OXaUHmw2dNA+FkpTLjzVBjc2uP5rWyL62QjPeYr3
EftKZMLI81cemxNLkO6NgH6qrrEd4/HZaMvsKdtbfXTpGhuDbWRt8BYAnxOSd9rYScVWflLcdSXY
hY36AwbFysE3aqo7YgDaNxP/BOJJsReT/lSruzYeLrodw6S+KLhiLUYxRjzuk/YOAkvgx3v/dxuP
2qbGTfQgm9Kr0tWIfd6Yu/ECcZzmUBZovJfCQ74rS3aWYm4qM9XttZ2U7bLo7HeVCY6OFVAfPrET
ajalPuQH2eheVFyvZFcp7PzgzY3sBjjc8hj/M/uv4ZQMHTX/fmFwpjxUs08gR7vxfyg7s+W2kW3b
fhEi0DevJNiLjVpLfkHYLhttou+//g4ktbeq6p7zcB4KQSQAliSTQOZac46Z3/ebvPgZWT+dyuJz
EDlr8un0YyEy/TibkcUSnflths2wLYMVguXvpEkR9c5dBFEwEcKYibx5LV+ien619ajcRuVoHIfE
No7OhE0T08iI/u0QpLG3KqKeCslAAFgilF1s0WJfeS7vUNTlOkk6nvo1GuLKBURNAsfkgM3xwEKv
uccjNOL2biS0qUfxaA8qn291pepTeqhrO9fWYybeHOEQabb8BLjSbE8tD1P7WpX5ePTCYTwqy8ZT
/ayK4C4WfX4Mlo181shXUHAiTDyUMFd2qGj+MEA/U5OhO1IEIgRuedVb/a+yLl5I4LBXlZryF6iW
RyxVOWs38UQgOK7mYz4E2zlOL6DLlWO9hD/KTRCDFVEyk7J/Ct2vmQ5WzC8m//00s3qzUPNuWsos
x2Ga8yMToE7J+mOj5+bBtBB42JpgjebQzeuNLt+YagcNBazosfDEd6NorE2uJhPNjKIlRaXK30LN
q498S/HZ8Yc1R+VkJwR5dhN2Ic/ZyV8sgky2zkuB/iPW52NctfPRaiFGUT6HHeaWR+oV1ZG5vLtz
kpgJSa4e0yVHTtRld/8zfb4Rfyb5Ksur/v4qhfd8aA3WfQEYD+T4uliHhYuGVK3nbWNbj0YhYOaF
HhB9JWqOcuOqVXPsUqxZRHagrcSksSqLYoUxvTmKOPhO2tNjXaEHLMOqXSe65qNCO7l1t1ID96RZ
4zGMxVNSoUIz0IEc+rA+Vjllec2xPmpbCc7J2M/rNskfi0SMpJpoP6HGAztvhpOgXQsNPgSLaecu
bg/gsjaShFRtn6q0CX3bZkZUl1mzjcFKr/Hp0nmtTGBa6CYRL75NeiC2IF4SHzhAvQktMimUeAhZ
+eESVkq+cGa2zQP3R6pQALfs9nkqytEfy9DlEi9Y17oerey5zbYRK3sMXMNz5NBdHaceFfpSAFua
q6llE5juAJdCV0cOqrP49hNnNS18iNbSNxrRCVtwOaitWFb5fKnwArq1tUeLrG4br2VyYLn1JvIi
HhLiEdEnGZnqgDs6HK09BqSrF/pKXYa4W/hOaEE+7uANGfyvRx1qHL9PEs3UO0dtFXLHJzhY57fs
mMtQZRLBLUtD8KyZp+zCOLuNidXuXbt9sAPFPqVReUh4Zh3jIN51Imn5U/YOmAMiVDOixFbEcYlN
PRfzBpsIWWdKeEljUa7TulY33FvtDbHUyLyc7I1cSHVjJ5iLEqUi1WiEaBBH2WbwdALrQS5uUjd8
EybuuYHGT+i044WH3ZXvUH3KI6Knnf5heayuMN1/qJDw/JiWzjp3DbQjzLp9V3XoVmra997FKt+2
dXREuL22ansiFrmBUdPH6cbp2s73wupSR/EhjwwUAp55JSAWs1DhmbhsMn3tNkjJu6zZ8f2ET9wU
j3pR4lComw3/WPPedoW1y+x+Mw56gwvGrFc0kfhQC/tkRTH/rkqSPM0GHzndOMwUD7csJi7L7P+h
iWGnZdNYHDSjZ2nQq/QqmY2n84R0v+NBT2djPZSgDS1oWadMjf8kUyfQ6i/kpB5CNXVZQgVNktVU
8EFIdck8TXn4ecM1TCdnZSkzpAjU7w9Zd2tmor3Ukt+/ndK/rLLKN5qrGGfFIvWXCswfz0xgZ2X1
K4up09zosLstTMuDq16TBFhC6c07XfHOZhYV61RrvaOlIXkvNTgyaeJuU6jml9Y7j6EWwpGO4mcn
HwOWP5m1d5Xe8akhWVh+2ltiujD9WJ/ptucdtRjaebQUsr0gOGOpJoiDEtmlqmrlOlvkZSHt1Ytq
OipZN+8wV38vCk1fuUyLb8PwWmQZWQ4DadNM+LQN86hhXdfWg51F1h6gPZRXrf41TkxXgHEEJ55G
lySzqv00XsHmWSsLq/autpzkZGcq7fHo7Hh94+d0huu+dK/RSOqEUbfJrh1QJBnU4FdJkDrnala5
68+djcPa1Ij5YkY19ML1Q0/o67YzypWGAG47lt4KRprzhONIQyVf+L0nnOXBbWHid6p11ZO/FFYE
WVLaAnGLZg/jFbjRzlp+qOQS9fmNhgucwTBoQJJAfE09PifCpjWppHFIq8+xN918hJXGr4+xeK7c
aK3M+PMBReYr3aUsp5m9P5fe25TqPKIBwO3CudwSj/ldx+7lBzPt2lhDFVqUcXYtRrSG6KHXoTq2
/P9yZP65Va6HCDkC6M90PVC6WU+DMx4Hod30sKu3gsfzVXg5rgoLxxAPgegWhsUroZYP4O4uHeXl
C+TYiXAxGn3lsA3c3ns0rX6XTTx/KlEZG1tVQYlWsbhOymSsvLFbfh+monllT9taLZ4R/jcb16g6
v1C6H2ku2q3tliQ+CRQXRki2XxqBiDPMEVUgKyf+IVjsB7M6oFUqYN6V8YBNHK9h6r7Oham8eIly
Qyd90qHKnyl99FtdTVgA2c1w0aJ266aldoqWva6Nh4stjOGiKqF1tElhwe/MGXGE2pk7xDrD8TkL
BYOSp1/iaNYvAvea34AbWstdbtrHcUoaQkeaEd36XL2HJvrqtqya97IchlVndN37iJN/5dlG/05N
t0c4GY7vIc/sFT5G3JCsSFYxIJh3LZ865A40N7057RC09sZ709mYtflAv5uE0oEMqZ135FLNCoCg
+870g9UPzmZ/bDUA6Ca1mRK1/zvrHT5Rdat9S5oZ0athRt+WGIGVEYj+rYwimP/wBF7rWEHYSfhp
3VWvNs7idau21kvU5QaojbB8iQV35cmmb+Z4Qb4fmwYCECyUJyxwrABNM0SBccYZHEOsQ6FtacjK
5trRr549VNtQxw2KG5FAnriezl4Sm7ska6eHwqmHvUk89Ikqe3VonUY7dsjyIXsSLewiHsBf5QZ7
ZcrIx7OTbD8NlXFsEVNuhLDXVWI5B3yEjk/OAj8S7mM4JU22aWOVZWzcPWaTuivCRtxQaNf7FiTc
4v+wYC/lL3VKqGMyl98K7M4+IiF1XZjkjuXmyY7NB5LFNFZB2q++Md5Q7f7JbYXCC5N/Va8OKfMH
RMDCHyvcFCML8S7iCz5Hw+emT5Vjzs+yMibX8+mcPlheNO5qZ3qDWDj4VmAv973R3MYDoJcyE9WJ
1ckqybFXaI427nMAY+sRDuDKNfRxPRH7u3aWpURiGcPBHMST6X24jqq/5sr0O+pZmZt8XiNl3ylh
cq2znMWE57wH2BNXpWV1r26I8wtXPOKhutomISVdpdaRnSsGi/GmvfTx4G5DL9dXjj0Rm0r9ttcf
sNbDIFpgDImbvmvox/3KEwfLo7Zu9NxQYxFFWwE6FCRn/DTRbl9pWfRWOg3Gg5UxzOhtumMZK9o+
UuJHHlz+YCbjWpugBOlq/Qf0smbXBdqQ9g8F2YGneYvKTY3jlRWa1lHMWr+Z8y4ng70+RbqT7opA
e2f0hmu8AZ3VPluK8pA52dYq0U8qTALvXZthWTVmxSsFAJaUICEpCLqUQPNt3WfxTjc/9EIYW+6P
L1Wf52tdJMO54wNP29EIfUDlO6er05MwEKoO5YBL0h5ex6yyd2EQtETX9N/VpqCkYIrNbEfc+8ag
P8eUBuyggbiH63VDl/5DWC1+IKN7DYMpRuGxymZ8fl0NpUGJeTIpZbkpWs3ZZA4P/qqDwRCRC4Nh
Z4OhI3pp3G2VER5ZqL1HvA1gJ8+8zGVHXxfCSxJ5861gJm0n/S9FB0GmuSlkygCUju08C/3n6FA0
oxfOjHPsPh6dKHP/8vCkJYQYoGTFOJGHx6DRUoxOI5new+w9wnS0j60+/a6n3Nilw/IHid36OjnQ
/tZNTNETru819GJ9O+Rzc2zIKkQ0B+52WGoFomoGSkWUKES9blN7rK+qrvIBjz3WHeXEkiMvSQVH
UN0dmAj3u0kelkdqTE/ktjYJ58uB+xv87Zh8F12oRzMW0852/qRVUB/6TqFvUrtrFRvK0SDZnnQe
rGlaqdp7AnLWJe70dQnaVYsSe2dMm5Qm1hPMm0sGQ3Qdtx0yrhw27Uj78RXrKhk5PZ6lPN0MLdZw
Jc25WaIWon6zU3Lb+RUm9P6JKOVBUMy+PRfU8AOSNmIwzypFqFXaGKzzy+FURq3f9d2N9lq5ItQS
D6qGwNQ2usduFgbykNLESNZuovAQhXByjIzU2Ck1KzAUSz6kSMVmQhMERi16KjKeVzDNFLKBJ89u
QRBZBjy+OvCDIHrpBPRZ3Tm2fa+9dtmLiioH8kJYX7pi+G3S8931c5XsKzWifabxfJuRNpFvtsGq
aayLEZmDokyXwAPxU9bNaxzUdOaCP8GQ5y9q0P9gfdcBIG+2UxgsRGu+i2WZXmyiXA6E5IZrz7Y3
IH0+WIfDvhbdvOmcgMVu434nLTTbzwrZNkbS0zoygnklKidcEb3D56p+S007ZP3U/K4H4qecZH6x
ynSb5u9VEZk/gqo923VFnAXcWzF9C4UoVjDHibaciicSs7qtEztPxph9K3JS4OPmIx2116Brf+cZ
89Qu/KHG0x83rnNmFF5H5yAM6cvF6snVIB9Z8aGpup1qd/OPKobLFhDwq2c9CajVqmgppSi5Vm21
ymg3iZXjw4//aklZo3FVtOehh04p1CxBLFjB8vSGjRY3ja/oR/oIIiWpWVjBn2bRZlkORgKwz+qt
76i88cmNHcKQMzSoUH/xIDP76JFseLPjsLYOvqvtYPilNbmrTszfM/4wxM2zHuluRWV421GU0S0Y
TQvF3KXwbD9m4fzuNOPBsodgZWKc28E/flVcEV8XG+kuCRQeUa23pxzt7Xjw/lCA2hSqER7yICie
wjr9Be9xXLkaWfe6oZx+OtwgmD44xTGk1bcCzU+cstdna3fkBr9n1p0e0tS8DC4zr4KS2rogspKS
Qo44VjX4ShASURll7sdw0Lj9s6CK0d9sZ0ouvqqbINwKc7zIV0ZLudXBkaYOBb6SoO6x8NTxI/nl
h7Apnb1t28q6SErlYhT8qg55MxaxNHyEM+NSxZN1pi2Vr5ggKW/ehGDOytJ5mS8pb8asYlcP7Wyv
W010U5IiwWga2WCKvUy7IotuqKt4lLXDZK439tTyfyKqvH1GSQDLO+se2jCgx5POLWiLAiXSZwyW
SJG299FZ7bkLm3OWPbiJjYUHK+u6cObgjGffb+0I5m01JL9VjGLM1iNqfxroUZLOYhNDYUX6QTTR
kKJ+oZA5kVgrKdapQ1GfphQ3k3Q0F55bnTqSrVZS2aMmFKq/TpZH5S4TyrWVEP+WUchdGsM90UNh
LfxYjYatGAPvamvF52YI4B2gWvka1g2N0McZ5Vg7zzLR/fPUWiH4PpmwrUBMh8vd6bQKqRRyg8SP
jt9hem/A8dNac69TjS+xnsBCLMPyLNtlCkE+2v0sl2XWdW4s90m3+rMcBiR1cTw6fykeOaIg60fJ
mukG+K5Zmp6YfbLudGqVLC1UsvKgJNfIoeUMykUkCMnd5T2MVD9g2Y94VFvOTW508bsilOwKcZxn
iMq/CYqB+Ph1gnBgLM4suzZMuRCpmJk77qJRCwE5LJfQWCVnDMiEvCQv59K3k5RGkp28M6uanst2
qo8qZZc72lULzjVU8+9ONDXbCs7wQbPCiYzY/sxnb/4RTepAWUg1z7nWtFenHZyVPICJ5N0tm3M3
IuiYPFIlsialP4nAead4ybe+96LdnKg0iUYUk0Ee5W9GXL/L8L8kRsU3m/1HoTPVwkHcPWTBN258
+HGgCqxtu8ORmeh9Sjug3WaZ6Vzk0bDo6rOVNedUD7oUM1GQ7jRPJdlq4TOYIP8vqHheetX2FeSZ
T9WinCpAWMs96StY9qY61Z+kA+G/Z35qrGzfdNPJT1rjCl0aGteSanGPsZitlnQ4AaJr0rV8/zm4
HP9X9EUy2vFhyROUCeSode3TPaGcPLNmRwn9WR7Af1hQY8QtdboHlhdzjB38HtBdDa7zcOdka06+
jpraOH1ig/+zC6+ajB3b2Tb13nFc7xaQULA19Flbe8uu3GBTS49TIX5/DYUxmF5842tIHKYCqYVz
SfbdOHUpEGv+58qxUaOVm3fWgU56cFOp/N9ml0od+dLlVp4nD0D2c1kLU4b5kRiYQMpIjI+piPXz
MPetL6ig+npUJ1dN05KrfDXGBih8d6pW/zow2XP+kFrZVo4Pc9qb91Ma1uBVjpxIvklb9525CvoZ
6KYaxpTXePuvjWKrrV/iH1l13fhbEujzcbY2pds34BcXXP2kj6sKB85ZHq2iYG07Sv9SzI366HbJ
JV7OSqn3H8O+RhiDYpdVnDdtCvz522oAby/Dzdqc0mlsKcz5lqwzgiJIrDet+Cx3+fs86J3aPcq9
icejPbxpWa89VshG5GDT1sU5aWAJyHw1FkTDwWii0O/GRH2LprynyEeHzXTtX7pHPIlo+op/UPQr
gKbESxpNAv0MNHC9JCxriIz3okCvK89V3ZlqUhe7W3muZYjPS/slFEVeytLy89K+t+6XJmMhXpzW
smkhO872fi5VE4zwNU3IpWlcOZ32QjRBevXc8Vose14Zay+z2ECcj+87IldfuUVlF3mITbMGoFcf
5MV6h6RqGlp1I4/GeZQe8TQqq6jDiRdSIrw6RnMZqiF7F0KLkP+2Ll+IsH1Azlhvpnnsv5V80lyQ
Hn/981Tb1T9P7VW3+tepw9RdYLBW6T6OSuRzXVjd0NHZyIWKv9Qls8Wap3DDGng6DB1GsO4PMLnw
o+zBX+XMaXx5krw4IET6hsfVvllm9reL8ZlOB3lazTrUIivl62r5njoO8JW82qqp2PVVqqyDEZFa
A9V0r8WBd3MjpVsPAf3latZ3NpXu36NuXLy5iD9q6A6Lt6a5qoTtrciOp4+ypJao/UBxZB70tdyd
hBI/WcSAyj3uI9Zznw4jAVgzPu5QoYWbONn8lmZXLGcNqESj2puhmuFa1SE8y0FsJri6iMxYGaRl
3E+capPotqHlGY7JcRV2efxQD554UYZM3bRJq2zkbt5o+JVDVDB6MooXYDTus4v9YdmRJ5glVTr6
fQ9T3jRHSyWJB9fN/N6GTLyb2tSP8gFtY3Fu2vYbT5IKIV6r31RW97k2KxcE+8Zr0idvPK0UnLvs
LccIrVUuMbmWh4rAcD9MrRX/Bb+ref7QRy1gam8EVPd7kydYph6nZo52ZNOZT9ZEWEemdM0vg5uM
lje3spGRrcl4Mx0/5K6brnLdjwZakzSaKdeK+wsFKiDhPLRC/r9zVKLLtmXrkejkDOq+byi9N4vL
jXBIda9WpfAnLy9P9/+VaS9cRPJsDIpEMqNoNsOfuObCsxzKoeJuKJeg8Vu+yLotEdP2jAubCxYD
0xO0HsJIowUa3n6PtcUWL5r8wUvb8AZNluSkImp+jp0LSCXK3gqrc3c02K2d3XrlWy7yMzXN5mfj
IAPITcW9NlldPbQskP3K9LpT3mMFkEYZIrT6faNlT30nqJA75Z/ByveFXld/VOpl/3yxnCNHRl4M
DnZxJQSD55BQ6wsA4geQhxPckcmvShB4rUpPIUUitpIfg6lPbD8Zou4gd/95Gvazz9PG5l2PvW9D
aw3RRh1TAqqUGSrYOFArUVgBL9QEqeKXr5w2dHxTU0HOgHTw6R7UB8DxHuGmuf74r1f8eJ9jRj6U
J9eLsluohNuZdddTI3T9ddlrDLV4wlqiYy/XyVbtENhEzHMUwppN54VJjwWeHIVNsbgvonp6EBG6
G4PP67l1A2Uvw3Q0nZzrGADklkcdGpUOs+2ZktBWhu7EKkTdVFGN9JyrEVE5AB6nVYu/bNdM3Hcg
P+B8yss2RmSBpg+5RqvulWFkqRO5tNihMosHwFHJira0XU4TDEl3Qv7GK7lhXTNu7RLaiPnfsa+j
Y4OnUWVJtpNjJanI9zcwxt4+G/EDEdY6ZJIBKkQcxk9iLqdTa+/NqqVaXA80q9E79yu+nqRi63pA
IkFuHZHX4PJgSG76Bowm8pLkUpvzdPw6V75S53n0p+VpL3eRMnn7zimIGijc4DE3mq02sADslr2Y
jveFyEUagezJDYaV8mDYFMK+xtBW5WAN2cir5AGXks1KzUUFk4RrQT9kV6fPN+5QUOPqjSs/rvo0
g9k6tPB8qV4Vqlg3Xceaqx4UCKeV9pSZYH4A8uxbeTTCIb4RukKeIctYsV7eL9Wj/poi384UBxRW
5zygqb0q4+zgW8idx0xT8AWnMSKEZVceGImo5cIg2VhZ1yZrJQo8Uvtw24fEhNPENANwJeb4IM/2
lveyHzMWuPe3jPPYWOOaSLdYRJWidS6D2fOtsdL/fY+5D+IFainy2RErU/xQFKT37VLFifymAJrR
MCf0nRFSg+8AqaGvSLSY0IPqvhlFu+Yp25++xgc6AL1flksspWcU/Gk4uS0mGhpf1wVm7exKoX//
GpKv7m+TbGxzG9V1eGv131/rMzlCmPl9edY1YXgT4k8mqaFzTpyFZYeEPKPeUNqNrsH6saJB8WUy
BvTEAzXHYE+o30zdXifhNG2rbWNOgLyX3TQOiOCJtepSanr4bXK3RGEY3wxcMw8Avevd1AL1kOgu
Htgv9xvBPVY6tMYWPrz7Kgrdfrjn2lnWdOizEdbxEnWO4oDvPtUqXzPD+HmmdO0n4SB28eLtjWsz
vpHksYmlmddeWC24kj6PGlWS3AI+ofLcLIN603tG9zeHI3KrfquFmDSkw7FZbI7yldzIe3stPkQ4
ORuFWvdx1Az93Gaugs8KkKYQ0XfpW2rR6jBP63+lQ09lIA7sp4S62Q5E3KltksAPubs/m4AiD2OI
VC1dLNDjYlxrjXWOTPBZjlDHz9c2q98DBNxjXITGGwW9IZzGn4kxAkfl9zs3OTCfmmY9bbnFLsK8
0Amnv53Qt7NyNkO6RWo9tU8N3Il1bpnUTcOwTw/i0mFHvs6uyeIRFcKvlIIy3o/oO1TFckPNqT9h
poh8ZSSoNwAWxOxEq58jJvV7b7Zp7U6a/Tp11lM5j+mD27IGT/ShuepO1y9kMXVnLunvcvM/HZBj
woKySIfc3rq5B1/TUNtVpE7LMpldOSZfyY0yzepDFpoqQvOcuz3NrLdk0aM79n/iaVNVWytlHN9k
pu3Yd+0xdlBzyTPkmEPYw9paZOWKE3yEpjF9D/rsUjfR8KKEIj7hWht9DIfzd3jE93F3EYikjfI5
7nJ+u5xvL+NiGU+gpx6E04Ky8MJkhQjMuZTAdd/M7BumGeNbNMQWhACArE6m4A/Ve7KmofPtrGVX
Hb1HtQzz+Y2ah+0Tz40dTYY/6lX4TFSil8EOqqmctx0OxQNqGg9hjDK2IV1d137AFDdT1SsB1lr6
j4IM8ae6Ec7fxluh3sdjleuHHl26ndsEmnjemmwo9cNViG5fZtf60KJ1DIfvwqiAw+jFcDM7td9P
dq3sCbQndMyx+L8bUGJSO2muKLzso3CtC5TjgYS8EWypAfhAjtF4YwJtNCWkCzUlgsEslb8MPlnt
i2O01pM+MEnruvbuLkWYoZ4mVUnWcnmaiaDe1nNn8rdiHUrrD/JcnokHuesId6tZtXcmKv5Z47v4
0JRe4stccpAOzJxoyeYpLSUAijSaiiF8VQvn0U2r+Keqj0tawWhdtayIP51iOLymfai3xoZFEKE8
DhliazUzyxVMGOWgqW7yJDe192CpBvKpukifOi8oT7bW/5SH5JDltEurA8uJjM6OdMA5JJ1G3GFG
cZNjMo0bU81PTatcvCcgV7wUEG88TlQzoKwMZ5dWRKmSbHsfmwu8AlEcHwsV33OYatbj16tZlK4f
jaX1GDKF9YkVmI/JJC6xZgmgKR7Abd1JfMzZ+S3R08+NhyWgVEL7IscXJO1a9+oAYBcz0jhJtcep
B1oQZUa1DUzP+OYtwvjljvN1RhaOn2cYRW1+S4vifoZOk2VVNOqpFzlqa+kYt/+2ZSU9bDVPpEiZ
O/WB0J/GUalaBSS3z8YUHsKu/6hny7hA1jQvSV5ygKTn36Bjun0Vt8Q8uP1v+DD9uSGesbUNpdhk
itKvXVZR0Ap0MJZLSGOrEUiiCdiHSY1jzDGMG/nc5k1fNlNAeGJS8lhuY5Jw4BUhnOn0GkcG58lN
3FbBNndNYDDLFXIsUEYT53p+zMwAGSQ4CpaXAaXenbswCak+8dMqjrISkxo8yDGJKJTYwrIZ2w2l
6Wktx3RyVkxhm9XPtG9/uDGpekrM3yMj4iCEHQbgSwS+3FXoWFOMMrm3WxGA2lkpjo1O2HkNGG6N
wYEky4a4nGsckIcuAz5pWNAUqHp3fz9cjyDeQfEJ/Nl4qXVvI+cIStI3j19jX1XbYjmv6RdZqSzb
knLxuf81t5DX9WVNmo+quTd579I85WJNs3M2lztZ4Q0mXsqS75O8m01WdJVH5blRVJr7NmjhziJT
QJ9CA7b06ofIxAssN2LZTVHgrQFhDv7XgdEWzf0UrR/nTd9BBxj0oQONNW26wKsfo1ShhXC/ZUZV
TO+4YS5tEOp0RJ6ev8yFYW/xUDq+sazHaStU56luPrplId8sG1HNK6tpSgh+nB9pZA2gStoleqfg
3kH3HwEmuM1z9vlKjiXL2LiMJYNVbEckiL+qBk1w443R0aq86JkY0eoBAfqHqMbo2bHay2CpJFwP
A/dMEomns0qjoR+UkI9agAIUV/G2Wpb2muPaoFYicgL+uSuhsFj8nc000tf0WvwWvZKu6E70j91C
GmY1BWwJyI4vdxO84s8gA+h0ZADWFqv8Z7K6ierCa7O5I9GXL5WF5s2nUUX07/Iglo9k8mg4TN//
N1NPZ0Wd7Uesze61UqL0FYHTHY5g2SUhgxPxaN6Sr93R+NtYika3c2ElkH9xv6jVuv/TRVOYa6e+
Xn7BCuCLnFuGSIkOcleCX8k3+dyVR6PpH7spQTj3k1NdQRkVJm+iNiu/dGEmwuKf3u2iWWVxPb+p
iuXgT0J3ooyx2JraHB6EwurSK436qRgp0Gge5FWTROSfBUtMHjHkb5Z4QhUTbJ5VPHkTMwNvOeBh
XlXIxJE/4gzv+UIOw7v8CYt+Vi/OjIkci8IrPPB/H5s4M6pH8hBjh2am1dB9KTElmmWOVV9O5oco
ROQ+9+pBMrjkOT2J2//jmLs0cuQpUW+3u35A5xj5c6xBYxbVlRqHe7WWLpR8lcYUsfMEbd6/DpCw
fu6Ak5y+xguUZidzSvYCZoaspcoKqmU0R4i7tBWWsm2SoiyD8j3sZaE20d1uj47HWMsLJqXTrmIy
jnOelkeI3sNay1Lw6HYYHSyltZ7zQNcOrFvgy9Fwfi4K23qGdFqqogINxAjP7Z8Jwr0QLsHP2Ca4
iwCZaAAQqsa5d6bBnZ2zZKh8J6eP0srPf6vzN17msnZZxWc6m2C72JNTWTnepup9XA6N8uv6zzF5
mrzqv+8hzx1QVt3fCIzOBh3ODXUtyt04/zWwDF+NVlvT+BzCE5/NeSNMgjOWM3rXuN5rYrXWbnCl
jWe5iYt6PIfLRu5S+94lFvLzEQ3oykREDgTxWDYCRcow1Y/9cj8MUMlFw3QzF+CeHGbEFc50a5fD
/xkxKncHnIEyMTYnZkgEGq3v9Re1LI29gy1zJcszsgojN6MVYNVJumMwed+0YYpOpUlBL4+9exyF
7ALqTuYHNMcv8vEhNzE2qcxqPofko+e/F96Xq8tuozfHVq8RpgllvI11Nd30psAeiKZiK8fsQZtu
2A6w36Qty7nlvHvb1kFZY4CAu+j1z3EiOyKOmLBXqkbOSFwcWVfFG1mDWsa1Lv8cT50s3uCwnr//
83w5Lpjl39DIJas0Uh/aLDKfx7DXzsqEbl5WvW3FhNDnOdkDADj9VWVieS+a1/Swgd2MW1kFnyvq
XgoRd22OnLKtIJ75fXNErBVd7ntWu9QFbZjiyjIXcqvs6X6rbtT2Feqx+ggyk5zVr1dUwgGbV5uR
VEoqktOwnkdNfY+z/ENL9OSP3X+oXbZIPJDJ5Vli/Bh0FBzZaNkvTVcofkGsykVR0OqNs5csSgOD
fmpYoU3vEZK4OF3/8MukrNcKOz0384xUrdest8hLgi0xFpji5S4pKr7Xuc1BHjUHB9aycPVzVRbW
26J9L0XtPfVupL/0BCfKi1CqiqsIre/yGvxP81Et+25t4du4eBGsRkcEF5ayld8PpOU2eoBgXg6q
LQT3JK2vck9uYPlRRluucI3xVCW9cvwaN0eh05BGJ1GjlbeQjW/jJWm+ii3vKl+FpM/EE4u+r3Gr
NZw92aDJSo4hD/Wu2rKRb1K5Nb2MML5Rnp4qpoGL9kTJsv0Xaliop3Ry1dPoatUOnv97XbuAuqbB
rB8SJcNS0Std/dCF3v1wOtCU9OWYmWDY3YaoOfxp6kvwIf6gq+axUwIKkUmvpqf7y2x5OfReepKv
5MYakDSv7/vhOPMNXk66j5JOoDm1eQxmmx939k7V0tv/f5yd15bbuLaun4hjMIdbZZWkytE3HHbb
Zs6ZT78/gNWW26vP3mucGxYBTKhKKpEE5vyDfIYAg8NMKXr4z57lkVP+7KMpfpiwqwzXBMuWfKr8
H9MVivWHKGkxaGjq8M5LEaSNZyq3slkrWkhSkQFINOVNbILLMWcrOFAWWc0ZQvb5POAAvMwtkgbQ
kD7vr9PkQKqiS2mH2Ro71REgujrey4MRkn0eUIhqxX3i2m91wZHih3MOFIH4CAIUIq9TZbCc6sTJ
q5w1iVuRPPs11aGCg4Ragk6knOq22nQsuOJY1nkGKXHFoWoQx8elqWjFnY9zj2xZrWY+8pcjKOWp
AUXW0nwsxAHXhK5klS6jXKBzOCCE+lqOySgQfE9QBNyzbKlo0J9UvQPCKGbLWYk1/cxgSJJ6MI+D
lNmrHbh5LTJGUj6JlGT6hH6UHJM9mFVAA/r/iU/7wYdhG40HB8DO1h4Ga6cLPzbbdydILeXvzeuo
DJajqgh2RfB19DpXE15uiquDR6oMa2fNrf7yx9xr8/p7wwCkdKU7+1hkq6tUZQ/YaqtGpqOdycl3
bQvVshjMKQOa758br3EvrpBTMGPLusFaLFkZMlldelW8Rn5nOgyo7z6YzjfDyPOD5lKRkoqR2vQF
jSPlvUuC37uj8GuH2eD7NVqqUQbh1z+iZffYf4V54S/RZugaWzQM+UYLnefYLd7g6DxWpSfUiaLq
JYAfILvtLtEvyL5Wq7Yryzew4c5+8r0G66GueFOy0F4vr5F9cWocnk1ErWKkNPi2tyZMC6s141vs
OnCMGDTrxZxZtSJ2X/yw0iep8plr+ksfhPV7FSXku8shuVfIwB5qEsJH59ds7ddsuxzzH+74lKeF
+VPMjhEje48D0oxz6ST3GbS1w9A7n7MDDZqj35ZPmjXgl+OHYBgdf/xwNEyYTF390cDa41aLXv6I
adSs1d537mRfFHRD39sRo6NBBegzWBQxGhJdt5qZK3tU0L2b1gST5cTGvA9No71T2WZtmjZJn5Pp
zQNmtoq1Nv6OisAK0Kvy1YmUYCOynrd5r5snTAy7bVKGxbvptie38YEbYlaFRtX4jKRNua/wwoa9
jJ1IDJoAKGQSH21g1tTsyvAUJ9iRCKRTqkXOPZhg/X68ifCfQwPJa+nWy+fQmYvT0ocsb7+eGy4W
ObrMNNE1KQbEQxI5rxphF9kBepbKxVUi80vgaT/lCX5qywmYlJ+aqhpfxMl/HSOmz2LWP17nP6f/
ilGnbNsbYfBo+U6Pulr4rsUDe2Y0Kp8bdllIeMePsmUnsIRix85vTD3On8kgs2yALrZx/bG/ADhP
NkaCRZPwZCzcvnvyHUia4o4QU7Z7+jVGsXkZk1g8OaYxT7Z+zUN+A3zKGBUnK6uSfe6TQgJNYb7Y
c3MrN2Vz6YfrEmeJu4TyyqVApmwdoEX4TUV9hNxM84pk2WoW7MO0GMFbFCRfY3EGevbzTPbJURmH
7MH/Mnp9FZI6kJfCqT1OkMbR5NA+es8hYapH9cGMBu2jMR6qWG3fw1Axj/7Eb5ZR1dS94dUekZfQ
+9sghYYo+yncNKhY1vpZxzH7uYWfNXhehFJUrT16A6bbdtE195ZeK8gO5irWBmr5EZQaqiD4OzVF
r2yR6Z23XlfWB1ljpt5xHGoSrT2uAndVX2VLKToEWreEyYq1CGOZbTzNNvY5NYInS9jsIQ6duNla
VUJDwDCLfYHW8//77H+Pc1NNPZm+v3Yao9iTy/jvX6lRsW8PESlCNrC5a/AVWTeore2KtsFaK4Wh
uGom/CwkxCIIs34v378etvdKr1SP6ZB294grfnM1tz0bFXVOQ220M1zdb7LAI4s4gWofQ82AMihq
PqVgthogTHay3IN4Y7cKAVvtoSoA1TTVfCfLbBKtKs9AXxe30Hxs/DC630elW72M0xpzO/WoCwsr
LU+zyBorVjJeZNtRyAGo8MR2qVOQEMW/6oCdc3CRh8KfgwupkrUaeCjS/OofSHAfNKOmshE151ks
Riu5Li3iQ69o9kl2yYPW9n2L9bkabJwCO0fHAWqKSVv9ZGp8ZqQx0Nur9PJe68IWekntfFMgv/SK
b3/vpyc91x/l5wp7mNyYF0/LxxxZ2h3bue6x6IEUQRb4q9L1eZXbnaCBgZf2dtcafBPrwodI+ykL
77Jor8L611e+Wifryi7AzJZ/F/GvMZgK41FdeGdZqsfIr9n4amLvLb9/0TvHeJ3rWt+CccRPteRW
NESNQWFdV96BoZ1wtsy+ai7SoSXMHWQes7VVWM2dO0TO9Nw+W9WAKkrosxA2bTXYN0iOrqVkoBQP
lH1plY/rfgp30Py7szrNhXVJ+goSqSzvoIoA5Y0dwcGYs5olvWfcy8Pg193dbP6VjXD0l350UV9z
fXTh0RfmEqWKVadRACm79jVt7B4Kit1F9VNq3qn6wNfdSKzwEIZNCZMSgTxDHOSwHIgEnFyFY7Uu
kcrcS1+vptO1g24Af58E0lT2lV7P4zHSKNNIqCr44/vM8ayzDImwbLsbHKRDxAQchYCeSyAR6nTt
3bK9n+YayIY5xPNrFR3rNvGaHb6x03Fu8i0uQz2SjTMblVY7Z5AizjXizOcphUuqdd4zjlnDHjbj
2KxknwyxJbwiq/3oMHbO0ySTNLri6DeuMSH7IZSsPSsxbix7uOtFWqbSscKJtQSZmPXoeOFafhLi
E/MRml1EA2WX/KxEv1chPnbt+hX/Z38EetEmHbzGE4NP3e+b+TbxBdWOP+JXS/wN46jEK3yABtSg
gOJo9zJjE0fUZ0fs2jUbi8+/W1QBmm1UiOw8S5Y720aPQOkyfKFEM8vS9gSw5LS8c9WfIFyE/lFq
dmOOdr/AFjK9v8gcTKfBCQhJhR0WI1HPx7M0a53+8AkYEOOtBsZJ5mf4VyGl39ehsAYqLnbYQrSU
p2M8JxvX6EHyiRGn7IuLPLseZB/AY9UjjSaCVDjPu8+LvAm9D9m5vCaKKqhbu3gYyM4/Xk42PfEr
1M5chyRMT9ewqavqYwT9IdprwhM21tSbwdZH/SgMKrZ5oVPpvs/RviIf++vnwINAtKfPn7/GXfTf
EMfh79EPpKrdBaneZ6Akoyz3NgsQnaSAc+gDrSHLwRpPBiK771281twucPZADARAcCbKHpdYruC8
2RRSyhrGV6jrrnHBtDdAavThq62nXyLdGXad3vandkz6E2zNykcqLiuhB5W4xgyzhg4u+sHy7HpQ
fAqrtjMdrl3/Fib7AAD14MKmeEEiSSSRXvjc2gHIrmXzesjzqeXZEG2vXRK6hHKDf5s2BVSYOkYK
CvxSF5j2EUkLUA4+/4XY9Ky1WUGosyffcjZ6S/2u9X4uhr7hXIdbN1PUTdaNmBQhXacao33Xq2n7
OBuFeqPmc7KSg7LPS0zIK64b7mWzmtR3PKxc6tOz1w0LRlUP/K3lQ7OxDDXHdAjdApmG60LAZBkq
4ZfcwBkwcMtzOAwViTEFjLKBm50fTP7Ksh1rLx/IAYrQh2pO3q4P6uvz+J+D1/5qqHc+ha+bHnLm
whAxEG276HhlfPJHSKld5Ki0JyfN/ftoJ5rXuXIUDaOnOSjbrzoWGdAn4ZzL5Rerb9JmwfQ4KohX
BlH8PZ4wqq37YTwFI1uHcz/Eya2Fm+CaleLRK7D/VBsfYmk0fnQCfuvqjoHvIQSIoPHbgxq38z3m
WzPp01D9Iib5Q3/SNDLQMr86+M58GUMFlrHIgvxKzYZu+m30UUqSXfIQxGIpnc2Y2hjlcJt4wyYq
8VelQvlJSxkoq1gWfiNybTDqCiYQjVvcGk6zhMl3GQxxgFTw/B9hSjlqt5UAXProUjrjg3zkxGMi
DM3877IlDwkp121XCkVkYVYp+2pcVleOqmc3n46X5rY0sY/xoagvqWT5JuIwf8viTL8JZXYoQ2Bp
O7sksK/vM44M5VyYqP6Jj8SsJ2/jK467kc9wGHB3QCQwH+SSXx7YuQe9yCX/upMR8qldmFF4AIVj
LI952TdoLAprBB6vKwK9dUu0ETWd6nOtJfO+R67kFnwG9SxhIO7HwLKSqff2aeX+kA+Grp8ONWX2
k2wt64A2Hn/rk8sA2J/1ejDZVDzUEAshQKwMs3bxFBrs42TzRONZ27+5BebRAhDwbxF42PVvEFd+
i2gaoSNqtSh1iWVNFCvuudDUoxElLGnk28zn+NCkaHBf32aZgVPyOiCd1z64MeHecnzsYMTSJ+FZ
d5zdGN6w0n4bhrx+0Scy7DDNKYd0TX1H7RaMH9YPZNGmFfys8fvUuHzD7BZ2EwaupN9c+8BHOj60
/MOWEOGYqebeX/KlB10XRQcXboJhB6siid4zHUFHvOzam5oL8saugmbn4CCKNF/WP/dhP54yPLlW
VTz3zzXa249zgAVqEfnt2k/bc6O1011jJR7kfHXa2CbftiA204cajttNpwFOyWO1gmnZHmSdCBn6
z4hWRDT/XUTSZRU6Bt1vr+HNZbtVcYpbg7lI9q4Wp+vchuMCWNav75T4o5scGHHJBC3WD2PzsIx2
sKk3ZpXsMr0gjdeaxpuCUug6DuzorHup+WZSfMqmonuZgKbfkU37S0YVQentLaNjEm+BtzadcEhk
SVcE+AjIU7tX+Npj8wTHRXgLoJ2x6yPBTRdi42qheJsuKBF+Ec0rflmqkKea5SFwlZjr60DdAXG2
SJptfMfLNt4AQzhNjaNjDR6AblAkkJ3zgHUjZjiQlIUgCGY4WC4iOZibL4bW9Uc0MlC5d4LybchB
3hRTOh3CvCvf1BhcnBYZ6q0cDS3om/PwCm/RvetN+71zI3xqMD9YqRU+obYSel8tX78xrQwv1Wz4
mLw0/dlo8zsmc9b73EYdK0+zfQzZwOwA0oYXN9fso5ur6iHqhwEKiZFuVFgGMT6XO+mWJU2y9DTn
rir60D5gjZgHzWd7EDU9GSj7bOwmlnmyz7cH9CR0vdtJqESbgknRW4uFtOP65zma/fNU6cEGOq2y
RijC7tntZspZDmc6auJIj64n1f2CEpxzdz3UVp1s7AELF9nnduyswC+EZ4zhtdM1DhXz+ZTHLWJz
zE9TO1wVvjs3+tqPUSUJ1D6+dHa5rcjK3CF6ZN3Js2Gokz27WFeIzH32eaXe39Sx9X2KrLWOhPQL
2QxcRObIRK/KG9+7CYlUs7fUoymE2T1UBBH+evoE74hKsawfy8KyEet7LoXgXrYsLVI3eMV4O1lU
rkcQ45kS/5QlaSwcv1Idcy6aOMgztVXf/cxrDyH5v3bPDj08qI33LXLaz4hWraYdUl3sPb1mOCRs
IVkwDpAs7GKimj1o+whM5mVpoi1P3rYo6o2MyUunubfrFmedDOvs3Hd4AiNQN4Z29pFPmYXgwTye
6mSwX8sRFc2kyT4g0U6HeUDMx9Qx1KD8NK6g6zSH2WDq1ASQNpEhrZc2mUq+Rr5uPJm+9jGZlv46
5vOL0+hYrvfxiQsw+EgSX98kgEMu1pg6p9nPdao3qGypnmF6eJDalQKWbOyqzRhiyVy0xk2X1wYg
LGi9Z24TyTboDMreMsbUa/sMc2bYcyucoQmoyCHpZgTRu3hm3fiZvbjmK0g5J+j7AZY+++rzZKEc
5sRbFLb6o51yHe1nR41ASiTY1piFc1k6oUNgKk7MLoEitCqx9rlIE4+BS9Q06jdgB9Ft0pE5l92l
CnFM651+J5tyUqg19drqR3ctN0+5Uymutxr5n+zItnXHOdWeUm7xT2nNB1OYyKEIgO4XuzKeJtwh
f+tvxHP6n/EzO+FN2ntL/4RaUZzv9cSH3C93uanYA+e/Dqh/i62vPMLcgPCC2cYOfhpyu3b/0kFZ
ufHRHNvIX6W1/nFw5uEFhcrqt34RH1ITEdjp5pLXbNoN33ywHDd8Ks3pKO/srelBnescQKPU8N/Q
j+7Zc7LLsMs0efgEWaEVD4pIs1K4WTjItBGAasV0UNNJGwpaA2DZBfMnh+XBTnMLoHymV9/80vGP
FdoHGyfLhr0nBA7mEJ/yqbbAhSYO/KnSTR8S/CVbo4P6J7pSraJIxtpHxqtoNet1eZOSKDj/+YyR
bYTZNBJANWqbvhLvVL1R1kNU67fohyK5qMWkpS0DgInSDQfotNg6j7X1lFrt+Oi7XFU0ZojzN4mq
/5U7ZnCJuqJZTzUOg7J5PSQU/y+yib8tmh5gG/coOw0QBVw+CYut+a6iknSkJvPmjFHKhVLFe1vA
5nIlzO9Vz2EjIzDAhaJ/6+xORRcfyIcEiV4PddqC2Kidr9cueYZBznhBe2O82EaKiqFpLhEogTyF
po2fW5kdW62ZPkZYcRugxe6l6Xq2mRpq+lGuZq++qb5jImd/p2JFYSM860rzphlK81iNdUtpMfhZ
BHF6kl0Flm537ZjvZhEgu2zLV3dxomSbPOwMJOuGZhuMZYKrhBWsJR62nFVc5+LJPuJR1ZwjRA7c
lZF/VxAL12rNeWDr4RyryOl289jgy5iWJ4lcB07WrWxRHEDCjTtsEN4meQNJNDBealVHNI+WQcV+
aSHv9JcRItUz+hOCWxLw07CbXY1qfApDXX+cImC+bq4LXDFoNdQwjzUCWgCLaUZjF2201I1u5AUg
JlmThVqF6aI3PIQA92bPLk5sqM6LQzBZL/7SMDwjy5PddTLDN2g7pCKFrh2fnvyEdMef1oanjPvr
x2qVIxBld76XXYj9BDdBgtzh1MQVqVtQOznOIyCnrWo7TE75oTTzh6cY7UNYa/qdw5NgJfvRTkQf
3A/bmza28/emvzhDWX047nOv43Edpsn0nhr86QokkQt0X/8Feayl30oq80iNAY2G2NmMhVrf5iP4
2Fd5WwkQp5DoByUqHLZpyF+AgpA9EhkRa5q3m6c4XP8xkJcoLPW1Wh/kgO75wcG3fPNGR19tDKoX
Wb+x0nU40ZD7YkbQu6xekKScbzUNuIvIfNvmgxa4+FRx6RX7wcClpNEq7b6pqlSo6WY/aqwessD8
qSrDi803731EbwXZST2999BqOrSGaRzxCIhvhxTbF0w6lLsxR5PKQhnjQmG1OZdD9cL2EFFWxQz9
zdzU1rbHFu9RHjSyCnYS25cs7xDJdP3w4EaWnlxAcmh7M3MfoGuod/IbGaf2A18/lVwr30ExJltA
3rzHWZu3wZDtaos7/+QoWA6PrC21JLdvctShdroZ5i+Qlr4PfmZ/F6GD2WTrIkzs6hsGP8mxJxV2
W2jxq1WVwdLC9bW4lf2jGLTq8NWnXniU/QkwYm1lJ99rw3yrvckhFcPB4BkKi1KcDoAWp0Dlc+YB
KgfdtO9mAE5qtdHxTN0UaNXsFjjSQsNzkvoVN/VqE3ksgeQ/0mmn35vXUVnQM7DjW/djcNbzhLf7
j28QKt3GBvAuqkH/HMj18rb3gvp07W9ytz6J1/CmuthVM6Z2fWcZl1EcsrpUUDaNKVikcEh+61ti
Gic7BJPyIQfkIZEz5CmyEPk6j51y29X95wtGe8zJQQWFhjV/czrLPPhC4SjsGxQmxeUYhQ7mUJ4K
a6Vxwxc1nPayn/Q9RSs8vHayiVLXTZwn9TMeBOlFTq+d4HUREPDK4KIOeuh8TKH35AFRKvFePiV+
WZzYogdIF7kqQN++A4rASj0Cvcp4S/qgXMnT39rLhN/GPFfVV4ZRFgckNd07R2nv5fcyCTv3Dsjb
vYYJ43mMhwzxPsTssqwsL82YsxOq67VbWdYzzprNQ+nMKIRD0ZiqQL2xSamtDVct33wUgbctFg97
Oan7qXeAC+aTxDDHumfdVwlkSL+nxNtN1v2vscAv7KXFK7Aj0cLboYQ62tZKcoN8ukHiQbsBBW6h
czsGj3GW3aaSh1Y589HwgSp73dzcuxXKDuaMp927guZpg6LgrT9b431sZz238PBDMZPpXnYt/Um3
b9gSXkIKaks/bzXecLcnH4QAyGWp0YRDfqP1/gFjL+XdmpN0G+dxcfYQRL2gUF9uTIrNXy0Tgdww
A0rQwpvzDP5SdiPugcehtjcsBdeIzEVZzdSj766rHFhd+cdlGdQ6hrdlMefftHn41E6o/231HvUl
w2zLw29b1Yjc7Gie5paN0U056jBBrdw6GzFi1Joa38pbFDW6+KwW05u8RcmuQtUgQZFrXe5kmh1X
l6FrznWsH0iwGR/tHHUkrprg1i28+sRsDHYgPL5ifvghNwK/QivQs6ioR5+hje8Hu9FIwle05q+h
Xl8559lIfsgVEQbVwbIsckzlFha+c7iulORyabI16ClTArv+F2OlVJ6rwE/uJIdFslZqx6i3zuQV
oHThtZS5dqsorXuofR3InBNUSDVjyLQNGwfcXDko/Q3SR1+mgf9qGHb90+Tr8ZMLfDCze0AGYf8k
nq3rdI7cvWx6iYqz4BR8lS05pyma1yme4ouc5GV+i9hcFm8oZ6rYx8zqlrx0cGlnOC5kLXDvFCVX
eZAD8oy0XXi2swxG1+RNK9+K9e/9NhDrLDOuEP3rDfehNOGwuh4gqlnFki5NWRaZQ55ukxqUOq5C
zzCEgr/+cYKZRyh72GksJ25ZOW9Wmu3LDm927jbWQ+K2wAPxWt8Ofht+q+Hxdi0OChZ1f4slxY1u
Ia7ameMPOS4n2uhjrctGT+8Q6j06rA0fnWDonjQhnSqv/5lnYYktzEqxm+KtmwXkq0OsQI4WKfKm
dptxAxij6KVQzW2bg0eChAfzLNzXPR65xtB6H3q4dKvIsO7VJP3sJnpWfIzafG1ABu2lEXcO9grd
Mw2pgCAbkYmSJiyJPtbliOSj/90I/BppSryKHhaeudUVAOlsCDnYpH5xUwQXEnY4t47OrQwAICBd
tDaf3ab9iUDy9NXSfDIw41uDmdJhpnp4KQbQ6vuJvo7HUULy/HkCmwRjMiwuEqUmm+g2FxeJUptr
xMXkKHtTfdfFSbYxLeybBl3tTg6esk9ZrNxX/E7lOaq7paklzvhFhhXeN3UGAzOXaMyK5Cv/qg8q
vNpzFPVYLepdfAhrFfFGvx0PtqmNDwN8ILmjkIfUS6yNXlnlrhb8WoSjJ7K8nxG1abPxEBG5PZUo
NbIPCZ3qGb3n/MEw0SZpjKi5sN6Kn20XqWEhFoLDirlrurTdNzNYktC2di6rHogqfXeOsxr5ut5u
0BoSCeVC127BsIVPickewPeR51qMeKdG2QQ1pjByNBKjgcKo9PBNDTd4mptgO1d2cj/ZTX5MfHLe
r1Tqk0OYIhZjqLgVLJDUArE/aha0HUlbkm3kU/9uz7256WZUmuGCuwAg4eIGpYLWaYayk2xKCKSF
3RE+A0+yJ/NKBC1FfCziLQ1biGu8DHHbf403sjxZRSF2oLWwcO0dQ98oeTOTsPCmfrdgqItkiEiL
ihqvFinnOc2nM26Bcn+bq156KKlsrSOx3TVaJ4eX4ZzlDljueZ18xpWkSu9lvIVZIAsW0z7YSNue
KCh/ILAkMMRq9RxXeNl6BQhaJBobPBinpN7mqjav7Ya13PIn6Jk9Q8NglSIzjOg4wZhDAIA73iZg
C/+AKVD94CJCctunjoC28XcrfrQ05aAMkxFKZm1qmNL72qjh7ouF5VhjSOFlprGNIo/czK/1pTzj
KspPvmfCZWfduSw5l2lTc9ST2abC10TIj/FptlMAbXhuxp2JIjrlbPp+OxQDKmC51ywh14FpROFq
xfffOJup+c3PqHXLmkhhBe0Cg+giDfF+MSBr/k4OYRQOJ52OHw1LtKyWyGFPFE/lgKdhsvWjcNMK
p2Msb+5QADH3gwX1Qf7DWux1b+Miuofv4qBu6ZQ7lASt5V+ngOxcZ+FUHodkDO6nEBORYZq+h6qC
zLpYw0co+hsbPc8Qa36LYrBS38AkTjAt2OSHfEE2sUoR+Y88wMIilcMNNcVl+JockNFVNqtrF5mx
ZXswhUp96nlsyl/7244BVxZWBBHiN/JPcc0V1ikxtvKIArt5pexMG2E5dFXFFtsZ/wL3xGYXc0/N
gqMcVPYrijPBdkyb+DggQriNhe6OhGSlqRtcwNxuhqpEgUE2FaXeyIgUsL/rZkI7NjJv5WGo+p85
6YvDtUsFG3UbTGF8hFr5LvvzTINDYNfC0De4uFUWXuQZ4l7z1swQjrr2yQFTt6J1WZbTLs2D7KRH
/fv1O91kyNYhBPceiQshQqcckqrkZEOY4epVeveEsmVCPb2gCOSjvTuym/9hIy5ejP6PyIKSpw5u
8jIYubXVC6M5qxpQ0cb0ZmzW0QTQjAlBC9eOF8yYh2zUZY7rVwkokzAyH/e0LEfNA6LsuEq70t7l
Twjgh2B9i+4uG6JvphmJpXqYHlHK6Dey2YLU2eRB6R5k0/GV7447RXeylT/NnoUXoUyLzD3CUK2N
ME9m6JifCd2kuSgM9OXuDWNI6nUltJMyrY9upLISZcR83YX6ThXQMclWkIwGebYcKgsXbSV6lv3X
MEX3662RVzUEr6K5xdN+uxQy/mimQX0YTC9b91kTPHFDideUDKYvSOddpiZsIL0O4coBNvVjNsaf
KZfGG8bpBURXJaLA0zp7xE3bGyPxTPzTcErTSyXb2UP9I+1yLz3aGanTxKq/9vo0Dl9ngPEoRMGO
FOgKlpGfh2uziCYSxbKd+xOuIuww/i1O9undFgWF4CLvU7a4WUE517kBlu5K3piuNzA5KpuBF+hb
zCA+Q64DjYV6iGbeBdVUbH2oshuUaPOF8yzP4uhOiZzy7trNbej3UGUm/u/Qzkqr30LbNLoHA3qL
Ker0kPSKuhtcKz8r8zDdhGrr89zGEqFrC31Dibd/6fuhW82syL613OIXcpFvaSvDzksUbse/XPzl
3uqhMtdd7eIWQFIQT4fKXofgC74pCHOkA0nIGvDhzo96/6gXuvnIppg9tYiAz/QXKvnDU+KV3dHz
ZwSg9c5470xqIyJgimGc4tFR3qKDp18cm3sZcHLl7HLTvCgCaHQ9dO1H10zZ+dojz34LhdW1wXds
XF/7yFJtHGqC91HdlLvOA6xi2fn81OPteO+h0QmceX4aVGd6KhurZ+epjTeyaZdKeNRZ24AKDNtq
bfSvmj7Uj3LQFHuRMSXbLZus2rjBzda3JdRv0elU4B/JwdphTdZmwQlAL+aVJLxukfBC2DmKW/SB
8a+Gm0rSW7RmLeIgQuJ56A5zknyX/ctBzsIwp1jPc2KyqlLzmwLM1Mou2AK6utfddVyRGxg2/Rti
1qCQAutnmqwtRc1/okKOeIw/v3qeqZMIqs1bYHr4usdqv13SXzPpyNzfJMLJyhsqF2F20Lax503v
FOQRjceZ8xR30fTuxttMRE0OlutLlOg2yZT8M0qJKuX31/oVNfdIecvX+vs31lG48TN4jsq0cTOk
c+cxNh+7Io736CVDORDNGbDQYw9THUfY+RL1PS1nwlhNs8sVnjWwxRU8zPHA1fVjIIbDYOhvtb69
kfOXGUWDiQ8cu12KkiUzps3Q44Gz8KjHAtRL2WOak4wjOfyYfI+Qfi+wdJdLYKD76NOgxC2HUzEc
+uHnMBkfWJRitjthdBPr1UOPlauG0F0LrXKgJPlHLQC878m2W+v4x6P9WgvAZuRU5rp1lOsFGVbF
ynAzoqjzb2WLRDPu595WDzVuYMNKhgB7wUVBbth/DcsBPS4KbD5ERUSOIlS5TJ5ICP89A99VlNjZ
maNVm5zmAJ3u5VS2S9Epz7oPXCeVG3luKmG69NpKTvw1Sg7/ESObgdJDbkuTjyzz6uWtDX3+w4hR
Bac++Jl++Le3LLIUatrnyyT5Rq75CjlhyHJ0oJ0JJcgyEO5MqgsqISiOXaSHJwBRnwfsORhF9iEI
d9fe2q00fGtF6BIgh4RiTOZg+GmU1r4RQKh1N+evqlnYoLRb52FKIg4+auMsFpdGxPc2dq2bJdwf
g/yITDWa9iI+Fge1MUhdtZG+kTPkQBAo+doRv6avlP7gl4owzgG3IBwP9Obk5C0WMW7vIw3tGi0Y
H9Gb2UmAU4vibf8csWQ8JAtqQMPGT5ryrk2MCkxInP1VU/rP41L/MgC52s5x5kJHoHTqAS0+Foa+
qlQvfsDS1ABkhL3U7nN9rwxfkS9I3vykL4+9sDCREjcqPvNOMGarijLHLh8cH0xNnTkHfUpv5rKn
Fqq51naKEtznRmzNyhp7u8K2+cI6cuHXdnwTBxfZBx7oxkqYiIhEAgvXBJNIaNnkDmJfZ3VWbWXu
QI7QuI78Hfb3HDiApECS3KB81QtuaDuuJHZX0qmrCb7oECFE7psCnjH+ipHDkolt6/l/zEOCBOtw
o3nySek924Hzrk919pc3Fei9V81z1lO/AEPl7YumCFZWAWKPuld0A0YPO7h2ct+m3OK5Q44gRx9j
5drW8PB/R3RW9tLUcYvFZdfcLRo+I/ylvgcV4mohIGYp/SP6ENVVzn/EqaIvx6h9H6oNm3vQ+7tc
K4NzqIzFmUW1s+2TWnk2DHgk2J/7PyycvDXjhzG6qHRqlfqcijlTOAdntHiKsz+YDlBp33+GLfE5
pzv/MUf+Hm/AczJ2o1eNG/wFjKq2Rb8Dg09RBOhGjyIAurkGuU7a85D/CMeEvZlo+QiMTCs5j818
fp4KzGN+xcr+JcT0h1tUQI+e2x80rbO/J7r1USAEhOamFu6aSq1OnTGEeAOA0qBWa36I0Cqf55Wf
Zj+pzHkNzstO3+5Rdp22PK2xm9BQ0uGuWD/FtfU119zwW4m7/GoYtfIBq93hFKDOuJHpuEi7pzRg
fYkb4yOKexPckjYdVB9hmUg8FHE9K0lj4KSARFP8nHvkD5W4OQaqY0JJpfzGEwsp+EZzqo0dVixF
7cl8bTuw0CC/USYsAnQV0ylDXBHcYbJJdLLmc6Sg/8tA21nJWTi2rWe3tE6hZj41hh89DtD97kjj
496Civ/HEGLYU/lTd5RNu/zwdfJkQZWjiZ4iNckdJfwIB5KarmU0lyj+H9bOa7lxXWu3T8Qq5nCr
LEuyLWf3Dasjc858+jMIuU23V+/17111blQEMAGp3RIJzPkFW3vAJ2cr+tGo4z4YORyip8WmN7FB
QS0QTTd3Zda6B/Fi2rGLKLT+1iyGEIZPo2Ku9R5SgtoIVnbfLzo++XrI3ea+4tZxVfc4yYmmOqot
Gzm8YrxIugaz0t4rWZ5gQYeZjhjELoiknGEuxaCYFLWqh6WYlO1dveEEoxc9X6URgzyrte6koov2
0Cv8rV9E1ZNZcgQp0uqxtdXuqprc6yb9wnx6sU03uOKGEfOosM2zGEhlCYy4g56F4qpVuPQnkUJE
X/ztpZ3Yyo8oa6wrV8gZTvMQb17qdSjfiFVQPFOvuzDbdFKTbVposle4Sf2ogyj5juPAk+9m6aPe
Fsq2NrlzhOHo3pda9reAok+aXdqSmVSsaBPr2MJC8/sZuC74SQcspN66MPlj7VvQgX1vvEB97Cps
WL2EL0TIc2ub16mK9EcfHpFXhyuiddV5hGwOWE1Vn9FJ+YFYQXedTxUfcT/222athU5z0RM1hg71
hK45h/0jmvoBVj9qBrI6tp9b09yLfxRMFE7CMXLIbYqzCLuz9ChPKAQbdlIm+9qtaKWF4eztwEQc
fxoEzFHfIdDQL/vcl7dzH2aBn2cZmlotxAQRZvQmfkDsX/7jrDalpAMhuJrgpBSQ5xmX9vQe5dAc
uFu4R8CR/n2XOePGcGDMyF3MhhHPK35MFl89zgMgQkJ545NLYQM7QUJ6RsnkeedKWXckJJ+NlnOH
L3c4JTXO0bcRtWonJakxlimKaXGEoyU3CI0wLfb7D2GiX4Q1CZIPVG+HlwKArAjzlOhttf59NWta
TTSnsBy8+WIEXnxydc7wsahA8sB4NikYbXoLES3weBwFJH+y4bW9GwX7gkdXjZei34ja6jAgKLSM
fHb5dT0oK3XIs70Y7fnHFKhV3plDr59NtwcWw2JqSN0V0pe3Fs18pB4u2aV7EE2v/YVnbQF+hQ/k
esYKETRzUYaoMY9eEr6gpoa0g14+DQirXSPKXSMVWAQvZY94bdpmwxY5ieBFtaNXRdLbWyu1qRfl
0V5010ox7JMeJxcxqfB6uIS52x/E6J9ry2HGln16zyoxPq6NzP5rY9XtbVRn3d/WVqdP0I4TT/F9
7SZ9kTtybJp2HC3NR6GFF1mu3660nPuIpUlCxMy/TvoUz0YRiAiGu4q1CGG/KRqBVUbE7N6Oq33Q
NGeYt8G1rtSNshJT4AQtpM7Xj51eGDuEXJ8CVD+R+ZRiyofIJbVyaeAtVOfpTspyTv9uraxEjOEY
9kk9NhixJwdNsV/xzELuYZouXqL3K3004xWZlzTR+006SS/5NnuX1vLPlt4pZz2W7jk9o4vkV8gk
5LgkCUgntbVPUWKyiJJRt0cH1dKXMfesK7sof6SdEX6dLvLfFzqpAtEjLka/+SEulN8XU/D/FPN/
vYVYEHTpib8pW0QJLSypy4cdG4D+JUv7XZzWwUOTTBUoJcgXol+EuRpCAyabpxceLjvfjcMHcGr/
CHOm1USY3DYfwopW4tDkIys9r/b+psOAWn3/52q2I9dr8aYGZa5VLmFf7AcYkUUD/AZRyBJNQ6+l
oyhzxdxeLqNCbmEeFUIOg2T+f50rPoZ4I7EydXHpOL/v/CHn9xWj3fvHGIK63cIrtJaRYYOZcJyT
EXb6jSyZ+o24Ciu8UNxI7zFqmQbaJrAWhaPKi3Ss+60IVEVnVRar2Cyr0zz5v110ejcvi/WbeeE6
jTCyFe/5vvCl739ZVMyPAdZdPu2HRRWQxLLlf/y0vobigKdJlz/BJfbzP//97yIWtU2534oPPv+b
/23hD++fumay1pqVEMBv/ei5yUMZ20Lk9yQbD12ynf5WNCHDAfhISpwru0mOL6/dcx5QH5mU+ERE
pvofpmP3+Y/pdpF+nF6Z2VIs9j4dB5JxkYeVfPIakpjmBHKOtK/JOATfqZJyjEWRGs1IGzohBo7b
3G2je4+y819CI7N6C+1N+DgidFCKn1HXLXUriB+1TNfX8Qj1Ay9W+wDwD/gpbnUP45R7K8uh40Sy
qLnZ/8zQg6InSbY126OFMpU1xulFy1t3qXY65mJTHcQoWzSKUAPUcXq9F2Gi3/IMbHYklZJpi11L
gyrrQVzNLxoeCNQc7beQeeBTsGi6tpYvEwssIFXg7hS5JYwHz/mGwnCFMMrvZgicOwO/auH310rj
OqOigIZIDGIoSIfJDrK7YvNo3LsoiQGVw4Fbn8TcEJCM70jKQ0b+hUZi+AAFuH4opSdx7BaNXHoS
B/IMldo/R6LhQ9jnOQINwPfvn3PERlPXtepBrp7F0mbq2RtHstC9H57+l4l//Uz4g6lLv8fJU5ab
bCmeThgWSEtk/fUr8QxDzJMNWfsMDC05OvbAt3NiK/i5/jFKUU5wattnji9vUfJYfovrMQUFJwcI
WPbK3pFd4z7s3BcKSv63RgayNWqdjdIpZPZhRLxPiN+G2c9etrMv/TQRPqayrxA/uLd9+0WMg2T5
ODH0CvRwphXb9JeY2IGC3QTaUzUa7VUVuZiZo60EbkaBWGXwyOzdJ/ENlgLnR5170RMlgmKt2l10
4rSERedf5hT9k7CmeJ/TTnNqP41OfZElB6vWxo2a7SpdUjdsOgrchGzj0CatPsknIOde8hvzqaq9
xjJSLlBQvIVTLvI8c6fv00uOnsALNvP6spWb5KyNYbQdI3yQtWQSXwXL699j8umsR33yhez76Kay
eoUieBd+z/W9QHJJQRwug7Afbtn2O/sGXdlNgr3To5k7LyJCMdSbTAOpmTdfpXTQbqOJ6TbmGLJh
BUDxlpboz/wMY4KRx2ou12zTJXwmN3qsuEsxLF5MWaN6n0jnUoSE4XNvYuwNKCI8aVVm7ovWk3eU
OoZrw9HjtW2F1UM1YIvjg9r7ivDQKSun81nEOV7X5V95NjxZbRS+DoNSLmOQ/Xeexv9mndiYlTRt
uRG/bfGSmnmP0Cw/dSv7ZgRpfcxRYNvLbCAWHkmJ+n4YUP13bqSWVN435EkzVOrhaC6Erm0YNttA
sceDJZi+qOHlG6sJJXwwR/2asrKCUmvgHcIScOTQ1I+lB0QystR+F6Jodq/Zyk8EMrJbL4qGZaa2
S6itlPf+vMr0AQUgL2rwjJ2u/hxlu0gfh8i30T/jMrni9mTjlzrN+hzrMysU8/9c8/M7/qc4Lz8m
licX3wBYxxBddPmOpzkie1XXo25M0zSS5qbP8LmPsQNdusXYrgP21OuuimjjlbatOATeiOCu8NDs
kkkslkWk3CHUlWw1hFbXOTUWhBG/ktxz1lmktXs/8fNHdTROMGyqr4YdITCPbNXJhI94i99TsxAD
ccLNdujN5pzii3rMTazPxUqSle9BgVfokefGri70dlPFlvZF11d1AYgPzZhi25s8cyDxPZKBRUIh
Ln4ISHzqK9Y2S4xxLRgjZuX50/kuPgr8/DSpAjGV+VT1kI0a2Y1drry8hB8d0teLPg8s64fRyKqo
29gKODu1X8ulXQH5AbeOI8F+HF3z3jAoYsNGRnGmcot7vMkwxil+pmZkflc86VQUFXf4Qucn1mqg
FAYgrmHssJXwZDylwkOv5aBAXNNZ4gdZXhujB2afBNa6MbXiNdf9bZqE1vdRlaBMWPl4Z42oFnOO
UrahUhYPeHn/NMbQvbX8BJnjEFaHqhrfKq8k7+yU9oPrqfG6K6r8WpW9eK/akrfvzL7hZGoGayNV
g0cj17CR5U/yXRpd7Do7KtrTSlWcjm/i7wEGHKiqVdFS1VqTRFXvX2f+gA6m3ptfDY6+NrfMJ6rk
zc4Ye+wQvcp68SlH6TsnOQnobdfn2oNjnoRasGgAYxMjI4Jq08iHsOQkALr928gfc1TImDDEuCNG
PdooudGsKbWor6TVV4Kd0ZWFvyyw8Lz9vyPGIEsPIOtLv0Y4aoE/LGYhKYbRHlaZHX8TBDE2Nku/
DHAhNlEHr0lJ9RooY9JfIuKiO8iFnz8XmNlvSLE17Nh65U7SpPgtIjPPdZrbj9iPN9uoJmuqlLp7
b3vp98ubNONr7Y/dg0Ixd1cBUtwijG4tjYk9CMjvNtEs/86z4upca90Dtdv8RVaQEiM5wdN0airw
9RZdGjnXie0bDyUJXtGfqYW17ySlhkFi5C+oFlBCYo92FKPOS4ae30ujAAYpZFzifdvJXhpDyNXV
/V7MgU62UTupeOCYmN9INprC2Fonj5nS65AmM2SzzzxF1xkelvifcjWqHVd+an7oC6MKO/Ycqbi5
UIfvdb5KsoFbxXtpTBS+RNPsM//YNA8K1KRjoY4k8dLkoelzCCtTF2DmmrrLdDmHzE1xZUs4WTfw
2lafBmI569BWx2Qbo1t4IWmR9wdErPtDFXn9wbBhG146gzJZFopq78XAHCJmXOLEiCWmzONzOMhR
G0kHr1t9WFtcOnHkLFBcHFZBoRgHbirGQVzNL3Nf5IePJG6pIxplWi7+FjL3VZX7O6Y2vMu8oe9/
1PA3X0osuQp8Db9kcSLf5Po5lHrwNbmm71OkMC8wrbFJMKCPEvzBgHjNpVxxJfqmCBPU1VHUc0W/
eHnzDvg9Og98Lhs7t2+sTcPV4j05Ie2idI/LJZY8tS2v5r4G/hCkd+mr+i6ILwYrZeP0UnRR1hc9
8IUibshVvR/bSUCYzO2mslGxhibVxltKWsXi0g4GP7tWrDK77t9HRB9sdE/BpVDNrsWcUMd+8tLp
w/Jdhw0a67jL3LhV47/YVheu5Rqpi75pOtzYIsjDYJieDde4Fah1+L43CCi9hdZRhzOHT0LbgiP6
l9BSkcwlZ114s5OhSah21Y3hG8bSCnGLn4WeL/rOpLzIFTAwB38aEAvEWTguq3aIEN8HrShwPh3Q
sOXYgbuFGwgyUXTOcEVDrfql6RUAKf8CcBR98wrzqgIu1FlDf+CMuNLzuNmmPcBTxTbTO3g+6V0E
7Rb/NsnkWZZkd3bUpnfl+K0yPedWNIrOMa6KBEsLy1CR11cprgOd9+11lzdStKSSf28mWncUywWA
O6+hw21ESywwv2sM3H1dtJDOZwV/Ie0/N51swvg5ericpf3FaIUKZZK4zZXvlA5sW8FYL1vjO94b
8b72NHPhpLGyEdq+DfYuF81fw6v0LbJK+WIW/RVXl7jmZMhddAmdu3WwrQvKU+Jh1wNSXUaDgpH2
ZGwmmk5ZV3vxkNS78W10bgZTcJXKxt5Sp62fW2KB4vc/wT19i7U6egkSS1kOY6KfHaWecKukA9zS
rq9UFy9gH6tBNKlMHV+0Jn/E5bBbjEOffRtKDDYVmMSLvKRsEAf4+QgoewsswKrah3jMm7XaJEiJ
VF4LaJ3iAzR9alTTqAIP7raRSn66DF4mkBRv3Gq4TFcKr6NACZMz8f3kVpXg0hRpgZKz2UPjy3C2
LFN3By5nXIom8DjlpBrKq2g1WH3f1zaZDCK9SFEeMq1Fz1hWby7REfDZ1G2Hq2AaVBu/WJdVr68D
KgJCQsHAJWGZW3V5JZpYQpw12fHOGAUlj6E18hxDd6Fow/HUZFRO+m7MnlMcpbfO6LfrlufHUevK
X6kPhEq8aJld7/uEY2OLysDcH79HiD4xinAptpqy667LseC+9D5DDHxqztMA0ZGch9G/+hQnQuY3
skyQN4ukV15dqADb+bPMbz4vKpa6NCvQJWmFTPf0kf/9LYzpX9vAZEPStMHPDjRIJZXmQzKk5rLR
BmXXVpJBYkUuNyr2N2sZ9uqDF0jqPuVesBRNuPr2SVLNF9HCndG8i1p5IWbW03TZA0Xv2cVZBEiu
C2JJN4djMBroB+b8NQppKE9A1tcY9mG0OCT+bTO9RACuVqPuKyvRFAMiRB3bjW6D1Zsn+ArUa0qt
kNumRS4vPTJoZZ3WmKCE6U70iZWy32+oWv66vbgY9FF9RGQqWF7KpY6NGRtVpX59aecOTyH21c5u
rp9WsnIEEY6g2VRNJbOQnJERuMSnEnpzRajei+KsCPAq9PNI0yNTaqjSNRSjJWfj8iiAregmT5Le
ZD+u6sK+iHeLUbVu0U4Ul5cYcfkeKKCxpZh8GZjAtF6Ev4Y1evqq7fUw34A6QLmh9q40zcM0t8q9
4dDoY5BvxCXQ3eHgSwokesTHSKghSLqB6rnNbBt61yBxT0BxxTCxmM8QMinCRQatNkCoBAh7W6OP
Off1CDfOo/PVfxPX/mXutF7ngcAQFslepKK2yrHNyzPl9dNVVkXqay/ryWIs1H+M9lPfOI3+e5wY
JWHxFvfpPeb3/RwXoMGWIcQ/5SqFDkhv1CtsDQLq7OQr8V6PVrC60a6cmlVawf5pLMzt/SYpl1Ow
lar+WaiKzMFiOSjKb8FiVK2/sOFqbnNF36v4ej+FZddfw9z4nttD9RTgfXeQzQFNomkwwAVvLyt2
DNmT0diMLEryirUWo6ljYNuXmIgBTMFNP06YAD+/YktZPqWhBMJT7j1u29NoWN/paPLeilZXpVC8
jf7ed6z6EbyO6M3S2jy7qOY0g+3Ao0XKRtLKYCOlQXOkQJscMDbDIYlC5Z0cZJxptFr7gs7OwdI6
/ZfWtOsUbdpvkOixdiLvdK8bTbCuvLtJLA8Lcy89pgoaJFNLlRBRAV8A/1i0w0GtqegO4frSnBRU
xFXXS9ZVFWjbS3bJk7phVQ8dgnGdAnMP7Wg89ZprPRiR6RzRdQyWtq/dO1ZkglBTCn9D+oBtqNhr
udL4K5EV54q9Tr3gnBkdhAOJIWfZpuzGci2aXi21WIV2v0acNqA0GQclcfN74V0yDjcmBO2vpsPW
IShy8zFMtH5VOZpx4+e1Dt9TMa6krPGOhg9Wv1b1DFpWYS/rzOqfi9j92SGf+6PysqXtTNYMitVt
3bw2H7qOLbVtD/Buhmwv8ihOrN4iYNufUS7N78dU3fkN8gSjbXfQHIDNilyMmJTiTByVwG7LpV/E
OLfnFQzvWrVOzeDZp7mZ2cXCjcz6OBaSPoJrJK4IPW8dGVq3LP20W0eZbC8wLCuPrif/0AIP575+
xPTe5Tx8NMXlYKo5xslxsY4tPkfZWycAPrzbdJWVXjtOf2CeNY5XQaem05RjHjh+Ba3c4YuLeIK1
dG3zi1kX/ZVfje45o3Jy3VU6aKtCOosuv3Ws3Qh1YqF7knsWA1bcOCvVqzhvT33iJS/MYhG5wOB6
6jrhZJi4SoqwvPGQ3l4mMt/yciCR6eU/KzxqF43Zmo9KhNV2UdTRtYZW5D6sDA5wPvnZlW+PxYud
W4+Gbae/2hLw+14KoWyiMjiiXyH35FPREssN7PIUI/TPlRtiSUU2AekpgMWgxeZQK/YkfqahtEui
1seL9Hcoq2qSHT8E+jgsosztNkGGH1Pbl4kMxS5YokRyb2LRhoGJXK7VQhlONTUWpM4aYwtoVuOp
GxlL1yXVC+n1DI9K/yUhPOwGUv0jnigpUZoX26pQmhX+ZAXneFxprdIuIcFieS/SN4li3skW/9o5
wkNm5UOEodt3Nf9Zj2mnsnXDF2T7gSdEVQC+B6dEdB/xbSAt/JwqloYEUSGtaj/GE6pPjIemDfhd
TRqPyKRqJ74ex2TSfxRdlSYpKyTUl77ieGsokf2dlpXDnS9JpB0s4yS6QFc2B1urf/BFzBI0rVB3
Mm2n2opYEYIKu1LzWBcNLxyKnaai8S+a4kUCt4pCI8byYpLTluGNhS3DHJGWcFb1IvQvn0Nt7Odw
AkgAK21BA5vxtaFIxXUFO3HZGkHwzXOlvYw2xBM0CHObtYa65dHnPcc2kNYpQMzsXMDBtdwvHH7x
/6qaim6RsRxNt1iJOPHyQXyVtKp2VPOtW5vSBtwmzsRp8MFpNMfLBqHArLkSMtUVAl07CJDyUjCK
Kvx07kL4FolHAagFxoeSEzIqSLsA0MeZfKtOzRx30rXL/YRbGrIq86jQDhCjqNiQrn0PFs0oqbIt
yVAsee3sZMuj+mO6SEHbigvPS7z7NDLJvS0CDhymscqa0X7SdJPaOmYPp9EOyiMonXDdBlX4WoGH
6CTY9X2Ie7qlUPusVVfbgkIxd3mZRndmi9mdCOFUikf7aD2kKnsbTVPtVUDt4VlzLG01eMawE82h
hszTQMQ8iaaj12vuu/J9pqrFvaNX/C8p0tOI9+MpxPd9IZqu3lY7sWSp8ed907ENNLs7mhAWwALK
zdmMk/qQdDbOjQ2q8pIKFlaVvhjIjKzDTgrIZBbpva4533IEGV5i/BrQtm5eQlztKTXJ9W03vTRG
iQSjnR/mfj0tU/bOoQq1gljx0vaBfRNlm7lHXPVxiFxiAcdzHogpiVypY/6SNuqw4o9dL1VPscZ0
EZcK9ielB5wfj3asPHw92GZIeXfDBlyqsRBKwAilDAfPyh5Fa1DC6vxnVznZyEjdeIkSrT8nqiFp
9uX7JGlyIhzyXr5OwjdHa2T17tJBdfdCZHbWnLWd0V0VCRJBYqDKcpz9YhM4XWz5n4PzxFSvk/Fr
6JNw1+TDRRBAPMwAyJXJii1phFTNJrK7X3iqmQfVdoxDOV1VJYjVxYdLMRR0nXlwqQ7uMr06iS5P
AjJqdOxm/EjG3jdokj3qAAjHhDQ9k0eN/ERW37wXHWPdeGhSYkvX9QkbD7zben+ll3m20LFZPUQc
3lGF+OMKa+u3PgA2/xidZ3hujGSjPIDO/Utcl9+2pR5QeiTg30PFG85xnz6OeENPM14QNuivMreS
TuKlcJAvUqR6wH4VWMk8cGn6PTvGKANg+T7jUxyPUzwu1dPcjdG4tSxxOuMOUZShBLwgLyjUDsVB
XIXemON5OLUvl/M4Zgj1UgsN7TJHDNgxCeKFuBQvgxrYuyBTdvU4Ojd5q5fXMBkWPhzNZB3jergZ
gg5v5skOT4SIK79H7BMJVm03D1RRc5nbTivN/WKR3CrT5aeBpC3BRk2LiAGxetHGZC1QtLZG+bWw
sEoMkyrfRaWfr4WR4hhJ2bIKA/kghOkcI1n5Umw+aDoM+r9MElGuBfyFX+9/nOQZpX7OTfsndRRs
CmwH9RKqOT0W5F9C2BUrx7SKkyr32rFE14Zfnq+8ar2zkccm/OGX3DjaAB8ABXHwXSRbCIrD57jL
tQgkqWJV6IQk477psGzppltkWSX6TYqO+6JXx0nGqD01nhk/yWruAgN31K1Rt8OT4ZgHEVB7ib+M
k6C5KfzBPMpqlrDJjopvyBUtUt70C2V2aT1AcdkrXe/dc7v8KWYaE5XQKEb5rm4znFv72kC/Omq/
6Mj2iAiSXSValwzC9EYnKPMfwt64OGCkStDvFBXrl2IC0Y0qbluqDQfL7GT/oYn0negXYYOGj5Ux
QfVkWwF11+A+45qWJ1b7FCYkjZVptT/D1Dh5YXOKKTSnl5toQFhOLvp2hZMY9AuRVJ47RVJZ5KLn
AQ1AO2J+5KznJLUTYiKdFJDhdRnVW34qwzYzSm1bxL75HDTamnT/+FVyUW9qIGwdZUnKz4afZAu/
GuSvVIEQJMhQyG1UHQ1jEHErMWNocHfnN/lCcbJA3eYqsAwXBRNTfYRU4VyaQsZrbl6UoTROXY7h
uBct7L4Kq6u2u69w91o0oZ3cmvGQ3o4RetZguh+juByu5n4Nl8SdiOW/Ff24/o+4S1+jam8xXVIM
UMi0YO32Brh7GSpOxrPnODdDTPdE0wksnrTTS9Qn1Zkv91KPy+QGIrV1ZsNu7PMBipQRN7C0YjLH
G8NJi5VXx024HDMggzg/5NtLWyrUr1KHHybiEdaZDZd1TrDg7QvfvxULwjYvrpFN2ooxhTvROvMK
d5sp9VbO8vHXdNHHxuWi/X3xzyHRI7faeuy74IP7euL32Z5z3VfxhRiFG8J7n/j2YCiKezfv8SFO
BHe1xVfIyf6LfqApQD4cq7wUL0TtIVDd6VGs3IqaxOX4LUobMcSKvauOt2ZLiXtRTjoNo9R3G6/N
lGXbJcNCtjA0ig0/fvTDHGU2YOzCELlELuZiiGyq8rr33SvzSpxXCqwqV61pySe3UeoThiQcTYPG
/17ukb+rF28PjwwWwi4EwJMtnCBJDkB/pspkUKNDMnV6UZscxAuWzm9Xovlh+MP0OdxU/HGjV0Di
/EE6oVDNQww7SOk0OqRdvDSXNmLENrE0WFmTCKyXwFkQMZdwMZ65mnKici4alx7NXngIoty6KFQh
qWNdCwKCDxD1YBrN95mTUKLevOJv1WxExOj1+ZXdJNdqjkYSevnoVkxlDFTQfjcn8lsSjG9Ngbab
mwIh9yH4fW46GU7JqZ6idhrEZDqhDsUFjMY8G4d4pQRuhkUAv8ENXnjqIioo/dRg0sy9PqT5kUJw
BCR+9JwNEhbfLk11GkHfKTb36L6hOeCmW8surE3gBcajNbpUgMBgJGrz2Ja29Rg6vrkBTaTt4X7H
54D/vUU44TlS+I0OKIKvXl2hg1MryUmBvogiU9+vPHSNv9R9taTH/J4PNa71rpKeiy5R97bWW5sx
N/p9V0MJKZr0i0ni4IdZZ7vOdM3XUkKcwoLshNaonB+qhlQYwpnO43soQKdLaKPrfw/V3Pyyqm+8
hVZTaNPJb6vmZv9h1ZhUFWcQkA7Z2B8txHx27ADuEFV10lUw9YkB8dLLeX9EtbU/Jqa2VqoepszU
pXoR9MrPl0M0uV4GSb8Sk/+21mWizal1hx3OEnU7bOfbxWB78WQ0qD3G+JtwZGyiYzu5Fs+jwuBY
jOaNFh05RLwF924erloLtbvphyaBfAQ4FuvJwZ1+jaIz1bt+YeUcAue+SPw4xbB4ESOf5n2IAS/f
LvCz95u9navaNp9gUxEEmq2dlGweG12+u7zogPXMejyKFl4Q0qHSoi8XUNbQAgFsVGXYilGU87M7
RCbFYqInThOETItEWiLeIScgEOPH8s/VCla7QLrm1cQCeTNATA+XocB/ZRysN7V9tqOu3JZZUd/G
JdoVQWD3T4MGN9fxC+17WNTrWhQBTd9cmUbh/VBcjFjLXDWeZD+LEWeX5ds0tZKtEcntIdec/ECZ
oNzWlgnzo88wMOSocSNeiniwcJ5t0/Xc5+WWf5M5kr01Q8STPw3wbVK5v3KMfl9ETBBNxYnvfdN0
96Il+uvB32VAaq6SyDz70FKqZVN4OzUA3NMXiIGMdaxzCnKKHWzk4MFRpXA/Wma+FKONaxVndaw5
sJfhQyANwYM7SC9JYGYAQ4kPBz48RmflRgw2ht0f1JzPHTV6hRGaD0Czae8vg6CX4fi4MnxTpja6
6m1Vk4qzaFotCsIo9J1Fq/SD12gSbg+oWG3cOB7PA3mHFeK4aIuTMl6YiCR8Ya/8gAbP+NNSnCUw
JThFiR8slLhzf8VNeZPnifp1LPRikSGI84Rjmgr+3B3u2Hv2a0cutWssOEzkzFHZK+1xvOrYZ+86
x7VO3vTOoQbHqY18zocSRU6tza1rJNP1baHpDYZ2pHz1FtCkXhv6Kcn0cIPte3tu/TBe2VWjPNZR
hN6+3RRfrGx89Kqx+enmKTK8Hp+17n9EjhR4C0nWrwclN7+ij8rGRo385xDcwzIPFfVOvHOWgHiV
lERdNeTGtFXOzhwJDx6QctUcytrxb42W4rHURS4Fc8171YPMJDMDRz3N6xb4/rgzcEp+TaRMRgcm
Q2tlCkuRBpNlo7hry7S5gR7MJnPqB6NlrRI1lPfWNKs3+FYr5nM9kdo0xQevFDfaUvDWhgzBq0Hp
1EPmm+mLicvwRHOznDY7KG2uLQUJTkS1EBGhI6XZi4GB73sUNTNtKdhsc5RYy04uDDqwhRn4eaLQ
o5S3ftPHfCeBg6SFbCyz0OD/Ztpui5d22jWZA9m6eUAEe9OMeWAQWzHRmf9lmRB28AE+/604TZhG
ZC06C28MoITRU4aciOh3G9PaV6bboRqOZQiijjWGvV77oDucVx0tuYNR3D50iQ/ZVZaVgxi0VMCj
nm0oGwEFQKmt3aN1iUTFNLXUk/pGN9OTGPQySdqhkKMs2d5Zl7xXqrvN1i2tcS3SYH3MTT12lWEv
mqWk/izayLgWLS3OFlLlJ2zkZOs8QtgVCbauaPxj7utIrmUm1f3CMth+pbVfPCrho0v1zVt0/nBT
o1j3RcE7ellXpXKnQBzYVHreHRWkAK9Q5pW3/APrW60ew1XJ9uBZa70fVpKkLxbpLRxyyCSh4b4k
mTNW7cJW5XrVhjCiTG8IFlLmNKjgBcmG8lJ2tBAAOpCwtTYlXhR3I+47VNByCVHe/MpRdf2XpYZI
Gtr1NxY1Fk6TS2trNGW40bm9SXLS2uLEQlECm4k+S3ZFFepHcToRAyLOQnHnEpeJw8swpjtfNeD0
TacYce4pe4y/U9/e1y2GJEJlzBIiZCUPhc1fO5sytBeXIBE/R3YlXxBHSuurFELgTYNm4Z+2F2qG
eAPiqWR3JysMDUm5qzDsXgPsU3d2y9GuKTTkAsswuB/H4dgGTn4tukpFe4vw9UkYIyjkY6UPb6Oa
73i7VjX1g+UHBu5NkfKUNFm7Kw2N1H6uyU/pUMjrALearRhtfPLplqa3V2I0CfJfqEPU12Iwx/PG
CzXvXouQ1Q2kn5cVsirhjJHdX1oKD3G0JHg3mXqcVWLRjhxIeyU5SbwUaey5KdLYlsK7iVGRxv7Q
FEnuv8xNQn5/Isn9IdiX2VpPS0XTqHijFBvvrc9HsRLfPKQS5QlRnUtwEViD3412oqSnhMnXqLKc
G1kugkerZNcxaezbTs7Rzw+9DaAi/bkNrQOA2I6iS5/fyf3k3dRrz26Q47Ll2enKoPbzbNlWhDC/
7u7rMvh/lJ3XjtzIsq6fiAC9uS1vutqrW9INodFo6L3n05+PUb1UvXTm4OyNAQhmZiSresQiMyN+
c8LWFKqhahwd22qeYYW3z2kexjt/TjS4q/TJwTaDb2qkemdpqZaNwDKT0pwfYV50j4rrT99fWz0d
v4fKgNChYdT7KUvPs13gn45jCOpWrfVq4wW0qqzR+8XbCLWzKR3ylVUGzmsEx26b5HN6h7p1creo
GbrT/DClTrfNSiAqg1jiSbsMkQi6bkrL2E/3SRqWa9vOn3Ai7+5F5HAoMEKeWp7F0rRirz3mnpKu
RWQvx9bzybf1bRnzhkdpsXxKvIV6bGK66f52uLx5Xc4L0EITcEYwG9rWtRwUrW6dckoei1SxnOas
DK9Bt2s4Kj4CJgbaiHcW2zEujXedB+PaL9T5LM0oLTZIClmvQ4kCudqX36woMd9d1SgPXuAdpsl9
oSp5iheeiFgbyVk0T/sw7urLrT9TAZ54Rl1/ckUqTdXf+bUCZ22ZLwcYFeZdHxcnN8OKLYyXFM6i
X0lFx9w4oW3sRFTO7JDqbCbvZ+a6cLXQnsMKBFqilIZusTJVnSnYLbEyKF0hinKBaxsPnlFNj1ds
RzK13p0kEczMs/fz3DSr6z9xaGsfbRnuDCB8qDL9Larx0MzSLdWZ6qr5nToQeFe1Hb/UvP5Pje7Q
DLM0utOwVZMZVWR5D3VRQ7hrzPrQf629XIHhM/hPFFi0M2+er0Ph+k+gxvynHnnNHdxXay19Egs4
CDXOws730icH9Pa+BF4bIljAhaZQNZ7872GA+O5Vch1NmWQddhX/KLU2sCDgrJjcYR8vZ6jTfJxJ
320ULE+MGGXinP2WjVcz1+2WjL/zWGNj8OjgEkFdu9dZ0NNHTZ2BSo0uQVUcpQsRkFbhxYVHd6er
99eIJdYoYdq51twcb32lWY+YhfM0xtgPZ1XI0HF9yQyrwuRBrZFLWNoUz/RTz0b2U5/EVBJTBfGr
q6N4KX11VTTj6hoZFK65uV3XMnDdrpBCUju2xqaSKg/eyI6xHarsp48hX9Kp1rcyz3Ce+pcIZcBO
ZIjsa0SjcgeELDqfui7+5kW68lbZeLZ5cY4MN6ym06QHwOH1rnipDGiuXoFhhIe8SDY5v6pKZ582
HFdaabpXSwJRijdqlp5K7cLDkftKOj011laWZc0QwpCfl3tKBq6zr7fcbaaMS+RtdqO7PcJDfv2m
B9mmQlbpPdXc6Nj4GA53XrzIQ4lsKduYErpeiKhNC2B1M8Vmfge+mowxGpGrJq+QM5XOT+MSj90U
KZUq2Ju2Phwl5BrdWEDiEysETem0ZzmYI3yW1WzHZrmSjkxFVNk2FhNr6bQl4Bp2PQ+KqT2bQ9Kd
P4/J5IhtSFnowfFzfFR0qJyBEmnPQ83Gd1E52ghkOwGWg0I60l4OeG4BdUu/gLibXt1nQFrOf/RL
hGaiGbTMlMHb9HbEGkOxvL8Dr9PORoKJlJz9W1P6lNKhlCunZeJ5mzjkBpF5SjrgMDT5j7x5+/PI
2+TcAsm7nklfswzcRv+tT9MdrDaKcfdHrIrOiU4Oa6xsMsRqe0hmUNWsLfOHzhyMg86q8c5ye/cO
dcLC35UtiKUMl6+11Vohypf2MB1x3LTIBORT9Ctz1RjxPf2r0Cl5162xsst+WvOCBePH9AygGxaj
OQ+nup7dC1w0d4OtRc7vyMw3pWfFz3OL/ZA/V+publiRr8sieFYaY+YrpJgfYnDyUJVwTZdYOWjB
YB/AK1sraeLA7G7CHnA/Cpc8g8f6ASSG8aWyhhc25/WDvix6ljFpyRgMy0+t32MSucwzK+fS92MK
ANMYLjfOwo3fgCjMr2BWR3g1RMjhplcnzSWireHhk1T0d4nuBsfUae55/OhfalXFOCeo7+sl6RTN
Zf74e6xMnPgOewBoFyRpLR1H4k51Cqp7Leqr0pk7uXLR66Tcj+QtYcnQvA1YktdVcWGzmhwNewav
XXLaRAE76qPoNw36poys9kc3j9M2tJ365GHd8awM6i8Z97JF4DnI7acA5uYZT8JoWw6QfXCxMNcO
KoTn0XXRFI+bBzlgHdk8SD/bk/NVmUsGfvdJxG1CpcDJQuIEgxQEW3OMT79WGro8XmW33KA0Hcc+
JpEKjC3ItMcS3Y0hxNiwVQN978SjhzI0Uah9L9umjltMjyFGq9/JpCFMkrf6WS5tI8996MZu3lhL
gbTojTMgEPNcmR7OEkuXh37XydV9hGzokkO31EfrQO3xPFIo5f+OJYOsrk222StQrMU2DhQgmFG0
WJK11rc5M16z1Jr+qas3NnSU76rZOrBOtf4awoyabju1b+MQLKkw1300TF4TQ9Fnd0UT1qfSAfpD
EVa7l2uXfRStJzvMx6fRCdsHZDb9Q4DBzHbgifidjPmaqqr2zj3iH0rFYaunW+N3hf64qJML0mxf
uxajq2Y5yJkcnF5ZdamrnMQAS7pGs1NRHKUyNtVqupO/PkSI3GMVd5E/Xv7flX41HKNo+Cld+Amp
qE5YqbYuk0jZSqccTGsaV3aUfTGAAj7UTbBxnTS9RIuWsnRhlQAQbfIPKFSazqa3hkeIn2wI2Ho6
QIOjYa9ooP5I2da4K+6icbAwKVbJ0mTt8M2jVoW/5Fd0QaJTY/poTmdK/60xwr+1cVAeVbVGtaLu
WN0v4ShlphtnCqIziuzmm21Pa7Szh2/kb8z9jH7TTqYXYXPSa7V7NSvFuINEVa1lOjK2PNOw/7oU
nRK96D7Gs8tl5UspuTujnW7r3GJYgy1ay2tc0fDmWhSc5ACzdMY+8llMlcY4Vw5JlOCi8Dvg3ybN
znWSRPmxgqOHm39Mkgs5zky5uWdFr3vxu4Kj47mJ++qZRdyvtMiaH13n4GjeaeoDjh3uxeOmXzfs
jH7ESf+cqk31Ckc8OZVV1G9lgjX/VHyAy0DAgn3Ua9kB8HzznnfpTuZZYTRuVHQmzmEL13xGw/Eg
rpRoWNuUCGKL0td/2VVWKwddlscpbqq7a8kYP058HZeXr7ocYsc/ewBhT9IKVNe5a1DECvOYtY6X
O9tpCPCBWpq1rK6z1P7Reap2lD4eYd6Dq+vpxUzbrXRNyzKJ7Syb7NnA0UtBAEq+pBwkfWB307OT
KMpJvu31LwiC4pAgGmggFJCG5hehzBSBHzz8btVzET5Elf1FyDbSwlvg2hqyOZTIGfQHfnFVjsar
3ihUfgt9Qk+kML9KuqqrKxDsFJjuJJflx5628UxkP2XUooZ7aLEwv2a6Smwd7u0SOPJCkpEDucc2
c5KXrJuDs12E/aoFFUTqTWEX1Rco9JWklWRAmgAhqpfE6S6mMfESn9X6xR7rkFoorBAZlLBkXyKU
jYgdV7CDot3MHv5YEu4U8XTvNePd7XrykUVM+U5Bb3aIwuzRSMhyD7k5I5adeK9aYuXHOMadTpqL
HPcdOtZk5pdRc6zcx0YvD9KSg2fuHQvPPGlQK71Hlnp+kJZlOy2GWTWrq2WypU/Rxm87QJJLUz54
GveW+bV3c2S6ZzVR932Bb8aCewdEWcfq3oFavjXHuF5j/Wuy3CpsBHEa5cRPm+oFxKQCAbQMx5uu
Qb6hhSWmVA3M1L7KMAbxivOw4Ot4gT/6quM+Olqbv9VwvtNCeSsmC37kaH2VVp/Nxcmwen0tza4L
F8dUsm/X2OWC0VjfIavX3/fhXN7nCraYiHs129aOgTjGOZaCoTEisM/BK8NuZ2FlhdxaND1abTRd
dIp81I9Y6UAAILcBeIWHAE3ofx9NSRV1tfJ/Nc1I+wj+Y64Ey2ifxxaGbma9ZWubXdDTTS+Nb6UX
t67Nu0ndSLf03Ma6JUD6uO+TnYZp+0pG/7jGLQ6AW4becK/v/ogb1AY0vjLss1BxetbKdjxD4Zua
fatRJJGy/zX/cuv8BD7RQ7vZU+GflwdoF7IlRrZAGB1l5/h4h2wHyw8vw5y1GNV9tPJRraVVqV6C
sMa4LZFuvUDocjeOY81fh3y+s5Zya5prL13VRO+56w1bt9biu0LJpk3jmr/6xXrN1c1hi705HKOl
KcZGcVw/N7lj3UmXAdXtEoTGvYx5bogdkLjtNEX33ihgXTt80GbHU98KqPwXCs7pqtMH9a2sMjJn
imauZbRrDGu5r8KdHdTaW6UaGJo2jnKQ0TKceQvP7nw3LpeateQh8DLvUQaz5OClvfvl98f1sAp5
pJ8y1wvQRRzK9+6Xpw/KWzr5/QMZpR/mIto/W5gyxmrbbaSpTKYGa7oE8d5qxbvTDb8cS3GOlLOV
bTmm9sYpBkqPs5kjCN1pNsu9qexXIfK2bDrxI8RZkWxsENgbvTsa5PWA+mcQiQZMMM5W1EEXCuKR
vcly6ngtpistmTTP0yiQlfq7mLNezVvBtNZb2O42SYzl82RoRMqdBaJS4r9qL+rYnXW3l9yCO+H2
aBdpsP6UPZBTOUxkD86svFfSMlT0LvZymijVXxPowutVpOtTdoLiFjCeq26xzcNn0+Kh+6SOrvnU
ZZghZ7qq78q0ATduNzl5fi9xjtd25qSnrp21i0T3XdnAKFgHNSjntVNOiJkVzuUamrfAYcqWOrLE
ygHJq2LnWXmBKSefZmfuX6iX/Bi9lkRNiC86yj2X2Es7ln8hr0U1yPSD1iXuo4QErhFsI74iXr6W
8xgsh4XQchhqE1/U5Soy0Lmzv1hQbm9d0q+FLEy3PpWp93aKqx2cgZA/p5qfcOgcVlqA1m+YpyeJ
yOKq2vF7DE4AHOanRMXAhdx6/r+JCDPYCVHGhttyNe5d1dmkjgaw5XqczCg6Wor28gntcj3ll7Av
ciM4X9EuAmNJ7R4JKRM+mVLseOynr7YBGs1C+ulXG5HiLvxfbWGhkN7k3RfWpsB7fHL3iJVp57q2
il1QxNkrz+yPSTbisK3p//Jq2GtlpmI6zu5qG1TmfDeU2sckXbGyswWT5MrUR06r3GUkqG8c/T95
/NpC/xe+P/6aWb1KkOfnF6jc8VSrN35YWm9dDyXaNJTgl45UMv+TyZMDoLirytr97nqKspq8oHzJ
e94WgHBQp0t9JPbdIThgg+o8yJXgA+E9ErTqKQagfCpD7Uc5TPWTsJvTpQtBlWuXWHlL1NIlLQmV
Lr3DmqrhVpauKcv/ykfcJ2GI7CRRlUuyq7cUfZtzf1N3YgF37ZyT6Hucts7xlvsaSv7SNk93gVef
CtvXBwCAdgTk86rNgbdacsDMeK+l/fyD926E83o/30WZqT86AzRXGYiSKITo7yfPbhORW6pVA+kL
ZqQ+TucQS79mA+pmOUTmQz3Z0XvLTkFDg2rVNkWM+bnRP9ZzfxTWab9QTwuceUhjv0iPXVUvKaW8
e+GhTgk6IdCp65MMVgNCAFVmOjuZGHVOdMBvHbDoQojl6euezQzFNZmLHEe+dbwYW7XY/dlESnS8
pq1/U/7T1vrUf30PNoZ+7bvi6QRmyRPjZzvNr7kCkclpw/AihyhSvlZVYe1vXSyjwsuUaAie5AXI
GfQAwFSohYdO+c0urjCUndW12SlZDOWkv3eKX7bP42yYXXU7F5q3QWElfpZD1vKwS5I4PjlLdkf6
UuNgNUH7JI0p0NJzOFg/b3Mmc/jiQO8I/0lQSVgNYtKllNq7BtHwJdJTKgTQaxBEK1nAmVYJ4LHj
MWWq4Qs8VAMz26Qj87eMplMFmcSwUZOg7NmK3S1ruQzIZeGisjKiTuv01t+pcVcthkBj1Qer1urM
L6oTDVtQAs6d6sLl0Yug22VhC9gy8u/RjNM3aVxPO33s4B91dfJgz0DJlpYcijQxVl1HhUOajhF7
JxiO5UqaMkuz9UelSZyLdPVW2O3dygVvv1xEaaMa27Xj5Hfz86zZ9YurVqRvSn3bBfq0F9fJ3LUe
/UwZntI5qag0zgdxnfTbZDxpLQUraVYpXL16ka79/05yU7h601Imuk3KqTrzqtK1dYXOPi654B/E
fRoFtOg46GkOCL7Gm9prmhdI2/aMEs6fsUPTR8cZlcR1gFPCSxdaEhvHJmkgz+ZJiHirslFB7VX5
IxBFdxujv7iDTdHz8MUrJXExDNk7i3dKauAlntb28U++kbSpP2Y7BZrnyg5bKo1/BvGtT0VDPtTP
rP9c9vZZao1Zp+GOqpJtawWYgMM+/XDFuxvZl34O7cdyQJ7UN5KddFtuEZ8zPxzXAoNPp9jf2A1k
h9+T1FrHTDTHoE6b4z8nSZSbopolkyKz0tap2o/n0AFAr40IvmJ7Qiq/TF7qhZ+X5ZlxMCi1PvUw
jllTEYLswkqjsPmXpw7GusFM+KHQI57fepHvDBhWb33vfRmUoPmbdzO5u25690YMfpO60c9lZGBS
C/5pE+NX9GP5YKpy3cEpeaE7WQKHySuzraWp49vUJxgPVAC19TFHIs/G4iVr1P4ko3OPApAZBf5F
Ris1ODWe7j7JoL0vp7FF5rtOnlmLHyXErJrkPozR2nKWy89Zo51yny2bTJEPDztVX1dmfjDd1Phe
+sipL6aUrtX9SigsfyncHBUX3zFOnYL/VAzhdvM7dJha52+fUIesyb+GOrn66aq/Q+Oh+7iq0g+L
Tp796ao52r+6npTPGFkUO73NlT1ZSTysQa3qYVS+gaUyztiqGxgNDtW3LOnI6oZheo8mTvbCTfwg
8bfp4UAYavT/Or22x4/phmmlMl0u63sOXKsESnhTbPJ2/NAYEeEQz+hcjDzTF2k1um8aIFkIiSoD
1kY3nGWgtWdISmPR4kE98Qvspf0RiCMfqgkvnybLnN9X+OMjdVxJNwFouOt3MTOofzMV/1U8zlTT
I7NFXe/P02QshhVWtOZGxjNNCc5yNuv6x9mt79NsGfZcNAU+3lfgZjeVm0/3iR942DBrW2ndDhYQ
+XvYuOU2tY2JJxSxYIX5DcmpU8GetKbwyP003X+aFvsIe7gDmWagUvIe9kc0ajyUJnbSlAFBrWNI
/3ng+l7OG/YmXgrD6NN+VTrdyPR3t8vKJdzl2v+DAQmOeMqNXqacM92vLkrKCqkM9ZO05JCrBeXV
ZVAOzRT02KSp5uaPgdxUq4v0JVz4gKTyCzJR1GPbAqbNSib3BVYrkxujtrhUvW6HW/1rsAvKXLf2
LQbmKdLSYVxfJyt11exgaiMds1jRymoC+aTFxGdZWGQ5/0q1EZLwkAWIdOaKk8HXqRtsr7XUv87s
/SI5mUO/g2zbUKbDF0bMYa4WMD7UrFDNwpNT9Zl+J8NXM5nreF1G9x0Ua9zDUj0E6p/HbDwjTDMM
MptngFqevfY7emWoQqKkjHF76LrKBw6yhEugTq7yWIz1yhqH1t5Jdt1UGtQ+kTrYScYddPTUrZwm
UoE9L4n3W1Da2wSFuVPg2Fv/SCslQabGwKws9tgNz63+5dYUaWtpZh4kRn3htNxGRdr61rz6u0Yh
qPWcPAqSmkXuPkNtTd/cZ9semjctc7rnuK32pRk3b+ThY6yzva/XMdVevoip8mcwOKOfcEypiZC4
YmYTGKATxpFV0jJajmRcFH3o9zJaJi7PPmdi6bCM5gYmQGHod3cyCpvkDfnEHoExBhcJevlisVF4
x7lWhg9RLqnBRl2D3GbkJ9trcxHm+tDoWkac0vwYKSMNFCh/6Ufnn0JetxEp/MrV/vVCMjKT5Vxf
PbOUGOY9rtam/sNT3afJtoHC1G65MSZ0JaUJJ8l8zBrLPcQo0ayMpSkDaqp2cPt/SuMWihXqG/BV
5yRd42xhnmjjMWOR4TsA7fXP9uD6Z90qEVA04gF4BEkwiOkjRshLH6qfR9Uq/0b9ZS1AHlXJlTOb
O8RfFgBPOiPe6fRs7pDoMd5ze/yrtDTjoVXb8ssyaajaZm2PbflilerGd8fiRwVWea0h7LYsHoDl
USHe6exJX9XYDVfY9riLAgchk92RM8XNBf/f5hmmDrtKRCkjmOXbohr6Qz9hON8gkNSFZfpe90p8
jmM73Ei/TE9g0OROrCPe3CyKy+EYIENtIbeG7S1iZk46v/mebd/3lX6K1ULjBLCfP2jJQYsS6O2S
vv096oMqe0GrNznMy6gEB9bYsPQYafFCDuMYitObUg/w/zm59jAUNkvP55gBoPS2TxWcSDJlfCRZ
k1IC8TXg0ZBH2NfD+krm+GsXquOjW/mZv6pBp8eGHl+kz6ooXQB/Offk5baOb6gsYP5TZbwWy0xU
PlncHm/9MU+MC0RJjIApQ976Hb/bTGCJZizZgw65riwxk10bsHtP87FC/UWdV80CafmXiMVG8cnH
x+IWoZkogetpqCHsm1WXvkb74DcxVAifiV/4W7SN9Cu79MYOteLgpxq101FIpNJP5X4CFpOH97FZ
/B31+vyDjSsEqrIqHo2gV+6CWHHW1LHmH/4wHMekHNFfxuDFMFJvV1tO/c3Vx5UEKCF21mVUh2dS
LeqzFsQPnezZQNqA0K6q7kXzqx8iVQCZvWGJr2RPZUwZzDfRomsXDYNBeU6cUP+um4G3LfvROyJl
vr/62KcG9XPKTsMayYn0W9YB4RdlZrKFZml6/1h19rXPzOZr0yIgkZHdeUJiIwHTZsFy1zv7HKvY
xXSeZ18VnssxQeO1mNFepOT8ko96vVGsxN6Fy37URFrssVJFtbm6pPHQbjvLOsBh7sK1N/rzxUFG
BIoi3D/oNv/adFt9N/Ca+ZIAFkWQ2J/3AGCS7zlSUgkm3KRHU5bWaH5KNzdjSN3n+x/Ryz1KhfVF
gYC6HrL6QbVC/M9Hv/OAdvBQv7ZNk70YZlj94QbAiINiq+ME9yBdzWgFl+UCmRorq0TR1b036dlj
sLh9All7dTt+sqnW5NeuRO/7gzugEOePORVJfp0J0AlUdZYXfUwKECcaZSvN24A0IxTg0MjytN1Q
NuFDzOJmhW0R1GOdQoGRAWWSplvhkq0k+nSHF4Xxnpl/z2Qb3rxc29p2YDWIAUUacu/QJ8cpAXKC
vc5empbaf/TlS5+/hESNutXJ9W2Gxfm2HRQf7hX6Am5imS/Sh6xorTTus/TUg8uDtGCXaBXho9b3
4R1csPpkAzdDMqKcvlt2fGrjIdw3JlW+t2ZAQUJX8X0FxDDtEbKN0IDV1fVsxP23sE4e0yww/xnj
aK2Hnv/THzv0uZrQfK2Uctz6NkwTwzGjdd60eHSa5X2s2riMUZpIVoFvNGfPCfuXoDWtw1Cpxdov
QUavB+CjA2j7pzSz+xeon8bGsxwYfyFslCFEJ2S5lI+X+Grw4ULeyAORHbhb3GiGtRADZODKNJhs
Zxs4I78m3uGXzBvXKKnz2moySJcQ3/3zp3at+pQV7GQvfXKwSg+vrIQbRC/9B2+2eJx2VnkKrfl7
YCXTo9OXPHDdQduFpJ0uEnENq9mxxGnuYjVL3GBH+j42VTyL9aA/Oz0q1cv9KLeh3J6xyTom0ROH
BP5/bk0wZ905a/IHibj1u7GmrmKQvdc7WwYG00rOk37wIu1EXj24VPpiP5kt6rQjCDzKsXo3HMnz
n6RPDsky+m8hA7XCOxDpLBVjyvVqcX/lsGjIR92B01v1XfgXBB1tV0Z6uSjiBF+QnffwNyJBGyPW
/NpPCzsot9/CpUU1Mn12oSXJmMTr408TLeyXJhyUV2dKH3J0/R9kyGmQOsh11JklXDWpt9tD7gH4
51qqBo3VXkT5ZHSys/DgZk65UUYykR+CIvNUhygn5Rg2KHixbGK1DzYVVOMLiv/G9YBgCv52ipvd
40MxHWXAb1TjcotzQ0CzRqWerrG3uUFb7NvcOksBVS1V0kCOz4Nnqcg6Y7yvsxZUhuo4PHJNYNd0
j1GrX+a+L1bSnNFmPkQdNgPSTEfAmsqY54A0Mu3essHW+FVbrGR9zzIXeZqUPOBkQ3y+Nm8L/E/t
T/uD6yncIFyDdeuMZVRyJwczjaZm5Y4VhaC2RfBM2jI080ai0tm75raKHXPvaSlkOVz/zmK3FUYw
lkD7xCtpDg48QETLnWN/cudxxtg7Me/jvAyMVYGjCkAl3jfSGcSM1Ozm74FWFJerafZIaoc9UOk7
mLg5T+EiJTwttQQ5i6WWIO3rqfTWog8Mbn/cL3N0SnWbD6ZyHIYgLHje5Zh8vtUoh+wdv/S26dLE
hTnd+FNWHSd+xG8YxOdLnWq+SLNv8KIDLfVcuohCeA2eoMukya6rhyAKv0sQNHu00JcPCBGFOxYg
nXcecCBsR6r8ojcox66jprZgAnTvgqxTBqvc9JHfHXpYZ6i++B/N22hR690BcGiwzpOKl8Hk1fZB
FnaRfoemiv5wXdYNgxas+QHWe1nDfSzknP5g1V23kgn9shyUAabGVmLwc1pWf+AAgnU5JzUssqpA
pobV98EnkbtyZMXo8lR6mKZzbtc8yPqGaizu5TgFdhsrm5K9mJmb+uCSHwGPYIidOfUP/BeKYOuo
acDUPjos/GUMQpePkG+R/1NDoX28fohRkC13LCzN5WvKF77Nun5RjEF5WP7kd1le/w6JCnrbogAb
mte/XKZTGosOntU8pWZ3jCEi8cJeZPBEEU8k7/BjWCVQ3u4KePb/0cdbAtncK5tIcYe1AZblEDmd
QTa1VBAFi9IACpqhlMdmwUXemvLPlXeOeR0VnOStKaO3YJtX6Lvru987r3LQ6Gh2vmVir2FYya4c
Zv8vcIys54ARQSSHP1TbZnOPMm101Cs3PhbdUN3roYtXQWx6r0HrAJXGve6o+ylYaBvmuJm48UWg
o76tJjzh0uQiaFEZlea8YC8Ch9FbsBWoTxAnsf1urAcE2+sntonfZdfTkqkAtBFkR3soq2+DfaKO
x7sNBdBhI10l3psrw47to66k7lbrnL7Yw+/CBDej7M2mfWKOD3dwqvGtkRtL7oJ02CBZG3/cBjjb
uBSe8vnTbayAAmZTxjStDrahWsA9B32fhRurcpJDMoGF5zWuI6vF+gXpsHngoVnpoGlQS0IQr7ur
Tf0C2qHdRSD0r7sZNUqBApJLh2LqV/7h2o7zLroHK05CF5TltU8mwk06R9OPbBGwECmLyejepw5Q
qbSAVDdPWVC952Ncna9yGE4NEm1p+oqWHhGHUwHsIDQDuLt1N5lSqitBDPwJHgB5hB6P2xnz1h1Q
IY3q6tCGBahwv8aWJNMVddujYPecNL767EDY1dwe75ClNZQ8wRRDR8mvAC6ybsO6W/GkVo4BRZDn
KDed++V6OVb0G2cYcPTY4J0AwC1x1Ec2B3DGtP5VDlBgd32seo/SckxLXymxq56kGUyqtTXbyt9K
M6+r7jQbM79hLxxe9aZpdvHQmCcdU7gH1r/BegzJdAMNS8A40ycHAIv6tojUYa1pWvzQxDZuKywz
h2Mfde/SdwsOFKW7z2re5pbNO31IHoBVj6frJPID2l2C7Z2givpxNE+FpQRX1pjAg6R5BRk19ufR
5r+b3dIs0Uxe54ZT3iW+lsxv1DO1LQp3vOsVn9wKujuLmpHv7MpFc+l26BaBpgSMzQ5AWc+7i1FF
rSnxy6k5qPbFuv/UI90yS66pTvB1tIHiBmRm8EBZ4l+i0PYuWFTpOJhU1MVlRDpTRSGoTpDCgBR2
Nsq5Vfk5Ed5G4bABQqQAu+m9y+06MmqqLF15I6NDRuynS8lp5bfVKnTIEEtT5k5lc7AVo9mbkwej
zmmQhaSOYJttdmws29/Ui9GSP4DfGVBYOOlmy55tGqPrs/76AE/bbs0/VHcvv3w5qIk38LMox931
PRZ5QcfjleptFObvHzL6bIOsS2lq2RpMbn7oFpCSHCBVkvyZn9K8a5+TyikQ29fhZy8BCRW7u6rr
XUqic3isJkt5tto2WXJB2c9A0R9n8H1vVpHH+wLh7DT33L0Stc0lZh+8nVLbBIdh2YtySv/DbrrT
9Tmtx3giZ2Hzd4MTC+xdrhG26uJTbzQPXcqPa0hUag+2gu29gypWlcRYFatYB6deBz7UcqGQ1al7
yihI7LvBV5/g4rV4t3rZ98GILrKDatGwKEzyIpYOLgzM4Dd1aJutkgT8bU42XVzdGw6BOdd3M/Cc
uat3U5sZrIlBiy8Fk+uZNGXgj77StxW0r/gHug1USu3zL79cQeZRVKZ9u+zt2kPJx/pmergNymU0
dVBPTvNPGWBsnC2Ox93ibjz3XrvPpgEd3P/q74OR9aSEFH62yA1mr04cRBezT/vjTIaaJSElFumT
Q8F+8CJnaewZWA4O36T1Ke4WogxUUxO1Qhvlj8vcrmUFnrOx9b4gb8cH3wb+aGpTa6w7Ryk3twE1
GKK1mWTmhqqEDxIgQkcdHyE0L3RUC3TPPMmAHFRYCgjhy1E6rCVQznjCFOcKuWx3stfwtPu1pbKB
LrAfByiwqOjcNDrk7P8t1CHDyP59SH/c5t2mkPqO1mUIJtWuyrVZcK8HDZqhC50vIPn7ZDrHWEnQ
fJ2h6kWWmZ+12P8hLekPdVXd6cj7baRPDnOWtmtgIhNAVq4jfRm8Qbk0lnzBynEBKUw7y/LdEyyC
+uyXlIL1mc0A2zrzXnyuPMA8WIokw86SEdL20d2sqwBWz52F3UkV35slKYArvjhX/xnHjtXswrJP
dX2AAe23V2Sy5jvzIdMxYZFRSrnFve4p15nxwuGP+osWWcamLwt3g19Xf2/bVn+P2uVwb8bmL8e1
8oN0mUv/dXAJS8ttaWvBNfI2sWeBc1DH8qtcQfP5byWTfEp/Gzubk83tGkr3hnUKK/plD7WelBKB
EAPL4txCLyRv/IM2aWBACrUh/Wq4a8N4koVkX5hrNsDJi2wZfG5Kafm94q5MLTD5XzzqbbUO0ByG
7DKM3vWUOj4aW9J7PW1iXd+qXo2i8S2KMmNzZuk5HYzeKNY3GHqX6/0ux1ZhbWSAHG4Deo65Ulj+
H9LOazluZOnWT4QIeHPb3tNT5gahkWbgvcfT/x8KlMDhHu2Yc/YNApWZVWg2uxuozJVrFdfab55a
hX47UVbsaos2m4GeVdlXZ+q0xa4UmnORAmW2i2KgKCT+sgtTXfYwvOZA2pZSbctzr0WrDmpgiXtb
7ENLNQWoTr9dbCJEhaMGcI/0ZbE7NgkilEsUvlcTPhaeeRXatDT6YjroJCel3V9zxdLP+ihpWzfu
R1hK41edLOKPKXQC+7wL7dzIOAPRfAuFg+w1zzRThHogq3d8M/L2FcG9sFCyi8CaCUQa/TT73irM
699NusQjgkCeCbshO3PUYvo1cQGpTSYxcYyRU/HLNt8OPXDU1SD1xbGX5dsigQLQuL8KBjFhcyKz
ODbGwKeZOvE8S5yKQ1EE5bF3u1s5cYot9gh5jDN9gBupVGN55WatfxvZdW1qLW/eG+3JY0u6fwja
+MccDdHOpKI8EXO5Nf3cRDhAiG5+EEMoKiZMh9qJPys8Bh8We+gm7S6fsgJ942XXsc5BN0nZeqhI
r2+EzYnCSfQTqMK6MooAVgACZ2NScsNZZQOkpjKTPDWNo73wi0PngXSn8QY+dfpyr4vjbbZeOIe0
c2m98dZR4EVX8s3RNW/9nsrvr3FoIzJGg0S2qp08ugpHb/h0KIjTtkknOi06tOaJ5RQ0pFFab9Tp
WwR1wdGN6Qmal7TFqVRNf+ffLgvvQ5lk5amlEH0e5DE5N4OfnMVQnAkbjyjwQf1TDNoZ5M+1Gtwz
CwS9Rpw4XVZQbcWG3l1PKXaZEJaPnXKW26q5ZTE9jl0SR39UwEvtyg1+GKljwuEj5w/USaojidx0
b6qZ+hxY8Q8RYabuOVeT6DNU5DDR8Awkch79xFcFLQ46Xeyp1b8P5WkICuPN62j2W7Bmlu0RplCV
73Bgq+FWAXV+siHD2udp3gHPi6myBZr3Ve6sq2GQkg5qaW3CN/a9jpQe/fA0fy4QLN8OTexc1KEA
KDCvV2llvm5lgKp2PO2mQjh0BdWusLGhKuBxmHaa/RQjFYxnXt4psCpBCQhbKmLEHNJHSKXPZKsG
5cl17FS+tKEmqa5ABEo7ddr9BG7B3mg6G+A/3EZuYL8FatCNHmR1+M5D/luIiJOzSr0GbQIM0Gj1
lbCJQ8huNanb9CxGwajSflrF5rauaavrwVRdmiDgeSOrj8jBIOryyyQihBNhkoSy+GPCM88ucQx9
M/bkGdZ6A/OnrvQP+dR101fNJJgAppLW8a+0H6nrwPKK+6JGS7OTIT5wmwrZkiCw1l4c2F9IoUKy
57l/gtbbeNFwSUepRKmbxlQ/K/tr0xYwGIou1hCuriBPq+lL99MmAsVB6tRXMXfpeJ3nzsskEKFM
K8tjzqeN7rK1wGEIxEYXFW/4T2Fjx2Dx9E7/HGiOBdKxDMWZ/D7qHbJjCYP7bllHXCOIoEkNOnXc
OqJo1oPnP7JjMdlt8Ac3sr+OSAKexWj5O0DZjid6mr8H+iVQ1ey1KtrgXk+rT0loZ58i8uVHD8DM
BoRt9smsegkkbkqD9DRsjCpcqexLbmJo+VcejkLKa5a0gpMVKjwjMPaCq0kZDCQjSvOR33Dpzs2T
v4S5pZtx1/+KgpboXZTShe+izJoscOA4w2dugFcwyW9rNZr3l+B/mtdSe3mXay5iRYWWPGcIs270
xA/3tVMkMJC5/ilIMhtAOd62KawHBxFG4fQmU2zXr7ZFDicv/qyBWeyzKO32DZ3gz5U+eqt2Yi4f
eh/OmVD5TLN6vh3Hwr9kihcAGat5o8x++EbbwhwKVQCMoVGqPwytDgy0qVwe1KaHMTts41Ux1b3o
1gRM7UOeO8TotNopTMHZXx48iyirtg9Z5PvbvnPezsZfZ4t3OYOiqHvoQbVv/0VcNoCC4Da8dxM9
Vz/ZfbimKjSAZQT7LUMBsQ7hM/rSKsnjjJN3iv1o9e1faVd9LSXE2FTftcFVePZ9Dt87utm0kSIN
EMBbyDqZJBcrPZlkemvEOVZlC4z3rjGf5iJzyw7Z0Jsa1tCoujROU71AL7TjyR7hzk5v9q1eqjsb
eNyXCbRUF473HMBNfTVLl2LXZJfjkbv6UBTAabPuqCGb8jAO6UXNCuNVswP5AiP7RDCskXcfsu4A
ryno4GmIzCddL1Km7UXwUHRUaU0UW4TXy/vHtPWbe+HU1V3DP/61ajPkqmz/GVpp+aK3g53xJNAe
+9biRpQ68sXU9LGhRA7adyxLqag3Gc1Lww8v6sutJ8uHrEzVXa3RzRc7SGrRAKasgshKnk3F6B+L
NFkJp6DGoQ3mm+GRYRUmxQF3WI4eO3Dd27V5VXxO2LrZZTt8BYfLo4SrGmdyI9Vd1Q9st2zX22k0
mmznBpw+JslMMvVp4RIR7Tm50VJy/8UvQmJsl0KEeHpPGCICjTbp1lEba8jnGCDlpoOY58YuzzAU
Vg126ciYbrKuMp41U5HOnRHniFIYxnNaVuM9dIEHMZICTIhPZ0EzPgmLnITPMkqggMZxqQpkKZbp
ZyexltKSjizRDdyJobhS7Qe0OyFlR0UxTE15O1AuXkSaIjQ9EzZcYOeyJB53tLuVF2BUNsRpEzsQ
2rlTvXjy93YJS/hkFEGhRI/MTp7Gwqg24VvMPGeJTGOTRM8Y7dHWi85xq7Y1FW9OR4/PI6BA5ai2
eXjQpZSh8IiDkxq6c1B01TrIFOf9ohnP9HggMC5OaUmms09p0dEOk/L40f0ucj7tAkvi9jgMq3ns
dtp4hqthkNbi1C2Qv0DE65gav2QvtS7N/E0Wl4DdKhVGvankRZU192chTTEWhzlSnJYtjWt6NYYr
0WgjbHCe2tUO6oKfDREeXdwzBq2RwvFgD9FXgRT7QByiVvIgnDO2bPH+cizws8XpJ/ZwiMP06ywl
KRYWcY6kIuqS1HwOYLMCH8Rjv9zA/0n+TIq2dhXz3amaq9Yr+p1ce8YdnWopyaf8NkeoVuTtkHwf
1kuIrRT63bIUbAdrYBYbY0zY0vdqcNLJMaycQWqfrc6K78NsPAqnMDV9trUds3oowrF9djwTmhiH
xirhHLqk32bwF+yaXu5urUrjmW5O9GFO5G9FqRv91OwG9JVkwnRmxBevD2j7WXt9at0JlZXWARbT
5YMDURj8YEJ+xXNyeBZVRz3MIcKxcpKmO73JQAyWrxxbxIwF61gYkVDPvMhei6FmRv0mzLxy9spt
fO+anfKQBZL6oOdT7431k9/Z9SF5mKgY9daH5mjidxbDdqwHhPhoDO1o9odnGypoP90KKug5dKD9
BSD+8Nn2oerUFMMlF0nYhxWnMDSQhs8LsXSuQAKkhSbfN1jWk04qrrqhGU/IekU0WVM9Em0WbQMx
Jiwxs9ObuilMu3vNm7y8igARDwYQAO3UlgGFgX5zxu4KJbPxJEzKQOLEUfxVlbG0P+Es+G4P97QS
6nDqwaLjTkgMcdBlxTo2UfDnYhJn8B1tKr1xr2Ik1si50tqwpu6LaTXhQH3POhqV9EOYRNiv6dpA
Yn6+MKTImZKXM4wZ4icT/kJ6QgUgecYhL2hmOY+Ky6B+eodMXgDO0QR1htAGBn23TPbz3AXrHCUU
YHM+GECkyPpG6SVQRuWc5Q6MJPGUFlacczSZhF9ogTrZCA5ejHHKdrEzyj+4ZSjnuVjm2uXzh2Gj
0UQ6e4sufW40KzrGvaY+VA1dOPkEhhe1xbzg01VZwd+GJX07otQogoVXlBrLKVjMhY3QfZQVJJAB
twGwoKAGa0MQfJ1SKHRehPpVrnpl2AxmnfJ07BXs4PFIkN0Pq3lOUrlrWHAVkXaZ5yQ8Wa39pIQE
+JgH2ZPIIEVtQ4NOHIW7ua96GYtclIgRZ6k5lGt2XcFboBiLicK9ZK5oowbwJlJHZkx2NrcpBs30
Q4KOyJUN++IqdnqCLGoXCcKizpEfp5begyZoiXQDdbV5HlxsR4B7J5HaEcmcuKo1+iPz5rCke4qw
f7P5Rsi2UzGnT1fjNwdJn8bVL3+jmIyXNT6O5z7HBBIx03e0XW7wgJTX9qvboDMrDj7Z8Jsk2dZt
UP27SlfKE9J08KAmwN9uA0IrW1shPy2ChU2cVRnJ1aDfL9PF2bxuBXkLW8VyFxUkFUGscDFxadjJ
XlunuUs6We/8TZXnGkJ1hpeT8IuzM/+t7CzOlkPhOv6b+0NMaZZ4vFaJTu1EsjitsIRoASJpahVf
xL1puUE1tfUky152fKeMLLyTQyOJc3wDWU/A7V8OlOF+zliWkgBFiBnivgjvQHYoVYCDXaa4qJJH
AbrLTfwyFnBEkUe7WQ1c/GMsq49I0a2V1lcQhkuPU4b2WUQWFfnBaEwexAgkzqekz8t5HoIi8IRD
I3MWTgSgOph14GwUqzaGb23sFlIB4ZUKCOydCRclhqoOO3Skw7ibiRcUFBBeqSW7w2koXm45wrrs
2yOcT0F6od8JpBF0bOG5cTVaDRJ3/Gmwq/4Pl7bC3bsgxZXD8zyeIx2XO+4aKbSQHJdcrC011S9F
3esXPUaYL6CIk00jRVL4s8BP/zwVMSr4e3ij62ArhsvkocqDdrUYnbBYAzbwzsI0e5doSQbqJzkK
H/+9NZCkdJBfu/iW3EIe57bz2WLTq5J+JitGKDpM0Xr7baCYrLdnCnwoGE0rdRCNHAepGmDrbyCW
MoyjT5J/gBYiQpfBMLv58MvrKtzGqFHhCEUgSNAzHekXfiC0agdZaEVXS+Y/2eYfahYqDwKemytN
upPp3NwInzg4+Xd5ChADuGHfAkS8p7Qvpk+2t95MPeKr5a+u0WLZ6E2CLtz0doCyhfR4eStEoD39
ZeJsVO2VCr/BabHPM5ax0nmb0kuix860leHgDG1xrNPxoZWm3jetusVDmXyOE5QBA8VzLpbl1Re7
zsptNqJlmUNE1sKNs9bQHb/mtmE8toP5BIGz9YVSqwcmZrSPHf3+nxCoWlXjaH1JsqbfJ1RKwB0Q
ZoKrc1LEbppEUU70SCNSP4UFmfI1M2CfhO+WRKYK05GIp5UzhGkx6q7I52wGAwx46wbnubXm3WnT
O/46lyDLEcYZWge+OXwfOlt5AOq3USdLB01HSLCjD2GnTUVzSa7/smXVvVP80nokR3S1naZ8qCzY
Tq+eHbh00iTmZUxANwD3okN+6MOnKkjtlebI2RZhxDE9yWgL72Z0QusOVL967ZOsrgYaKz+FVhTC
VISaLQlX7ZNWF/auAalK6pqh12ndylRQB+pCg5IaN/ftEGpT3z0pXb+xkZ4KIQJDXs5GyN1bRTnv
1+CQXoDQa1UVZcnldG/bNlp451ixdwgp3ZwU3zbO4PeivQtWfOoyKTeQb1ovEHTUMC6bEr1hqbGh
MdrgWaQle1ooZL+gcEERTJyKQ1ipBXskN9gsNjEnsBxtVRR2s3YRir7vIkW9tfwSLWhZcdbJrr/p
0JBkb/8TRtsqhXrrIKkWpgUyKw1h8C4WbmD9WIA/OAj+OS9DMdnxh8tCWDcEE7Od3qCyM0A1j2p9
a8ob4Q8KF0ikb/31geNODOMxTLbJUKLAusBBBPjDgVFvDca72YqhOMwxQ+NnEzTwW21WeksiBzCJ
b6prd4JvxAVg6ZA9tCAoFYf0U5y68v1iMICuDEUrkdGADlUwnkLwMK59Vx7mefrEiQrQ0dypftvQ
U8NQ2BI9Ls6RJT0Jk5hKv+HXRA+hJUo8UOO+Lb120NDvxqGpdmLYqOCsixYGBjG0K+VFS9zgXoyc
RwiX9dfILZr7RGmeSqORXsOqd05iPchSYCvzIdWPuoexauXv00mWefNJ/x+W/xLjdVX9OSCHNtoe
HPxh8WoCANxqtMtfYqNLL3YUgA8DjPVS2f73zoHGX6N3GSbw4o8mpSw+aq6HrFFLO6E3qge3amAA
zqRqrcPN/C3nk+0XUfNnULpfSzttbloD6nqw2YSHtpp8c+n4RtxJM+4kk12UHFiARhAC/CZ75osL
fh6GqxY+CnsS3ynj9NsQ6JseKNknk+riwQAjuy9ge/iiG/diwVKSra0+pt0Rtu7+JfRpbpsulMua
B/tJ2aCBWPQPpgMk24Ei6jny+mNtaubB981qNcQ9W9mqAe3TSPpW/DvFZ0L8d9l079Kw0a/z/3r6
rBhB10CU16uHxVb6kbfVB6rwsliu/LW8MY4UetzgOOsPLbXGsKPLyx6VvagcLva5zDh5u4FEq/B6
jX4H7CrbVJ6cX4fY77dhnOnPVoacn6yG3o+EDCM/SPpfYxXfe7nTfNFUXV6nPDw9UKsA+cxX5NSY
erSONEW90w03Wfmtbj97oHu2oTMml6RIggtkN9LWli31ObMLqsBFYf3pbaAxSl5gO7k5U9LQnbKJ
Yw1vVUBycWvXMTlE106U2QOjOmNLRDYTGcoUtEwkT9TSS1no+4nWZynNDY4ZHetepmuJsttSa8vH
nFLWEic8S4wYIgD7s5i3VPiEJ6UgtwLw8KXra28twBcChpHwFdoMdurzHTXorkuzHL1wmOdOIkag
OYpIBqNpRvfC1AdVdR1IyqGYZyGmwv3mwO3HQw8ij/aSrhS3NJPT9ocUSupXLVHbLZKKPt1Yg3Yv
Djl9m1c1SfclFHKzSdhjazgVPOFdgolNW5hMHSFltCegLpumC0fhRPVeLMlPGeIh9KF5vWvZq9zu
tmTE6ysEV8n9MPH6d4Nb7Vpyresm6JP7xfH3WOGUNcCBLuIsaxGmtCntilI0XiBZnHpGzB/ZxJ7T
SXoOqZzU7lO/bY9a1Rf3kU3SPYZ58FG2lKe2K51T6VRqurIKh6aGqrfcrVzLP09FwGwVAXNsTTKU
AmnYboRRBBWuWxprpMCzYwztS+1HwPeUwnAvuf1EX5VzRR3NufYeWrkbbSJXHRRu+qmVoxZR9kV3
GLXiswh0KE4DwZgW6Ev77JV1gPDeFBcPXbA1NN4kETPSSMn9K+1PkpHKu5KW1ukhpfuStgHcoGHy
vYcOC07wNLm34INAj9QTjzFzhADPmZbyPiIHE7zSgMH7Vht8Diy9mRi1nSvSvd2r7cDJgJkbPdzh
Cvx2du0En93WGDaF0zdH4TVU7chnq3hq4ka+b/Twc5YFwWdUupR9btm0bhsIMb4RMirBubMq764s
1Ohil7290dkJf2vB2glCJolWN3bFPn2e/H5shTZe2QTAdUPrxh+NrlLofWo6sLDK1IEsG9EHXy3V
1u2/zUObo9spPIujAGhlN1/37movsMnf9dnNVJPsJuzi7O9OL3F8YEFTyOSANsc+1tOsZWpXJcqh
7+MvVgoTTafk0LmDjnAmTISvhchaTWeQptKZV/nO5oNDBAdd1uyRQopWy4xllenvu0TJn4uFD0Sr
kGSOH8eyzo8wqGWbvHSzI8qNkGRG0XjnV6m6H6s8POdDW58jOW/2PbrgcB5Cgivzl7zIIRLb9tB2
3/IwvSJDMtHJvhaIa3ir0oju8lT2viFMp65MEPDPrU5/C9hk9sTlqlVd5W4+VLJ6h67csJHURt98
cEQgwGmpIJ8SSI5m0lw2RdvhVuvA7802r3W1iw0LKwyn6p0lj8gURFIZHMSVhHHQku/gcfI14Gkg
aFIQNTeX11Wn+m02xa4NIUcV55sw8EbkWBhCCD9AFg0PHI/H8QA8bALTKKr7HSi4ym/9NOoydnPL
DQ8pie9aBJZJmMSE5UYY6vEn24uKvUjb+5r6V6AgNixGJAB5Lhany+EjuVaYVm+VO6t+LCcaIAPp
ySwOzG+JKZP1kIzuQbdtYz/Arno0x8a6AYCt2APa5eeulh5Qh3KRynb1owcYKq269rsEd/a0ASqe
VQcBxBYRqovstOoJeSk6TGK3fiDJDhsDpIlfvCSFFlDX/gpRAYB8+zEue/XaCfmJNlBWH4ZV4ad7
R1YTMgoQqoek5w/19JMufpfDSZSyUvQX8QO//KwvscKxxML29CJGi13ERgE6knaA9tJVcaFPgh0A
XZrEH9dWQRuVGFrKGFwqy/tTjAa6wJ7oXn+sQ3m4tm7aPmlGEu4t2sNhlsfZmmn/GHqzz6YXaj0C
+dxLsWbeIQy2Wfhx3cqgY3IwnTU1fjmmL2RS9Csj+VT0Zf04tq+D4de3aPQgG9bd4EDaFp1iXwU0
N9kWh8kDz6osyjdbPZ0VqRYcfBS/V0swNwvbjfqLgC41mWGi4uN9nRFPH+BMAthUjR7/Od+d8U+D
wE+RgNjyPJmuRNVdMiOJbswxWg1ZasHE+5wDTHgyqOs9ex0yps4YymcR2uuRQ7OCpEztPuoWqVhj
K/4ppty+WubYnsRIHADAKAfX5K9a/sWDtHOqwYNBwODucXwHSASHShetAphrRi36EcxZK22CKQos
o2L1VngkQ2khxNGNp0JP5LUNGeQeXgi0gywYhROl7O/p6K4f5VwPTrXl8a2KZIbOoN/lLmwYQQ3g
agHGiW/qKL7HRl0VO6obHfIlv77X8+OrcImZhgJldWTQKjgVjeWx+as36u4iKsTQ1pbb0NazucBc
Rll0pr2Wpqyp3lxmkF8p7jmLzeiBEtCmQQ0NVJAVu5sk9YEs/cLGLijZeHjsM9W4CsgsiSV/3wqe
MR5lNYVmrniSJBHNvslFdevxSRikWI7WjV1Bczv53SDg+WYKV2F3ouV9KkRPtyVrOhS1ncJxuY2j
3rjqQ8Y9S5jEIUbDebKLgYeO8wwdKB2+Tbk3nJfD2OY0joVaf87KJitoHWRsdiWk3Xl2EnHCtMwQ
Z04vU0nKb12lBefG8gtwoJCPNyCmkIRJ/c9+mnwFHNbxPr+1T+lW+djrSffFt6cOPNeLHvtyGHat
4kMuXzfBuXbaQ13o+gqRc8iGpkNM08xNai13Vwa5MjuETXgzwx5uDcpDAZrMG2GqHYPMGJX4faY7
6YHWICS2jKp8yFwdpeOOuvVcOhHjqMx/jsOyS09ibBUgqNbJFC/G1dSlVOgtSiOVV+wGmRKKbrTu
l8rOIfOEjzGM25NDBeFrX028JNBl3/fZqKBjh6CypI/B/d8n9RPz4zQpIaf3dZwmOf8wqYedG6mE
sIaZlAx4qUrqjUzdusjRP5HVlLR9yCYSEgbvSuMSe8Lp0DgxgG3Tiw6LzQOeCGFR2W2ETSxg0KJ1
bA26uotpPylsSjpJjFoUESokFGik5SDOxMFLNCQbzYI7hiK/OZTek4Ez/BySU5yYh7tJ6YW5wiFC
llVyI4lXtQ6wc7F9WCWvOohF8po+/58LL4tYXmfTRntZLGKd5bUWpRQdA228/2CPOjb/Yx6Gx2L6
j+rmBEqh12X+f9tu/36osZnpurK5idhG/XPQuvgBUGJ7ymmAXc16ma4JZ12gtxa9k+htmmpf3mtS
v571Lzt6CnedXlmbRUCTVq4TRIn5jc20/Mhe5qhlsXGcIRICPDEjMIpNBhXRjKwou5JUgaMcRiWA
YypxlFWo1CpSsvVwWw5jpw23zNoWThbcRKjwCfMIVmgfFjSLLPEB0ocqgHOWC5wEfMw0f3GLFXp/
J5ZbzOIsU8r3y3242LIkqPx7vhPhaa4shbZjHaVAe/xQnRK1KMCgj7EImKpbS3mqiXRp6/lOsl7K
WYt3rlYtY1EaC6ZorXGlrbiQ8FrlGtJv914y3T/MuFNOc61toh+lBP5dmERJTxwmU10hwDRX6CDQ
mIcLoJu2YclS7hMv9e5GyfJf9I7dKZV+6xwoWfASlQg7a3TIHIXXCsdi64WlvhNDlNmp/fSKsRHB
ykghW7LKbC28HQ1kQLD4uHrTUm3ZSeAuDMrJjAo/Vp5y46twzYuhqOKM3HPEqNCrR/GqYgU0OwnK
Tz2fLpp4Cv+HrnUyaI1piIZtcJlPkWfiFObCiziDizK4QAZSk8cGMJkZfyi+Zp5oJ347aNPQGJsi
BYCLUXYkE6pXO38bd6VX/uepCJ1niQX+cbxcScQoQFPW0D63JCF+vgRLXFiMLWuQkYIsV7Xkepeo
ombt6L1/WYbBZMvHIaIZUO3vW6Wz9x9CKDrG1WqOEUuIOVavhaixIA0yLS2mCOeHpYVtcYg4MkV/
RJqt7RZ7TrK2ml9lnrTjzlYSOERB0pxChBBP4uyfhv+L7cPK/30p/3cvI658N1otL/C/LxMlHfeT
f4r57atx1Jyu02G4F7Pmy83L0Abwt0u/9/3Tch9f6vv4dz4xdb7CO6u4+nxFVMTo7BWG/3hN//66
768ulhFTq6hBz2BZe/Esto+v6v1K/8P1kxjQw8d/0Lvxu8u+OxUv65/HpTrye2W5BVvSID3l00Gc
dYaRfBz+U4iIm/BkJ3H227lLyBL34Wq/XepfzP2w1PJKl6v9dvkPc//F1f7fl/rt+9JI0gME3ZCe
T2/9b1/t4vifX62EmkpEp8Lf/tP/4o/+7XuKuh8ZsH/7nizLLO/JP839/3w/frvUb6/2j+/H8iqX
d/63S/82ZHF8eLuXpUw4yYLIg9SlQfbOXg08QNwGds9ro6vQHgVXrgA7xOhP6Ji2od0+yhJnKwKF
bfF2bUivw+RdHPMKIFnxaAaI22kZyJrfFhRDD6aeNVR7qEmMOYoVVbkptF6+Sl7aX6LMk6CfsIYv
NgXuOg3UFweBYeBzsnbXTgcnMO1LGFsw3zMSh4A2djb9ybBPvXBiVaokc57hDYDZIr1R5mgRKKaQ
g6AqmeWnZQFT6rw7qJw/rOtoIwxqMTqgbu94r1WlmKu0G5tz0Wn+KyXggnpyal7CvvBfTXv4Dlsz
mkLTKA0hc6Dt8E6MwMHDHEhDkRjl2kgGCs4gsaoXP8mdE6wy+Al2eVlMQlOQYZ3enequV6rrHvjQ
m7VdTkUs6Y8KMrkQwpgAXCHgcAOeZlgmNrbpSnv3s2c32muCmDN1ofyplSPvU1/b9sn3Q3TgSw0i
I5fttdYn9U54q7xv10EkKSfhVfvgpaegdm+6JvgLiprKVA7NoHhdJaDbv9HY9h3yJeXRl0NY1P1g
0kJIu29W2q8pTQT7pEQDy9X67s6CwfYOEYZT0Kb62ZFzNdhqEtQCUM3clogcYphbpXwTFpMAEzrn
1jnXNYKo0zp5O/EIk+o+IOnhXElMvrrAIFCVkrtnF2IgKQueLTIPiNxdSDZYOx3R8zvT0cHu1fDo
jSRkLD8zXxA6UyFr7BIEAhmaJuloaKIAFU3DwrfdPbBzdQO1vPFiGshkItDivnnhldyPXpTSFESw
1sOjm4DC3YrgdKBXBgol4807jMUubPtgJ4LTkfYBBYaWnQjWdV3bwmKgzl5gqM1WcVoPSliZlWUl
3sZQgOxFcJYVzkYfZGUv/gSNpBZ6SpJ3ECvHqlNt2DZXBzFX18BmZ62hHUwJ1S6j8Mn483LRbWrT
S04+4ZNjotpis80c00h6ciQDicTJ7Ov5NdR7arbjGH7Suio4GFERb4XXl5Gal2CfPwovFHo/6LZx
b3qWd1endm9y24cby1ZcBMCl8rmhWfNgax3EO9Mw02rllib2vdQP5bPWlNVzOyRrL8yix7CUXnWg
Zmfa1Ma9nkXZuq31HiW6DlnyNu1OkWOmSI4l3+ECjB5rYOL7ZALPx2pO114wdOEOjD88K46hfGoj
uJFGNSkvYthoOrIN3BL1SUPHHbLnjF7S3ALgnVdS9mzIEYyhkCCc4ojOLL4v7q7IehPon3Yb4lKH
i0jVHzQwvsfWhFxJ2HxajB8s2Wt3hQdHt7CJQ5bAR1VHDgmhaa6IUwuy8hTHY4hsWUo41NK5q9pW
vgRO6E8KZ4+j1kFtodB1EVkntQn4OLtmT3LZyThasP2fxUG4Ar6687CWk29DhSyZDzApGBFPNMLC
fwKize7PqprXuM8ofSB6+TVrsi/QLEHUMxgo8FRZva09fdhRWSjomjktBzWqKvSrJ2PtVm8elzz1
Kmrgj+u1rLx57Y/Gb6Mrqu5f+tJJ9mYJc9oYuDoIUHXjQ8Oj2OoFwcfxPjT6TdCY8SEeqnJvZbX3
wNbfWKtSrt9nsXxL6Tvd+OCy921snkq9os0WnMRai6rx0NjZKdZr68EsDetBioAzqyN5X2FTMh0q
TH5yVpU/hA+KYu1DeAavCW9w38XuEQ5JCTo8DqXuFXvJ8pIVLArS1TLMdteHTbUCdVXX8G3TozKf
ZhlV5rxto20NM8ilmbpdxJmIsckRb2s5jdatTz5JAfSQdvpdkgbyvbCQYpgETXwLNBwBwlE6cg8J
IezSwqZbSkR5LkW8YqqI9/r3FFnI2yJ7b9boigVgXjbCJg5p6qT3mvWCrnp0Z1PGuk+1dYpI+LMd
6c8hdAi3Iq7Ll26CgRo0pF2lyitf4NKj05seICiD2Jy7mZc9OEqZPbDt2A+hZF5tKA3AAkCnyJfu
cSKAfMytUd1YuSxt/KkaOOZ9eow8MBi6HzQT3e8KKGG5dUvbXNue153tOjzFRW8/NLbT0y3hq1u3
CuIvrRR9rgupe/CHkrcS4lKqoGWyUiSJilGqDTBSDt/0zm32BmCZR2rAvi5vWm80/7Ql8x75Hug3
kqliWGrQ2Kt6f4xtUhB6HaZPwga269qqBWyIOffAOMrSgxYU40UeJH1PWSR0fLAciaHdN2WWbeBG
DF6tqqtWKNVVIHeqa2t12qq01Y5CyGBdxEGu0AhchuJMz6zkQFb6KS0aaNCFrTWmwp+p9ZtYM6zd
gCrZmobq4TLYaH17jooipKXEn9FkWjuRlK4htLUOUWEqL2iPhZtOg1DD0yXjwY2lNSJR46k1p3eo
RA1uW0hxspKa8GXwpyw15V217Pu/jKH+ppmN+inzHPB2dRwcoG1JdyaAYbO/Qwq1v/N5/jrqdd0j
qO4rmyyPtLUJe/1VS0r3NFQQ1o/qBSJfyFDs/CmQ9W0rVeAWBvOr3mrxxRjJVLoeskNWlqfXnibF
bdd24yepRs5B2XMnUaVVmmrOvbWJjN68F+d0xTr3haHcZ1JvgqNl5LklMaHurEAU6/vFNpRWvvWU
StmIWcKhhKN86BXYLRcbDHn5hrbHL7nMTjkHmPV/jJ3XkqS6loafiAi8uU3SZ5ksv7tviLZ473n6
+RC9izo1fSbmhpCEIEkQQtL6zYuXJL+SsFV+GU61mfK2JvzZOxuoKNljGyJyOjgyXu8qK3F5J0Hh
ix2cVLPsS4Z5Z+FE+rUjGnK1E+vXaCvZl6ZV/J2qd/1JrzqiB0VDd+blEHq77LGxDP25am2wVaDf
rM5u7hqGFYhug6Yz+hC+edzkW7E383AzD6ZSPUh9k9yq5WBsOqCbtY7EptmdFaWprwkCQs9TDmvT
DI0BbJJlH4O+9Hc2iJDtIDfm/YCO5EGeohyXYsfEpQ2SUTPUR6Wv84NV5ulDALUQMbfM/5H65rnM
uvYtTirW8lK9P8lZOj7aPd2jqCGH44Ph986LHDSYvkAqOoZK4T8jDfw9cZDVs9JuvMNyPtoldRtd
FKM2HxrbYrSJiN33tO5/OXpvPXZ4wjCaRIS8ks3yW1bsLRzSNgpOhs9aP976Tq/8oxiZsh0nzbil
1ecXpJOyvZ2FAOcDJPP8HKurIh/ctLbi7xmUnllZob7aEWoc1lBdiqTJWcyP2n3RKfWjGWgFYlON
9WUMzOtUBxAFUvNWMdPo92TU32F+qW+TZfvbntDPNVLxn7dqST6g2IaARohOY0DwRWpjyOyaAvxM
q+5QLS9+d9osTy8joTYaqFQV6ZMiV+YvIzZ2lqUp33KnL10co9IH2Yyio2xY5anI1WTXFm3sNh4N
VW0N/TgzkK5h1Wpuo2Q1VlID4AjAaQz5UKhNqi88y3Ab+k6DB3ZVndqOs4E1hCRQGSUv/UOMxNgz
7EcL+YMQQbiyyXcKWhD3aj56qPnn9o2fwXNMeXLnDGI8HW4JyrT3r2hXA1dXmC1FuFvfl7Ex7p0Q
+XjfM6tD6VX+raUW6RGDd+fi5HF0MoPAPpdF+Ns0kY2RB+lmxrqipqAi/F6UJ5ET5WLTzzXWam1g
fotjrTusRWu1wO/anRMPfGRry3hO1cwtp7R/zOYc3pPftEAdb3ujxcgqUCtXAwZ2Ell7lC+E875P
qp7e4e1WXPFA8d02r9ODyCZSW1wTFXyrqbPEPtcQRWInEX0wg1LrAUpISjDGCBJlod9ty7FvNnGt
2Td92PUvnf40tFH9GwKeywcJMEn4RcltocKFfAQRvOsUNd+zXgEb5Wg/W9SzrbRB6zoy7tN6vOZ9
4Jz9/s6AmO/KkfmY2z7mgsQFbbfDXH6GvYFXTufSJcmnYnRTfyr2eJ22J0MDXpAPdvmqWg66FxrI
XJF1hqzbDTVz5kC1ho3FqOJBhWTxYEOs23SKMZ7WsnyKv7eDZZ2n0esfRHmsBw+GWeWwM/hIu/1g
HRMUBm/FTrx3fyLXmwKtzRCe7+vuNUEY5DygdOjicFwzg49e+i7Bpd0bXzwrz7Z2UH8V0EgUzhTE
miRsJERebACoUVgE/qEINEzpqSLKBdYS20b7pDjtbSm3wUWTQGtLHn0vo5phY6hdf2cVmfTojeY9
73T6JW9R/sXuBrjLnHVaZ+cxKs31G8lMQ0ZT0TCeptB/xMoiuwmcX3kaRZcu0rObwaiuSlTUt5mv
WHicKnDVFflFrpzkvs2r58JEMqS3i+vUF/901qjc5kau3EJ+NXaRJFVu6wfRgxdrj0UpK5d+zolN
NCb8P7s7C7iVjZ0ZVtwzjqtI2rOhqBjSGjm8hcTieWJJbBm88U3cXyts678rhR1ufIw/7jOv/acN
NXM/Zu1AG0j0tzGp8VMcnYtnhNmuLL2zrsfDMWbmcMkNwzrUDQZyQ8xagEX8qEhta+t36dFpnIco
z53fQHw62YBy6PdwLiBX/hhsjZk1MKA3Eyag2xFjOpj8DsgQNHEVT2+/65n5JlVIdCG1v8mKHKlc
H78QVWmnb5Yn39d0kI+24yEtZfCF3aDuC8RzLH23yye4uzmLirPSxE6yzRqIxogTnSZXFz/3CIuG
pfPPpOGIq+6zPOx+S12/y5h/+hsp/6Yn9/C0jYvY9ENoXvCppiOKyoehR8J8avrAVWGX/IhTbRt7
o/rFN4tbE5155l4I3cP59w5TYptvwGAgYHfVN7OwmKkrWOaW7ag9jmX1HeKod2QspxyDvN4kXhf+
xOGi33Rh4e9DNeR+tmX3NAzV1ySsAJGCtHzyJlVCfwrrX/qaE5wY74jXVH6HEWuxAxeDhFgdXTW5
RB9ADcY3LQWi6Gi186Utq58NuJ/vadQ9hJMFj6lM1Ts5xL7GKUPprjObFCm25GceN8YXLQwrJtue
c47xEbhaQfBso0mMQ5/yWgWmcg+871Xkyr6sGXwkzaZQ8zmiWN2vWKJQRgw1rLNoP6aMmuURd6o0
kJ8LfbA3cug0lxbzjm2TeQYuNbm3z2ooHDlGdlsUv4b9HKY95XOI0/k5YJ38gOqlZ2jWXe6bziZm
LWvvZBaDFrrq+n4tNOasF7TmlrBosTGR9MN+DBU9iFO4T7dI93bA1+Sy/wpy1PwG5mJJzCXvu3Jr
Mv6zjhwP5jeLyujRDC6eDdndoA7BhvctBztiWte01H/0rVd+keUo2PlqPZyElRUkfbNCyWyjd4G+
5S+wwqOBjsLouvNOAdYE99UAQQjxvuB7wKwwH0vnxXTMEtq7nh7K0HbeUgfGfV2F31lA0118tbrb
CuZGVW2F4rCQIRYpoUIsab15k+Wvn4rXqgyeXDTSkLjvwo0TzH4eqs8STTfWu2E2LbdTK6RpJslp
jOX0qqZldo1DA7fduPwmajDDnanvgQ1aEXpitvc1H34GxkFXr1QVFi+n8hBkzvjklRXW9bNs2YCr
oJqO+XcGmpBEWT3vp/xtdFjgcqyQdTfLL95iNY22nl/oJ7FXl9tXqW6YfoZJ9Jr0D6LUU8vyLrbR
GPbaHNwHkhvNyWlArcGizbZdqkFOmTU0oWHoP0B1MhDkkY4SHy7Jk5IDF5o/ik2l6Yexi5Q7kcvU
sN5jIX1MAuzAHMOkKWK+91X1j5IUNN8mQwV+pinKyQg857mIu3vEzptvoNcGF3JLf2uPvnUzjWm4
9e0m/mLl/l4Am1UFjpUCUAgXP83i7UKe9j9rTAZNtA9z4wz58EWVQvUCd1Lb5lodfE+kNwgB/VdN
D6UdBFTzhLxjtqvC1thU0CeZrGWG22Fj/ZQjg/gwIgurS43x1FoNQ3qt/qblBoBAtSp3qZRBcuZf
bkYNok+RyAVjARu9LkHyreN6X9bBWUEh4W5ynPq1MIMLkJThgal685rq95mflS8Wi5xPvGGQKig1
1di7n7zxqci4C76ZdFvVH0pM5+W02DSKlB86uzQueDNn8D+xgIKN8ig2ioNURR0hk8XYsItdG6rm
1i+HZG9OmGOKOmVvg2uU0fmaD+tHpb3OJwk67NvxsMSC4Z2PZcgAIie79blFcLTEBlRddPZi58ti
ydGa91Ie5dCRA265ZIRvYexhlYFg65soy1Q8rT+lxN4sNz/Wk3J4PrmdbdRR+icUro1apV8kp4/u
gWMarF3G0S6ASbHXZtGCqY+C27kuCI3ILdQ+3huC7bGOWQQ5xEoYgIW1brtihySrLBUwlJOGLei8
7lGkLFZ2l5TznvrbXhSTby3xinS+zNDR2phoE/5MMxbtZC82n9DtTg9jwQSuMHUcbydEMawpzL/P
dWGc68wLZ4cOCQqM1upgzDUNxHVrTvfID/f0q6ga9QYyVvq8o/rPHeIINZTvoy56DawGUFEYaS8h
2mEHka1TVX1hvqMeypxoOnzB7YR79VkCQ3uVmqBw80KJfia/jELTfxiwJ3CTZ9rRTKF6DkHm7W1L
k1+9eHqUfOSaNK9/ySa6i7rRO3Rd2nrnpfZLWMpWAUMywNJckrX4Nsui4E5LivqeZ9OepMr/2ske
OVE0b3ymCqfQDr+KojQoi2Og4y5Au+TF9Isf2BWEt7ES6hc1y1vWKq+92Q63oaDaQkkbbvG8IQ96
5IyQr5nysh0CjLMQcmMtvYJR6yoNE8Q9ncd0HkFLdjNhJFQRgdYLp3yylLA7qD4OQSnk/Ws0g+rs
EXpRL40ZogV03tAE1ZdC7axtn+nKQTihjUgWb2ULX27hdSb2DnNlea5czZXrGoi8Gg/hvZN79bX2
1eNg1QidzIqn6eDhBZskD2GFnCktdvasKq2z2AnqGThuTeRA7G16JztPdYHK1nyo0xHFQaHWrb1O
e0k7Kdk3SZ3g2MFTR3gx3U9+VexyI9ngkkl/5bTGBa4lDplzVvRhsuTv0eLur6Io9bt6Gwc2jdSa
tWdyqEGyEtUPcqdv+dipd6uS3lzk+4l2V1hOf4392JVNmKUs1WTPA2O1h0jD+lagjrXEe5UaW77V
Z9yxTgPcFrUWHER2MMP4LA6VBpTnMti1mwAGEavFU3wjazrqwms+1ZppCx4H+YN597oj1NICwggy
2rKFV0cdRePFYAHtxVDohNFEZu1CSzFAJeBZWEXwc/J/K1Yu/UogD2qZhEVc04CJ1fzqVhtD/5JY
ILGMOiie0jwmSDqZ/s+6/93UBbp3/x6jp1O6w9O7upWrXDuF8UPnOdUD07rCxRemPiw9vcgrDoi4
Zt7t6NbAsGQatlo9pltZN8O9QKCKDUE75JVq+U+ZwJaKej2oq/00Pw5Rz8uZWqpabfCCETt1JQks
aOY1+bOvgz8VqfA9te6VeqISeiSztAqXrulb+74wcofRk999T3SLxYRafY0a+FNTG+YMoc3qpa08
ltypMFgY6aER6D8McZ+zMoQv3miEGp+9vaige+qIMlwmnXXreZxttWGBE+DQTngZpktGFBObiI5a
rhNkmmutVRtdtzdRWCQHsQOdfFz7EnwxC83CPER6FONVcaN5nPZF66ClzvdVlIuisLYel1svsgY1
xE59tgR3vMa6eLAaYs26EWOh0NGDs+cojiuyqlXnuxohg6MYBGkDHtL6CAdU7LXb36nuKy9K6UzX
sTWe0kTqTpkTwvxOelTHYBXkrLbjGey9p9JGJvBSaRdRLjZrNZFNoxgBpDor3XUHkpDJQQunZCOE
cP3W624JcG4WQ1RRJjRx+VaGxL+ROhZl6w47YLHNBDHvrmUs2sqnPoq+5eh6Ks5Gbux7vWF1RUDR
BUJdANZDiHpn/CLvRJHYKcpFqodagXwPNJAP8s/vR4gqqZoH2matXc61xbm0LttXM31N6C4OXlKe
NeSiV0lHUR4Lfy6018B/w2YD9wlQlsXdn+gLTIcBj9ZDq/vDm95Oh2VZEsi564excZu1lX5naS2o
9kLBx8jybyZQZK9yMEVHZ4IYqHfOngGSfAnb3D5mYy9fpM7/Xymm0Pbxb/V8w79pxLd6RGpqeGDw
jWZPfiPl6CGJAYk1xyU8Y/ROYkBihoV+9D2ldsXeXrJQn3OGe8y3bLTM+FYwnIQUP2fFpwMKYcsc
k6z4sAxZ1Ll1jc2ClgThTEEB/i9hu4yWW3QjfsIIZWmfOPQtYq/mlMk1lNODXvj6vUEwbFFAHfXb
oKmVmz8CqGQlMA43YqeaIAE+orF2YKWgfmydBnJV4gSoqZFFwal5zOMHAnvVgyiJm2b+nqNuL/ZJ
aYpQrWMiNZfgCpzoX2pi+PmuU+dJiJ36J0H6z8xJ2ith1sJIJUBixR5K4o2uveVhgApa2D2XsgbB
3OjeGq/U3qx+FhhMtGjnt9SqqqZlRbHXyu/LJ52ldRmJg7D1HpbiTNPu01Idv5ZMU7de6pSXqcX+
Oiijq5wbl/KPjmsy6xcYk5PdKV4rHUprNPcRQeCvNj6QPR7T5lBo+3S8WdwNow53mBZhs6hKjRsH
huo2jyLnJddRPWq5ABzCn4WwEk5RxEL0aMnN+0RONRrt5b2mEFlac//uUxVDxyIGESHhwKSN5uAO
KUaapW5iQNnm1l1bIWo1K42LTc9o9U8NGJxYVKL/09b6UkMctJ5DHGBJyPe8n2OMde06qEQPFegC
EIbisxQpynMV1tPOk4ZszwKIglrEWJ6AhtSu2GsWQ3zXdd5LEFNXxh/xWbF2Ypeo3lTFvdxZyf1S
W0GbRkOr+Sx7rh/MukT4LW4aa0iOllhfKA2osUor13tjJuBp86ac1az7wB4uDKhckStnCeslNe8U
1VjHGy6Q6P/UmMvjMmw3YYYV7hgWtlsGJWr0MlZ7nQVgYLSrb8jKTbeGn8nHsXee2zGRb0WRBVth
2BpB5CC1Fxn0NyPUlbKbFwyKB9xhRqiKhSynt+IFmMZcumGE9SDavyhC8Q3tUpW4z/rS/OUgwiLL
OyRqOVhe7jx5aHZqxtKs+38dEHhT/bj+yvrL7wdZcd4d65IOqEuz4qzDBD3XZlecRVaTVSyns7B2
CSfomDUPDBDrMduZtLytgXvarghQEmGh1s2hV6a7njdwY9Vad1SHQbVYjAynO8n5teQ0fUxv7L47
ySzC7X015fLnL7r4eouPvxEq6aZMK272+46h79u7jg5D1NATBJRC04n2LbGt6zAM/p7GpriTTFSj
GtPgKnaMmnHFpTW8KKMT3uUpcfduDK92HUknR0YQMdQYHg9zWU00X3FSx+1Q4HFLtc7tM9oKxN7S
vNn7Mnqy20jz5Nt0ppCEeXSxGEQg5aBlG8Nnrr5N5FK7qWVkf2GreR1mfP2XnK7pRod8vDX9hPhx
gYAPMQSLFdy4vBMbCQPKJdU06sHy4Riqoz24MLGruzEzWFEJPCgyYYFQpMV0bgt5q7prfDxzICMh
Yt1J0zYYqvJJrUtsnj25eJFULXJ9Xa/ecoOZIAPd5jZOwsANGowZImBvQD9aGrI+YvluI+/JwhHB
JO/riGHQtteV4lUqcFMo6x+e4U1XrdHlg41Qxh5Im72xJ729jR3rKTYhENdDURwyloi2WR27gZ+P
cCbZxKky7OUQ03NRhvHU8Jh6w3OSRzIxKWxWS4i4oRSBNZSbqr5nbF/4kZXtsH9od6EtxdtS0pht
emG0bILK2Q9W592MHt7nhoM/l4yK+llsEgDE6HWm+a0P728rt+mAEo/hvJYshWyUuEpvVT/zXiMl
PSC06sNspAv2nGAravk6KysdbMeNlmP+6CtDfuryMV/26hB2cGGKBoYPnKOKFXtj9UO5SdVEdS0l
zc4+YvVn9Kb+pNYysSPKZ3K22G2pQOnAMFFdbETN9cC1bK0iUkjrZ0ASrXHXqt3XURtMltpCzpKX
5n8miUJxKXYIunaa0dMiL6qKlCiTxgai7wuU4+agOmFxdsqhO5lN8ax5jrpfLz+Mg8GtRnSpmhwQ
4iBddHW2+AK+cO5noL82Q8HNyfiZK2YBeCMwNo7hSy6dRTP3GM25rG0W+dZ8VJtIUmRZeuqBOrDM
i4NgJRPDFvQAcdJ+UqP6H2U+NZE4osYNGJRzoYx3NRF94KXlrtKDFtG1NjpaEeO6KAf74RpTBmfA
9AuYv1gLZMsTEbdO3GKxWSp5jcojWdKiWNRfqzIvNI+DhGtY3GXpsZ5xyqNipOlR3MCcrrWBVskD
6FuCvpiazrcdjYgMV6tMK6+jdtuHLTGCuXy9/eJhirLlEa271z1rmUitG/Fc1uynem0o88ybwPSO
OrIMeFgQzucBr9Uk0SpEvgVVNC4XnYD8HF0iOyWqNEkHhpUrXjfrtYsyv23tPweKvLgza22R+nTI
p+yHP74ep3QVF48dITPXeHiOdM2edqIFNJaaTG4Hr3+LrAarUI0xJDvxuFjszs7rg16zomx9omtW
kgoAaesDF3s+H+fYzjYroEyFvpqDq5ELmRBrkyP/waYiRkd7TqV6ckUBPVHzJ6mnQJtxZnkeO5YF
h/xs0HefK8L3NM45KTY4z5Yf82mIJHTbIEcqns96uz685ktyubtZZe46x9tZ6o/RZrDf+Xy15000
3w9t/p2/Zf9WJo4QO8Rha1aUsSL251RyT3BYlvrfXezcLG+qeCfFpp07ApGyBGlH5MWL/Lc6fytD
SoLHsu75/Atijzjt8gtjCjawKiMXpB2rQPPfXp+peInFg/1UtmZF6tNhfyv7r6daT//psMCxSpZs
/G4Tzn1kKOM5+Sc557u5BYk+88Oegkl1grYFu8Y0JSkOFfnlJOJM74ePwC1wc3svFCm1K6dD3SZH
cfISxdDtpO0k5C6X91m8pqLrWj8Kn8rWN3mt97eyXJmZG6IpiorraUTZml1PI5r0mhWp5Y1fCz/9
1Hqav/1Sp6goBvovidagxjx/TZfe73NSHPuhcPkSfy4VFT7UEsm1UhCW3bR05L3oYz/8lqj1+ayM
vLJT5/1YOw1jBoWt2XjuWETvIspEVqT+v/XEseKwWE+2U6TWx6VbXS996dbF9f2vpHgeoejJRdIH
6gSA59t6I8SnRrTtVsH5R+sgv8u+T2MWXVhCQK25iE5C5FNgizOA8r2LK3EaaZuXtWsV5/prdzt/
qNcXTVT5VG99x8SOyHck4tujvHzkP73Hn471UolVLPm8XLyZ/RgLOT/Ng/fJRTwERbuewIU6JXud
hRbSuNj/O1j7MDwIxABDXMi6EVdt+RGu4trOJLixFzdj7flF9lOZKu4i6DUxOKuDQN6JdzYTSRt4
9FFn9esgDfrXEWD75IrRFi5CEnS/+a0X1T2nfe4DVFXD2v4wBl2uXjzHulOkP0PNRAxAl2cqBqAi
uTTm9UnX2PJKXmseRaNBrC/ZSlM2Ih76fkfEP14epSj8kH9/jOD5tGoaTmtjWtrY+5hXnF787Npa
RUqUib1/y4qyv50qUWsd2ZStPs/txcWJqk2c/+ODhmXOUG6X7lYrmeEhLOCA4mUKF3fjBvmUX+08
uhM9kUjhGvExmwdpujNT5bevqeU5blmFBJlXnj0UNY9eyErDbVfaqO8ExGAUaUIzoSuPHz5pjIr5
uq1fSfFpHPIontw+zyG5EkfYgD74sd4YkRKb2gD9r2XNvlbv2wj2/vqNlgAy70Eq3omK0mAoW3x7
mQdBp+bU81c5AVV4rKE6ocgF1hijhDA0H8vagUo+lAfR50xVwlAmh0G+67hlovWKN9sxWj5Gk2ky
z2/9LxKqdVhwFummrWtjK6ooNdr+yCDyAV42esXvN4OyFXdSbBgLoZ1hncRViiezdFUjBrmo5tlP
oqyMQmfDEsvVNMafAayaE8d9ejBJL6XExH+KVzzJg50SdQ0X4rjyoJ7Fa1I57TFuWSKapuHCQCll
VU7FfTP/zhcj3rHciJr8/LjX65PAPe8QufiGH9IL4A5pV2MZMbkNNhSnSGa5Dk+wZIOU7ZfBcbSd
UY/lmYGevqMB/CMu/sOsbhlYfyhdXjUx3F7bd1/b5QyVYGXhfcy23kXFiomMNM1RvF7LLZvnlqJt
i5N86oOW91sUfjqkkAjbBgXyiMzFR8yesLwRA1Mv2+c66tC4YxE7xFyKTh721ybt7XY/DsWD3ums
A4EShbZ/NPr0gcDZRkHLJvW9GzOK3XRqHsz0moeOtRO/GiPpOUccN8il7/2CeTctiMYyv1zISm0M
o8C4Tz1Kec30JNFPelBpyyR1mcUuIwvxIor3fB0cfCrTxGxB1FmSn/aL7H8fYCzHiGZA+HYvx7l3
qMN+D4vMWqZL/3X0YWoVuttZfVg6Wo3bmPxTNYFxWNtqZuoumKH+KIqIqPM9EX3KkhSlIi9SYmP6
EpV8HCwYP/Z7XZ0Q38DPR6+N3dpxLMNg0Xrfh9xqblanuBpy/GlZ/XhfhxDNZIhMf9Ni7Q1rJvnw
Aq69qHgpl/GMM8nRkT6F5UXDddJgOIoWCQBmhGqgughNeAdFSfbi9RNPnEjbRu1C+yiaXjN1SwXx
2wmLbtssr6ZlqCiu7NPv/q0saJ05NBveNB1fZrcYTHkPiut+6c6qvtujXXkVly3OZtZ+fkibP8sp
4ozWUMssIQVf1SBTpp0lTUTzk8OETrLY/+ELL657+VAub4/4qi2vk/iHhlKH5+nJrPRtU0n5cV35
SDtN3baTkm0+DIhlFQfMQtezpVl/aIIfkuLi9TjLt36jteamRgXumKcWHwkwB/skohWKb7yY/9Yq
a2oS0Wy/CPfwLptT1D2VU2geklrfa5nF2FS0JqtOAog3DdLpzXevmj1IylJFbX6eWYs3QvwwNpUT
gR/AeGvzEw3rcxOt+/Yxzb0t9rTHqQpm5t2/q1Yf7uByR+ePv0iJuygD9N7UQ4N/7nu3pbf5uM3L
kG7vfaQAGunc6ekbPT1rQSiszUMiIzPD4wCgAP9IemExB12SYqA36IFJuGE+x4fk5BUsEpReiJFf
eNRRtNyK2qIFB37JrRX5BhH5mfW2DHHE733odNa3vmK4t00HX11ukrg1dRA22yJTkbcWs3qDhYSx
jE8dbLnJ1SN12KsEsMXrqqXNk6FHAGGWb3/PEgLeFF8/DLlG4Gu7uEX9izXn0XQdAsEs9ao1N8PE
EWz+h39uVfutmSoUcsUYVDRLcZu5qnOA9v7sKOC0h/X+OwqBpGj+3q1ly1i2mf8X4ojqsgaSKeVP
Az3vXcI62ylL70WTEK1BcsaJ17p3+wmS0BH/FtBA9Ejil83BCneBhdLjh7dGJJdNbmwStbSO6dxi
WJFzdiXuN6cC+eJ5ACtV8kFTIAMNI8vu2M7ry9zfsFLYlIHMqGzu5MTjECm1QpURwfr3nnS5KLFv
aTRKLE87kRSFYiOemkhpxLJd75fdpNZD0eZbIuBfcElSl0mdHeoZcDWp6AGF6h7uW/2/a3ZW20iH
2ipa1e2RohR3ZhnZif5ILwGuH0VyWagUD39JDnbtnw39e+Ml/Wmd6+F4wEBMN8vNp0ng2HiIsk4J
KprK9AT/M935ybhJzBTYHUtKgfxbD54HAp7H8WDMzxFpH0AEop2Ibmt5xBY43E18afV5+UGMAed1
1GTeZPNmQgRvF/rJqygSG728dLgBnET1LLg6DpeczKPgYX4jzabCbCJ9kadvXXAzVPcqFNBtlO27
Qr/vGg1ki0RY1bLARtTK4ComNBcGC35SHnXw4MhuBhu9ovGYBPp2TLbajVQpeGeCJrzXbDO+bydN
O6GzevVnJ64wyqaDJ4U/AbOZ20zqpK1TogbsA0xiMd+qCbX7+TPaqYbb6NWfbFEQzEKLSHND39jC
y0/OUWsHR03TpIPphSn0WgIV+WRrD21RFXwvQwKocxannbdQNaq9OoUbTEK96zQ+TxpeeRm4v2ua
AHeSndTCjYfwWyeNnBBgnrMPoSw+xePvGtz0tegK82o0tBUpqVqo2yFKzXbovNZQWLegbmV6OGmz
+IGWvkeTGuGhSj5UzGa8waf6kjF5qGXEVVRUAEJJ1sEpGHd2NDlc6DZ0hmA3tdpR8qvoa6G/TVog
H7D9NbdxLz0qsY9GnARvRqu3WVZob2bwpYM5VM/jYRyUsAqYg5rY2hL4/1336QH5S7jeXfVbw1ZO
ciOFoS1Iyy2Az2mLpJnvlklUbqdxr8TqdJbt6DVsB0hNKZZI6LnLmyrK+72p69FNp+BcPXv6ZJLJ
u5qbd5nvb4qRzrE1bcT8jag5KFgjbpOo0DAu9rNTNinPXI92HoAVnB2P0CPvX+51MDBTsQUKJ8EL
MhwM1ip+T5ARxaZPACaXk9q55nwGcRpL1Labn1MGUwHL9uTFyb8NBcSc0emtl7AuXw21gT/aROl9
0w8gJIPJvjP7MXP10Kh36wd+mUYhgh9vJ9gPbou4qtUW2R1abm7vcxNw/r2o8yPVZsEK3wqSrfhu
t7rnuKmpja7ZOsNdEiie6yEXubXnrKzJV9gJBRAf9SSleMHjeki4K1THHSY/qlvH0LKgLrSgiQtl
r2ZoSE7YNpSHzEk2id0q+GXG7TEtOiTowyHe+m1sbq2pgmYqhxscfP27ddPCvTo7WQpIjadb6sTM
mJ/OnLPb0TMUbHjQcuuk6gEjCHh81aBhU+ai3h26qmMEm8Y2H5w2iy5EV7wNsFyQ1FIHH8GqY9a2
H7xGiWB3DBFyiHdND9p22Yy6iVtsfo0S1cBpK3xtugTj7KYwNqWdnmIrxgTAt/BFxaEEWL0U3NmF
3zxMetU81FG16zpE6UROywblJu21U1pU8U08bxILWfxqvE45dB7dGcDi+r/AhmQP0xQfq9wazkOs
7H4ZaIoCKLNPkdppFwTxyyNi+5thKHMXSnCAAbPBN4jIzX60aVA24hhb3SuGjVROxp1RdQfTSutT
1eeAyvjwXURq3RReCFNIi3dmi3dqPwwbG7HKq0eu8WR9W1lGjh6v/ZxjFgSSIblzjLxyKxt1XWOK
naNSyvUWCUKojUbqnwOtc/3Cln7EuXO2cR4dkexo5Mb7gcB9DAShgjOTj41+iKLooOU5LF2jtf+J
4vBJyfHQlCa/w7WuJqhnoTXQY2GBwHIhb5oyQEp8FsGXssI44sFHqAolP7fJM59g3YgAYVjgVmlK
/jlpfTfLpq9Vo3ibJIFcEPRIl5b6k25UxTN8WEjpDiTUgseYtqa/szxP2xRt+7XzctyMkvirVEU7
2RxKJDhClgXiNuRvOzdF1H7TwzxEMcPDWcajLZkmMfcwM09DibAwTTQ/xalaY1PkPAZpcz+2Y3Ns
Ifm5PRYHN7DcHsuOILQkOZuIOP+dqcjSJm1BxcLqnWUB6KdZNZFdAyPYJpYsNzYpDjUCnxWM3OZX
o6SuwoQPdhpwscizD808DqiREia0MFMkAEEc7RIKnAPeBVU8zDz1BkvIWNa2hR9snAjJT6W1IA3N
jREcaLtREe11gd47m6n0H0u1HQ9O2lQbMwfLouKFG2eWQVCc26dk6QuY+hRpeZzvjG2Txg2uUMMD
S62Dbpm3tf4/jJ3ZdqNalq5fZY+4PmTRNzUqa4wjQJ0l2ZbchH3DCDsi6GHRN09/PvDO2plVdXEu
gvACJFsCVjPnP78/gFTYUNADUzveqKoxuoaO+KzJz5aWiJdIaj8VytnuAtr6M9Nf/lY8+Co+bhXQ
mdWtBHu2kQZU4tRKhWoY+GmxIS2wKSTd8Fcv6Fn7h0d0T6Vip44QFOrG7VOdVWAqvG7oCZjmJV12
WlpuJ1H2LVEQ0GeVutFlxXhQQvPVcXTjKDWV8YDb+O9eTpqtZer4GqauVsX6vs6JJiTxzwEiM/YY
+atZDfXemB5y3Va2Og4kLukvHlMUzxsqjrSjUGfVbeWHTIjWpTu0T1mnfMT9BA2iSxCvBU3ml3WZ
PJtzwHqD9D9xDIWEmKKJk2LiX50p9gEZKzELbQqPFtVYJ1mRKizkIR0rPeVKM2UtOWEhVblOC86m
6+rLWFbKtRjD+og093cKIKI03JHyq11nShcl/1HVpvwMWHc6RHlZeaYiDbtUIfhotL15tpZNoXeP
dVfdlUGkHpo6oqojVSc0ffKHEKFFGY+i+V1Bsh1o50auUxLliOTujAYMhCElSDfr2K3wvHczDVCr
VhaOy7NMRa5h/ogM86MMwmybOoXiO4o9bLWk3c+mKF2j1yNq8YYRsUdbeXY+Ooe8FrumZlZWU8TH
SmwvgXU/MVkN3ESdHjJzbHHETjv8whXHlxMIKZRZtyeLJ3FfSeZz21fVoxlJhIVG1csos/GlAXev
uVVfU8xbGdkmtJM6SjetThuf+6A+Dq2Z7sNC81Uio1JoqL6Tqbdy7Oc7FVOoTWaM8mMWkmcNSvVU
1Bg8GLM0cIdhepeJITpa6k9wxNKlNbKAdaMMeyOVR0aB/pWyWWp6Y/uItBwPhP/aJLaYa6ae7Jwc
mEm8D0Xl81MRvwTD1G+0JpG3eRBqJ2PClbWZhty107McNc7D3D8KHU1uQ5kD4lqiNphOeH3FFZpH
rdsypciKqQVor+GRhrfwltIrcnYGrlN9ZN9s5q6lREA0bsDLqNpz1mPY3vWDfVhsLz30BBI3cXYo
Nfki1VbtZZUkNgZOOVydcB/L7ljz2M0YoHmK0O4MOTJ8ZD0u9f3YftZWvCvJenVNOVKaoPwenEHf
Zl0nHTGHmjwltkGJNks3m6j5JnfeEUi4jV6QKcHv3st7/IPlih5xLOsDXiFUN+HRxexon+Ik5mZG
eVOaZPJyIrOWU30kig5GiCKVjSP6s4RfWK0F1Aqb1WumyyShi+xUi8Y+Y3ln42yVttuogY2Dbxdy
SnkQ6J78KkTmNoX52R5rCqxrfRDHadCejTrq+Uv0kVJ/U1xmNMaHaLKQ0Bt5c1MUs76lzHvlXE3u
11098zXw3Ngfrwd7kQ7XwADyE/WQGpxEcsPGHglR8Uojn+azpNRXfezqG9onzXemkBmVQ5FGqBTp
thQSnibYUFRjFxzo0fjFKOUXPb501w2jfGmSAFG/XYGn4vJ568nrPk3xzFFzEINShQYo+VFrpfpg
G4Ksb5vxlRtNC4CjSiKvDeuP0Szga49OfjGr3pI3oxxihVEm13/at/5oZdl81KLyuLbWl/GQ49Fk
TidstUhd9EO/o9BBvppyO14tb/153RhhA0d3IHT3175KMb93YZCcHDRc1yqWR/Cjw/NfJwx9G3pZ
DYDrr31mt/2JVTri8R4NvC3LwVF10l+AGMIrQqjw2uGKvU2px/b+2qfVFcVrDcK9Qs1ilGC1vRsC
u7msr5hLbb4w19qtrXXTNgNR5UnVuV/t8GratqdaRfzQ1+A4VFNLDyo1LtcyyLRzZ073a2vdNAZs
24qqg/3alItkuowzf+RyvqpW4a3tKFrAgdnarfuoJujuKWHYMYtfzuC0qcJJiRrc8uuMSsnrh0bH
wezrPTgDAXbn6QNe3+u+rJAqr8ilwK+630LqrCsFodbV6frRt/O4wewdvxkU+SP+OlL0uJ4S55B5
CwZsV25VNObob09NwTTXROl2VZuBZA7+Z5v15K/NMCwQ8SLYi5Ca67LTboOK3zKTgN61luZo5fFN
JDt5MLVbynzmJs916GKF0R3WEwYWUYdkljDvXs5fT4GekgYOC95w1A+5qcZXSTjFUZnAH2RpHV+T
ZSMWaWmt5yWRKprrxo5YoVbIKo9ExESKrQwoDQrue1kvXQSF+pPAvMXNNZUZY11oT0zmBt9QcABd
j/IFOfultN4tnVl7ClOzPJej+FzPxeJovAZV9HUsHX7KfC3THFVYepvpqWiT3ynEBgqk6+hYB1Zz
T4pLvY1JlPsRhawZxiduMonu1hhDei9ZLPiX1rpxysU1MxDD174g1DUKWFl7BCp+ZPayadVyS+13
8vD1KsyRfDroyV8PytjyPlT4vP/1lp1TmBv0pMph3Yer13SMFrr/+oJ1X9BT4B9RwfV1hk16oMCm
0l+box6LxzGg2m35KwusM+9zKd6rnZO4Jvi8Q6fo8k20SOJljYVZbafKjZCXchsd7q1eax/XXWZs
YrQ+m/lufUEwmv2p18YPJkXKbd2VJc5ZFzwYa8tWLRMBk9T7azM2+bLkqverMtlXaq2cHb0Zrvow
QvoQ6huD43BdN7Od4AxjtMoyYP65Tzi2O5dK/PB1xlTa5BXQ2WvkAnaJBYAu6rCoVpQg+qX155WY
Uk7yB4XZ2gtfgO1JepFe9MoA8Rcpyo4y7PZRanGZK1vVeZ+q6KDPs/iNc/VxLKT4PDjJZ7CwmB2m
2Sdr2ZiVFWwqqorvNY28SVWVza0TydskJL62UJu5ywtQHJXpSU4ceQWlyZd0s4YIohqKx6jk1VaW
9HqjG7m0t2u3GNVL1SvA5OrY2Vu3rst9R3pHp6jfY7dYk6Cl0Hw0lfKl0Z0Dz2a4tQKp2liAHfpC
uVo2gIr2s8mwdBqgdAGHtgh/RPZj0QN/0R1NgIYOnb38WjQIh0PZmzBNvvHRt7Vixg8l/eOcqlcE
npNH8a3D0tEZz8ZcKX46GZBC5sS1Iy1979PB3A51QrihLEi/GpaPq7KCiSMx13aM9DuNWlGtjn8N
nSofQ2F92k16N5dO7KvzTAWNWmWvobmTbZW5HWZZJVFg10kq+UXOLGkbJbFFzjdP79tY+knFIzSZ
Kob0Z6GxjD55NtSXMhgf9K561pV8eiqbTMJLsfoQYy4f0sUEgvUkLpu4SB4UqwVZBhqNyWinbpI0
TR4KSsbQbMvBD2c4BqYJ6qHP8q+NgnFwJY1wxWIxb9bpdKbVBfYYpAvjcX4adLiGFuav6VgkFzx3
EmaIZuErrdJs90BG458WcA9XFrF5XwDJWBLAJtM28VObovGlmaxrahjhTyVPXgrDxl4qh/9FaQmZ
B72K7pRqDI5WX2f7Wh/FBVR7SQYFDCfz0PCm5EbhxgiA3xxLerZ6Mf9WAM9Yi/NREWSknWET4O4+
bYZEZM92NeneHEfNHpKAsjFYGmDIWjX1EfQgU7NQxpQkFXgKRkH/0PVd+9QGZvs0LSViZt5f11am
FixJI3m+W5ujqghfqKLbrs0B87BDRoXApmuL7ik1lwGN+tG/3q0qpG2qWsbDer4SWyYWtYaA1cev
MvQ030ZDMvpr06F+9A5/DdaOy9GoZug3jAl2Ea11g8/YxdYHQmjLLs5vqREAUL82zXagJA9Nu7c2
scKZTyER/D/fzcr1ZQRbj61/nyGs19ks1PP6tweDmXg9yfevM6a8ZhXuTEQpll9VMl5cMqN4Xltt
P4VepKfZJpyC6L7HWe0e0UK6yZO2IOrAvnWT9IHiKVOI5KM2JW+imh5fQzm8xxwY5j4E1XtJloqj
VekP/23/2oyoRDX6eTr1LUGCzbov7FtmKgjbt+vrB3I/aOydxO/6yrlMYyXv6pG4Y6NZ3NDrznWD
t9yml3mw/9pFgNC5lAjq3XZMrK83WI+uBzQK4w9Z1n/Hlf4i16JnYaWWGhn0yLy00fQ02fJ8+Kd9
EzVKW1a0AAeWUwq1Ni9KE/ESC3GDxbz79NVkdYJTUT5E+2X4IQnUGC6yjorV1/IarSn7C/H8tbFu
gP9wECQJBnNTS8Jlba+H1GnK72IqktRcNS/6svl6K8TF+WZQFWu37uzg81Gf3vTbpMrmC6Rb9Ui1
GhantNZdaq3uw96YH8ZoOlBiWcHZGfRnSvaZB3XyVws7vx2zvuCxjRz9OTWSbTWb5XU9s1Zyf87G
+asVT5XXxLPz1RIocXGrKm/rmTiBb+q5nm5xIIznTmXhqHfO17Gs/qkGLE5nx7DvwAGJZ5ErWysa
lcdssMtniVrsLk2a+/UYCFIYZXhnn+tM5Fs9Jd2g2/W1xOu3Nzaxik5RM220nVLakAYgQZ2Flhf3
4pbMuNo10axd0bSzYkjkJfQ51XtQFYUL75/7n1svY3G3V3viKlOvhBvNxuhIE2V1cLqJIVCTzQcq
kJSTMTZnbamfTic7PA4j7M61qZSlClbGZLJmIPNIMBccAdW4kBVtL0I6ukvBmO2k6b1O6vgzZP7n
wilrHhzIghvq+VMghJbY8QC92A1MwVJKCl8oc+cW+VLcUhR3gnpxaEuwQZJbpXTGJ/fHgUWV8dzr
xBRC6mOjLJVeEfhT54dX6Tx2RUxMedokF1u19XDT4xBZ26r8K5WksxNo9WfuJN+rFUM24ZvV5Nj1
EVjV9hhjfWJecjVCNYY6XKVoBJT0PtQC7ewIbuxlV7Js1p9sOdF2FIIkm4BKL6hKwY0Kro00Ns4O
N+v5aSzbh96pyh8JuUQqYnJlowFXcq1MaqHpKe1JVWvLmzULaLFVTagGpZjofP1qmc59HuzMPK1R
xLCJMZWiNskrC0nCdEsr3KjPb9lEsUspsB/P9G7bKbbwc/o+N+yHYS8XoeUKM1EBh5T1th4xrR2K
IHou+lTZmyrl++bUp5hlVLss72Lf1A5CDPUTYCnGmA5oJYjVx7XVOsFLJ43txbTM7HmKwUJRjUTB
9tJMpahzdWWcDuNEBLIN6T2HTH4N0l7bFXPePavAPPxGMw20kYN5S0HqEuxYVsw1GvX+MY/V7Ekd
w3gXWn3mm1mz/fbHv/3nf3yO/x7+KmGzTmFZ/FF0izaoaJu/f9P0b3+Ir92Hn3//ZjCL16lEtTTM
JS1FttTl+OePa1yEnK38H/LM1FokUbzvrOk1k83jijKtZtnmG1THYMPgUmKau7THMCpOyzlqXL6F
xsy4JirlMaTj98p8lr9+WveVeh4go+BohN8eVxLX0fU8YIUwgal1/qLtTAtjR8C/ZWlm5PuVr7Nu
mDww6cib63pGY5ub9YP/27988mb9Jj5LMTHmUUH7r83/3P0qLz/yX81/LK/6r7P+20ne7f8+/fG7
rP8437ZP//3Mf3khb//nr/d+tD/+pQGfKm6nx+5XPV1/8YC3/7hEy5n/vwf/+LW+y9Mkfv392yex
9XZ5tzAui29/HlouqaoZ/3QLLO//58Hlo/79G0mL9Nf0P17w60fT/v2brv/N1nSHm1OXNVu2Defb
H8Ov5Yhq/M20NEt2bNPRkBCa5rc/UBS1ES9S/6bIBveQruBOKAOR/vZHQzEshzTjbzYFiipJH8v4
9o/P/Odt+XU1/vfb1ODt/+k25bbULIckHzEQ3VBtRdP+9TYVddtT/GN2S1aj23UMjeDNLPois5Q3
ViwD4xWp+NEYkBs3mSMsr+11WOZ9kG30QA6pqJP7m66FgviGDKH2uYxxCp3rE2mY8UhACbleraBt
lFPw9Yqcfqijrm/zvOuOVCjeVVKE5XJGcbLSYM1W5n3i9iNRKznnCbYnYlpzrbJEaceH2gqnc4QC
0JVzBXf63hl3UWs8rgeDpmIiMNc+AwpRRad8jKVMIk2Sg3KPk7spVfv9xEjo9+QmnbCWz04MilxK
AqR+svxRDOn5n+6A/6UTUGVd/h/fr23qtiMjBdEdUzbtf/1+066BrFXhPYnPWrkxRyPY5IuLW62C
PdZsUflKXce+1A0fMZWYXw6vUT98tErrtpWZ3dRWUbx6iKMHgRneTq1y+y5KsJYG9xOjBE2z/DSr
p9Uatuhm/akKz6sX7Ki+2AKJezwGDHJOrL3q0ciqpa4eBejgJX+41ExV6mF97drMnQJGWrOFEjSS
hSxw1CvH5Sc4PDOiurssjY+m4lRPqXgZTGKxMcHCvQJk7aaLND+EDWCJhQplbDszd5uxEK+5HqTn
KAwGyEComhpVKQ+QCWSwfsbgqWMxvrCmiUleIrrUp858ZiY3pml0ioxs22kg2kyjsS+R0fQLEN9k
CtKn5lYm0WwjI/hOIhyklbG87WLWG1f2Ue2YERhmfAjSJBo3JRd3V1Z1mW8HPcDKN2fgFkP/amiT
RKCN4XdtsiIENTSMj1qkWxtdGwF/CVk6VwYLVyfK5/cebJphV8uks4n2ke6kh5kMJrzl3fphZ5J+
lwTX7MJu70LMALmuNSUHDfSrAqVYvUlI+7nVFPtATqK3RK+rPR2b6RuYV7zBmtwXrF0nz5ikNNuq
vUwVnr4dDCwk41xsc0vhSzNH3PxmY7jotRE8yASgRKfrJDGdN6GN/UlTkPMrkMV26koCki0Hu3gV
Dl9hWfJxvZS4zLaeJZeeA6v+F+v950SuDlY1jvsYotJZkzTrPCrjTbUtFfWJAWhr2cwysercRAun
WONFjxIcwuuqPDtRaJyGbmssucA8bzGUBMqvCdyo4QG3PkAg6RzICGI25GBLpKWY3UvTqYg0G2id
Q7JZQoSKQyVKB0QYV9go23Gwqvu1JZGfOIw2vJSIoW+HyKny5CHpEWUgY5udUbwZ3dDhl5pHzGC1
Syg5b7Nd1hctyIi7ddatn6Ts0svE5/u4HBJ3/PxC/aG7q4Umzk01npKhrs6d0gCdzPFNi+plNB4c
c2PpnX7C8/Nnj2jprjSz13nI5bPWdXs1SMSp0vsbcTLnlqYCQR1Tb+G0O+qHTTerZ+N+Cqurbac/
KohBD5i6KRti4v17aNk3I7U3vVFW59X1U1Uc+zAzYS2mX9bcfDcqJ7rpM4nghAHm1PfOc2859QuV
2DEBViwn60GNdnni3IZKi25qLZ4VQV6BJHGwUFnIAyGrnbXpTo8Td/XLFI4UIefv00Nj99kBfz9c
WxcjRXMxTRwNU9o2XehsGn3cq5E1HzFAtc5YLgK8JEXnrigWXAiUC9Xzoh2DCyQsFmwyEMHFP7FT
JhVBgKDQfnlDwO2pl4SSta3pQNwsYlkkFyjChMEXXRio++dSJndXju+2HDogqkmzzMWIW22t2A8M
NM5DW6q1P4lxRv33j31hRnC2UeNms56igb4FaG/qdxRM5J6qFdrOGYriSSL5B5ADKu9qeeoofFQd
OdF6MIMTvisbKk3KuMNlbkiz9zlCDLL+9LVvlFA+zeS8DJl1ghE3v3GIO2epZb1JZauQ9Ibt99Uj
O01TulKtjv44qN1bnpU+ashh59TqtK0WYJVBbfkhAZyJtUSKbeVYi2uaGqVbzx2CJlYD2EcAyi/p
Lt3QtF8jU8wEdkN5b6wcjxGppmcGjoRdCZtuKN7soDUo6qDQoUPmqDXStQ3ty4RYbWB1KbVO4al2
9dw3d0T90bKJ+TuUgMdEj885Uh8TamultMcpA8unqX6kT7sIL2yluILKIBCIWYPFrsbczRHrt3Im
jyjve2olYpsFhgpSBJpGlb0jej6zKnstHaI9hWMTiSu83Kz33YjvB8tBWzP9Ka2PEojP3PmhJgTa
A2W7vJWqJF6h07EMlt9TUG2Qm0hwsrCF6aey4qJNpgKAyLGkHKTQ2pkGyY1MY8QyXIR4u7KcjgPD
gDzkhzrOHwOz8aHrbvKYiTRyMtSPzmMdp4fAcDxYAu1g3NOdbrXa2nUyzwZpNNnQWXtZ1ywkLxkM
56gv9wKjwmFR0+IuFVuMlxMm2saGeAlzdwRFpeTjF9Q3kMMCy6+jaNeW4T4AEpfajQ8DyF+gYV00
nPrMuVu+xOWLmC3pQcP2gzjtvgtCnGNNP55Lryk3GFeq7VtHbl0dvxvz7JrxC6GxA4uxDTMHN45z
HxT6LlKElxIM1qPARVVzznJ7m6XKFmLtHCxU7uGkS9FOGxW/TfRdjGpimHsvyzhGgFMbbHRplW9p
4UFM2pYVl5c7+nke9ftAEodmhKNbpS9mqHgzkKdmHrkO46mlOh0s0oHE3LYGjqZUwynoZMaN8U6a
spcaSwZK3F3UkfQy+BUTKwmrghwCljPQsxq8DawHNdbcEDmgBKRR7TeYlN/ZUAu64GdWBoee2wUL
iRPqOTcThD6deq9rYGW12keKQ59H6hBBZN+5DQGCbJh3papuFaTALYYqVWg9gvkFnycj4EPqYjn2
e8Rvk7m3ZAukU6VnW3CHqP9NnMEzP5KRL9kHo40vjcM9WcyeJvHmzAFCa2HT1+4YDXda2N+rduFn
goJ/LdnYvX2t6kOkDtuMD/YjwpUcJ/uzaSOdpirdccRHvgSkEFq4y+90WsTBGlYIRHXGoNlrQt8F
sccN9hum3XtsB4epwaexrD3Gc5/lngmUyJI+MWXybOIPtlp7PeIEGXCFZEh+zKeKVHubS9IDutGX
JGzOy7vET/Wc7HpEeIa4KiEzHu6czFp6vfCxa4xN5xgoAcd9GxZb/EwIh0y7LpVchzh3mqh4IEi3
XvysGhj9fb2tqgHAEHKwJt4t93PcTGdIci+NrMEYmx8yNcFeIfKqzGWO64dUNMRBvMEkxQ2GZteX
5m7Z79SIzOzyVGHTkJstpHP5HDk1Slf0fTzQnRjQ5OSeRs5Uz+zNQmBY/m9k+wSZkYu3LFTOeWEf
ND06B/V4DIzIL5Dp9Hrl1lzK5Ro3xkWm0EuYsZ/Z01FpTstFDuLs0OfiIhzcKobopGUtTkjafUVG
cPnjBlX3xh5cF+CRQeQvS1+YO9OlZGHRfI9QIGjMVG0bB1Erf0zzDkmX/DYNygb8c1hyHabLYDEv
VXysgLaT8rn0Z9kdo9ujPph+PTuHXs1Php3Qi3Uu13UjpcYTkzZ0wANPSPqgpL0nmzN+M4I0h/aA
gNktU+e7ZpBaHxExooQZv9dO6Fdzel6uQouLhhLyjqaxw48XOvR0djDIIEf5vYeJuPwzBl5W6g+o
BCjSENInA+1uKMa3JgwuhUA2loHTqEofRsweS5BNG3f3dBJuDvCxjloeZh6csDmOmHkqE0JjqydS
HRzC4gewOL5/8zoaduwVWnCJghrIRXDuEumpTHeB2KQiPhXasCsZ9WQpOAAihsoRHoXBN9VN52Qc
rsKyPUJAHloaX9TosUd9foFldIC7dKepw16dsQwpjDcDeVKutq7aAkgcyMmoIRTgEl+KQn6FFxNu
sip+nzsd3YyMv/Jg+yCunh3tuUnTR+R6d9niC23xZQ5WuwPNBDZFt/empl4AGCCC6viuzO9JHRTe
iKgoDse3lvsXkML3YtpP4N9cISSYcfYNscppQLBehO9a8xiEziu1VJ5tR4RVq3NdmXeZUh5JAm8n
chKB2sV0BeFbLhXPsiR58eI5JKPRNJAmkeP9USrhdyrXzmk35zCq0F/qjoyq/0lSI3rEfp8FaJKs
/WQgUzEnVd7MtvUsoswvJn0XpcSq69CyQOXa3KTqY49MsYrkxdDC+cVc/4Sa/6dj9u8GIbh+6lHv
MK2jeu4cSfN7nGw1IpOhttjM6enjL7VyTpVsfpgFWkstEJ+sjE6Srm3F1O6afH7U45XXPN8VlX6w
C1y6skc1bTBN0lC9DZb5MRCobMbLqEOViqUnvWseglq5dpDOGvMptKNnXLj8VKTbotYR8sr9d7OW
i81YiWsduApWx5vEIgMzFb+oXnkv5+/TrLzIAlAJ4vD3tgtPdST/iEuUrvrwolmUJiYBZMLUempN
eztHyD1isWeZvatBfSkGeKZS+1Fa4Q+Nywe1dqfhjxXGzW4G55hQcsVN5eaSdtdb1XeZm3CTWhWP
4yWq6tsYO2+mCXG1IuMS/wT3d1cLY1uIkXWY5xDWLkrtJS143nXnqg7JRSovjWpftSkDhYczTpT8
7HG7gzX5W0bO6EgMrmXyYGTADREXxfSHJdOzxjFOidMxSVGOo4xrV/OYKNNHMeb3VehcDfo/4F4H
VSCZtZg8yM/McT0UjZ6jtD+1mKVUrrwQSp42UEk7V7s0Qn1tnI3RMnlYNGEK17o03srMBdp/UJPx
NU7E98rur9wzL20p3hSJ+fhATUeZ/ZxJJepS2Ltd2+xNHnyYuJu+YDVNipI6CK6oALKR3KnBu4Kf
TudgawXHcGgQifXBfEmVyXAre6LYmZKsASFJQcWQfm/P4PfHSvrZMn/Y6D9bjbh+lyqSO9mSV2fy
Z1kvOcc2E5uhRNHFlcq0+UmysCYT0akN6MyU8NyFGogjf1SO6TRSMlAX9/GiJOgwc4odaR9PuxLZ
nxem2gdMyGNMvahu1tysvbUNkfQwG8OCTJWOs6rrZHnKe9IX9LQswHbCEq7mDB5VtrIrrDHedLYi
+fPC0GdKsJHRzTX6XkQxj7/zOidkyuli4tzYi7bovVkeP3LZ3LaIbtsSJlBqv4HL9gxVY3AtjzDo
fzgYwpS64RnImiqmW7VlHxoEkggH5767K+n18T3wFdEingat2rfPoa6c+rF6NcP+USp2U6Y9KHnL
2PtuhQ45x4y59Dmv+mJv5tgDdKUq0eGc49E+V6FNBaBS2R7hv30nOf1uHMVdX9B1znKFBYOcjVQ+
oemx4sIls4xtGMngjZYQm6Dv3JphdWNkx+6kyTXMN8zP1KFWBiE+Um8mJoOKH5BEWH6MYQwg4Z5G
kwdtocQDX6xAHcFeTbWzKqzHutjh3vVAodgjUDSm7Wn3PhY3vTd2+Dfdl7K91/Im3gQDJeJz9zmn
iBWj8kCI47G1iseRxfuuAOVm9cozDjofds6DEBRg/NA91lZ3l9qIhBAuTeIYhtJlxkUyOfdU3Wws
LlalBz5ehr8bwyk3QVq8B5Raa6z29WpwdXIE9JjYaS+sZ+sRgP2eO/HOKNCTxf29khPobOq7CMHV
Qq+tyKwUoXzIVdBy3UvfGd4cpCdKOHYit16rEENFKdpGgOtLiJjCObZp4C0WPEr2ITEIyZM4o+pN
XR0cq8OKJxiYlTIt3qiSvBVDfNC1Z0gAfjNEh1l8ZEPtaWnsOwC2i9TCGwGrGib0Sp25jTneMjQb
o0r3Q/T0O3YWrtSyrJKbO6UJip0lVIw4Sux94rw4dHPgt07kC/p2KsyokSIYA+9SeWMRi0g0708t
1gag9QgIwFWekCP0gCAVA6iylJBrIkc1V8zdmt1wSscuAkxoPNujgiav5mHLL84MU0sWJEq1K5E1
hll1U0rhvRLk28o2b6FU3hPc3SZxu4ty50yeZjdquNMEv3XG/Xz6iROQS4XDkUe3BYhYXGRF98dx
wMZh2OOV5emT+YiCZcn6+AkTwDmQfpMv3dZpeWbeKdc/Ssl+GRV52+TBEQXOr4E6ELlf/MIylOMh
45h5LGpL3RAl3sZJnWyKZfUlS6fELnd6lx5G3YSTlDxZ0bDtMqqO1bM04u8TaSch4k/JLA+hpPi5
iU4NABG5NYcShfDeYW4qa+1RdNEuAOBtxJCvg+xFPDbxxyAyb/xl1f0xSugqDG1vOGJP4QWmIqr9
pofNfpBVHw8rD6rUedKDw0AmR1WFr+ReLRGc72tnlzjmNUY9U5jqDJGHUN9ghR9mHuGN1Wkozdvf
tRJcpxzrUc1+JU1HWxwMqvgQbz1I6UinXYpdSdGS2ue1OzG/TBt7Z4/NfpSdnVPZv1PsSpbRKHBt
UqtBI7+kybiHGHoHB95NBupP0TDorfAXq5nO3Knx9CtWjIs293c1YJYGDZseyV6CDD8xpbsgA4NL
ItOw0mcAdicikg84Cfw/ws5rR3IkS6JfRIDK6eRrkKFFalUvRElq0kmn/vo9UbvA7MwuZoBBohvV
qMmMpPBr1+wYAxI3nJleVpMno632jEKf/fiTZpZjOscAwFPcMnS2DDlijo9/uPgxajvCDri9L947
X25XF4+fKq/a6rYe/qvyTua0VLatGvvDsCvK0jhAB4r1pj8erLX5Md7HydGPZrfb6ZjgOKR2Vj7L
JfU8c5PfuYglekgpeiIvplXT4UKQtoq/4njedXTN5YAAN9OgHuDPhCW3TOl8G+yS3hqenZ500Tze
BVbVKTH3Cc+yRfzSuCHTZHkY2hjDExguF4PG6P3ht8iHzE53XEnCd/WPSXyXM9VwMTYr95dvgLPp
FaayaYMqvKvc5XOc8hcdUEncCmLupbtbViT7BPapQDLz483SAkyR/UejAyJYjMlzgGCxOJsAFKtB
YrVZvV3hVK+GK09tr3czrSlt5sT0GpVbaySENbwEKbtH5YirgnMbdEVEu+puSpzHib9VIi5zpxLA
QfWumGQWsREhyNrHIWAcKF9j73ttn/gfzWHRnIAOXgntTWJ8FzkVWA51GVNwcibQxeOmqdLjYrqH
tcjuHY7WxnDnyLX0KRfrE47iqEuDQ2asp6yPz305XdcyJoZtfWvB6mNkqf/EZrBsOPaeXTJUibG+
r3NehilSI6/oUzlTDUByzye5NNDVuulmvNAlgy2oLo4iUBGSUNuXgqSzwRk3hk6QIp5OnjryfHjp
ex1mvjj53EP3XJO7pHhD8MUTYbJi/AMS39cYn0w4qm5jTRuFj3t08shBfqoXsQPhvlW5Q3hIR6Lz
653dBLcsxbZPVxdhpKAnbsPR5rFADZCWJsxhI4ZAR7Y0ObgfpI+2RZDYt3p+re7HNhks39thjorB
eV799IyM/Tqtv1tGZTdPvyZCMQtxWgRXhnx9rFrU3RIrHYu4g+2CTBT7qdX7wb4sHfhIL3hN+mzP
Wf57PcUXQbSB5ch+XH64R80gEZaU7hBieu7oCQ6Ugg6ab/Pi9zDRpxETscqZxw17OysGXdQed/Tf
xOCC6HEO1ZiG5Jx3VghZJmFBY/7OtXPJRhtaZe6FscGP6nO1r25ojT5YHOO7OzL7uV0deWl16cbg
W1aRXiuPGOkOdWncjAnXimR5OULw3JhBe9Xdg17940RcYdPmeCz9lwI5MGNTtA2cCnsGZGfibYS4
97WZ4JTlB8K7mOXN3vPPronxPQHSYxMUwNB0t0x3u5ICi3vN0pydGSzuLv7QmdTOC8RhVQB8Bvr/
/HLelX3waHBrWTl9YBhq6sTbLN6ANzk5uLoKh8mgyI9Das3yTKirLRtc0wYXagMKjZCKelkmHXlu
H832EMnhGatNkV10rn8GmJ/1QHNpRtgo1RdJtdByykmH9KzdGsph4eNIQnmUQzF6QMWfnhjgw7VC
4AVWrKyj7x9pcMPJ8WVYr2b+ZhbfR350+Su2yZbAGoU7zjneJHVhENrJiNtWe//odcuJR/Fq9kiN
cuN37KRKzsPy+7TKl9yRW2ID/Brce5Z2s6S0KLlANfYqeckJ1kxzvmUI9LKzjt+rfIEgLa8j5y2b
KFSpVna0h+rCe7HSgKqm4eRPEGEgIgWkEas1dOqCKP8n68qzfe+v65MtQR+CbPZjUn/rjQ8Xi1F8
zl331hEKlv3vqaIdS9T9wQIPbcpjYFns3/5keYKdVn9Kf1uI8+zHoRTO0TVxHBXfxIjfQlFuVW9t
iVej7z/Lasa2im5PsB4Fabivqk++PFiZPno8Rcq1CVPjo3OdC7MYJ4CKfjrT+EHA59FfL0hvQ/dR
L4hVMaV6jrgVa87C3dyXbBRzCp6y1SL1h1P2jmsxi4eiNJ7SMj/6FLXLCvWvCgWBqd7un/OKIa/g
179YSzgh2S0WZ5cFpx90BZtEWqb8u+Tn7r1kuThmQkZmRlxq+pOd7MYYpW4aRXAgWEagtjXVLpkM
ru3CeWycbWHhy0qT1LpQAHZgEd2HOfXRT+n9C2QRxxbDk5ePPkwddWdPBt2l48zAwbRLSi7FRT5U
w9w/kys/DQpbTLXSoQpBZNOwZiGSX6Rn24eI5wmOXtbkXQsWK8cxbfr/ZrybVlpsm4KJVrvG7W+F
jWRTwlpk4Rjo1EeAIPFvPTkXpM6PwEiWg5EV7s10U4v6Y/2HteVyNqxlYVZPlvPff+0cU29ww1B4
dv/Tv1/aQHzLBvHhke9/yidRPUrjPRnbH2zxiLcTHmuxejz8/ZJNqSRr6OPPtsi+A+nfBGVifZQW
qUPBhP8wFDR6UqDa424mumK7e/qk2dsvSZyGuY7NZ6vN0P1U0W79cTGfVec918vSHrKs5pUAWOMb
YS5GderJEXLvDc3xmlzLhZeGaHx35ypvpaO+I5Xbx+JlqItzMsXJlxzf5gV9zpCEegQzLqnOnseU
xWJ9jsmXz1o/GJapQmPOuh9B8csVxoSeCJu0XX1vSwlqcvr7TzWy7j7BFslBg13AZrrvuA118clo
vao+wPy7uDrsJ7rvWtO335Q6DzZdl34yoGF1dXfGvrirzTn7NJI5+k82i//HZBF49wZ44QSmL+x/
Nlm0tUxlOUoKyOJhDgfI8CdGuPJd5r1BLjPlKaHnP4mKzR+IQrUie+0oj7DfXnbNvoF7EJt2+ViN
FOQQ6K22OaUBaLep/WoxyP8Ha5gt/8+3GziBJ3j22xb7aufuyflf1rDCWKFlmpMZEuGhtA2uRzIp
IOO9yflgSbYmLTyPlOvGt2K4r7Y9+PKFw2q8BLt69taeaX1RBc/53QKB7aleykSFntv+IuHCf+CX
8RlzAiBsSSc8O+dteq8l+fuFks/flfX2738B1v91EQWuaZueNCm9xQ3wL2a3pLb9rClTsn9J5l80
doCHTvNtNo1xmy22CU5jcP6XDVqrp7KTIWQXxt70VgCh5TXhiWd+sWHjLhhCexXs/8P3d3cx/cOM
x/fjcGcJKYVNhtcjPffPn/iYBGI07M4MwWThYQnmkSYbPm0nn/AyFSv6R2ahm0vX8C/p+LqakApK
Pr3b3y/JGG///Xdk49365++Ij8p0XJhljvCFJe7XyP+6BqwUcjpxip6cnTURajEgxdH2hBQ7rpea
SihLDa9wRxLmvFPjGfYxSc0iAq2KUTaf1BHWROeUt8SjCkqw3O0GRAwREH8QbYsSkU/y+d9/z+TN
//W7FveJxOHztB0pfcf8FzdT09aaYz8LuSkV1QcCdZiu1noxYOwFbsuK2rLwsVdpKMSMYeJgg0A+
ajUc8TZFdmnax2Z2dj00I/KljbnzrZh1yD1GgPoFe16irlSPoi2sqDYpPiLUInJB/vPuoE/wluQt
LzedsH4sxApYwfrZpAGhDKv5gF/Sh2NleRFKjh4zTunIcaWK1Qln/lODVfKFJ3GIF62JvKFno5jr
K8lJIgI9fp61rJNoyHI2eSXdjktA/FGMX2NCMIgQKSd9f9jMS/srU8k32sohH3kd2yqtqInnSMxu
j/criZlnm4IZryzD3LOJyNNStO0m57OrJur86mHYkdHc905LkciQnGXni6PN+alakN5JgJJ8He4u
faLBvfitK/dQZEMZwucwtiLn1dpTZzeNmJpU7f6mB5Qoe22d0J+fpaO+QbHYKb+td640X2hXtw/S
nzB+UNg6zr9tq9OA3FwvNCzGbDu96/N0HPebzjYfMNOyR2c4rerlaxppBUjF+2JDS5990FQuqQbD
X5ywWMdPmTgIWWv8XhJxXGvvYxyCywxUY+NrTG4dyWprKgLmMISJvxAoZtCoJQ0JlaBwNl7N2Ep0
C2F6HOJ7Z9zb7IaOHoZjUixnirautu0+uSXcj+FaiUmGnrV89eRVoMbvZyqLN05FCcPsDehJi4mw
VEP1Jto/UrNtKbrMGbtVOE2cZpI+RNeHC1fFDiMuUII0T98S5q1+ZP3b1wIKqWNdmql9rVpMIH01
wh7IzXJbpusmXScQM/gZ0CjSkD9ebWa+qqDqwYxFzpLR/uaKO64lsQ73WxSOxHQgCfmN13e/CYLh
jW+TTAe37MYaYLspDtLhql/8WjJVZAHLDqPuQbWfnba8lEmSbVvVYcRzvDhccsYSWBr7Cq2E6TY4
JrJID4uxBHgyD52KyyMFZu8cZv4oX9mY3hnIMZebL3027/y8eu3mNN8ryBGY/L9GTBPWPodVQI9k
LU/u0G/Su03CdfzdYLJN8KR+WxixsNosCL32uWni3+3gvVGvskQ1nbRZ+9gSqtoMnVe+e2TmRTUA
3w0eM9VHicBu5hvxd6k+bYCfTlVcEqc8Sp2+FYlHP52USK44rzvfe+x0kh+1yQoyl3l161CZt5NJ
+0rnPmIstZ5mv/KfRQeTSfTFeniq59pnvuXLlC0+QTzjV0x5U5nHRuSuUoZ2qYJQ3XEnfmbPm7Z3
1KG+x9uVoJG5bd0Lp3U/nFzjO0teY0tzkgKOVxz6qXkeAZk8DWlfbnRi/MDk+Jpa4snwq8vglhSo
M/WSMzRvqTSAbvR3UNhMBWKdfdl12u/NfNjTLvLT9T3rgMXqozM58uJ72sUx7IkGXyEggecqcaow
i7nf/ESciQ9Esta/tZLTlsX3n6EgqsXBzg5b0/2uHO9LO4i3QeIdVoszlRjg4hU1AXE4BY+u2zwZ
bmnvVYOQySbGzzkFYuIcdgYMKB5wQXfjPzjpgndLQBbjgJi8N2fZnjLaSYmxJ9dUz9PGokR1N/qC
OrqeE4Z2TYAt0OogGvaDMC8VRESwIxADB2u6ddg2I5PVymAWGi6BTW7DSdNHJ+0elUmXLR59/ERF
WhBSQH208QpKTK8UuJGqT7KU/orRvPQ5z19p1NTvxAHx1lZxoHyXicg58OdoUrMsjghVWNxIqJRd
s2sWW3H960sjRXFKGPiEaS0vbX02V+eIWTS4CG6dR0dj5iva9jzb/YgzxqW6rzS+2VUiz+XovYCs
tB+Ml4mF6a4Z2fG30qYXHPbHngzLSpEtdcMtLY4sQnANFWqMek5WRJhvhqPN/VDZVPnE4xsi0jaZ
37om/ZuJGzBwTf5jnetQ0ef5Qu3dS1D6+jzVU3tdarXrc2w+Zr8GF43T34F1YKbyj6ph6Ul7FkfE
MfSNRu/tkkd9hx1hbCH0wq4Y6a1J+jOT9A6qd3GITXL+JZmymF9Bi8tvaTJ7f4fqzv7kh4mD0kPD
Or7HMqrbmMxn4OlrXjCyB336agawcTOjuTRtflamvz56TN+ph0NLGAiP7Vw8j30FG5ijUuPHAeaL
6kY6/kfvkKCeJp7YNncUnqBbppR8jFMTFdaeXxssjzuU1fTgLrT0OW7S3gIDhBQhbthsroEQFL/q
qqifTQxBueqbyEI3CJ0V/ocwOnF1cghbSd3f4C7QmFIHO90FI/4aDZjKxfkBmacjLniCNODyZknk
bcWvtsPUZFHjKeLQXVtAMJPdn4CTRYTw4n3cTgc+/ZRqd76kAb5wLBe3yuKRY7GP2eq6mG7wd7Ij
ksfX2ifigdfvANCwwYk+4JqkkPEzXtSPeCyQ7u+0lHjMsdWunMGM3Iys2CHLqQEBlUsa3ygOH3cD
b5GNnv3g/D9fHsj9Lrkaj6WNzYI1DdvsSmP/8pgHK0QimY03paz+4JKU3gYy9VgdLNCH/DojX2Z+
dncXOeWuVphqrPpWyfaFIPtJVXmNryZDIsnVcB5W3vGuJwC4xDT7oSVMQ+7DU+tpXyzrM0I361k/
SaZzba8u3gvBYk6u4kA7yEuR5V+60j1wobdVYQXy6vINFBUh+4S64Nzq07AvbAsMjPmutEc/PVPq
ySvY4LUBSZfUCawTrVLdW6/cZ0miA+lUiG1luNY5s4Of+SCGC6JzxADKm9lxTkR6mFYdL92NZdI8
4Fm/oufTcwUyBsqC8rdmpZG5g5RX2ESmNknVDJUK04yfSF6x9Igr3KqoMl1xtS31bNcsCHW8nIRd
gqgtMPv5XvyOu5OCKABax9RhsdbZyWOesh9xq1SfU2YolqVRAZmAgr91L+ZBHSfATyy2ypKmpA4C
1MLmZ3KZxt0MY1adGQglq6jQW9jXJaIa2es8yhnbh8Vz+l7X6Rx9Q3dPFdPZlIKsAvlTHwu7PNuy
FA9TgbgzOO2yLSHSuYj6Vts9cy/eLHLCJxb934fgRu8VjRW+ayNsej/70ox3TaAPGUZVoIsrtqlO
0X5qFt0VutK4gBKk4a4/1GQFCCo8WGkGOyU3rn5CVMpyslOdYvKHNcVWLmgt4En0Lxh2fCyK8lUL
0z1ndO7gKDGHbbsE6c6gH2rjeY17mFJcAB4i7rUddq33xMKrvGiF8Cg5R0WOhUyjKs5pBJOTG6c/
47p64tIP1USgOEpHbwWVNAwIgR2+vP5Wd+QOF5sTE2jIz0Wy95jMnzSX+ZtktCPDgahr2zwzOR0c
QHTd1o53RTBgqpYrFvtWCpfXy9G50yKnfxRSIE7CDq3YNP6DZvkXIP73Xxv2HLtg6T7+srD+fiGm
0NPmhzVy0U4Gqc5D0veXD88crCeJ5TFae2lEIzWma8HDenUNZvJpN85yOmdL8pS5nY/rVZsnj8IP
w131SS9glnQTT1xXRnGTpkVxE9nR25rpHHlGLJverFnXANS5mfcvf/8J2aa4VfdyLV6xRHRNVJ1y
BdrSeG7wAhXue0Pdbbn22DY9cMkB+59dHrghhSb2kwOMcQAT5ae8lhKjMEELcPe7SXXuq14dnKCK
CP3U+4pcNJiQPKMG1hG7pEBhytowYSZ7WBPjY5xTajsNRYS4tUZQt/V1bW0aNRdse4sT/LTl+lIV
BTWi3lOcDRdKvhnb8odsxh5gFA+4taeNhx9in2buh1cNZyOd3wqd/EkaD8G6fhZtH4ezMv6ItsKG
vjb7TDq8Azlnk0l9ssr5OSjLT2rBcAQDsS81oCBeb9sSLxhdmdW+i8XRxIe9ESPrANzEZVg4S72j
lftHsDbnPC/gSc8T9xdbPHpIXeNuU/AFCaXcAxKb91EzsReMcYqGo8Ay5HSo1gGbomStTZ5rOqHO
OnmlhHkLXP2jXVM34nBt0036R4+tuZ08Mq1E6F+yxv1pp/C1egWBDtPfBscYmY/k6qAhRgGxqECT
QpFTglFgQRhh+A7pIgSzUoyijfqlvWXFS7usPWn6etyhkeIysnBp3+8cLbJDhzaDzSLeCgZCcIc2
B/MMH/BcuGmUm6yJ4xgZt50PhMSpJVwAdJMt23j9ihn1+18Q2ATryJrKMhJl9aPFQrV1zHjP8cA4
i5UT34Q4zL30bajaOeTYDHIheerHDqeCg31qZE2liH7jdzgMFhh1FA4d+nObRBJ+Vs7qz4zZtC+b
wIZr5qzkgfqejU42h7yWOhqWV25Ov/yC+bzzNI4wx0AD4NT8OPpOEJkd+V2JHFqhrRwaIJuJdl+y
aTlTruvB/I+KFvshOcp6Qzj7B61/67HV9AVM85+8KR6nAc62Of1k0nueCgROWem3RHsPfx9LxSzT
DUkCXmNsrtyManoySI+lDIotl+wt4I2ZxroGDGY1O5PLYM+bgL/MvDRp3m6MQcEvAC+ZW/6FyM+v
tesMWFrifnwtr36mz/OQtMQAWubeZrpwDj4RrIVxnfUdduK02yqzuyXKxhni6x9FwAqY88ouoHWU
FzxJ+QIx3JmAA/Z6+MQyyuOYfixGdqkPKnif7q+1ihdj5NqaWj1ulE6o7lyN2bXpMnCrEwxnd8Tc
Rik4NIyG3Ba2wPY1pg/nYHq4z0qaSjU/KrAGGnrs5LuNGXxbCw94odafNUo61M6433sGZozFD6xz
EvRPQ1415yYTIoSDyForhpTG9p2LZpgPpiWT0F2mF6qrGlx8YEx4ecWCBwWViHG1V4KwRslJ308T
khF28iUCID4QNjA50A3LNOhveFXPULWtq7UM2LKhEO+KyTr2Qn0uGQbXpb5XUtGwrFkjAQSoql9x
59WvtWuEtt8/yJHobOPNaVi28+8qK95qyjK3LMapA3hykybBr00vwGjLcx3Q54vvXuy84nNS/sSq
gormzHqL1yD0G/+tmJfsPHbxRJ5B/Z58TIG8Z7g+u0s6MGYg6b0RsDibXau3jSwBQTbkzOWAXEDT
5LtbP+bz+FZ0YLlWACrY9xGSqrazQmPB0ezSjGmKuNtlwUi4R78vpnaiAI21yTo443pYoq6ZqkNp
1a9Vsf5E+283onLdJwJvbHHCPA1+Sd7raCPGdkrzH2VNsyqxgCih3IRAfg/WBarvAjl0swgvxUu1
gKWSKorJwBFWxIJG/wRDNrcVzgjGtpSQzFJb9Tb1hmsnLarWTOXvA4+RVNZe89hiivv7D6CXyRKk
9r5a03uVRVJEmZe9Dd7oHEzb++7zLL7EffWz4Tkmstk8zl6ahotiLEo1gDrXnaI8T868rAgtlLTW
97j0EtWAphG3ZsZfhu+Fyl/TLfa+81513aPNxRAW+fDHaPn4AKIcVQoRobr7k+lZQhhJh6fAY8Qo
577YGxNXKEud5/a1dR1rR+4exmeL7t4moEYch5pAXh1Bpt1baxm//KI44vkBxeJ9byrc3p2bfefn
DE6diyuD0WRr2yznSpwXEyGgziguXlH27x07S+myMsOME9hA1BYyV61RXbHe7HQ4BMZbbtWK76r9
su7n6ZwFH6eF+2YSDRHM9nBbcGwKSJp0Da9Xq3H/BPjCzjW7ScNCAlANpZk+AUeKtdkHMd6/MObF
ABfz47rwofozy8oq3nIEOiiQQJFNIJkdbhsWuvqmbIg2Wbb+dIaZkTP/VVqtd8rUshHLsD5Uo7I2
jDJ0kYxjvUl9cWni4SEuqKtUZRKRYp4B7N0pjzAn7QBzlF3JZzeXV8Vlsi/z8SAdRAZP9M8zdxen
45kYpxXICOmGrZk3wGqoumw3an2hV5VexYJ5c11fzA6Peuc/YWz3Dy6Kn18tP3CUMcR5QbxfEW6R
LdJdJtLHxC92Cr0hwtKNFiTy373CWJpnY382enkn+omtR18kCEkO/nHqvxJI5P+eZ5bQlAzEVgrE
iriQks7ViCvxOuX7Nk/Uqbpf+xnv13criCnqARg12bJ7m5LklbRVp/ybbEG6qWAl7Do4+5k0IR0r
R9NsV2x+6/uQFzl5TIK904yhoSW94cKZjjMiLDJbv9Cri+viFefaMyDN/x1M5gN5hrdY3Z3uS1GE
NPfV2PrtAHue/G46bP5X52dtlMGl4GOhBDbBhwX7VAmdHPk4bF72Vbis+urjNdgSoy4YWUAujfcn
lbWMh6aZNTMaR/g2NnGUiwS+mdftgBIXHZ3aVWNUMCIS6HEq6oA7Et8cjoscXnvHeDLVWdbEIXqA
O/R1+8WxQQgyvKgcp2OQyvFKe00RTQJrAArSlq4VzsH4UqBmDpu2yN+dYSoOhgZFgzbyw4vnGRZc
8S315kfo1PE2EPxuFm4yu/XvdBOqMuMaC6kGRxkrF3eP/Z6BSd3nf9KACMksaIwGa73y2jvQlMrs
bhFXStYXx4hg3e4zYy7QXFfg0NlnFxhPyUpcwiqfytEqtpoNigtURo7yW+9MLSBeCo5s2EGIdNhJ
fIaeDr/KbM+4bp0neGnJNiEOrfRM9gADpNTYZyav1lvlWRxu5oEC3NnC1BGDp+URFum4fXdtpmJe
qz8G5UxHxzzNQatPvZFsOf13j5XzQh4eBa0HlLJaoJ0bz96V6c2goiTqgILsssy5OjxiWXiLW9d7
vyr6bLcsJG4x9d1b/loFFxlgr6kh/hDYPbpu60L3Sx+yyqqOLGlSTtW5/ZyncL5MRAhyNnPoM737
PdZh2VqRKmkDFH33aHnTuGWmJpeKAFe7zQNclt9rrmCc3R9b6qly73uRywxjJex18a1UGEkRkjMr
Ew9+wA9Tl9OzWHHJrTRgbCTRv9Axh3tinBNnetWZ9TnfVdGLrLtnMprnSfdyo5AGbxitmRrTjYK5
G5GdaLbtqL0NbDTM1qV6GzlyhNRYW3ui0q/mmB956XK5GvFDTkQwWofC2dvd+ivPOuvZzAgkLfg/
NAlBhDdsvn1tcZ4AvGTF/IoLX8EUqYNk72TtsAkmOk4ajLUWePLIdi0Pp418WVNek+1xst5XoznS
I8Vn7ZHs8eZARa7MxA5TXsPWJ/4KwKHwF9YRnt+Josy6pEloce2PSaU/B8kc7w90tXoOAvXgTu+q
dNNT18/fei5/lrw+ZtKkGYdNygsn9JqXPMOUDdALCF5bH5rA/OM7/hdIp4sz8FG0AU9szkf5saNn
7dHO7YFbzrmD/wpMAMkc7Oy4WEIirDMQgeyapbNJLcLOsZ3qnMwsfYL7XiDhUVUXjTo0o8TVNruX
qvR0yPrqLUssZBgoavju9Th8+Fq9SRL1cMpSAxv8lAQnc3hINfg6dnvN/o7vFenw1XFYxKdZvky1
cyUWjAU/JZncQtyjjgbfY51fLNz66Hbk6HFRnCl8wFzjYpqyiUrsXKHIGrLXn5C2cFwgtJj5zACm
C4yGLUNFMBFx5MSH3msE8SkPoGdXYwekbDdm3YeTYVDGxUNdRS3YvPrLTvByR4hBK53HR7u1dtbc
Ybmrt271E/fkIRsSbsqxCVVa7FsHVc0ZGvT/3sSczoWxpBtPA9jWpLdJBEOQhWCw6SpzFwiGqhXb
9BxnZxUEIalY9NgWgNcivzwu5nPDTMSm3qsvJE3wM65/7cdTaHnpU6BVdSEKYEYN41CqiEkL8Efz
siz7ckWAR9hLPFPs9QnJnRq5opuAR5Vcw/YpcPv6sZXNORnXTV7zfDfaDspcH1axAY9OpupQaFlz
ejb9reWBj68rWqNL89lcAX4SDaSUtU0BLwKgt2EkX9Ui1EnzpiGuDPFtLVtUtLbfD4VJp+aQokxj
ll2c7MAUUtHQbVSRMtMPO3G20p3OQzkeZ1u8tkq9ryKG822B/tcF+o56AGEGxDew7jYkCivc4ta4
gY285zTbxMLi25dEdWN/iDy8anTDDJdy7GdcYWFa4uan8x5GOtBpomD8UOyjkq3tWYzupil37ly8
lyZCQuMVJOKTj6YLfi6Abnva0iLygc5miUfOuctSbOuChWXZWaRmJAT08dqZ/p5Mu2Ln15NAWfx3
L31VjoFoMIlbWnnLzhRcx8MKZTHjA8whHsdz1lN4Uf/xtF3t9UDFTpujjnS1vrChUI/y7qfuuNOU
whKMYwfxOJWRBUx6p/0nNKKblSBbdOhMAUfdecyvXuzR+WXQvcbCqt9OrcSzUvBmb0Fi4NRodxyA
3a1cnDU0Ye/uOa4HZL6XL4FLoPDEdB3hLjUiZxtsl8iGa/Jp1cZXY4r8NCWts+0v0zi8tkNJpCT5
UnqPTnZdloaDSYHeKObllFT+69DKFCeHZfHmQtmYFwkilbkNLcb7gPikoLR0NrkiMiNukfQbuazu
LmdpiOBaf7A/efBm4lb2+rAgYpzIZk6bShZPtWUbb2lFliJHIZ1MVx91Oe1BKYpbQFAGlKQNnZDB
j0Mt277G9o6WnR8mCm7CNe0YBIP2oErv1clZ2NZWHvbcSQCs2aOOlZeT3SF47JUxlSjKz7cQ4P8I
wfq6ndowXux6XzeyfSyN3GNRr99Z98UHOprih6mGeEWkt/2ak8OQS5quYusTA9yyb8VRFEZ7CPQU
s9Bbfs99l52GqyVWJqERiEDVuE8r7rlEdF+66ew9qAmB6zX7VFIfaXSYRucrCNp73Uy+5bo08Ety
f8aM96mGVeKWiGLZYkbKR1bxIWuLOH9oMF272BZn7Jvh3TBEbRHceAb5mewk7k0AyvyJXxDcNPL0
fSklGFmXMfSVE1XkuyVdCTPSY5Pzkh2K5DPNm/khNwrSszMV8XOb7+H0PPlxvsXdt4Q80AzBuWrt
HyBdARAFj7144ohc8KXt/H3GVGelY7H1GWg21eJ+enji2r6B0jmmK0+Yks03YUo5Aj3AOYcbjjtz
1Yh6Xj++ctLdSpuNaWZ0T0luPnFCjKOe/fZ2KuqfcpEjwZK/C1Q+fL6tKGEgb06un7NjB4TFL8v8
Ew9WeQ5qGgHEyK5zdrrQKvF0b6xCumc7M4/ad9ovIxMbntnDRYonB/v4hj4WYkRcQcG0HrKeUzIJ
pvK9p/CQcSyjtaWjWQfyT5j1kxeaDWE8KxconJwWhKStRtkii2AvHPMZiYatx67BM8te7Sl2xZd2
+5emBFY39Pwq5fS7EzQhuTWwFNseHheC+iUaVJQu5q3JWYoGPRzeDqQuJ7P/Iuq8lhs3tij6RahC
aqDxyhxFisp6QUmjGeTUyPj6u0DdKr+wLNtjSyLRfcLea+drbe5SBpazJdrspUXODOYiiBEe6Hb2
sygwSRZrVxV7nqXRwHKA6f2cFHa/pUQE5UN7NVhI0p0Lvp1uylfCxT6JK53aIzWW5mWoE/eQVe/1
UHYoP4aO/3R95KwLmb5HLXaxfyT+hIuwiXOyVvwncwi/6BFeTGEKynLj0EuNtZrH+xGu2bTom7Hz
/oaasx2LfGT0VjKqs8uNnpaXnL3ZpiEFOJ3wRqZhvoEHtG2S7meqAFiAkGSdIYefIcD8hyjKjHBJ
mQMDqpIfT1n5oobfCUIEEKbJs1lE7FrQOW5rpAxykhiwc6oYCBMIeP1/oOG/TM4SkCbuZhpUSH8Y
0HmZ04PewF1p+/GV4dza8NId03lvVfE7TTG3OnrIzrZIY6bBDp0w57XXad+IvzUkhsoxFnlEoqfe
7x3WHixP1kZr0Iwk4YcHH5DPp6HLTeOqrWZogDMYEcAf8GXzUSoGx8hgplZ/6wOXkdQDoQNuMBys
5r00qz2Gm8ntzxaVKWq2hRJdv6sNB2CCsUQR+Okm1r+xVx9eob9VZf/uZZ9uY3yxxCptl2mKoeJl
4Xs3IIYMdZwzCOwG/1KWrQyNmgn0R/TmRYiPNXPTW2LtWcIB4037kn/YqI3WGatqdE54Xh2M2akk
Qy5XOgYeixqxZ3KLqoUxQLspW7msNE5bXzuZvTianU/H2NNCollYRFAkHEYIaz+m1CJVxp4+XeIh
VhYPd+74uCe0P4gxK8SimlzpQQRZOL/i4n8Yi+V8zgg4R4AZMfwYPdKapuI2pOoJbQyFkV7uuKCb
ZThSoAdGhBXMPgy19qip5l+eVsRrNC2U2ih+aiz/YDsHy7sUAdMbIzJPfqglG72m+BQGPlyHJD6L
klNPxQyrZFubTCkjTZ3PQ2mwFPGdcTu59L5egNfAOKK22njK37JquKF9PlUp3UuOhXvllLiJhf0D
B36FqY2a1R7sbZeEfzMZ/zV77bNRLIWInFrlBPItdJIH2YZN33nacfuZn3qRFfBepwMyu590Ql5n
+/YP6vudbxufdWE9uyU6sro4zsSEePo7afVTOL2GvXgrrbFZOzCOl84/nHQFPnTUoFP9l+6B1sti
QZeYW+nyPmWRkb4WVvS3rbPsAauLUdow+11Hx3jUPOusSZZT1dYrGRI7MwYx2wcASx4fIZCL6y62
4X+wchhLG+le4xL7oIwrfQt2O8hgVUID4/TZZ2G66LhN9FN0MxdlKUoHAZAlIh+XByE5pAWtyGCF
5TbolMAuUV39DGdS0NBiBVFwxHMrFN9IrLofkMI1jzfScCBjtyIM3iuB46isxbeedx5LBRdlSwtV
wS4Q4afdT5PrauMP7Xs4cPjJtP4j/PLaTxiB3aaFog8ep2mbQ8i7ZI9cWYEq/s4m+hX1PUsOoDAB
P37xqPfOQ0Wf7RR8fmsUjuSWQGogrkb2/PoQ8OK+VTFPR4hRGc3Sccz6x0zReai+ObdlxcGUxzvp
sAaqfep+uL+zM2PEURVfYPJfVOG1G0WsHmko3luRlbzBZk5UUO7skkwBHbElzzYyYpBb6BFGSKfc
OLRBhwo1LGdF22/CAH05IQigTuDwXWwi+daRgYZIOL6xFTL/sJS51KcEBHNKZI/+6XfpuDEqYhhb
wSdjMMsM1n+brHulgg9qApxBQOTI/VoyLgIMrscw6eJF6PZkMul6th8wUwQqkyfZPgfgP5ewDdFZ
oimscJCxNSLjMyiJZUCqVIn3Vk97PLDcWnys91Muzzk+3YWry53Jc6QQzpiGc25ta2d56VdcvVmj
z7GpzZcZdhJSLlgII1LJOhb/cQo0IDfBSLmUmIb9idXZ2SiQGiR3tcuYDTMcKkUfpXrmNw4RAKRL
XCs/PDJV7LZ5OqVPcpX3wtjJ2DgimvIXHqtLVn/VOtEA3094Z1zYFWtwerNWFEZ+t6FwLJa5y/cT
pNo7M4+qJmtJTzpSOymdEn94y0L3E3dC4+lsmvkX2dtX6wKQFmUkW2wutkUSjt9YqP/4hf8Zj059
cjJksLDEgbGtR9XTg0QRT5CnN6whhws5CD9mgrAC5QNztABrpkktiQStXkhMP/PpGPfNhzC8b39w
rnEBozVhfTTYQL4kT0XZlz+tWNL0LKvA6vZOn76ZI29yVXPNw2dCFfvIVLpdBG1/9eqWjU3hxjwE
HEVTvqhkwE/SNGLFTxJufDe4usjP2mS89DGjwoZBr+BbLnHHLRuYtHrQRSslsHIBPHhwah3EeWJb
C+liEcKDeQPX+xUw4OXWKgzqItth7SMgTBpmwcUbUBRQ4S1N/48XhHtdNBHgH+2H1vKnl3Cw7ACb
PQjzAgMqkHtrRp7l5R+/9rRFzRG98DTva/Ca5w5dBdAGa5HYlF0wxJy1B8IpNqx9P9XQfxS7hrIg
56tP/zQDtNuxeccb+G7W/ltAEf1SZd7flCkEZhP3YtTee+TmeGcmmxlx0m2Ya2zGUp5dX41b5vhk
JfTlLi78H7YTn3mVnlGjr9gsTAsT1YLDMEivypyJNiLWKH8HsXuObKugiwn5s85woMV6jEimGtxt
Tw6aYqSj07atkvnHzRx/UdoRIXaJsa3AL0FhGbEVuU9Ipg5+RwSAYj+c6QP4uENgK7idBjN4RcxH
kXpoKVcJKr1D+M/PTXM92VXLs4F6NRc30xfUyPHFIN4Y3lDA3GPvg/siNaagVpB0NlIUG0xJiD+0
YOVH8k/rsRafmzN2TdnML/Lqf9os5JH5DHODt0TdUG4kOVQ9aMVt2mLS2OkjOYBQ3RJCT15Cuzqx
Pf2KQ+3c2cFXzW28Yp7OtM6p3i0l1HyufZKMsyqt7l81u+SDk55zfpTp33bYZxrFhyLPcmFaTHxi
Ekltw+UhdabHIQDu2DfjUlnt12Ca6hKVOQLX+DOhoKBsI6PD10exTyiqFz7zsqsdzUbfYtW0P1TI
Oy9RX33PVUy2JEKWvZ2j5XLsmsFHwMJhIlMq1OnFkqwM1y1pPGkwvhgoTLmi3jsvwNDMqH6FYG0V
sYRjyijBJ4VPovGbnSeqdFWLdSmIW5h8dFs5wVuDGIJF3YDR1uuQ4lo7lKQpRZiaHaMBexo7D9Qc
01Kzg5MbMQ0embm3RaFmev9HIVuoapqxNNB7LUIBsDoP33QRMhrpmCtqAigayWkQDax0OdnpO+/O
Jiz8cROBFqj0/iWOp4+0mm6y7/8Z2KazHoFsiN9qHvTaqCVWgZF+sMaFauOnhLTTnhL5Ma36qudM
Hl7iTIMRWnHs2czL0ZMLtkMc4R4PEDecz4K49Tatbf7JRxPOViYH+AIVxSpH5UDXtdJ1fLEDEhaP
GJ8HkNfiaf7K9sCE8gkcDnVuq0ewIE8SLVsHCwj5npWqc1nnT73mOz9hCMsG9c4SE3W/JZx13mbz
EmqnIu6tS8Dgo3Bb47nvVXpp9eapi8Rg7PogrC93u5Y0gAulHm5KD30EsLnhQ9TJaxvI4l8kflSF
3zfjI9UhnXzMOWmR0UEP0RBgj43hnWMtkx0IE+TXKNS0838vDgygMuEoN4ldwj2O9tAW6TeJVcEm
pOT8rqVG+XfBcFUwY8TIn4X+bJyu4q+ulocK+PwbOoezUaNLc6q6Xbu6jqmwKA2WKVH0UnndxZrC
4ogORV4YOA1rnuViBYiOj6aBkjZokgReblGtw8FigJz4C7OMMgQ0BIXkCQNxYnMeA91hsTwb6OrZ
WUcFeB2AZ85OEHUIPJWCFM9Y+U3QDEXefZtgHurS819KrO4rxokOpnVaBqvopwz2QnY2QubH8zcw
aY7xPDqFj8v1Jfa88Z1QjJohGWfbdIsSrmAh++EajYauY/1yjqT12g8RCb37X1+UELAFSNeDsF2Y
9MrmS+137i2N3L++cqNd43Rcex1Qtrjp9O/UcfybFsYt0CD8tjYVGAQl3jstTq/AIyzaTPfviJ9x
EduZdfaTRvAnB3M7Zdzl6Mq9i4hIE8mxTg9QuJn2DNqLgStiQ24RzJeMaU3q+3AYmY3bkJLLYay3
uecxzm4M7XXigFpMscpPrlXAwY8kWD/kl3pdjagEgmGtlR2h1kheKk7xgrdKg40hZ+xqBfeK685/
xlbOXmbKnmn4qOhVMqyCySbeIdQyOqlnnij3HM+YV2B5/SLtiUeCuLi6ewvvL64+DzEQ/xEwpIoH
6rh2OXBs3m100CbxODjBwSsj4znSK64JXLgbZ4w3eS1r0tFsddKtm0nW65MC4ZgPug2IaAkaRT1Z
/rqnRbjdv2ikP62YQf8kZqtw5gevKbpleKavfdqP7w6g1loa4ijDjrfYMcnYq7ngD7Vr/r2/Pez3
TMxw2Ep2YyznwViRndLxE7Cfibe8ebVqa53pISopz9pabVjdsM5WFdVmiNALcIEPfsbxACgFxvGO
Ns0FHymhCPDWdGB3LQWS7PzBw+dI+1TE4jjW/Lp1Vp6aE19M1ccXWoRm+/uZs4a6WBt9dsxs72RN
rXe17PbmeMW/dIQnDwgHqV6FNv4tS/Qr453xMY9cdIuaJ1/yolh0A07NgajG+7saGTBaqWyfO61V
p7btJLJ+hlR1lfQnAv6qRZPvKT2+yjGfXqaGfWuS12AMBu+98L4pX7uXNh+OvUAlGULXZq+GnlyB
DLM9PXseB0FU8vxBCQ1KyNFgPRPmmM9qbE8lihsVmmu8J6QM0Hle0Yu4q85FHRKW3XfTV9kfNxRv
gWeuVUWyctDY5rYoa6qbvr6MuL1WYmhIISzdadfpmYdmI8753Ae6Og12+uYN9Qg8FXgArYyz6Rgz
3+K+RvXRPEvTLp8qc+LwCyVcrTtCWa8Yw+EVkQsj9SaOHuLsLPbFGVk/CLDC5mwZtrlytTbdmSn4
FqsnO0DFxleR2uZJDUo8IdMEmKCGYFPZyFN94MT3F/aA4a4W2pvhmvVRWg1jr/mvfHN8qBPk6D6c
ZoiZQ8/MOfVgZUqW+XMARiXp9HsVVqeU6kly5Oz6XJY7MkooYUdCoz1BLTIOzwESNziIgGdiTTdo
tjlCAlt/7IhOT6Hkne8vjcBY3VmM3HACexeHJf+Z/Mz1FCBTsfqwfGGRXSJgUltIjj02LuMwxvAq
XCefnoYkmvaKLQkDCxdrRFijnLHyvz3EMU7CG2Os9CixIS8Sy0VvZ6mvMQHfkQmBuSO0HnCJ1Kc4
Vc+VLHEWOLX2kXoBYy93uHaj+opHS51ipyk2MUFGiCwEA7CQBPdNXURoU8OyOCdgmslbcvOdZnZ0
Vm7iAmhUAjqrVq0JPwHBoEriy8jWeuT7fzXb0WBa10bbkhb4ke5idvyD8YUsCNbW1OAQCnvcpR42
gLRJxZOMIgCBKSg4J+nQkcToVI24hs1I1c5YqyIayzOXVswqryXxC4K43p1xqvlHVfV0cAa7FNJ/
MC6UKHg1yvhFN1XZsUXuchz1KTsmzBg3ft1oZLUF+Lay2Rl6f0lavH5Wy8IsUwmchflZSEtjOUyU
pwLmwP3f0uw6PGeMMSrTB75toCcwLK2+3V+iic4YEjePPTLcUDdf4moesLKJ2WUV7W1bvApF8UY4
d7GPHVBJTpRUh1SncjPtUd/YQWvgKoe3ilHRexyRIOR9GG01ZyphlfPNdXCYDoyynuJSjidh5gc9
r/pHMvLYpxfNzc8BjhhhDpmp8bjOW/8VOSNi4ahGoxWF+8BKjW+kRuCIolcyL3aB8MS6J29153Tx
sA+c9lo1koxIT30ZM1DCaYEUlP7eGqbDGER/NWkG+1InzA7V63ANPTAm0cTPmbnyfezQRxqAAUJh
/77IIX+00qa4ZHpkb2kJP3rygpcOesOPugdoYGjj9zQ6TIHQHCq3s96sbKI2Lsr+lCnw2J12qjX7
1OlgSAVwyAd3fgn67CWMZLhl/+UdXDKzD/e/0hvdO5RGme6IHto1Abm3OlOt35d8UECzkjT8Jz2G
xJKxZ+/uDE//tIZ2WtcK+nmK8P9o0i8nbuac7i9q7J0Tk6vLr804S6dp99+hQgnsrpwUUxszqo4Q
Sa1/cGFRHX4vEwCpGSrnXeZPDS2Tr+KjGyQhfe+oxQd0PeYaD4YFaM+2jqwwreP9yyCNoy0rPWYj
eUk+LC8YaclfNkmoPYUZzEU2H2eQZ+yN54YPQZQ8mQlTGgHJ9kQQKShPUkkwnw2y3oS5Nmx7u1rp
rbshQnvglCmHk+PK4ZSPHsmBLpjpCsEgJhfS3zuO67VGpBWe7vpGQeuirFzfv2C+09zCrqt3VUDI
Q2kP+9IjofdefFb6hHHXYnvB41zzZGf5+l4KF2TXnsvmFmEZfPIYP7l+Hb8hCk8B2GUdLY0TvxUy
BTBGnbw1UlZEVv3AqL55KIO6ebh/qfk+ROE6u5QN32RisRa5v2v0lMX5v5ffv5ejwsd+yzZM31as
do8tSITdNEWX1O4b1uhz2TTRH5w53Kheq7XddjarCVtYRBMhydfnygMlHGqFLGadTaiC4Fp+KYb+
5w6KKLT2ClS42jZZ6by6GSzmdMYSBK7DSqHFPktqOLPYcT8RxrNhbBodJDmoal2QELSOo3xDgFH0
wx8HrSpZ3s2i6FU6R0tks+MoqakLtbRiI2gBaapUfUnkyM1khw8xiDrQIYF+KJAAsRi8VRMaMc03
1bWQs4yySu2LYW/uX/icBBRF2meVFywh9JbPIDurj8JNTlNVbuLGzx4MgjNfIoGk0jHlI9vE7EA6
0wR41oBH08iMXt8lq9qavF2pyX5Tm7m/0a10eNId9sauE4f7MED7IGJocz1AJjdoLmDYuMNkiqXD
ilnCJE77HDntVsuliZybpY7RkQv9e/IYHZ+6YSWbMDwngY6gvmqiHY5we4VfId+ISpE/0BvaWXN7
GMup+tPUdCkedcRzO1be2iaZ92QKViB5JDiHdOqNJAwOdtT/KUjTS8b48V5xFlaabpnswH0n/jUc
eOfuN7ZrWbDAOvR0OXtKkNb8SDPE5sYkaC0r3MdMBfplJsCsr0zmgOup8r10r9dBsDOEOEYovNl4
pMVuAPodp65xymfjepwS45n3OHXK+UvuPRRrk/XiK3Xs29bbeakpAbmSyLFAKOatQhB7R5zVokD5
YM5s4Sxbm90ARz72HYQlExw6NsYNqwYPOX5gDd9OPSvLxw5N7FzxW82k7307/TFzK7igvud2nd/4
WG/+5Lq4mHatHfUopMZ2Vi5qfgblIYuUBiR5gnjUdgp+BcMoYZDef2DRIAK4H62Y6v9/tJq+9d7p
vg0enBKfzQP5EkFN0oSUMKxD/GFG8EAszXS61wMulhD0dTQMd56KxHWyJljHWzhYNsdFpFS/0aLo
qpftzrAccJ/1TIOnF0Ek9Y8FIGnH1F7MSBLSpoIs490LjeKU18N6LFqH9Cj1779aEM2Ydm6a9jUm
DGKXMxk8+QCG2tSsMKuRiLspELgt1Izd8MnQO5qAq9ce8FrgQx3y/JAQr0gFtNR0WNuaj/NhsKVc
CTtfuSSco0NNN1I0LL5jNgqh3bGw7Gt/0WGz2kbwY+gx26uRkt5YZLwN4RQGZxfznIhglIZj+Nmr
np1xFsGqwUPkDUV7jriAV+0g393MhXFWDw+2wcM35GnzaZEC3MmU7O3CeO6YaD7GZbtmFNz4nnpk
sYaFLVAT+bvjmuAW50MbCX9VjQBkFDv7lpnLI1pGMOcVt1Kl8OU0oGBT/PoyYU9meIEF/kWhcvMi
b1vMvFfBOHaBJPFPzWxMREhbFgUKFkiTJk/EnfqhUXDHmeBBj6hIFpaBGZiRp7NnF3iU97EFm1Qm
1cY5w07iwg1p9mS1tyjhQ/NoJ1gJ22ZODC+J+cISqc+3Pz1D2LxM8AcFXsf//ymmEu9DkufXuuKf
4flFZLxsKyffVWFB6vL8bRuStXrQChubOawJgnbOPaPL5W97B7ch2t0f+Mkagllgv49qTlBhR87q
92OPW3tF6L04JLYX0FhA7EnSmuYzzvb3O6XhF7MuiCQIbDR2OOlKTCZXFSHxMqPuPc5qwYXlewcS
kKbHznysU4nelckgrfiAoGAORMKP1C2dufEHDiJWDZskGq/YXwdApfZQOoFw2Ohlwjq8upaEy+an
D2h0igcDD7q9s2uvPIx5OJwdHJnAG+cSV03JWxSol9/HOeijfk/UCIK90t75vum+dCVUGqxcv3d8
axRiOcR6t9VMTaxziCnrznftjcHMjFwMVR8Ym5wcIYtd3VLo3ttyrA8TGYSw1h+50YiboxvB2MFK
ti7rxzGzP7TYC0+53fOMqFqcU4xQQH5aRrY2z3gQqb3bT+xljIYZNvEi98wjaXZPQJ9YE3R8lGSR
kB7IdixxfeuBlhDpblibhyCa7DeRMzT2xn2Zp9nZLHBtGi1sAHSHR8E9SqASw62x4Q8zU2DoTHfc
EWNzvDcXWuaffu8lx6ekJ+xmPVRdextLvZ537OlrbQ9vY0eKt+P08rH3UiQw3Mv3F+IIMUCNJEh4
qfv6X/lhjjb7nwnERA1h+BT4nB4+qsH17+k+YUlbdXnICtnlJAod4z0M2+7JSZPr71tn9vi1qFr/
q18nG7smkuhCnUTJ2NRu9VM7/8fvL4pgkoVb5vHagSNzUm1LVQcugiVdiQdr/nu+XVu7MEqvCefy
hckHKNVGlcv7KMJqJcktDB24wX2+OU/Hv2kjysHNS65U5lJ/aKWrb+0o6jcgai4EtWePZhEktwBh
bE2vLNMuf9UdysswaxpcUR3FtFO7ewZER6jebzmQvoML1kouNEs2e5fwSAaoDaiq/JSNoCXsgSDd
3yI7RroWjHxkldCeNeCVB72o0lcOfchks+9cq0x2JQouih+wY60n+8Pv9DyFtOXratlnyd5JWhav
VXOOKxYM6aisU1a6xtpjdTSD0G7I+7/JsWkuZIL6sHWN7LMGuAYwrOZdTqbngiClWHjauba9z3zm
m8mWXug+YKRIJK3Jr4wjwNnTvbNvNbCGc5HDVqVfR7YTbA0UQLuJ2c6SjynnZZZoDGwCKm9HdKQ8
e/lWFJrCf8uX+hwS0JGVHYi2Q5hCwoaKauthcASJXHntbYeiYLNmWeLYaPFFi5icVEHhnXNpmDdH
r55KE4+TEhTvjH8Qnwq9J/zU+AMdYjwFfX6LIj2+hZp3VhNo20LvgML4NR71eVNQVyZ8dYwWIbQt
dxGRcbRoLYp8NTVMgFZF1UNaATFCZRDXh7AkUW7+EFK5ki/QEyUKqlHNxGJ2Gjw4Yfc3KDUbv1jQ
s7+MJPhpb8DSzgqQ0Ceu88lpAaHFMxJuRs1FVNV4tn1nff9cmsLDHuMkBxR2/k7BAlsW2UDJ4jtH
B0rIVvMUIh0JUdy1oWubNMAnbczkyq48tn42gW2FTVmUiynY359ne1QFOD2f0ipN072I1XYCTnCI
+14/YeJWUHeogwqhkn3bYvOxyxAH8DyVNlxEd4VRwzRIB1bxdvgZl1b6agZgrHEKmizm4ZbdLwmf
fFVzDDpEJ1I/eWGMKCxOvQPLimnTWuzXKfkc4jfMdskMengX1I/L3HTXPZiCtTW29oMWFH/Maqy4
CvjVGCgWp1xUW1Q3amvQjx8fEhu3JsMYzqPgaulivNkiZIuuIFB1rKhxj8SUvfdDNO+nZK31cP0Z
UQ9XUf8JNSvfNSRsYo3Akqo6TRwKoAtaU40XYjnwN9wzAg2dAC8ERck57rJPmvnsJjX9I0kGbSMy
Vx0mRfvghv7ZacQe0Wn2DKIaZ3T7xFb1lltWteRJ9VZWL+sb6QVQREKtO4eq6x/YBt86iEDb5v7/
yny9WbFRl1sYBxYG6mHY9SkAqKz3KQynmNDUYVYTTfNAp53nO/e/kmZMaWI612BIMNylUYWhHjoO
gg8TQvKAk2aSxDjQhrN0YD7NvcsR51rZDm6/tyLaoFvVc3vVxMPXfUxijsg4KQi1uSCcGn6k1DwN
vYn3dJ5LMavoF/d/UaRuek0JHhlz7dPtFM9Mz2goiBGg/l5gquSB6CumHHYRznFETqEz8s/KZdRW
L40lmFna2PyL0iQGpgovDFFJqcmi8Yp3zMLKSkiay5x5VdoA5DVpr/zc0+nyTX3dWZVAv0XXYRbE
NsBPshFP5AVEhRFRT6h75ikasfcq49kOTSL9hOVvzSDtVpV2Dill/qWy+PYbCgsKTrkdyDHKLSzN
DeSLnY99Ze/pTrIQfHv49gs2jgxH173tqS3eRw5qPTgYelgdS5gHe8+CYdLbPDUxRw/6Mi11wd/O
KXQTviIc5l4CZsgST74JnxgZ1yjdH4kYkPoKa3DOQ7zV3bA5sBFDtB1UwPU8lwXeXGDE/pidSLH9
/cXqxO/+Bc2HlS03jh3nCp2MhVgL6MBe6+pXrc+mby3O1K0qLNQWc0OEVEs/1N6m6MS8RhbxozXL
RjQ795YjQVxbSpavauwBUVTDvmN8sMkGxOWS8cyKSrwgvq4Vr2lCMa88+kDXLkGFMMVfOz7iPzYs
3VaWDBxc5c/og7i6jZH/1A0ZvcDAvkL6iOTSDlZKiNvKq7IdwWLDNfWc8qH18+6pF9bWwSO7M+Zb
D/11u69dcYgJAT0xQLOuZd+yCDKp+rFdrURElowRvXSq8rZ57y4KZc8kdnLfM/Ahe4vbjvWsebKl
WSyLPIourgazuCBaTswDHuXi6eCC9Pcy+OLoBTA1/6dq5E4HN8LZjag7nqOgQAEWn+YEukxP+B/n
3NiHyLTktY7KDlyR+86kN31RbFY0EaOXCnu6BYJ6KF0nwMvYuO+rkMFFyRIWYbvT8IZqugI3OC95
cR2vtUATxyo1i4fRyX6M3Bl3VpfhmZ9/pfj3Kzbizj8ctniEOIR4S4CrR6rVN6HI67PX4DhgO9Rh
2ojLo1fUH4bG5FtW+kCaqcN5atEbl1O0z0uHeZkw91aeDTyC6QFlqLU3crS82Nqml3ZE0A83/+gL
27kYjgfSE7C0FteAmZ0KRO78PRV546CZoAOg87DOLg7o1TTfbpZi+zIUrrVCsAxyNcuPmEimo/SC
ck3QwqlCl42pC8Mv1e5bU9R/+qAXh9QifkIDbQkoRQ3nETPszDYktbXN4HPCTmuwtZgwj5Ms2MU2
0qqwx5d035kGjZVsm4BG0axn4TsxbvN07D4Tc31BvnP/lDjdbWzJ+F6SEO8d5y+N+hZPhYXedxhQ
a7Ut0nBVAsvp6nTvlFwrom9fK8bZs4DEQxqbci8bBijtTCAM5zN9qOrCg5yv+/tKY84ytzY9iN5z
NxGaqlVEPvBIm/i1G3b+HRBWQZ5WkJja3jZDGHwmazzgAvyDNOAw4XG3LP2h1CK1vG8pSop92ApF
fQCx/kg9li1RIfhnUmwl7mBhn4sJ7DT+wpNTWDZuKm66oWBGwWbp2FmBeRQg0dZBmaW7pCHbsGgn
SG9B0V5qqotX0+VgawS56E4bEmqC1JfwQwCtugyfYIVzzmwg+cQ/ZYWNuhBDvKX2wT4k63SL1Za7
q5b5YrI4Rg01MSAIByKu8dcSP6Adulhm126WqeSa/QekFy2lPr1JU0sBuvjQElMfYoUckt0gkxuS
f+SHkn/JmI2ScZNdSb/d9UmZvlet2KLnDAis0gikJxtDSvcYIuM/cW4wSQ+/a1peCFnDifIBOZ/f
Hqa4QLINUikO9OY4amG/CmxlL8bGurmFL7d5Nm0RYaZn+GIkmGkXnwkZA7P4KTdk+O2SVm7rYAmS
STubLEmQlP/M8pQtoPrkhCHzCaq/fgBgePMy3DF68QJGoLgSvFnvXLNLVkM+e74CaIzgXhf4GAcG
qCZAV/QYAKD9ijkYNbEG2ykJkZPGZcHKeH7KqmIId868ymiy4ZBnnk6ZoY/rsBL0KQKLnxcWGk73
ndFZ3TG36bkbJnBq4Pnxb/W806kLgztUN09AweRqnN+mONb//cdVrcxmZ3foGBJVfeAYxBLdu8Zy
MmxmWeZg8+6b1rbKW/p1SjSJQXU/tCyYx8H4TCVqcMbF47sYw3bdSBcG2fyxKstcf0AtwTSUH3Ws
3Oc70hip1WESSIJkVvnshbLyaM3LUeHG/YGimLWd+9DBVCDcuWcO1x26ToYnvSs/nCnMDqjPXOAe
DEabpnLWcVvW53tx16Vmc20B8dky8J+KhGzTgcpjE42VjeecK8VO4I8Ero9uojS/+BWtK2QCbTUY
TwbW/n1PD4uNQfPIl0fVWE8QKWBxxSflDOCz/WRiUorqXOrIxWlI0qVKu5FU3SZGPEr3UWvuri0A
Wja6c02YTZytHnnZ/ReAPc99AoHTLmUwbHzmb+9wJea0YdctjN2907ORGJ28VDVsTqlvzP7V9qH/
OVkE53qQjH2pqzV9lKsM2cCy0Zr64Nf1WyyI6TS9+jMQ7DI5ZIhUSi15DrK+3QpM4EKDr6buld4Y
4pRlDIUhmskvc3Hnd3ueRio9cAvORfffnm9M8UTju7v/Uvq+52hVxdgfWjN81Kdw2+um/jC5fneO
o+L4O6SY4hWGG21bzixc2NX1R+8Fr/r4R6n4wxjgWdx7B45y/5Cl7bRjOIVcZBrF1tJ+enCUD0O8
0idJ8ZMz+/8fZWfWGzeybem/UvA7TwdnRuPWAVo5T8pUaqx6ITxynoIzf31/TFf3LasO7G4UYJQg
W6lMkhE79l7rWxyO8RuYTczEJS0f+hTum4fggOkK/slmVhDEwxQcwmmggzsLA7WoTp6sfHoNNZKp
0U8ogix6jv29wfnmtri2pMtNSIJt0kb9ynyVwEbmO1QoTo2Mew/4+gXaz62W+tlHRHyIQjua6U7x
EYTPis6seyer6qzmeOhZHaK7pE7erp/C4O+aBpnThGVvrOkKx4fVkQ2a4yFLSEv2jQcQ6lJjArvS
AeTHYoLbFDZeE1Rh06GnW7pJph5QLsFXK7xm9l2dRvDMJ8Sz0KAp+Ofjl9Cp32k909RM/Ype6PAY
NDAm5LxoaFYiSQJBTWC6gJswypl0AiZzdpzKixtkjIYKzbzrGmPPMKxYja5f7lIwP2gCFSO4ua5O
POj+8UjigWb6+d6ZPgeaiYf/1g2sqiX2X+0phA24MDr865XbXTMgB+cwcvYFMTzJXfxJ5V5/wg4W
3U0KzRgNH6o0dNGLoByzNZxQ7DCtB6uspCbD1jhcKqRkndDDJ8OgokM0dAptIF0IuADSp0LeVRXr
i2dlADZRbQL3k8OxDrpPZY0Cw2KCf4i7WDuYYtcSurdmmCVWt5V07gJqQ5NeQuJKggiYitUuo1kG
0LUcx4uwTzfRrPnoyTqZ2nj45DnYCkfvaQTmiLzdPkc+sychNLUt+47rSh9h2Q15uMZsh195ft4R
Z2wRN6aEtCYzFQjdgd16G2eCIdj2Ylz7XqajBn0y2pT2cWIAs8JaGNEE8ByY0xy67254eNo/eLFu
h9jAI5fN0Qt5zl3s571J3yrg7g4yychiVq6HOC8PvaIVRteWLqgeuN3aDtQLsQ/TVus7QPvM8wEA
+4cobDexVew7pEPWdpYw1gb3eDdN8iwG0D5tQhhQBPDdDkD7BDqKeInFZltoyRw7DG5hflqssrv0
ej8cYMR2a4HH8U6RK+iE8bCuaUVni9cgwwxiN+nwEDhpg1QOcHxaiT1s0096H6TnyOaSaYyK5ju6
rYqIPCpmvKrM3wpUHFu3mD+1upfzwRWBzEB4ODCMHSC2/gmTR7BUdfenywqwzJPhJY8mbTMaOHbT
BlanljugS+db+baRBXBV1x0niNtmkdAFxHJLc6qpWjDA3h/T1HNBTFRiLymj4LloER1qW+YJ5ncN
S+HF09E0xoNeTvKl9F9dpGNrNYp2OU8ybw0yuouvt2bjJMlRzEhpICaVUC+mQeWKhhArbkfsLfZd
QVQ6vNQkAeFbhiy0t6FQniBu8gZSK4dYxmRZ4C+PQ1rWOPaLtXOzz4HvFXcZXp6gGP+UM4NPqvXt
6KKNc55CRd15a/twYnHPluteGxfSBvTjRSzUvYv+ZYdvUh3xiy2HeWJQ9UBZc2E+c15EyHc7BTXc
lLJvh8PtctemkS4r7u5H7Uuc2kh285imtEOvwYrCtStqf2s4Gs7I2CteKX05n8k63jUGCXhpJO2N
azek6mkAD4bUWfpGKw/C/NMEb03HHWAR2L98L0H6+JYxUnfXgMpuiHl3DBIkY3M/QhBWImOU8SMx
kjTgqk2Vuv66yiKQWkwpNCk5XLuRPAUm4SgjjUBGGl1+II1B3bUgKPMxl9+PqbbnGhfaGZgSA4rv
YQCcxRatIUjcMvjVTkoiWaZ/PAi1QVGeXMpIwWaBA7/juRxJNgse2f6quYiIDo09fezNInycwFE+
jAOsQJO0oN33tkfeKgdYdF8RgFLkaxKayhdzjhXHonTHzDc6Wjijvw9oEossDi3vuVjeAFgcrkA5
eXSNbbMCuFdVj7XS5xFriV6L86oOD+KMhAiWDhmAx84fvxV93q7ASVRXSM3PdjaJ14lU9KRDjA7q
mvU39T/aFHbd4HSnEmTuKUpM0C46ChjN1u9TcnT77qlF3fk2dRAMB8RadzfxC1fiSQ7IdHpl00ca
TCoPXX/2WloOjNwwfEnUfXFkA+ebp3J0IO6xBCM+FHTa5h2YCd9GpnF/7mtsXfU4+E80D1Cw9xjT
OW1kt86frQf7Pmrl92KCuaI8QRREUPTY8zwsc798+54RcCs2XGMuhU3VXGFf35HgKRcxGe13ba3Z
R92Q8TKaTHvR0W1fJxZwvXR0m31Rpoq0L7ZMFIYgzQEK7JQQcMAK2hV7R0XmKyepls0i2fGmkTBE
QTlt+2Yo721PvkRa/4aQeYUqIH2AEuod/NvfqorKYpOjwJmS6jH0+ucgUMRJ8SjDvkgX6XyyHdrU
AWJQD7sB97rZdczLKUAQl1A9Dajitnmto39qbZwQ+PMjgi13xUQYPL0csfOwni8I8d2g4k7OZR2H
p5TAGpBBKzUM43XUqyMk0uBgt6i3yqYn+XaugnNMcSXS0DU/qt9PxUeSUUhRISJPRBm4uNbr9tQw
KQfYnYZmepzv6gb0UmetCXpsrnVs3JOl6+wqi86XgwWaQQ+7WpM6IGaC+4gR7Zn2E4LpeadQQcic
pTdX80TjnOPNWyJHxtimfUsdXYMRNtXnjie1ahx/36XodUxhfSoqm6CwBsW0GYvgrcxaWhTkLWi2
fKmscNr7wGWIWwDtdBNOutSYSw6VX1IPwWdNN/gpN7VvPUNe6AXOF+kei/ShNqbitWhJew/r+llJ
+NLJZJivbemh2x8anHpE2RD4y450Kxtu66MmGShPRZit7NDTXpLapJNvhGRazD1Ns6g2Nwg1nhJ4
2v7MXZ8nO5VJ8ScD7Pnst8nWs5D43Y46tV5izso8HTk97y81fAUmE5dWhN2MHKlV3rrJcvQFK/58
9NON7KPiPexyFEI5j6eeJOOSPJLqD4le9u5Ew6a4IipHlGQX/ep72VCkmmRg0EPI0ZudUqRnBn0H
ONmX68mDhZJTma1vN5tS7oMMOnRiAL2fer3K7rA1nxsA1ohq2IcMXLLraZ6OF5Hz5fbpOIr2copk
5mr14BEbmyLwpo+ltQMVbu4EOTOcDdmju7yt13VcGZzq5kZtISMGF3ZjPqNiB0ROQCEtF/2+DjR3
hxyvo8GIbwpP3nxmQWVHnkER0YPyerkWxCXeOUZK8M6Qk9NQh/kZOfC4EkgvD0l5UVpoX5OQKbrb
ePe60cAkdD+rOf0QTky4yBT23d4hiSqScxwJTlgjax4ixg7b2yQWwdpOVQ9SGy71fMJTUfWiD/mR
iqv8wyhJP8Q0gmy7yjipAdxVduI/4zlkvD/4e/qHOLF6t93XI8ycaCxg9+Pc2cIzIWHIzt58PGOC
ZKFGosKpOhebBF5K3Mfl+KdrkgSGgJoIz+Euxh+46acOzFNM+7KYyT02yHfT95h6duF6ygJt0erK
uvSqw69XVoyiqKKCh/JJGj7oFAU1qXOg6HTV7IgpH02YWp/NOS4PYQvNoD6jCnOzeH+7FaY2Kg+O
yWhen4b0PNAuuBuK6FjVtfXX/d5PobanIwn1xwcQ7HDY/2urRumZLSYuawV2B0PfrXRg/86Qw5ho
gEpGylANeSosl8mDHOmO9/GwF0GLrDoqgXvaIKRutwjNx2IXgqNuwq6EE+68OVOaXEtpx9dWDg9z
D53YieKYqsrfNV7I55Drj50wu9dA3DVjFl78+EELsujcTjj60mRyj5HVbKeyNAEfIqeBSt094hCp
GUDhUEuBKNzd7vLvyxsDYBTMSGbYRJ4mkoPJHx92fWLF5Fyqlan34fn2R4SisnGhl0PRs0BDD+G6
QY+7HqaGvC+3LHY94aRLifsI0eR4vJ0zisrf5oVWnZiWceYS8OfsLLB2lmJu2NVd+KwDdSJKhV+C
1I9bxWYbmoRg1tC5GPNiGVl+usHvaBqqeYsrgrzC0UJA0GndptPQnhNRDYvOheia97PxJAuT7DXM
i4tsw+TVy+t1pKOaL6PYfE7KBOwEaeKLWkdfhFX1FRdBtqwsJjiZ9B4iyYDn1lGypGRmG6A4QpnF
wQD6tBn4YjeyM/MTCa3OOyyfFIngV7FZFsDyc2JtLXeqt3mEJGaBmDQbn1UXGHDv7AueEHGT7iNC
utd8sNV6bV4HJBdbRq/xdja8EyKjk20vphWHgAa+v+Zdg7Q5NeDmkXhhqoTtB6pgtOjgtGZIKnzm
yJfaCVbt6Iht7ZbPjvT0k12Y5oxfcd19nwwPeptG96pVnxqN7EbbC4vrYNDmkxIQuWKaTIfm0xgN
WGjc6Xpb2XBGhYRtkx0+Wg2Q/Z5OURhJ0PORWZ7+Ora5rrEfa+9Fyj54JQ9vwB7vsa3W8EvHORBL
b2qOmjiqdhmLN8cJBMRKMn4DThtX2xqx10FP9FNhQkuvyMYO/K7bwiv4RgtOHCLcCCuFc2ep5ilC
zGkqcfFy2YZHw3MKTBr73RMrpjajVu3uKGSpFsho6LDLMQLeO+x46KgshzBtl1ZmjMfvz95NRrRt
UiYCsi1D2HIIMnPOgwva89MxgaJBG0KI6xD74T5v81fSHMKdX8WfeDfhI1Ki5q6LdeNQOW754tJv
Xg3agK69oxYQbZOuhBGTR+2N9qNTX9K54isH2e41L1zbvYquXjbBHHG+2J0g8KKo6wc3zNRKy6Iv
Ho7VKzs/00FTpBvIJOyreUFkZgShIBc9cxp7BIHRZeTljbW7jOtqOiAvhLUxhcBhpuyzJYtPQUTk
GWBPlNyj6Ia7oc7Uoa0S6xg34qD3JMti6lOfPEa9WZh+M5PKfQU9zFkpdr66o3iZJw7rwQUcmEXl
A+FCoOhOCJE6zlV8UDlK86Wu2AlwWgPIAL+x0OeZINaa5AT/GNkEiCGasg3KVJGa8smvMmMLm91F
G5Y4B4Rb8DNU6r2CE0OwbAXhn6LVsr3UoQN1rZ6tkq6d9UoW6JkiKk700eNlJhjg8xzE10GqJ28G
q3Qq01fWYHRHhUlk7Vj+1VVORv8QqkWbacGxT7+KLuJIHPa0Gb7fxJ4L/RaNCN6goHs2mZ4fzBIf
xBTmeICb6hR1fndO6wgiWa5Nf5UeSkMiehvZ4XuiS9qG+QY/K+RSOk27lF9z2xroQVthRG9G79GK
SrPkRCjz9AqvgDYnlTPH82U3uz/6oD06TWkzNscakiRMyxDtPAoXe0iBkPTJkyKHYkq/q+kCCwFL
4d7nAY6U+asuy/JjnuBG4GhqvxSoSJeOxZQRHFS0dSc0QWCnP1meS0TRrd/ihNbxlutnRIg5QauK
NOHAkkePImq9RyvA6BpyJspV8qbZyXAKZ7i/gafDDJk0ByZ9frNti20WetNK5b4GZIYH4nZ8ius8
wARTEAeTkaQ8CGM4dUy+ACFlKENuTQg//Zjc5ISNDVOjl+nBajNzW8SqPZjeRowtMQ9z95H12WRW
DKJpLuyJL+1VCRSlHihvu3Ybma0425Z8mRihwoAiS0nHe4CHGWyF1rZPCWojEumr6TVIJAgG/i74
G86OQ6Ch+KwR38ggR7JZm2um+fofSUQ7ts3EcQyaP6ZZh9ib8MkCWzP3g1t3TzhYPjbIM1dAgzHj
2632MvTuPmDgfu3acoHMHnuVaowHdnoY2kXKdD2rI0Bd3d7HhcV93pI8oApj5fNDO6cdUO1ku+RW
ausycpeFKpKr4cr4LDOF5yVO3+ov9NuGU4og43sfBiIotpassE80B6AyNoW20xnILaEkEnuJ3ngt
Z/df6NoFPJCOHSlRxioIg+DKxvCJcgwjf016M1ES2zRJTy29zIM9d+FiI/kG39Vi5en15ZCO19ug
cmoieZ+mxR+MXvqj1rsMy6cV7INpRw1pwQLvnB055sMOH/pwl09bmgQMJUqm56rLus2thQyJf9W1
gklgCnC1aYZu46busCiKJFxEQ1587qMSHU2Yvfht/VYysL2zOyO5xJ4WnTC/OYuZhWV9CogUydne
CmaNxJZUZgXIK61fYlVfQlGjy52/SgUEX3NI99ZoVCsWxZRNmsBGrRCP/lDoz8iBCM9gngfXLlsz
V3d3Sg+DBY3L/NlN90lKdD1JyejjzIc5zQBtJTPIQH2ECngeNRwZ7ST4mLCzlOhSeA8YHqVtFwik
6B8oGlmxDvWqrVKoIZ19tejdrGiOzOBbGAxz0m2Tec0GKxx4ZvTxcYg6xn+wtT5dMl5TODRaoktU
4dxPmdGRnts+6qTtYP2AjKsp97WSUABUTozRxCEavy57lQu+0YPYAlAgOURDszzcEuf+x+fhfwZf
i8v3hL763//F15+LclRREDbvvvz35mtx/zH7Wv/X/K/+79/68d/8e/n4v55++1ao306P66f3f/OH
f8iP/+vllx+bjz98scpJHhkf2q9qvH6t27S5vQi/6Pw3/1+/+dvX2095Gsuvv3/4XLR5M/+0ICry
D399a/fl9w+m+Fv03vzj//re/E5//wD4C5pP/htAu4/5l/r9P/yKNu73D2gG/uUhdgFdIuZ5iS4/
/NZ/vX3Htv9l66ZwmTsYhkHQ5IffctaD8PcPmv0vYXg8166nmxaGAoPcwbqAu8L3dONfJmuXICKR
noJlyw//5wP44Ur995X7LW+zS4Fftf79w4+JkJ4nXMvT558jLWGBQ32XCGnhPXdaAoAucefjV4Hk
Q4U1ghvircMtt89/+4D+evm/v9z84/474PH7y5mGzf8Iy5Sm4PP9e5zioBkRyQFheEEzdC7GGYPb
Mib++Yv8p/dkmo7uEZBkW7yvH18kzdidLVxgF8+sXfZJCTnQIKphKryHPAV99fOX0+3/8KYocG3b
YTN1dWtOY/xbRmRotVShYxpdlJ5hLNISEg9GvYBAgWvFyRpMBkhC6YLo6T4XiQ+e0bg3ynG6D6D9
47mNHwV8l/3oxpef/2rcW+8/bomf2DIttjOU2+8+7oA2E7HjenSJ+jhfB1b7FLvaPSycfuskI8Jw
G5WCa7cP1ev/7wvbs8XPxUWEvc59HzRKuFCm27kXXmoBLJ7NU1KI9N1e1umMc8rvDPrji7ERLyLy
tfufv7g+v60f7zLeqmvyn6d70tTfhXYCq8TkgfAXFBXlNwpE8zFr1cHQ5xgBfc6BVPS+badcuy0Q
jdYvzF/cE//84G2eaYinwnFc1xbz9/92S2iOgAPox/FlbDmHlBBtl41LBpFPWpRdItuavOJLKsp0
Q2LDsPj5+/9PL86KYXgOASMmVscfX5wQYrz3Th1fiB2JHic/7ZfK58zSJJVYZn3Mphvpa62zmWz3
5edfvPj84f744Tuu5LLrFKWG575/GnTi1iw0IDFqNwGFIDDqpU2ygwn3a903XIArT6SFh6tlzqaU
t8vbzdDInWHhJlNuow50xh4mq1umpdEdkJUxCctjsLlaDt5KN+qnVDYPMNg3fluBcwgTpgMBA63e
J93IfBwzsmrMITY2Vs8kKs53YORAkpRO/to5p6zqNTShbnwY2wXh9IbQdwS8NtegxOelsjo4Eiuw
UVYLBCkpTh1h44cUEx9ZREF5QPrJeTwnLFR3cX3AOUmXJSQwYWUwdid+xRYR+tpt5GKotOcox5UX
zH8MOuYDPGblA86ArZbDdA7sOTmSFhhtj26BKB+FsHLEtfbGTzUcZyShOeh/koVqzpZniNDIIqEe
65zGl8bmUYBsfcSgcnIVhjAfdERkzdpSu2Mo1qHqSoZg2eCVdRpOcrFWikNOkppjj2plpIbaNZQV
REZ9UZ336ee3wW1peXcbeMK0HCTcrs4W8y6Cth/M2ObkEF/60T5kdIzuJAXJxbEZMZFFTu8k5SA1
FZSbykpKFATeI05/0HC6p/ZlKxTaKuWuB91MjjbQkh1VuXdXh8SYFgYJoJbwr2RAPEAoTx+jUA2M
G8eT1SdvpRXFL/bAQpsQBLYsZjLs4A5ql9VfSzzbh9sw2fY7C8Yl0Zye4IaxGekuszg56J1Wb+kX
XAYPgX1tNvbTyLTGb5L8UnBr7RkhHR1sDjvkUNCxKrIbggTmTLxO2CP2o0JfDyMyPAKfOY6eF+OO
QPTI1QWTlA3Pzo6sVdITXaLTEr8lqH4SW8u2LyJlQt16mNv1CjMucuKAsYIt6VScdbtGrkMbWksd
f+l5AQoLWgp8HvAppwk1mkQUEFPof6/tfijt/r5jG//cTR0PeiaVhicdnWbLj6uJM2qqitsgvggB
8MJvIfTEXXuf6sgGQ1QqG2EF/tqRWrwM7ZbzV9mfQjR1PHBAuKdGFQtR0fgslbmq5uYNPHSxbuTI
YFQf9wlHEJzVbrN0tLDbWmkLVLPg0Rvj5kiaqfaLRGf9nyUI74e1URoOMgOyft+9H6p3cmVzUjRo
HM/qE5ZjbzEx1l8jxp8bENiNLLXzSW+A5CU2PeElcCOCTUEWCgoY7+3nj8pcAb5bMT2bQtAyOHjz
ETvvfqMQf7aRNEJdstFnJbPokNvxPdbM+C7SmAW5Ubkh82y673VzAUh/SzTmCqSOgLAG/kGT8MJw
VDv6AAtRXpM8I5msmLxf7Gm6+Oet4DnCcoQQ0DxM9rYfPzqaRKbQ0ry56MGs3MTWa5r657ZN04Pr
ljpKYhTYGQnpraOjcfXtNayEy4Rsk0lWvDOSqri//VHTFLhL6hiCA9GW11oDRKC8baW7zaZ0oEPn
dHj36IRnbNVDWhkE0vQ5bfTAny4+ibBuLcr9bbMAXDEu47ykeZALYxkYId6lcFyZToo9PK6jQzrg
+S7JS1ugHyLHtXI+4TDeVBXJMoYYq12BHGq2M3bb0YWU51aG+5C44OhCD+2PU73MYUoLo9I/o7ZM
Tnr82swGZ1mW/qZOYMbT3CKLPCvUwrLqMyUJK97EoL0smYrlRQCoNzOc+yKxqhO2P3TLOZp0T3mL
aHKRnGBHZx3NdjAfgjRrTojaaSvXaXOsybKmeUL+mQtBENShBdkitpAnaP3B6Ri/NQ03pSGKlI0u
eClS6JmBRKslEjJgoYxHcQLcIAUi4VRIz3phrm3dLleThnQi8LRrFGNq1QJZnxmSfS7Af90TFIUL
qZLBRavjYvnz2936D3eRy9GGV7Eozf5RnRkYoPweDOAlwyFxquKRCdJU50xFCE9x06xDjZj2C8bf
5Zkez8Kf45not6brkgRiRog9I16lyl2TGcazaPTZ8godJg7Mi2VRW1ZBPLy0hGCrAvZgGgn7qgz2
d8hAx7oVNeKshiajxfzDdVdwmhGp+KRs263/2YlabW8HprYH9Dnc2Z7SZ9wBBs0GveQ0FGffCIcl
euT2noTRvR3l1inXbG9XRaz2GqHOP/+49Lla+3Ej9VzbseYl2BE6D+CPD52uh3hriowmhkP7u+9t
SEuKiyyISM8q3LFEinTjJlBMx/Tqm2lFzUmfmu4XRbUxb9jvfg/pMu3whGMIU/6jpBWarliP24uX
YAZs9AeXTt9p8CUhm1b7zVUo0+KUo29g7mTTONekHMiUSD7jS/L/HE0SOPjZgLpwRIgq1Y5kGq5B
8NPgjJ91UhKeiJ+U90VN9XLrfiLieWRqXR0BWSAMiopfvCPnn5UqthbLcSFGcVSR8/n770V6kXP7
l47WXzza/2vh0HfMauLyvK5CK9Vo4mCVQbpRLaBcw0e1ARu2JLbIr3cQiJ/dIWDnAqF96KCtoAYt
wNkJmP3HXO+3GZapvK6+YEqAA1sbBMJU+N1BsC5uc1ZDh51Uk2f6XWXoeyGOfEIHvFm0ppdIeqyZ
8Qwb+XVI4PTjOtbPvj9N69wlisyIC5o7rde/YL7C7LtMgsrGfVYT3piYAgUhIEGeJnismT4cmgL9
octx4ShGXOsGqX73CH5MsBgYEbrevmhx5T8VNTx7/DtXacViTQAnTPUSZjAIL+dMYHa6rQ6VaSnG
h3V+YZftfnF0l/NZ+Ye7zHOY/UAC0CW2Hnxg766JLVpV67FxiRCEIBaLMvJ2sExXg3Q2ZcVvTNYV
izeR24tkU0Yu+AgxMSbWMF62EcVJmmmnrGRFF16X7b34W9ehEbrTXAkPtAwXOVcRxz4WMVIbkNBX
qIdmLGdWsb8U/SNgEA1j62pM+4nEhprUbbbDZ4f+2fcvs0xf4yKSa3NA29B66IYyOJ931YiHKaUV
uIxcQrL8WbbTcUfZ5UfpM4/FTPvYIqRp8uCVyB+cFxbQqcAgSMGEUbGPXCSGkWaH8KcSYg9KJqEC
pzELoDmhiQZNwboZwpGSmBlSuWsB2b90XvVtXFNaOG9BX78Vs64diPwCpDWuE6fy/qya/M3sTHkN
Og8BNDrZO/jF9UagLr8HcvpStBY0G1BmCyIdejKNuBeSRUcRCu6VsHsrG4aNVSN1Qi+JbSOI+G08
dfr5Qme8v/TUZJ7rWKy5rDNI9d4dW9ui9cSYlPWlTbWrxgpDxqFjbU23K09QGuuF6wK1RZT06LpO
+jyW0XFEyL3waSUxCeNIM4ss8khiXdesYotAliTSGKCZlXr23mjCLbpx7xf15Fyc/f2Gvf3WTF2M
eRExzffnHERxTt/jRLvoCkB945buneH0ycqa7F9snP/plTzWK4Pmn80n9K6txUB0IO7VrC9lFb9h
XGs0dFyVhkb45xfifYE8vyOaBjQYBcsjvPQfH8EUALgPn6a+MApZGpyMZ+y++sWLvN9N5gKcotfT
bemZOq3HH18ka0KVtnrQXIiwxQnZZ2A2o7Fb6lO/9Qx9abj7xsnlLw4zuvmPq+VSwNouCbGGCXDk
3T1GiUTbq3Gay1R13cKgL7xPfLHtK+fF5kl6yNjlJ/J2rFBvj4FAXyu04VsqomrVNpP7iw/hH3s7
/RFhG3SAhSOwGBnv9vbUGTqrShhQNH24K+sIFsWgEcCG2QFLc/hgUSct+sbSSI9E0cLmcswNVA9E
pj78/KLPDeV39zGlGEcQwS1m2JT5P14QKYE6MIbsLwUMNRcuLElx6WfSY72HzEs+4kwOcVAQfIUI
9zwVzidliQlISN1jE/cf8UHJDQHn7tJAw1x2+gHT2KvjJf2FaRXe7oFwFz+NrPuhqt76MLROVlyr
JwOHOzXWL9YS8/2Rig+W8wk7u4Fxhxb5u61dJdGQOEHdX3KU8ct6iIdVUvTONrei4Y5fymJaTwad
REJ0h07E2euJ/3Bjgibo8CO/sU8AHBqi16d1kBn2WUWhc0YcdC31+k9o08gCpWfv8nj8jH1kXOoD
qkjbaf1T2wHC6Jo1daJ1riVEMhWGwHCDWX85mO4Zy8eXkIJ0c5MCEF76ZxCb0Y42yqlCx7T9+YWl
3/fuypq6Z0vDsAmqoyNDGfnjlaVKcyytnroLM4B+3zMLW9UjhDirPSb2GB2h3jjl1M6pCsFR0xH2
ZD16Vluusj66Sg1GFGlnGEOH8dJScWz6uHf24KDVkUL77EuiN/O6DD+2/UNUS53QuDHeWl0ebTwb
4KgG6BUIRzgdgZca0Lov3jAgT6vMHli5PzwwyDJQftUla7R7JgkdhiR9mm1oJvYCZS+51NBDlujD
3D2WufFskU0I59J8jFqw+lpa2iAYcKqglbo3WtLrpA4BRthbyk9na+IEQQXqk1hiJcgTiokDs6eR
GARVqU/UVw+r61pzkScOXbtLE/vQM8heO1VERS0JJKJr4R2myoye44SDduQEi3owmGHU3bKI5wzv
FFs97MxnOgjRBtlDtwHAGZzLbprzYYr6vh01xteEsK4qkG6bphan1MqTP+SA7AjvFjKZTGrrlDGF
OejWucyQmyeyWasenn0UOVuh5quGvfioMTHgktG68E1rOvhjdVDkTkBXgVRTQEYmbeAKeaJakOty
JwmYO9N3H5YR7ZdtXOrE+gLtWpUiPhAP1xOi5JSn2x8anFNXnRwrBkeUcJMPNaggPODDvSCPiwja
TdxG6KTBB28MgzZngUl3SoHoTFy3JelN08LzjeDoyaRbEiuREXR0NCpoH4MN57ExwaszA0F1W1HY
xawJGcGAvoWbDILw2xC01KkpsUPD7IIGmVSsItG10FDX5ry9iyJ1n/Ll2KJjK2ragyxQey8gby3h
bQbD0wBs7iEw710XjSC2Ym3bK+eptGL1ZFnozjQIwhyah5VoBnWps/i573JvffMuMomXSKYR186J
OXqbXY1exzcUk7c8SH1GseKs13QrPTTj56bMG1ZCDDNUad8SQMAHGXYe2U3En7nAcldjlSdnB/zY
ndGQKxBFObQ6HbClq3WLTJdf8e9Y66yyT1bdaptc/4PdEAde2e662KTjieRKJF8l+Yd+lj7GhpVc
e/K2Hc1T54D21rLO03jtmVG+QuTH81xjddIJXz/lkKKmtnevsa+IWfFh79iufSHpRD3jvH5Kphzl
cGLajKy1fD2mZIbGlmTInZGkXhKWeYoMgY1IU862L3Htz/JrjRHSied5XHijZJ/qbdKpvNpYGg1+
AyJnP9kCJ3Zst5yrmRCt0jQflxkGrsek/9YZrIMFHqG3YCTIuZtePARoD0mbhhskr8OhsFh5gjQ4
a2bh36XZND4ZmkJ2OYzwDjikZJC8ctDZRq+95IzcgDnEJL7ktAsBbV9DnodVMLi7ADjhwQuwCupJ
tqxrG2U1ZsgddXpI8FVDMFc457thFbaqatFhNj2o1i+fgjYtFzEa2N3tyy6p6w1r48HT/elJw6/T
y+wJHyaN37D/NuhJveZRnhuvUbct1Son+VQLrYfKcsLH0sy8GVJAVCF+lNwJ8dA1xkGb+xkBMI5l
L5AaE4s+pAh55yc4zHOEQA7gx9k+r5ILFPNoYaE+OucYbE5RSWJSHUzhymjIYW0CCn3DCQVMaAjr
OhNlMruc2esR1yfiq86grTpATkrd5bnd32m4hcmF0KN7TSOehOL+yxjk/RGDr5VXOuMQY+UgOqSr
5b10BfkpIGpPTh21NI0It9LN2DvYPQbLpqu/5mW4jQo/ekgNKzq4Fbb8KDYeQl8htf0yQLtm7zch
v0iYUOCSbk7gGU3a7qbOhfgDpumuwnilNzQ1Q4xFCEe09oDtpcPVxrCFQGwehnbbKijyYEboriNZ
35hhcaHAzK8GFt3YTw6giaqlNw27tnA2IkL7xiePAy/85CVhs4AY8TGKZXoOY7mr2z77RSdBf390
YYtlzOcBiaG4ZDt938FN8YK7Khwv1f+m7DyW40a6bvtEiEggE25a3hsakeIEIcrAe4+n/xf4Tbqp
DuleDRhtyWIVkDhm77VTRjMeELdtlZnaqmmK4eswMKErQv+XYXxLUiIG2E+UB5pg/y813MfA4p+9
yMfLcHVHAVzTha5/qnr0tB2dmADTG7zXYDMOxiqeJXyFl4i9FR5CfQ6xn6ruBmhX26nSIXiVT71n
CoKpJ3RXuem6a4wrMH5zDllb23ld+FJSp+9hTAKCKw3yoSq7W3YJEJB29C+WatxLVE9I8QPiIJM0
RRmEA34rq+SNCJLgWNdkl3wg4cEkrXFWOk+q2xuEJJFXG2x9MX1pAYweppKk0mx8SDJCObWsvqky
HO8WwISlrkskTh4UIafVu/PQyB9kUmAKNZjyRdp3zNnhs4VYLaHd+P8t0nlXbSbedCm2biCz/FSk
h5Y79WjkxluTztkRrSmQcSGOL5KnUBmEMY83Yi90QsPJrW8SNpWETwPDi8bgL73m585M4i6y6BLo
yaRCx/apM8t08LkDcqF7H+nObAcPFgAN+tWfK8aP9fi/LiOmBcK12PeYJnoVe26i/rG8djWcZrUi
2zF0UDH0fWBv/cDTmJO3qyEgyLarXbnukvjNrVo2WwNafxcNO8Q3rTi0yKs2ON9JIQqjcl9z9pRW
q/5S4X+0Rv9+kbwT0uH90B2HRvLTe9Gq0g90/tyHFJgQ7sZshSMOOawrxlNVw5lt4Yug+GTHHXOq
JQWidPKcL3h8qgtTo8r8Xhqu9lhCzCbVQq2hPK7Hos3ZRIfix5/fU/NzeyVRJMyHhGs5JoKAz1u0
NMqIT7cD+YAWHC3vVJwVHCswJr698gub+T7BxIVjvA1t+YzclkirxNypmdcwrzSVTdAtOsmVi8/U
K1zChUIgoEVu+FvlTL8C8GbKVbhobe1oURkzfaIVCZ8TxLxrsrCDb0QWNEvueaIpQx2xXmUy6Qyb
4uBF4gHjEjEQOWLLoVbp3Sma8erUv/4nxM9YPcQ1DoGxNJwlHk+x9qxmuGAT+SkoYzaeaeHQ9yoU
3r5YD703nKTb9Vu0J1f20DUszfgbRbbaVcD7//zO/tcby+QFoTcudtqbufv558U6yaIIrFE+WKO1
V4Uo5tRB1h51dexE8Jo7TDT//BONz0OE+bOcqxddt01GleJTQ9UMIg21vJcP5HIcuOH9r23psvpJ
Ty6CntUwVNahSqeBrGo+rXqgNRld9hKh6S8n7eT08s2Uob/PrDA6x6m2xgwFJrAnDsCcKmL6cqdf
Unogh4C8v//zq5fub/2gwXFGW2zxh/b488NqYO6HFzO0bmMdvBENskutrv1aNJa1sUeqIZ3cvIVp
evLF1Q0yk5PvXZ+ShzQRFDzDTMFW4bFCzLtUTMbZ06TeY5t7CXUTTtVxhMFseOVzMPDbaZZ3+ahs
4tB/iZESk0NFLJKdB+XWxoPErUA2ij5MBNC13xADsPcMK22jsjHeNCYC2smpQ/SMKJZUkFu07SfK
tjWZKd+YRJiYoYuM1GG7vrkp5rxA1fdRiI52Jf0pcp8t+mDUe5tptetH6dbBqEhBR3RPRYbcamLY
fC7a5yzFm9rRRd8q0ka1vmlPivdj19TEM7u51S9i14WNn93CicbPmkExnTfxiMq1EbOqf2Ii0jw3
/ZeGQEJYGuGxDaW/HgKnXtdACAjMi4KtSfLZsnKmDdKIcZlz0+1wx0JKUQ0W2lTg5tQZ1odSPlpQ
pe5h7K+9MaD3tMaGBFseLVmBbzHPsmxvFMbZd+l88iht9r0MzEfzJQDZd6mSSBIXRVoAZ3XbNWhf
uoKHNFzzhybyPrqK6MD7ZT9XobEbwtjbSCxpq96oxCXp43cttk1U8TF5zSp34ew5IAIzbKKAG+BT
tDZ8st514WoXxqowvSsEkoEtpBM9fHzBArVEA3D6wF6SkpwedFBmC1RoS/bS1UPPAHJTWHF8dNpt
XbbN3XBUfvkoHoKhw3lS9b+kFVw6iyQuO525OzAizm7qjSvHxAdIDEeyc33jGgdQD8IyiUmsICBl
II1mVcu+ORZT+maxOz22XfJYsde5TY1eLNPGEqdGPmUZ3kc79CZopn11zPrkxvjkVSDWXKasRjZZ
Wne7LAU8ZLsYaca4tMnV4eWo2j9HVkQsaUt8a5MRjF3J7pLp6pGtLOjEAlPzCJV5nXQhU3q+a0tx
vAwkHprcTkm2rdMXoK/dU2g5V8f0+YlF5T2WusExSiBSseK+eU9gzap6wtQ3blONuJ+o5YghkqLa
KAGQLJztJ9Ri64xwijMRLRcvSJpzUaXl5jLVkTiCPD1+cCm0sKO1sQilNg1/R9OEkCPt0g2uCDxE
oVtiio3rOYt2N1YYgwYlCaEsk+iY2fX7EEL5AYy8tRwgpV5gDGuztvSNwqEBt18iXX+2S03d676h
+eusX5bdDjsz16NDAz8s85vwoLhYSm+V6KLbR4zs1pRV0XYc4KlUYbErkIyug4D7CqBkDAHLSo8l
WRfklWn5rSbwDP8RYNaVbsTa1klMeyeBwy0i/Jw7HgBfuMloV0y8t50Yyg0Liq94DLtjKqBkzj1R
F5M820eKxJlrrVe7mgEel70Ux7G3m2U0BGrla2O0hFGMq5WYiAPx5NmyxFkJZGyy9rjb3D2tMJ40
de3q7FsZY+FhueCuP5wueWmZR8gd/4OvlAIP7Dhii4CSi3vfAX8xoWUqUW0daCR89OTxuFBtHx37
SdwolOBtpXir+xDggSRsDGpdi3iQNyUeWjIjE+kvAJTmRy/vF/A7+ktCqblJWzFD7RV8vm7TjtON
7ZFKyUOJWw1ScTg82IMLmrXb29JtlpUsOxqRHJTiMAJuFDOb8SwkwKEyKcoXt4W61UKUpugutoFA
JsGCMDvlkmC+agrdQ0SzvhmZjC8tz1gOfHZc2ORZVkVU/9LN/IFhZLqZGLCwt52GDVmX13huzTU9
2uQKxKmWDATdZcZ1rDt3zrQPtkCJretUgzxuhoe6YU5bF8IixkAbjw7KeeDiweOcsrAJqDcWAt3e
3BKES2En5jXSdbU0HAEgotG3mSiLM86tr7EXTYfCHjdB2MQwFWNt4/IbLaSJwiLQIbq5tlm9e111
LYMsWNezCdVkH7iTRYSBaWBjnVpWNt+g6WOSacmjYr4benjbglHnmYSx7s8P6I+N0b8rW5s6hmcz
bRwdu/GpmRzt3o8jS5O3qc03SVUbSy+qyemVyTPquXrfWLbaFtWEgtPvd3zu1oPQWfYJLOUx7otT
VxrxMi0FFow6Ajgz4as1BYBSN/lu+bgGByc3t22ABc/0CVFUdUpGEfFHW2MKYQo3AQFaN92r9MeJ
+Q0jv/JRyR3RZ9ML5tM1T80SsFB8xHtKiU/62vzFBke+Mep6Wk3Ju5/o9jdm/s5KD9WqGEfyIABv
IpkQwV+ab3t+Pz69XywuUBpRi5mG/Kw1FmXXWPii7VsnIJ4tPjbyTjPj7VozOqpyJnBk4POb9JrC
rSFUOCcpPgvytZGa2itHWb3OUrhFCoHCQXWlvuizBhsYGT6od7xLy1SXoqzg7jS9u4h6Yy9a9scf
P6nJmKd2ndt+C8rhFYdhuG5s4aw8Yk6fdTT1khAtKCdnAh4XwHODkw5JkaE4U2Ctz+GZxQqaQdJu
BimzB6fW8XKKBAlirvXXwvCgqo7ilKd4PDjeVh/ElZbU4m1mp1yhTu8/zNJTYsbYZUmCsWJcgWw7
wgNpXMPWGwuQfb4j99KagRd9uxcODNCK29Efl41Rp+uyjrKTqTkvianXayg7L1moAwXw/E3VjfpD
POrf/nyR/ybRlvOF7TokNbizRtiZJyr/KNurMSYrK5b2DaJ0sICFzTKf6JpqlDqcHF88xWN6cad5
EsBQYDPpWv2XxuG3XSAvwQQvSFtGg8898+klNA1CpMjx/Ts5488JL3Xp1uKZfukNOU+6K4ow57Go
kV4asQ2jeCVN1bdJbBwemfCc/vyG0D78dhmzeWPKwOrVQqz58e//8Y4ELvu2psvie+N09kmKHobc
0G5FWZkrhui0+lxbtyzrYs7ZoiUpGIEyYW3GNjZ5NjsteC6BYPghlOoYjO7O1XTwGbU8/k9hYivC
u/V0WFYdOcg6rnqvGg9WYEFS0Cf7yWM43hfNN0vW7SHI7TNB0c7G1WN5cqpWnoo2+BWSh8YdAh+6
6evqyoS222dG9KaT2nkqRqoPZx72NIShfC3ZYywjpcsj5ivji0Pt13XmY1VYzVdtYPVgiPa5amF+
O+aNmU/71YmRY1lkMi8HvejJVrb1XeF27Z1vpy08onzDUoibOwUkbaEgWXRcMgDG4Vh3yUnTNHGX
g/vIdJAEboz47JGfyr76Qcn7rW2Uv5OZLLYmNM6p5Tovhwm4TzeGN+I5UYNoXwCKN/fecI5DE6a7
kEC0nWmR3DVpPH3HQdAKkIAJ74TAQKri+OqFvfNoWd0L/SBIycZIFgpw92vfswC0xzDZfvxtIM33
KKdhIond3lqjT8/VY/c2bMe/Rrj3wGWwHsB5fkb13Wxak8R6L3ywccmskU81W60W8gzUms7Ij54+
tDF4x9gSWAp1e2xvUEylR1vgLXedaq/LzN1ZnvNNAzhddiZ57lnt72qvz86VnWyEmsJTGgBT7cYW
Lq0BusYfn/V8cBdkRexs2X2LUeYtjaBQK6YQw5kQ3Ba67ylohlfLR2uM+GRcFyYmuYkSaYmv3jzj
wP1VG3a4c0bnx9RLSOdDJY9eNDzHSJFC6RXvkyd+1PQXl0aCYTfDDmqtC7oNdEQ7f/f8qgpDh532
SHp0S1por/ZT3b049VSd579Ak5Vvwdu6x/q5TGZKBXKFPZQC9Fmi3JRORs6En8pDHhlnjEDkos/e
TKZJGnpafxHHUFC50ZKVTq7D0u8sPthKUOJLwiXJDwVmRczAEu91dbMEqZOtZ7PuIpZjFXXkU9oF
AFUnaY01udaY+VsVLpOB/7hgHZIZTr6qgjzaj0ztjaGi23DHdJ1IwnCxLfrz7jiOGet3SbSDFO+c
sDoieJhipubjaIJ/R87X2/W+CH5aBjtCrY3PldS/1K0R/sLYsOT7lN8Jb0P4OUWSKWoRblHAT+Cz
dbV3tC68G6r8Hqn4Xnb9umsmQjaJMrlEqBtXk9Zrz6mGOCaYpqPyAlzBDAHpFNvgQbRiKwsjOdu0
p1BpcTMPQZ0cK4YXbA4UPniPHSWOZbVptfGn4+XuwVEeufOD3VyasIUHnRIuTOv1CEw2WyGzb7Zj
p+4pa5ZjNLT5DTH0M7KZ9EXUfYBojeQHNhbpS6FjlJ4E9I2ykI8d7K/b6DMQSUvZnp3GTp8clL0I
YNPvLI9fyjxPn0uc39sY0N/eyrJ8baZpc2R8mhJRTC6xjw92iWhHPyLMYaUUTpBheN8kBK6zXRjl
yyT8ZZYZ/vMYmzNnwCHwUaULhuDwnOYvIgbAUBTFLwxWQOHLKL+orC+2oe9G51Kx6nZru9ogVx/Q
sbg1oTy9+2TGpXF1EnHmA3SfEG1Q83bKBs3UlKRixMkxn9PuMCEsU1aIJ8BSeDXT+kx64ntsgOTU
SOr4IFMwITBWBP0dJptGOkI6BdNGi2B01dYqU/oXTrXu6FlWcrWwnC1sNcUn5givrCw8/EXajbVl
+uhbRbGHu/MTjZ920oNfFrOe3AHtHEWDiXxVIkDOSYn/YGiHmTGsOLfGXZr6uKKD5OJboAeHwjjW
g/4z1klgm6NpmiSxCaGp84Ow+4DdN7MVTtbvGhvglQT+tG81/SYLmS6I5yN/wtQROIPpYUOPk4Ya
1oK5zF/5lXpiHKFfYvLtoEKYcsVdAnRmSIddSOYHVNYq5L37qUXMUX0FMG+aXotpiL41/ZMCzcxR
p5KTaFNnqcVmv9cRzXiTsdJlk+/HSvuZ5Zl4Mo1E3nzxPWJ4cS6CHwXhzOt4kN5uMABsqgnaSmeq
FgVfVh9Bu72bWjYse3toDpMBNSOaqpto9X5bkA04uqPFUqByL6NZGkcXrgJGjchdNhOJONKQJYrF
OaezVnjAGXWcq/lLgpFd51aubGGfLNW96ZkBEB0q0pj7pOPUdbxJtbBZa1arLzQkCs9uC+faH77k
gVEvMejSsxakkI9DKXcuob5XQpauuWeCP5akxtldXgFhbaqDW7ivTCJvYRsRa6baRx+UdK5deiqN
PWooY1eVrKVkxPFUK7OBhkX4kJ/gcGGVd7cjUa+jlMCKPgWwx/xwgcCRIwn0xR6a2X6QhOJk/q+x
y17JoHVesLa8T0XPwzBLjb1b1dlr6KvNqCztiCc9uLg2FL4auNFD0rRP0gJIkY+RucGjFUHo8LtT
X1vHzLHzbWUzgPKd4B7OwgOFTGTrNBdvQNYjIGltSRgjQYC8y8QOjHti4fUJAL0ee/B25czkTEZO
Zb23BpL7LO+YRFNJInkbgHQEtuNDuakRLz10oO3AXGrAqyaxRcxr3kkTdoHpI8ripLbyBzj1xVdc
b0vGdd4+NhVnEYXyKhqyq4kL/7HAzrlJRgwkQ6SoqLl2R+81iQzIJyJ490vn2RbxuZ5161qkVdvD
B+JHWcU7fFO5ajslOCpdWA+BTzYZ/+yBRmHNyXEYQPDh7oCe2XorsH/9qgtt8WANerXp/e5aDIm6
a+lD/U4mTPha250LUEXd/YoUZEk7/ud69fdVFLhpBPwfGw1hfrZYYhoGehQ46d2bvHIZafAn/x/E
lcY8Sv93b+c4juESyS1dQ1mftUsjUS5a7Xnpvbaw5CBWrsk0qMArlXUPkwCvRKtNGhdznay1UVPr
wsm0ZRJFzQ6xPBtsYlcNgllNq5pWrZvT4Y8TtxeSgZVLePCTzylS6h25xlP8l8ZUzuvWTy/eZUXl
YFxgWafEp0beROw9IjlC4SDkGnn5qUwT/WRaIQkuvap2eGKGFVkezjpnYbgfGVO0UzFrS0A7TE1M
yR/33fZDUzo2X3WjGI7sZFdp7ZYEB1hodCwyndBK5VtEm28NoaDsuPSXUM/fbbfzQVCk+YFgqy8u
FdCy7Bjn9t9b5CPX1IgeNIhjjw487T9fGqhe/+MX51NjeMFSHILwp85KAvHB65dG90jEV2WSXmqX
St8kuTHLr3dYY4aVhiQH9KiCjhzA2LLHeJ/JqNl3ZV3tLDVQZ4TaqWXAdQJafTWmkXptzHd8o+e4
qvRNjYfgq2pI38S/ApSsWzkWol8b3YTjxBw9Rs8WAPWqpcp8lacFxy+6eKW7yVNSa/4q9Tm3lGCU
cYwDGCn6iGRGt5hQu/5joRMI4SpYrnadWEep1C871LId/vV43ffqgEnAX4dpmm6Eh0cGRljHHVkh
beG4xtbwiJJK33dC23Y1GHDAXa8Ke9eHljxSdkd+jvRAmTpPntCt+bE4bAkCqRvny6S+WFUcU0NN
t/KDAdYUnDlhfcAihzy/6LZhRNiL0x2jVLBUcwbgl+rHzD3eu3FT36qY0Waqa8cwCQgiYR2/QqOV
LETShhvC2/tdlFYDvFkfBCWD4J0cIFdlPZtrliIz60T4oKfs7AHssjgp0O9+Zmz1pCxP0Qh2vpxF
8EaFds3VuazYExvrJOvGhQEHc2P5VIGibIj7QxezAmZLVUvVvOrt2GbC7FJfpXp78C1ERGbCktkB
GgTgxrAhsUB0chBNrRltn3UnHnFCzUdMQia2NIAhkwmRAV7MXpOu3P7t0v3tynUR5KKhVGxLhZDz
tvGfTbg5RkywuvgOt6mEimW8ZnM7pCNw8woxwx8Tf2FoiJrQriBv8kxyGqWOEdXpVh87z7+8oN+n
Aq5ktMW+UWd9jJ713y9IOBC1O3Rk9wSyJrYM9treQHikOZT9JtHYjbEjByCPMKrveFy6zvArDEAm
1qL7CnA2OZI71AFfrY2NNrCsIqrOfdYIkP7LC/2PiY6rDO52g3mKq2Ml+fcrRWMFjL7Pyrte1IS/
SUGclJe/y5LUFVMDFpWziKt7603GufbquN0j9feGMu+c6+VwVOyPX2pYNdje9LtvA7ZOI0NhfuzG
VRUFP0s7Rfkjo6PBeu1QZN69IVhlpXddsR3a+hEeYXHSGM6BRdTfLFokkNPKfRCJsdQzMktQiD2P
bvIIeLdexAxbyNSIvRtYnGQRE3mxccPB3TNRQOOaXGG8EKZdy3F+bLhvo6h/OhycGzxQDZHTrroX
YzNsGD4zUIsB8EYWAtM2TDajwZC2I1xaG0X/hZiJoxo5alTfNqteb8TKHJsXfufFByO5IiOc8EVr
EVsRGyh8vVXtDvQgrnOFsBitez7ubdetZYRZkjQv13Ozs066tdnbxT2Q9HHeRBQj2xGx0qqp3MSQ
JW+dq9e7OMQqMuINH2ICEzSckhZNKIZn09rhd3yLkuRVw4y1dqZUoJE1NkZrfscdtzBmJeOQBM2u
mujrK2S9ZWmxzh/M8Eyf5eh2sGtjX6KsaOUqJxb4L4/Pjzn3vx6f0qDGsAzOVktwPX2SoTDLkLEf
tfXd97JpyymFnHMsAP3UGamGqHBMx8x3ftceB/urTHNnpcFBX0H//BEGPGN1RIy7yMi/VtYLarFr
PExb6SJCrbKM2IegCvYUhAsL5eTOBye7B+j0N/feb7cvA0YbBTpjOKaNzudduwbjzRdB1t1J/clg
8LOLdSd2Ywx+F4WbbzDLkeVBSutftvy/lWecGTgs1Ye1As33p/fOx64WOlNNMLvT97idimQ9dMnr
n+/5//jlpGPi0rI4MhnnfjqbJML+AKxxe2f+CDIVS9PCRhK2leLgN5fIHadrO9LB/fmn/ib4wGTD
bwZXwzQs0/w8ti2RjLrk2HX3Rv8x1cBDyaBaNlHYryISDBfpVL3/+Qea7qzw+veVCGd+/vRmMZQt
1SeNiVPYGgnHCssjE+JjLyoDkP54G92BRm5KNvxf1q5iHUYzslOglLeN3m4qMpc2IysxKM+sRpLB
IcmOCy4tB7WGjlIjz84kxF6rORm4xoq81E+FI1vgxKHag+qzl2YNqFJzCEAMCvvN7kvidKrEe5h8
n1yHMgGRL2qAsYFPXLyTjjc/hA6QB/Jr3cDUqhwX1JYojnNURDn4TCgs2a8C1zyUxtgfdBxVOU+0
zoI7To6bjyabGZgaqnPohtGDCUOfNk4M7n3onV1nQw6FKlYQG8nJWSXuYoLLRjSvw1I71JkZQ2yl
7Og0IwsXeyuYfsbYaihr7HOLogRnm21uhFm2u5z08Kl1yetWQCAl/Pl553rpvVFRSUyPoSZ+DDbh
GCSRh3vWcuuIKD9mmjzCij2rEm896eJrHbkGZBCZnGzSCRl/L8IUsgzO8RWNH8DxMZm2BLCtgwH0
LcandEf6T7Qae/F9bIKTqRtfejENV0uvf/R2VC5bGyi05f9yp8r/4mCI3WD6DHQt2dbeWL1MIZWK
5q0IJkwv1UCsRVgAye0H18Mi0cs9E0rBi2ItymLIFpYELon3tZHWKqVXRaU/ZCtae+r4vhIbtiAb
uwwJFGuk2BJx/YbxWy7tqbCXTV2aKK0holiEszjFuqmH/mA7GcscY9qHMh+ObTos4ooRJkGxb0ba
veukqe6k4YmFyFJSMhoN47RtdmsSh7dpgGqMVREctUlbCivwFqwAn7ORH0TcLFs6RVQiC9Xl5DFk
SKeX3ky+06KQjJwz3fbHlq0yv+Vosi6YuqZDiSyWhk1h2MVIha2CAEmyrIu4ftXCTZnIxeyEWCBA
CRd48tOljAMyh6H3L6SedPMBDZpk8iDohgUxj/a08nsa4JSQ15zUCmUxri+IhTL9DqtRo57wJ8ur
aK6oQ/3NaPqIoYP+rvelCxNbQUeLIPxH+JKyVMYHYzLKnVPb/dLQ6q9uCJCUHco1N+NwUWj9Y2uL
/JnMr8MErHndKDLEMpNxvWMcEF8lT6hK1VLMYfTD4NyrJntzXTiRdT6qVa6q9ccFZiEYQWmR8pRH
ZsSHp4m5pKjgZb5PLNY3bepaG2kdiros9p3ve+tS6OGW7bGxiZCwzU4F/zgB0uNlIMGqSKnr7exZ
jta1iqz6qHXM39IzD1tqFx7+GGc2eBLbF0iH28gv5d5yycFKJ97f0n7JCUazp5zeKkxOpZmu9YH7
3tKd7yxlKcVQ8AaTfvpI2qhT9S4gNlwb+csdSDiyPNyotQ0uz+SYg4Vimcswie8d1qat1+Tj82gk
+0oz6jdE5DErUqAtInj4ePzSCbwnKGRy7sUVQ/mCPX/COk/W2SZl65AIgy4tskfmdH7xOPr9rUug
JVJSeZspso6jEbi3iNeA9YfRheUXD/3Pqi8QDIneX4Ns30D5m55z7LU6en4W1vJF19h04jo/FRgb
FkwnUpw7pMZxGRAtXKubIJ+Ye6gqD36Nr7/Nov4UaNA9ovhsbYrIwFjc46zIsuK5YZNWGL2+sAdC
Ftkk10e2wlRfsA4lEMItC7y175rjmRAyDtBCKxcQiONTA6BlNWJVCRwdPMFUk+EyGS+6z4aLTh4z
hh+f0O6Wq2Rw2UTVRX2PKvzVZqAtjDIjqrWy+RU7xqF1kr5rRfGTVJP3PmcfHHDpLPPkSbfEHQtS
N6uysl2K/kO5nn0JUnn5iHgxipFtd2NBI7fBIBQ+Ahu3u0ZxTxLAxDzBR3w+BuHRq/F8xK7zZSRl
9QwQftiEPRwiewq49ROnW9KvelPnk+pm6JvBH18IlKthVjTsaOsxJi8PvuG80keTVd2GxpgW7sBs
McnoXpui7E+52b8TYvsm+BFLlLkrrSGIUGuYIXKlQdUJddQlcYZdrMlWAXXbkp4Kbg9CjjZy1NaN
jWiFTcVeJy2z7SxLsrXIjc0ITI1WgaTozhW/umnMzwi1EZOjP8j65if3hnPslLpW7MoXsKS9Y4Ti
/E6yuuUgpPBS/5XE5wMaN39bYDDCYL4A5o/SLw7DTSRTPsBQXGxZvGTkqzO97/3tCMpxqgz7JHyj
wVnle7sQb5Ru3m0vOEL/dnaDLH7FjdNf2pKhIVjSRakl7NIJiE2N/BFIhQWbhGnMWFYp+VhVf/C8
ikRmTDWT49YrhIMV2rK9RiDrszv7E6exJLRrSQBDfYi0iXjMNsLTg0sM5nr16s3MfXMZY1fd9X5J
KMBEqrzwiTSaxeg4eKpTm5kLkjWh3/aXwLSKhZsW1tqFLbHNGSAzb9bIqU68txSwOnq0bOrdE9zN
yE/Lowq9dI2HgG+fNOtIx1AkPT3fwQO4lKbD7ThYhIUkzrx7W1SaEi8a3G10uKd45NLU5ktvbMxH
+Bn+1SpoL7xi9Da60X+MaPF5u8FOU3htwqj7boZs8Xydkyf2/NNYpvjRecYMjJTWHlH22L/VuOBI
J1y6qmF/WZq90Qx8R7Q8Nf1RIhm3MFZPdZ6bxWRv4hhVTy3oEGAuKfQr2EF9U1wiwItfnBaxbZLn
r3lrzNYzsdbqbFziZnmRyMn2leFcNRBjxmC1332TCiPC7DCxBT4oRnMHI8cYT069tbQlm0LKfAqQ
bqE347RDafrsxNjUVATVAltbshwFbkUtZNYkZHhJi7rgMvX1xTCqYNEpBA8mA2/PCV8dhQilYGe9
DTSmmyJ/aWUtmNWjZNdgai/+XOb+JgsmklUg+VcoNBnefTayp5Tyvhlp3T2R44krEceSTjeaw9TJ
knrjWP0rhGb0h9bfjO2G+9vAkJ+NdFvxR6el+GyxYOqvM2BKh3sFrj4jHumQsmMjw8rZ+TjDeybx
vKzBP+lNxgIiR/OmCm/RJX5+DbuICbgseewmhn+FtJlCVoAuJbOPfiT+QtGtDrYYodxS5lT+aNM6
1jpHP6qp0DPCTdunEUIG/3ui+ifP7s0vXsZuBBG13On0aGuwV/U3tohNZFZvuTWIjfQqgXQ2mr74
nWQBxL/3IMqvWGHlJ4Lqnhm66/sEn/sqKnFSyaEJzlST5OyYBH664aVtI/yaQ9Fse81j1usZFDLS
waCFgPig1xkrtUZITJfWvshwpup94ixR8N3c0Lr79Pa3nL5sGdWPlRZl3GbomjQztbZDoZpzjhCD
ZLyOG8K+kF8/p7DGFe2Spu29th8vkxzWUQhRJ4W1QHoRkfA6F+eCcK/xxdN+mLkfnpkaIuTk+db3
9l2fyDpH77HWOOqfSt6GFVfsPZ7KkW8i4pc2Jn3GbC3/TCHR7WtpPyrVCSZ715Y79wGmRPXQpSVB
aqOMd5keyruSfXvpEhrIIZA33XXJ1I4jVrQN6otIkoAbpeHC7AMImsIbDs4eAE/1wsDevoxu6ZO7
7Y1Xg/ZtwbzFJ7k8jd+RVy64a/pFjQNra+tFcSTxhgVPhEyR1b11MAcLY4R5ySv6pMlJwl0sbPMl
s9/8hiYCZfCLMZHKEjkkZ0+o2VxPnJysRQrkr93Oia5D1WvLzK/nDLJCnRQLeRrApGYomy29GIqA
XtgdBPnZSR1qX4hTzpY27JZpjpf2plDbDLGfrGSXNJs0GcGv6oXPoLN0r031vfUqbZfaY7WyYPqe
P75EekscGoocWFP2Jdfsh9QBrEVWFJZpRapoqYX5/7F3HttxI1sW/ZeeoxouYAY9Se+ZmUwaaYJF
liR4BLz7+t7Iqre6RL0WV8978HKRelKlAyLi3nvOPhdrOm+7dQqYWh3hw+tvovhmIUnYKyhwtUwr
1inFM31nOe/VvED9RnHCRHnwUoLLffEwEDgwS/3WP8hOxf+XpbhwZYqcxxnp5SP1tVNMDXXn34oQ
eErQhD5qtv7d8GJBmBoVkkuCjMpF+h4uKs+XVxU6zg4aG3mdQbMNW6c6+QURLQTNb+zQ2GYK7tGy
aMtZ7JkbIDPtorS0L0mfBwfYZzfgjhTawn4pgO0CLdQpZtzxOxJcRIyZ+hgKDmzEjjsb17XiUyuf
tAb6ILZgiqmeKCQL5zL5p0M+vw/dolDbN9jkDgGJFPdBv4bUfqaBPV+w0ny5E7SsquNqJM0NCUl6
6iXq7VmuJqjBGO2sajspju30AGEoP+J8BRYUszfd8UVuPqustjgSmtcjs2H82BX20U8K4qoYc7Op
dQ1+UZZZ3BAHYIjrQnBBkQvrvI1ojeK0/TO15LBhMLysE4qIyPHIxcYfS/Z65mw8o+8eInOslsIM
w6WTB1htsTevBbvYLaeAZrkEDxjErnr7/V7xC7jCIG+V2d+kUnUcDXH+z83eURmc1pGluOgu+DMs
HZsiL5OlNPtb7lfMRBpXnTduufEJewXc6M9lh8meWvL3L+TekP+5NWPZ04wN9Q7Z1jRnfn4hDWFR
KPNicVEkeWtt2CGMdkk8xkAXgsMMAlQTgkNJq2c4hzUqvKAf9nYbvjmIHh8QuucraSRImrycz56T
kiBKCFHLGe0LoxNkpLpayn2Q0g+lHaWtSoX6FXfqgpOlv2pHU5xDwhqp4/09+TrTkKk4BJEzkENk
nj206bNR16tVEXrNyUvNp99/Ar9u28g4JpSKCrAFJ8LUpPvHxGIsNGSaRMtdTJE+9BFh8uym9cb3
MYxVsI4IfWieFdOhdk+L598/9y9MMMOgY2KZ0xPbBkTnD+MSnjZDiJxbF+b/RMCbhkqUkagIjYNI
BVKDePIO/U7W/4itqphjJM62npf0u0FRx1ki03OPd3+da4k6t6bBbKIoa9eKSiTs8Ve4dx1uKq2D
FTorKoyOSdVcOV4mB8/8oaUlI7DJgPj7N/VvPtBJk2pj7DImu+WHOQZAUL/FCmhf8l4tGWA1+Ieb
xDyWwreWOZAWOLD4hJoIOb+jRZ90N7XpzvlwQQMTEiCybdPgev5wQUfR6Kcln/Sl6dp+LdgIZNcB
iY2ejVAdd2VWcHBIR6ZoebRQhDwOTtHPcjmsEkxRjyqwzk8a8bhMf3lNNqZFoH28HISpHxu9Q6aj
THCd4NqXuAhsBZaA9UOGpU2dqRgLzR+12f2w2DX5FOMe7gpsWbu4Mb4aslAWrZ50y6Qa651md6QG
ym8Qy5elnlhHzFH+AnBFM7dN6Z+9iwcm5xGo43tlW+ZSLZlyM+srL2VbzaxJC6Y4zCCt8YHss/AK
Tcq85Tlj3yJbdlpTrlW0xJivbNqFdCtYkLItHZwRDUWw53CvLQnJyDErtsYTRvVFF0LuorLnPlFU
QEAZR06iCnBVBY+RTYdD0Wm+Ai1XzvpTT77GTqBhFHl4Lkp3fGH6om7J99wrNd1vPe7bQwZCa6Vr
1Rvlo7WyxpZprdZ1MC68Yd7zCZ+jfApo7Mul28BQIU8HFIbjvvDXGURZykE6drXpqz5cdhYatrQU
+p47OZvj7SYeqhNiOSgkO1TjPimUNzrDwUOLdmlhFkiOuo4odiXHwCRNfwvrhlTq9q0ZW4/24Xsx
vkq6vkuktsm8dupog7utWia+Ga+gBtoPLsYb16VEU63W3gOIauYdM/MJT5JtKjuD8JkzZ0xGQB2p
HAxEvQ12rLYwN9z+7DZN8WJHNsQX+8voKw1dKnMXFFW/svnwVJHrVyqieObrIdNxPXwdHJvhM/OX
XTlN/1w/Rk3r03sZm6coYvKpORzv7BhPTONn20IgJ0uJAaN9KIoVM3kiLoiyVVU8Bmi2/eVQK828
nujKZIHeH9KKkK40duZ+pVfkIE1GO8XRV31FXKn0Undr9sZc1410P2Ac3CslU0EP+Ivo4lve9drB
rqtvWrSs+gp7JuO+bZZ3YpW2tU/rg9ClUesp6OI6meUpF1vp4oUNJt4yJasSWAffzJ8ZyocPnQMv
sTc7bSfKxN4EloANE5PsVQEijpgozISnRNsmRUlUJ0BI/Towd2rD6TBsIL70Zo0XymgcZqrsLI5M
epI6rHprO+mDVfbEHNE0X7ZLNt2EwA4nWxW5DXMgCtpFWJIDLMzIWDGXeWCtNQ+aUpPwEjoQPHKx
UCv1YcSlSgd4W/ZMF2rFJC89GtFalSS3S/AAvhc5s0xh8Q2D5rX0gmqXSfwkYKnUyHhrsm/CHsyj
3SUcb4r4R+HTLrSGkzoSI6cnTrcVzpMZ12eCLdxXT+Q7TUn1g1Vq5QXm3ZnT63Mf4bsps35A550N
K1PpCRgOS7lA8ok5jGy0FmHAXgmzaR5RctUVBLOV4FmXdlVzz8YmSnSOXHXOzKHWrqragX92nHpr
FUwmECWby64hDS5jhImsmwAExUIdQgDbMUfLmDluuu3Qxy6Bbp1idFcAfUak0FFe7+8PTnSs/XTY
N3rtE08b9IyEkJ0I26WpVuUawAvV3OGgv/a+VT2qNUKxUijmqSJde1uQ3E2rOkha5j6a8bX0kdHC
nbkfRPXUenPVpt6jodv2iFe3RgRzE937A1CFeu1hl4UCEtNeLrmV/QioiaXjAUHZ4V4Av2hapu66
jsA63NdvoVabR396uP/kJumsVYZP/Au/QgMm2L6uWvisQO5Dfv/5HALwHtT5UIdXQw3Ur07GhCnh
BarmnE+ENTjNrJlLSGwQc5cP5HCSjEDpOQaMb5vawmPw2DY2KjK11E6lLz7Z1X+VJxjs6JxUaTIA
chAfXVW15pCQxqJzDccvAdi7FZJ6bVdkD34QM3P3caHgZ6enYOLgNZIy/2Rj/+VYwRCYV0AQyAQs
MO977D/OaaKwDB3cQH+VCk/VNBXHwjQi/Tb2llTNX+OWNbX6044Jufn9geaXEwXPzDieB4tnZzrx
8zcjlIZ1XhbDlRCdLYE920H91BP/q5mGvhFSVaidOrg14+OTjHHupQFMdgzG5dnBpLpSAIHBmVxq
hZ1tkjC9xEjdlSA/+xCDlmUDiREd1GPos03//g3/el4RJoYeJHeolycF2ofBtNWJENNbr1/tPn2q
kY0qKXT2tjbBNTkPTCL6F06PfzqU7j6Vlk8JuA+s0Gd4LBhGecOfjZvF1Hz6c+2jLJQwNxB4COWQ
jxEBbJX4xPOHlufjEUtwH6PvwZVvMz74OGJOnSEiKiI2uTx4QgKhIjuY4yB1d0FETxYbhrZWo+H5
jie3bEpgQVha45T0O5JiWQ7gBlyX2DOlTY0FMlbkVMroHuwGh3jWVMpSMXD5IcOGA2YBUmlqgtLI
OPI2IozpZiXVAzr3KhnbW9UENdr15Ey3X2PABR49tcGnceBZqaUxfitN+cqyR1emmrJ6HREdmcU9
Mft3GM66A1Ffcu5mbFLIuPsbdIijlWPa9lqv2YEOm4uy/6ogUcAO3B4x7gAyq775HZUtBm/iPhPJ
QXck8Go0izlFSLnNUtjNGXI8zRkPZkmQqqcpXGSD+TLq27A3hl0YqMm+d5Iz8zSCTxWC3TjEWOMe
JToWPYuI1Vw0zjpWmw1O0eI9HdCqp75P07B8jUU0MGtGXoyVQ5mPprVSsewxJ2cwUKlDvyEV8wK/
lbUsVLSNdJ961UfAPoh4k/sKvI5OWxXTdmhULYmGvuSwmugZWcA5U43CW5EFQKIXh6N97HNaFFlR
k06dmhvC+5KNpkanoA8Pta6UB2eascQPZTeEx0Glb9HI6rNr7hdVg7AM0gPQpbImIhH5UGmIfGij
3iI+VnYTl2tIIpriwxsu33J+PxFPYFWRZT2ehPFacgyd//4+/XVJ5AWQBKTDzMfy+lHJ0UtF1yEI
CLT87evQOi9+iFwz7yM5TwK6J7pTzBVxIk9BfLJC/Hq3WQZPzNNbGAC59X5eEnO/jtwUr83VyDlz
2yjIPLz5ZK891P62DM23FCnF79/sL2JgYTsWxRMkb/gh5kd7H2Jq8NZliWK7MuONm7g7BlocoR1j
FuAV/eSj/fUNOvTyAZSwkty5jz+/QcQlnh0llnFNI06smYfO34Gu6ps//BLbh9oNF1uLN79/i78E
IfHGUDkhm0Sio/LxfvhYAy+Vrd511tVKRQeRLvPWocTZ5tH/liXhmkLLD1bfjDBN026Jy1nMvRYg
R5wP9I6IOsfd1K68GqvOJy/t33wgwmaLsqYejUMmyc8fSATSE/sUF3sxDuBNPfVROjpDNDV/bGOj
ucJOPngkuU/BV/4qNIcfQKzYCwIVUkFWLVRTGx5dTtwhWIaE3m5TetXrJy9yehH/rP1NAXlJJzCJ
aCyaVB8hQbFvmUnS2eqlN0xrx8vFsueMXyumZbNCNjbuEu37yGn0QQxDvioQfq2aHtAgAq29ipv5
No7UtGBWnAUNK443KWjSz17kx/OEKaYkKZfDBNIvxJ4f1g2j1ZyoIpDyYpApfWwKEqDjOt8idEs2
DmlTC7/B7GEyx5352N82RV+Kx9Feel4gZggTLpqVU6EE3ZQEnGEhb/txcQdgdGq4zUrDeuigzpWk
jFxMrhzFMqy3Bt4odn9nG8YgCBMPQmSpEfkKHDeY0wnQl1AsEImwh551ZGEQ5p4pUb94Wd5sNG0k
dFKP87Nu518PVd1/d7vcPE6Eimna4hML0IXs8IG5TcquXpckqTe5bXztcnTW+aCOe8aAgLKH6ER6
2VOAdXpd6Rbhl2RfPQwDY5iq99OvTqhudQXdlDcShAlHHObjHlE3ekOTyNAoG2toPyH6oyp6IyxX
e8+j5lKrurVKXGxzYEiU3f2Bo8iT5eak9TJZZOxA+cLEYlZ5mrdVejpfyLVmbWmWf8YZNqJR2dVK
0ZDvg4gn09J4VyNJnhc5+w+akXWvM/XSGhlj0YvZU61zHynyasgx20D9DzbsBN3OUfV8V4uAel5a
J0STyQMTd/bawGl2aswwGo1sfuAmv44Jns+iaZ8HvLFMxZS9MgxHvSDGNteNV/AJspnTto0O9mRo
4swD6T8c0DupzrK3tXARaBVz6Dg8aKJxN53z7Z6ZUXbimyV6gtMmJm1UtOsIHtpc0XaB1z9oQwHS
RvrVTjj2q944DIe9mmlSlh/KwtLmRhcaK82OOkRDPiNgyuWdH/bv4cSeibys22L0/u6GXba0W2gm
5Cf7m6CXb0XuVKiRv969ckhJqoXMaeviC72RWd0soeqnc5R4iJjibemJJ9WUOfoG4EQdg6VcGVau
NfvmB037mIRx+smCfidT/7Q2cI5l36ApCfcNRemHtZXSy9RipCZXJgZ660U3B1OpZhkU/U78BZbs
QZASeYQMHe5ENpzbQBZEXNdvelMeG5adDR0cgmyI/eRNdQw4IJWqBJe3WaOtDOmcVWQEM7J9/W3F
X0RieR3C0N9ZLErzIMuveTpqW4vsupmBzBtNRVJ8lg74ywLImwSgOFUQqDBZrT+s0gLDjAxK5Zpa
KBMBafaHPP0yYG1fCLX0NomiVrtU6zJaV+0T33D4LS9ikPTuij8ctkmDKt6LdfwFUVAdJILblatj
tdW9d4Hfdm1zqNg3trmNoGhu6xxgSiRCDPY9iZ8yjfoNIUfDLMbhhfpOolHvy5WABYraxoCby4qx
rAlh2HVu9kziUubPxheFvOMe4xikQuK2sASRbBjvJAn2Y1TbX1yr+dF0DL5+vxD/+llhhxAuGl96
htOK/PNn5ZnjIASVCzACy9jV7rEHxFEb0SptMmJh5GfgsF8606bNjkQRC53ANm0gkz8/YTnA8rX1
On5URx/7ftmSON015qHP7DVYLG1nhUO5lb661kvXPVTJIRh9sWsEcfCBCX3VQ/r3yb5ufTxWTS9K
03TyO0z4b8L+UOp1TWB1NQlpjxXz1FnC0YTIpqjatdgU0C+5R/U+bFWRfpJ3RviQtpKEYs8DR4y4
25E6RKNU56x38skmBWHw3X3NfAfP/ErzgA65jHa13PBIdW0nxqhRbn0DHH7F2A6/NvLGoYnWDGiS
BacOe9eid91ZiU9gkDQeC6lymxlJP88dX+5tBTFhpCQDzaJAwyJarkoSBNAlkDtU2al5crx6OTRq
+CiSaMekVMFnSFisTpzHnNFEeY4GezfhvudICjEiYINxbd6v5eQ4Fepy4XztvV7M1SmNIHcNgrpc
Y4v1xr6JIjdPzSdfwC/o0/sXAEofawoad5o/P18VbZHTXW2M+LGoaV7Gg/lNtbHrYG4sRX9gNfNX
ZpdvlAJZY4vLTc31zy6Cf3tlEq9KJaOjfqPd+fNr6MIQdy1es8fcVWblkJPxV6kn/7sadspey6xV
ZBVwc91ykUy2DxrHjKQEP4x9TPBT/8ln8rGuQZOOiAX5vcN4jMHYh2sSIXQSGpaiP9pq+d43+lna
cuM4xPOlw2kYygcFGxeB75+FG0yTqX9uETyvxRiGsyELw9Tr+fljIOgeJBM9mEfokgX0ozON/jPa
gMdWp6jOA4C0ikmHwKTAq3txEXmDC7Id0Qi4nMkjHak3V+7fHoj/TwfWJkvKf/4rfPeXeODjG7b1
+vs/Y4Hv/+KvXGBT/DGVnnSp7Cn+gjv2X7nA/D8waRhnk0/h0Miavsd/5QKT/Yumkuhfykgudi6u
f+QCG39QdBmMt/GjaQBi7f9LMLDx4WrSmfSx1GPuINxEqNrHm0oDSFrIAHywi9xSFC8iAwfYFzaQ
gHhTt3HL8jJc2y55jkwUhCSrkS/KUDftOI996Ygin810hjYKlUxRrbAvgRhZw9hY6S1KfNvZBSm6
N60YOW4+sc/h1IzTH2QHXDRdIKeJ9qGTX6R9YYL95z++iPNf98Q/Qw2NaVX6x63Cm3MsbhbAodMd
84vYrfYSihgPnXmjDYADz6rpLUw1PZAUevEyY+WPeLYXUVItMvTcXfl18MfHQCluaZzvAMQ/KZ29
IeRxAS6IyYd2YCxce2cN5LIDvFObvBfi0dVZ8Vnmk1UYZCuDY6KhJg8GETdVI3cDbt3Crma2/AGR
6pPz4oc16K83SC2OdZoeAAvjz2sBAXc4RFwqWI05Y6SH52DA4GQ3QE7cXRYCEEvkuUeb8snap3/o
Kt2fmAQiWu0TFpF5wM9P7NE/z6s+d2GFPxONvkaxty8rb9/1EAaoyZJsHpoVGe/DCoPSPMzUvQph
IlWCNXsyVDtGAHjwiFfrkADFxePvv/l7XNrHb34qXB2Ss3mFH08xvWsHVHxYUyWjE1H1rwWEs5Rx
CfI8quoDE9p9b5F3wLB3HgYrGjdHu4rXavlNbwmpIeRdAoKImldofJtwSNYwx8FvNq9xXbxiprjw
rkZv0u2q3iZnOBQZW47WMzs3bsXgnvR0DteqmWl5/UUnRpQsg34HkuNFa6N9FUVrvVKo3oG/VibH
GHvf693SPow2ZsOTzI0rCKlkJv1gRarMmx6mL2WaPkSCCFDPXtUp1AWlO7mUbmr45fcfnml/qP3v
366jMe9VbRYFloWfv13VgRuTxR2pEmNxYr56sQPu+8De4Sg9Emm2r833RgVE0IZPupv9GQXeV3cw
X/2ufYArCVDwlqrBk1BXQozbUbUJC9EOday/18BQ9ZpqymMMaQAes8yvcaWtQ6Snibnx8pGmYDOL
SNBATr+qhw73+7A3mZKDzVrWVnCbgICGgqs5mqfkbefueAus9i2Kg6dWS/cmsrHexvDcVRtdcRd+
BNG+S8abBawnS1i6VOWL06Bnlu9uR/o5fibJPLAr5FJVxKqK8lOfJrvKCh/jKcC1VtbkqQFzstT8
4JrZBWUYEQNfFFruYqL8ePnZ4zmuePW/iRIPj0uuRU4A3IS6AAZTe9pJBchWyHbrNhaDzXmjigdH
lWsnjndW1G4t6tfI0t6Bg/E7jVEa0XaG/wNjeV4du655AAOzCRgXF6922ZKXLFcUP8dWg/pXV8cK
tK4RIU4mLaIWsIM8eZDhgBvUXddQr81RrlbEFyx8YClWUuwoy2e9WhDAIedp6G4Kme6dcHiIdJJz
knHnN/T2EYx+x/B3NKLyFJoRaDoEiDVDh7ogICJ03vTCe3NnRpYdyb2+KIF+6HWgp4azj3TGzMRa
BlLuemTtSkeYb+EQ06kskQ+u26xbpn658zo0I/geFA+Nb+c/FfB63eRARAuulpio3oKCy1/6jPK+
p0CFIlWAnLS3ohufI/xbWWNvvORqYkiaaZ1z01tJdGj5GPXm2hvzR9uKl4Fhru12TOC9qBeoJWCu
J/FE9M1urW3A+mO78ZJ66FZb5kupPfk5GCOhrmkNrjE/frMasR4Gymc6FOD4DuMkgKd4uhWFOEU0
keyWCnaMv5HS9Tr2WNZ05zZMqy6BojaW07Z6aUzrZHrNUWjZ10rPz3KAI937J12dx9LfRq/5EizS
tlBoogARIls0crtoFtUmPSrueLvgC9WUZVnIR6ubgYFaD6lFLAKsA7wCmvKUO8Fcq6Hul+F77WWP
BdGwdinWcTY8g2ar4PJySG9QMct0qSj9okKJFYzqM5zTjSzwoeCr1DEwOUnxGBvJkmHpu26SlhUo
Gz32br0bvkcYzjIjXbp19K5G1qnQ6RHE3hvTvltuNUcDZ6AYtAvy9YLEU9Sfky3KKjetwzoc4zbL
iQFJHflYOsap873daMVP7VsHqg3Pbz7PCnvZwxQiLWSmDAVsB2pv9wcUo++TsaLIuudMYTDe+QoX
Lvuq00fct7dcia9kpcbKxLGdKaV56fsEsER3rAL7JMriEQPUc/mdwRye3BIOExkkzsl06xcnZJwe
TQIJhB0qY3OQPphbilcZBt8Cyekm8+Inml8N4pZ249n5vhPOzTfCH0B54oUEdOB79oZW0TmpumWJ
5rQNk68ySA6WFCd0zVUstmUmH7F0ICzW1WccE7cUT6OaEPpr51vFRJCK4YFqbjpKmJyzolEPZ62u
/nBiHKZBlb17Jb1zji3hWADcsgZ98u/sabaQWwrxndxlUlOwX5KCCbgafKgK03OmjiOVubZUnQmQ
XG5w7ELl0c2LriIu1qMfAgGTmlu3vtJnzGnelQrXUaxvldqe6yPe1ShWdiodS71nhYHpLOfhQquQ
qlnwRZ1uA24JcCa5I8YVhPUsssdVoMZIbtq5UeaPiflS2dGhB+xGWgjykmRB+2HnTU6IsH42Ncya
PlERWvjCMPOhbVzU3pSPsVnNgt55GTLvB1kai9ouLjjUjwiNl9GxJ1kz94slSgLGe29WmHBcVWgd
yhv8W9rJ5Z6AJgKXNBJYHBqsRJSMIxrtVl+pItqEXcEyNqyRxVzUsJ33yZe8okFac4/p6s7thrmh
RtdQtJvRKBaWSC56C2zH5KNFn11UMF7S4JiHGGY9GEr62kvctYVOuwE+rnj9DeHb2WvSHW6C1e93
6I8yjL82aItjLcLcfxPel+ZRF2VJ686SSCU4EuwiKNL2ITOG2QgCR++hf0foWi1/prbG3KmXXX0x
1fdOuZlVMM996hlKnv8v/u6djv+9+DuE78PbT6Xf1Bn5q/TTxR8UaKgy8KCZ7B5TP4Nc3Pq//sP9
A8GCqlNtaQSO/HU6/bv0M4w/NMtF5Kthb6XTNdVjlWzq4L/+Q3P/IDyQVgrnNSLEDUBD/ypK/66F
qg+//1Qb/ZX19z9nZHIAgY1wK1BH8nyCjsrPpzzHRJRPwkMI9R6wW7f0tRG4BG0FvSY7qqdO+x5T
+u4UV6t3oeEe9dx2HzoaxwU3hePBNcMemT6G00OLkabusedrPQ5mq3HjF1guJFtp4tT38hGHZ38R
YXFKDXi7atkbq8RPxA54rTGr8SLE5DxNhkds9KI7sMC+q0ZnPLoypkhs8f6o+Xedv3SjfAQ8qMbP
vWizDcy7cffqtcj+HD05se7AQwIKNfSYyUan0G6iLbVjaTVfZOmpt0hnDUs9z1+3EHtlDQMaWnCx
0NLAQayvHVD1Zwc9bt5cy9Z2FTG6Mg+IiEclluwrU9twWxIWBhBulUMMm+euWS9QEjvLBvXlZXS9
eptyEGCTYe6pW5TViuu1F7UuugtdLcoNdP9rzOj2BheBBsxDt2c1BunXUcN4LwyLqEAzgbSsp6eI
ZtraYsFZaFbcL4TnV9umRAiIb4CsJLKV/ULxnzO3VfH7p9q8ALGIYKNrFvHgJJCHLOucmh0MQpLX
k7IVJ8WBrkNQmvpepyqHDvl1iNLi1Wwnxjb6jyG3E4SobryFev8Wd943pJTZOdbbcVZXTOB6zfuT
gGM2MktL5sbA0MaQUfEABAs1JgeGeKJhThSVzPbIYuzFIkQpPGdtJFs3bQSmLZjwRZpfddfPdrUz
jmgocKGN7NeLQrP7DTzatyzRwbSZynfhSUaAOVT0RHGvtSkfwCo3S6UBCeW2XnEhSB3yguyVOfSA
7zLMhylXJVyZaAE56DW0jNvAWJpDZS7R91icFLND1FE1WD7Hcv+r04mRzGQQ7Gmtp5vIaertEMYv
KgqxpRpozK0lY/ZKRb1Rds4pe6iFPrw4w7rJ0OtBPnpsNO6CFEoDGOL66DYmW4qpg9A1yX7JSxLb
Igyuh9j2rYMph3ATtd7Z6UpzF1FWLsHeELzbVckKx7O11HtnHcAeXXAucImSyp1NNfg33GXdNshR
MBspAkDL0zaanjZIJ3Vt07RD9qLo1rJ0UvxNV+QnwYJ89ew88j+JWnAlh8ZaBF1XfKlQUaK+TZpz
FNja2Uvz77g5i8WYAa3qRaCCm3MfZf9mKwNyStOQx0o5tep0rMYWS+g6CindudaU+Rupmd7aBTqa
p+q1KeIAwHXwtcWrsusa2Z5sa2hPWtBEXCjaibnxN8uowuuY41bH7mKferuqtnGOoAZda3GOE/wB
bffW1mF91VH6nWX8Xeccum+lezONvkRxUFQ7zLCX1i6jHXOelqyHMkUqxAQyrMy95qX2xjHg498f
mOBW+2wi/SOrb5cMC2vMas+BiIezN4r+rJj8VMbIwIt4kCu1s5Z+m0VEuPHg4SSngSEV5r8Nc9jW
C/epVYEfbYRBjKxePdyJ3eBZ290oeWMcpYM4XFlJ7R7ypDO9lS79eq8FGuUXfya85CwNtz9YRhM8
ZtB+ZuoAsOP+K+e8bGJniVkZQUfuFTM7K4Kxigz5KNTAvMmCwiEI3HDuGoQfOlPTH8yXi/E0e2oC
Om5dLzVvBoAkZjKd3pr7r57ZGtgTwTwIclExQX1rerT7s7Zzg5Xtltq4wVyzv6NhHWJRjveftIkU
e/+pIlwIq9xBjgRznAJ78ELM915Y76VsN3qbZAdXbQuI1WS8rCIvDd8YnnyTCJ3nRkOaBlN+bx/Y
PEDoe4xIvqBhoHXzEL3+wQAMuZhmg7PeKLVDUePMa02oAXcdv19Ic2aRYy169xaHMXzKXrXeK7Nd
lUbzZPtGuQkLNz7kGnkchl2ckEPVkNQbpEdxIedYko0D+FKJ1L1I5mhI2lPZtCAX/C7djqP/fP/N
tGWzQXCItXC6OJTaGTamKBB+sybCZMRA70zQzQRyyFy2/FNtVMtHFx3xvjRg+jmQRUeAVadqSINz
Mz0Yg/uChiHZJX3mHPXao4sKerJVIXjCamlXau+Yl/tD1yJ6T+p+2IYuQtUKNyQ8D1s5p2XGt9oA
BWy0Hpz59GcC5zlTTbIuNcOHa9cO6a5T7eGx7KNZ7wKNv/+milDyQej52tTTkSk2E9MtdqUdvkID
Kh13aIku2xa5tepT/pN6R/FYezV0Og/j1Yxx+2vhOMsq6fIrBn9amnhLl70TWZshN3/URfn3HRBn
fYOkOr45kDoPZi+Jf3WiDAuiEwGgsvC2gZVADFsYrTHzmgHjeBV426GR14Fq/+8npF8h5lWr5LM0
a1u0Hwm1r8Qm65latmqD2CbXIh4Xll7GNzfk2zWJw3nB5jGlaJjo24aZVlprl+rofH+QiYQCJs9q
q3gP9z/R8+PQjtmBOZ8DfbBt1kyK37pe9BxCOq89FJYVVOdujFwOC4Z9Qlitb8bA/LNJa8y2utEY
Mwdxh9E6AYD/kCYf8VvPvhXzfZhht77/SjkDE7uC6Xn/NdGHPQpp6K0Ous2URXaAz7VwUhRS918l
V/LObiqK/FRq5bzRD6FlKlcEYP5cECa986S4hU3dP5BHGzOfdjf+mFiX+2/lgOSwsLJbpKUtRevq
/qdJCmgNO/pV7aIrYS3iPZRpwSxSKhcQFOkOPYG/EoaNxqANlzjnzXcTDOBcrw3/ASTleGB5bxb3
f1ocVMsf3luSeCBlu1NSLQEtuU9OsKKsCF1NCJZgiwhipb+prTc1YdXuS6KL15Gz1neLGVlfEJOG
xSolLpVxvN1W3bZLuqsJWvlWQ2TdwgknKqYY2zctgdEytl9ll3crv6ytTeON3SHE3DPz6WOYfjm8
ak5eb7UkthZl7vavlcYK7Di+eQwKrX5ihrGYND5mLcddWPTpQZodzYP7j/eHVMbZodQUTg7+OO8z
iu+lJfF3CA3431+/jxpgppp2+po08e5BxikYWuSs30kOJmNYymJ5J06MnXOpRTNcUrPtr2NmHUT1
32yd13Iby7ZlvygjyptXeEMYEqDTS4WkLZXJclk2q76+B7D7xOm+cV8QKBCiCBLIzLXWnGO64rMZ
dL4vQumsEjSlX5mLV87ytXWcAyP/8JO/ARwkYYTiymhX36y28ldhKNAutJ2+2ZqzxzzJq80fW6Fo
zv/gMma1kzNxR2k4bKt65D0KmlpFYX993pC5M1zB5kPq03a2ez5mF66zzUQyL4Xh/LbjfL64Ud+/
86leWIW0Pz0rIi46KLBvPy57M5/Wpd2G29zS9udcz78xDf2v/8h305T94cvP6ujbi807PUzxGw//
UcGA+kuA7jpJHVJ3JwbhQ9Kjy+IAoHIaXZNHsR9OdH1Mq9moMon++Np+EXFir0Q++KcmYPePZPfR
JWEALVWYW6EGF7WWPphOX/ySdcvQoXW9czjJ8eR1ubd8fiEcYHk6qgEpf6KZbR+SSfFSgWi8kzg9
vGQOHaPnZdXK5hyNyJ4fXwxHu7nWMnt5XqWjHN9o/q8KSfBGMxsdIBO8VACNHrceWjVUrT2cGogY
+EWi9sWX5v+9+fc5/8+1WeoD0Uh8uHmeyLv3bIKzb5jle9VNYNykUcdr8cCqxQW55E7UeJfnvbyQ
/xQqa9GvJt6lftyYk2su5BySP1zIkjV6mH6EVr5rRhV/GFMfY53GN2f68fQjSModECvxPhBcdnBb
kB+0ESZ68NCkUppgiQIU7foklc9NXm5qkE8/9c4jgfunAHyz6ZgK7fAhVB9SEinx+DKVYL6S1qML
WZvmKzlVwFkfX0BLMkEtLJOr73QkcIXuVYnoA4f29OXmtK+6OqSXlo/Tl3y3mnS41WSsBbaudrp+
WPVprtx0DZIeDKf524zFiWZR9dmKiIMeXaB5BBLM55jqwDOZOqYPok6f8DE0s3LtjEFyrQIHnPvI
LPx5mY1len3eM4bqLYwiomAeT3veNI0h9hCjfvz3oYTIIg/p16ExVc1GabofnsWWD/ofm1JduR8p
M1XCVJnoPL+KJZpPtWJWQrF8BdBXnUILJLub08jN7QfwtYWTxkTRNNdzWiVvGMfbiyoIYq0UNC/R
JTvSxoJw0WN22zkkC9NR66tmbaB89NgNWmE2h6JLRbRoQshb9mgmu3+vhSnqDRR1ZznOuWQ4V7Li
TDVVkClPU1q0F15QeX3emNIs11JMLfHSDcTsEsXhCCYFSaTOToP0s1PJiK7pwvz4fOi/jz/vCQrN
MW7qc5iphWWI+mw7lfIXmSgAhzHXSYlNglXPO3cAd1QwZ26/R36kDfLD+QjkckbNyj2CE+ZjFilS
mnRqI1X4/77wfMrzxjXJ7HEyX68n7PPTIpVNu6uT+eMZfvaMr3jeIyMDMfvjJu8zhkCN+e8zns9v
FAYQhBv6Frc2+h6RmrvycWlVbnGkloI66USFWmrAeQXa7UuL8/ZmpARpST0RSBUTY+ZX+SfEvWph
to13ch+pBgSPLTzQondhJtNr6sTn57PsllgFNT0ONjCcyzb4lGpMiOpOrbs1P96vjS9f4T/ITVqO
0cmkMFp6M6d7PyepapJ9+aXD3ge400YvDVj9zzHZ4bIvvzp39o7adhWsXC69PiLbLY28PaOJ8kvB
N2KBlKuaI+t2LgbnjmeuzYbiA4exfGsZbjyvTJlY4Hri+/NqCLzu1ExlvtCxGS4SIAYbKiBqrHyA
darnaOM964SWyAkrjsiKmnzoPGkUnDPSkholq2WJtSNa+EmUXRrW+OyhVHSpf65e+Tb0gERry8l/
NdFqrnPvFzyrauVSj0KncvV58oiGgfXg/YLYzdyI6Iu5y2h2RIr4ihKOdvZwgiaPG+dhaLHt9gER
wtD1vHwkYT2UrfYafnvo7Px8iGhfE8rpztm1KIT7JjwmtZOYCd8AqvdWMrc8z451eF7VaUPmTJz5
VNVSnkbi2E81SSn+4M5bPomSTNf/PJ70+bxuy5nAY0yBQzpBm4szDqrT8KcXyY0ExPqnDX2Ag4qa
7w4pFBFMlHWTkBDT21P8VczWZzMRgVGOvAmVaeyK2RafsrT8vRpitarzPP4icg+8bZVFh76vTAq/
dN404cTksm3GjRmkdOsQUZ/4KLFTPm6e956PTY1/GOuacEbf+6MSXYNNkubb4EjSxpJu2lmTkb0U
3vz6fF3PV+hSU+z8qr09X/1/H3/eKwKsSzGSiJfRMPWOYMkUDFsM6IX9itEjAW5WiQVIkkI0Fnp6
m0guOReehq/m6rfnTV35cFmiZl7HSllbp48ZNk8x7say9jHgK6Y0fUuK2PMmt5oCdfIoNgVv99Pz
RhCFCY9b98vczJpTDvt8GStHr83QM3xyO9eTGbOwIgy5+OYDTVP1Ygt2eGCe9HgGlM/8ISlmOErN
cgJHlqApk3XYnbqq7E8BGCG9eN61YhdsuY4Pz2fWpsVarrpt7NNd8GUdkFcq/H9vnpdGkY1ABaLy
5zgn9uZ/POX55LaPB7YkdgLHHJNLyoT7YFEDPa9QYBbO4nm3p5XfzM7EzsfTaCHAAbSsmjxW4S07
P+kObjDMn4kHCbBHsG1Zo/nmVSaNl3T+jCJWsXks3OXz0sKKt0IL0xFFFH51dl/cfa0jAkSFs3pe
VokYTkEaf6XSL+7ycdONEUlKffZmtfbOKXxxgeqAp1MFxt6AB3BnlpjtdBz4y2AgR2jSXrgaOGNM
i76h3TBMv1j/5pdu/O2G/I/QZCEdNQ+6YRRlH0MOuREZI7FVUSM/prYQcEWksR6ht+/LlJhYy2oW
bleZix7P16YpDlMbGecykJwTdfjl+1+BBhBY132+xoD6ze9LkcvU4rMHC3mMPVcv7cLyFlh34XNF
yD2GTq+oWb2NC8hpIdQUwKHB9AfDtboW/qxQ1GQW+uGRCAhrpLT2FtPMqthNoBA6PHoLN6yb16Ck
hJH5CN6NH1JMlXfKdp1snZOCTzmPhre1M+ujcFwc/oTT7Cybia0q7XIdAvlOtQhf5gmQGEYAkNTO
9IVG6a/XGNHSrfMfhbGiFY1+Jg7MnRoIKgEziayxsre1R5/AGuoHXSYpFzbhJMsxIVQTrmh21LIa
1vz5tsiYg4308vc0q/O9T/FhNln0Enb2d225xRc5jgQKReF8GsNfJRTLd7f+o9K2+NJpq45U/9PS
b6mvVYQou3OCcWN0uBR9s8AZUBT6WND3y+RnZ3P+bSyJIjSWq7GC8ZgEZ8l8/sxB9G/rzOxCPbr+
OaGEbUebf9R/4pF8990p3ef0QN2+7c4JXOfAis4kpXXLoTVwN8d+fuUPXFzjLjY2s5IttT3xGB6G
97ZRlzRlUJfhkIJ7a32M6IjXXdOs/BqcJuK7/NDRilzkFm7DATiDMzXrtl/yievOVZnjqIw5uxR8
UwXftK6cG94GUNQp9WWa+3KNYAUySVnfRNuRseCk18a1iZhUPsuTEy7jqMh2dHLltpPRqZRoxcHI
vcx1SxewNwPS3fRPM87cV1z5AMzq/DXlI5kX4afKaX6NcnhpAuVcMxH+GtPxw5CVQXMsgpvUBRQb
ho7oGci/tWKmnZMbarRWtewzXy2jwg4YvoZnuGvZOhgl6tzZu45hzcwm+mOPABgMaayijlws4QO6
AQIODqFlB/WNeFMg2gpDY28ONvHCRs4KW0QLx7CP1TygZ8aQtKjUNwLGfwq7rg8VISlRKvV21H2w
GOkEFaRjbaJ2ZuSo7s3I2yn1jOI85vZr0abFdjb8bJk33YfMyoVnZaS2gm0HUe7noFUYZbA9LJIu
tC+i+qN0G+BUqT7oIi7G2vEXIxsV9XjTwu/wv4uuM66wKt3VXEWa6FSVn6lV7HqJG9TcFnbGjAUk
0WxeWieXl8E4pF5RLDpzxv49pceM8weMpiSHu0Be5DzYBSeYstx5XbKmjGyBF5AfEwdY14NpQ0wA
3VGZXboyJnqiqMAPkhj4Pjrjr2jEWBpmhGsVAQaKKWqWaWbs2nDuXkjUshZT6n3HE1WpmSAlNwle
MHustjrx5MIuEN60o1g12CyWVcC5h6bvie7L7uH0ccpYMb4ljdDMzE1Xuse0alejBa8gLQHuhEjL
yjxXe5oKzHxICB0SfmOhkq/M+sSm5BRGqES8qWlLLANHHeCkO4sxU7/agUNhU7bzHZDAO91weZaO
M5ND2BhA052VZaRyJ80RdVxmXZ0C6lHdw67QrzRPt+QGrp2oTcHEVcnSLhmgOZAyOB0ebLJ/T4Gr
jKtbuO5Fhy8ViuTe7R7B1aFDv6ETez+rTpluv8WMqcavi3CjaWKngX8t3GpVmrXY9iENM88TBw6a
bx2sizrbFX1XbZpm5jTlzBtTe39zAsDhgXCkwhTf7APGcENTZQvL48OWjrDZlLkd4k1rmBxmERFx
bDIl2fUCcwmHYj7ubbBwZ3vDfMzGpT4ck94b3tysYzMs/H4fFAbqjDbHyWQ5N91KfZlDZ1qC2gr2
qD5WyoMFEfWmReM3fnX89zyBHkTT8N4k9C0YEm4EoS8bZP3xdxeLJdbRJci/+WeiBYdUW023wiKB
YjTJQa+0v8WfNrj28GpHo4n4pz2ST/sZpsZ4FF5sr8h523upP5wyhqAbCpro0qtvBPAAxmdl37Rz
V1BCsQaZxqobYvOzcrLdLHetXSASkWTPAz81dza4DmgWgihYj0BwE7KfV9bGQbbhBHt33vTCir45
Fi2iSP1D6Bmf14m4uQYD2Ihvc11Nzc7w+tdqJggrIiFyL6Z4NavY5RhsFHviKo78Vi+o+TWhlQnQ
ZlEikG1VREJ0uMnK5gdB5ewYfRsenLo20bmRnj1uehibl9GfL5bbTG91ztE0TSOiSEip741+Xint
yZXpGq8eLvl9H3rVWt6BYP8y2XcX3cDKnCnOm537jTFnVTQec8u4jraPPSfOjXUu6wJRWSGAGps+
Aq1aLHhnGIBZ5F8npOqJRuvPI9yR+jrwlnETkxsZxd/EFDUr3ZMX3uh0n2bmryhimBhU4zuBvPEy
nf4OXldvSDT0F3Fu74zB8V4scoeI1SuObpDvSSUO1yqqnV3LMPzE9HDcDFpDmXdsY0VCYHl3mGw0
rfhgqBLEk7poCTO2cuMX/Ojyb6bZ3HynP0oVehj5E73xBMt4DkzHssqvRjvxZ9fbvxr48WHyp53d
YClrfWvrh8udHLhSuKhmovoBRfYtsMDECFv6zyj9aj+KzLpPA+KbdqxiBoxjs42zOP2wBaWqmKtx
lz4uox4c4KS8tWJb541QXvIoLa6TTy7u1EoL1J4/3Ies53eC1rA1jyoJ8ezMlbmyEc3WSSI/mtoE
zDl9hAzPETQa2Yf7kDwpmRmnCB/6tlJABEBl1GdPgMIO9CamTcaItjfPNUQXVtg5r9d+ApDs+eCY
V4+PdZjuqsdzzCgzz26NMHcwCIhntRSO+1q2CLmSjhmxrMwXGqzBmapIAVss19GoDRvjr3tKY01g
NtOMQxwM+vC8F6HzO6QM4tcA5YDBt7rcVX5yKOzK2udFj7IzvWHY6w+kmOBLKpjzWH32GnR1sZwa
Brw+Um1Dti47jfuRob9DTWSwTO9zxNLwQY55dWOQaO3Gtgog6tkfjN7TowrqfGPFVQHs3fQvVdD9
xQ44r1XlMuGz6iPyuBTMAymIgCDiF5Sm4mjEfbfR5vx7Qq1eB19Or66WDMqtbUSkGk+iX2I2BBhX
Wf3xeeO2oj9mNrHx8ErbXZgIMqmFd5leLED0awBY/NHDPCLqPQwPVcuf1251sUoJzjwFjUMMn5QI
32t6/zaxxs8u+fMemVV0xfRcbqIadYjX2sR/5smtVvMZW1G9bLCBrlo/6i6V/UvIIrzIKSVjWj5G
7xYkoTGYXuL8kj5aCRWtKwYvdrJr9N4qe+uVR9pVarrZducHyLvJiLrRkf2EvjNsptA7ND3uPUQS
E12Z2gEQGVTLBlPZAbiztSCkUawCzRGG41oPbT6LN6QW/4kBash4zM7Kx1o7/6noeTJrbdHFCdNZ
NzlQ2Whqt91g/mhbpJbYZpd8qvQu71GHxdnONRx0zm7EhLph9bdoFBdK3YpcwpGuXpnJ5/vxq/bL
VanVwIkHA0WXMBhLRUEvlj1f1689UUrHzIwhGdvXWch8kVrJPoj9aCV0CkAk+pXBVtsGwi+WKosI
uvaFAbLb69gNf2fkV51UwPB6SIiD6kT32yZPYhnF6iRj/1Y9+jZRzcHUBIJBjFSApAxIVkeiEEEN
1nVKfU7+goA+q/lIUOwivK5qlIizsdFa8JDzVcB536W+eCVgHCFDkn22JEDaqf1SJZjaVDAicJXV
SRX9zS5QHs5SfEwpANIyMYO16+V7u7HzY+3LNyBUHmGl9KyrCZeF9sGSM4xmSU2LczGIXerqbAWN
w13GSQ1FUHuboS6/K7Be62yw767bFGc797awhjQecZAfYirZUfxdXKIst339PonRfclS1MA5HMjt
SOG4KlSHtBMDVWY5OCxH/4+2xuhialCXI8FfbqWXDvaXyyh6JIoSZS6LEES7bNVaKdmiRnFlsHlF
w+Pt24rDyWJMEjSdZH4s/IIxA9njUFNnGzE5RuTWYoOqoofmH3NBMX6Gor8Z+ZSt4oRhn44tY1VJ
FM44Zj8APQ1vLCL/UMC98P61j97I+RiPNTIfN/sV5tbRrRzzLezf+AFGjDs1+WODQ11V1SdKX5s+
NZGpYp7g4MT2Cf3ZxoPn85b7uBn8QLhgYPKjEWzJl5zeZyvS69x2//hWYCFhpWwg4+G1omu+TAvP
vNqZ89ucYI6PLNcrM8vtc/TYWul8Q6aUtO2blOENMuRi5E46+lRCvn/zLetDD5RYc+H8biNH7DFi
y1WEkEHWFdhBw3h7jMi2sC9ezF6FtJHaT2kKc116rKDB1JXbzouBcg8hR2XxWfHGSzHPbtreINbZ
jFckGRB/Nj06QXbvb5Cv0vdK0ExJj7NhGPXFkgltt6hszre6m88T/OszazN5khFKiywBNZYRC7Ya
ZDXu1Rg/DjbBBnY7qBt/+hn2Tf+7V91JJ2Dotbh4VfCeDmdBLivbYgn03CKrFB4K3vjA3Ub9gDER
leC7rsrvNk07Tuo6oHkgGQCBppl8hjG0MRtSXY3mhN2TKiHIPs3OJfEhSV6gqHDMA8teJEa4ToBF
74WBg0GacXqmQ/rAoRJy30VQzjlEHYs8S+54eX+oDoFuMaNkC2r/bIlxOpBxYmyEV9n3KSN0PC6n
9iNU1gmM0sLJ+1cjiKY3i4bm2o31u6ulvxwDqBRtPb7mLalMHDOM35Y9r6fBtO+eslfWgCMstpDF
lRNLoT2ZN/5OdEwSmf8zzMPWSGscVD7HjYR4vc0gZbOXsVYEkMT2HuvvxcJq9EImBOp6o/ujs/Q2
h1mwGueIIF60wtuUxXs/FRGtZx312LHrr9SB9JYw68Bd8K161K38EWAws7vZyYuR6kOt/XA9pPHH
4E9rz87tY4veVwmtaI115AVaTb8K/XZFXONiZOkx5OhuqefAE8UNpX8uTFhxj5suuZPGA9OnBthg
EItXpjfarn6yA6Pb7aOpxNMkIJ7BBK4PqMXw6TS985+79DZTDrE4zA28dMqMu7eRYY8BtppuDV4Y
xpDGP9kwZafZHhehk4Qb5W6twdMb2x+nu5gG2JcuIjOR+Ku8xtaWmJwooym6sMU+yE89iZlYGtpJ
CTQ2/7np/LgB8g5MHwttuOyhh5PMsHbxj+3NVAWc98rh9dHA+/bKQV9htfbbtpG0/grFEE+NDDHy
7hYr4MVVU3EuqxhfzxPhEx30Dl336ofpwsBuPULJq1R91H1WXUchzhVFjcu4bu9QHDUmh6KgTBnA
YhinrM9fiKXHgkFg/Mqhs/lCeUE7k+CbzI+YWw2e9Q53XA5izZiqXiPps14D6XJU4swk4rU3eh1L
XFjtnYqCwvcG/RoIewJ/U1iL0GckG80s8ORwbrrR/gf/7M5vXP81zCbnJeFPntP02keNGVwnIqXZ
a0DvZ1k57ig1+QUoLd8CxmlvrDTeUjIB2vYRxKoBnOcmIQT4kjR4PRy0xMu+iIkkGwvv+rypiuGO
GBSlgxteHTG9tYlol0Oq3zwkDfuw8F5aHCHrVJ4K8tQHQx0RL3G4odYk5xw1KsahhUHLsOxaHGUl
UhLVNZsIzQMusqXj0DHn0DGecnxX+N7f3V6Mr+WQI9OjoNqmDq9canUJlLwhxOTlZug2dnT5v+aR
UUJKA3RllsI4ZIH8EZVGc3ZqVGCPv2di2+M6M4wtbdd8SwKH8w6V4VC0dfJTZDC8m7K7JHBjj6lp
WEgB3R9V9ZB8OXZOzwNWR9Ad41CMyHB+ZZk1UWaF+FbqZtWPDGXKmHZ9UPl/bRmeh6hJ6NUkzqqu
4Z0FlFpEBc3rpFPHYcJkA9eZrbttgH75RcZUNvtV+p2/NUUkgBWYP+eoCvDITOI20yRYo1611ymA
KA5jRGK5ZSReYl//GCIrAH31J5kxkNX6S3rSPuacOZejbn+kSBNWKmKhlZS5jsOvH0fSGJK+yKd3
QibmfVgBWcylLh6hMKQ/ZeOUbeO2a6GCxj8soqOW4mHgKAr1Cqey/OyU/bsdCqynajzFU/kCc6Z+
a06Z8fiwWiUVYY2Sb+ztZp3/gJLM/5l3Eb1eI19qm6NIMvNMR8AnMMBA7Eg8+YMxITnGmflSWySI
iNxhgw1WuiVyTlsD9Ujch+vUQlbRTeDuDAp1dDPsD4bh4nYqaiijPdljpYOnz+hZTR2lfjHXZuLZ
it/1jDuSMm1h6tcopn6hof/NDByoWjEeQ0smDG8DwLeQMme7as6iZlEpW+iaJR0OPviKng1LZNMO
W1F6d/cxCM6acU1H/z2HILTx7Fqdy9RQZ1PkalMdB1pXC6OJO4/uoveV2D0DgDkmK9xm/kO4lQSi
9Uh+tsrpwlrAwNp19yGGGVeTSq+9ojszdOrOomhOLcUgTBir4QTfD6RcZA5V5Y6OJaf8BBgEZ9N/
QtVPJ7+YViGg56UXNMPKydlPTC2+U9v3l2lQE7jjidBC0ogtyAYPven7D4hHmxZ27bLtzRCezxLt
7S8YAx3KBQc4gW295KxhZw8C4aZH1794SOypNCLjZwqsfjdYjYGEbP4xsML9e9WM/DCQqpRRO0QA
kVP1mAKPVnKcpb+Wn5OVTmfLm53zrCLn7D80nxpi3MqQD2g2H/zFGKCsLtzsRjlFh3ts+Iy6Y30Q
kf/aCY/jXIGrk74hPQGva9dD57eXdAoJt7SdT7Mq5NlvQf+ULDZWXhlbe0B0yLhzUzCkRe+XEEOp
+u84af8aRT1sExtjmWy6fo/8jnW5Mfs1ipxx7TxY/wzOa0c2a0qAmG2rPmaEbs+yfc/RU+5Qf3Yf
QUzW4+TiqcVDeWgmfjLVMvKlN9Yd+hpHVt+q8lVYxL20lVo6RSqRrIDfzziVHHvwowu/YdzKodRp
SREJYgn3Q6T5Mu3SH1JIdbNZEf2k2ZL+ORwG39cnzlblmrI8wDVHKMfsZvVfkPLoDfkmjOJDi8lr
l3p//UY1H0AUg5VBDJ6EBUtelZ2sIfGQ51xYQJ3sbssxrWcUpM+tKX5Obl/8yE2LHjByMadDEsPS
9zOxOULGpZzOSukay2HWn6os29iN4WyTiALAbbP5XKEeIOdVOJ9YiHYdx1T4lxlDK7hgHnC3xVwb
KymWcqzSNX9a50D45D9iohNmQ48iIh2/XDPUx4R94iEAGdvlyikhCdmpVa5ChwUYJTEhUUFRHoWv
s7t2Q02WleBV1RbN3pCW3owEewV/mcC0IXiT6oFbbOj7MkfN0ga/YtQhLtb2CgWq81r7vXl3xhzD
8jiVa9fpfkQUGWkU6rOnp11c9w55ORmng97ubn15rI3K3BNif0BP9MNUr0ZfTze3y8xX4N0rK831
HSEMdGeAyZtaBljwvKtFd8duuuzcOal/MzlRr2DFZFsqwfSQ8rtg+O7Zxx7jKOLXh5xSRNe6TMfX
OEbKZMFUQpJyrmgMr1RcbJUxXlltHKaMi2EiP6CGF5XZaXEUrSVuHE541yJ/I40BTc7cBBSIebz1
6eau9UDEKGF+pJEQfA0f/BHDlL/F5MbeUTKQwzHcUKnIXV+PP6ayRXTiMRFzSEvyvXZjDv1ZYtK9
MnJ4IWviW4OiHx+/PDvFWNoFtsRaEAQrrC/+PfTFeLAcH6Nj/jWZ7eFxBL+4wkDXjTZvbN37FArn
7hJ0oXMjRHCT4/10pk0Ujs2y0sA/mjZR21xWmxpp6c0OphBnKCN44KeENjCA4RUXTlMcW1RVC8Z+
3yqzbIyD1Ec0gKd3ZHlGMIxLGqDG7vl02rYQtx9vtiKg1MzZTg6hS+DJbElz5bhfzAcRbxheu+KQ
uvIaz8YM6b/7IywnWiFBncElxfl78qIJfTQ16xz18XHiRH7vWsZ4RZTQZhF1c/fqoj46DQe8aqa/
zNpL6cREfiyqbt84hMBh7/bRXwPbNAQ11mDRqit3LujFfRq3Jzd3X2Zrokap/Lu0qOEqtKKTs/HR
sG6EQ9BhFtbzHc5PeZ7rDG0gV0ghmW3b9L+jdRilxv15M9PCoUwZzxNC7jY0GRgG8SofkGpbwmWL
9RUyZJh5NPscuZcVcWWWG97KcBpPVkl48ZTLLYsQEWjJtFY953ufg9CtE/8gc2+xkjcMC3w720+D
4hP+MTcwBUJd53c6DhC/5/5vXgU2Q6WfLT37O77deO0o7W+Sx4+dSsfbaaqpZSur1eRX7s56/EzR
8BFTo21moNUNM7zSJwyr5HAHky9fhZ3ubnP6G+AVvw1fdZvRrdvXNrCMcypaAKEXC4UFU6RObRKN
yFqlxZ1azuXswS9RkW9/D+KH/F3C6zMVkOokpNnKrpHGxAWZfc3UA0DgvjBmgQJUe5x6XHvXhaV1
mvLhnxiEz6sLINDF13UVoth1ZhWvhhyuRBfPZ8SNxX3wxc7M55fZI1OI/e2bvcM/JelwAFkZXr1x
nt6b7lI3vEgS4C5jV/Z3CcWOogVNAWzZ/l5qQh38EMMW0JYV+UjD3SV99PHXXJkONZdwxIrAqvmt
tNpVUdli5060f3BgDVeSinfFWLXnKTVvWBr03URpsUyq+m9Skg9ko3VpoTJe6O0enD5h+j5JVm3c
J5bfFrs673koL64oE/qL5zOeh36XLSoZOLhF+GLTOou+I02sDaZor93JvYN27dDdYHcIisK9e04w
7aYE1YUHinvFMsdubCr9guAxY0fjX0Tx/JaP5a9KNIxKZwSMbDHi7urWu7TsuwhCN5kViLuIpbgl
OEiQ2NyfNwj716Ksieh2236VoanZ+g5norQKTpGq4/eczZMBFX+WuNJY1ItufreYCy6Zx3Qc8eft
86HZbjlXacZWZjd/OdYYvABW8Fiz8r3TMQRHEV68Ox7YemNkNXVL7IDPx2Tp0lup0j+Jl9y6JKE5
WlrsBQGJBulAyE9RBmeE/8Y1SekCt7Fxc4JvjDDx+/MH9Mp5JTHrvD1foePlrzlJYYkiEHQupMEL
Jw6w6YnnbDpCI+WMdYKjZPyua0x5waz1diYvYWHEc7owzJjA3ZRY2VFz1nJ7SqGmHeOd0Qf2oirH
Y5kExt3hTEYvnhKwmbS5nBOoEZSAiryB+hQ/ZIEFn5yu1nQ/0ip8zWzFRNzCxVY71gt6du+iLOti
6Zepl9O9Kum9VLDOwhRtrOKkuSp5727TyF77Q5O+ZYCM39ukf7FB5/OujLt3/HDvuTTtsx933XtS
I7ZOQqM4PZ/aF8G4GJR2juhWuncP4RhhTz6ck8c3km7sLFVeIRN5/Nv48UqjwBXb5zdWYaTWtOfC
zfOrNNSrjT1R8D//7TBW9bZXZBI8v3NW+u2OuX6JQYDvnE9q3hd5zVD28f+mYAoOrc4JCHxcBngQ
X4SXNJSmPFmxTZz8wPr97w9l+vXFM9W/rzWs++iaR9b+3x+poOrUYbJ6XuG8HO8MaASeaL1sMiQd
dXt/fqnjIxzRV317XiU0dpKk9K7P/6CIspuj/fzyvPo/7J3HkuS21q2fiCdAAgTJaWZ5l2WzzIRR
lt6Bnk9/P6auUbdOtOKf34kiWi1VspgksLH3Wt+SjfwK+1j8db+wRrQbwOok0awXqgyoSKdI3YvD
LcC8i0CiBjZ5+F9Du6AnTp/x7HALIACkxyRuFaeHv0U7RDhVhUPt8Ldj6lknYa+q48NPbsgJOxN1
0h8dfjIpDXQzVAWdqG73yEu63RjAoTFNER6xMo64BWp7lStkp9PYDvuJcRmpZID30X+WdA4s+DoB
dJkwMw1yKUI2/IFzUu77cO1Io+2Qf+/NRJmvEziHhz9OnLA36Gn8S6Iq04tYTMwI+EZwfUbFlQAL
8GSzi276JqRJvP5RNgH1qZuWF/U0k8gBKaoarffOmy5jGDcXfy1lNnGXI3jQs2l91zvKGgwmj2Xa
MsCqh8eqLvJdbaFjDKWAIIwi72nM0/6kXHi6TFRa9/hCjxZJ36Mg7OREqai6m3J9FvgmPrY7A1KA
k3FM8+AoBvpzzoQ6P46LtjoVBjXtmOPn92ltHZedlZ5mAESfEPq2DJbi04VOO53a4Fmuu0Ic86Uh
+SD+xB8culZzvnc1rbYoMmBg1j/y36stW+7an0rvSlphu5Rw5wF4CrgcpOF/PQwjLw/hkNbpCht/
qkCZH3ckGnUWTYzGXqPBh/nb0txOxLoca8zERE1J71J5w7eY2DDRPG/FEBcXTiycJ+hPDViYPLtY
oNvdiA7fdp+N36UgHKNaJa+uTUZ0WZfFZTTOGAK8NN4unWoug5ImHS2ZdzJ18NAGGcgYj9DEpBXn
RQltZmz474fmzS8MKkKPzEn6J8HlbNG97BQ+OxrSqBkVQfYmdp+aztnUvprOk5FMTLIwI+C+c3jT
X9qkuPJM1lR2/mPpkr6RDYqldjSIvj26WjlbcAZVxlm8s8KHcNw3tBPZ1PZBIdybeXE/Ieg5p3M0
uZspn4lrDpPrpOXzC4dMv65WzdVcBt15kPPEd00dPiWac+qa/+0a9xqB03U2y+gVFNfxBBx7Q1+P
lLUEuX5ckYpQL0AVZ4Vor6dYAiBBlsj6QlE5TsdDFSKaJjlDtOMZFCFUn/YEgchFbVbqOtvWc/pD
OqDcTh3n0X4i+rewWPMzOHx70uyZgIIbu4qH9CcYeOyXQaNpsIIeg7fsOUQ7F7PGWUdg7otvImQZ
JryCO/xY81kzWo27mpKWj3rihQpuWmfetRN9UbsD95SW9x4S2XPSHHkUwPwvSdxdphlhfWVPLguV
7nA6ZcOZZDD3pNGt3NkkmtQlcOVJD/BqTXKd62Zkdjqe2cGc3FoV4SuLDpgpIKmKA/cHp0m2B01Q
nWMCCRmUqGzv6yY9jjP7MpOdddSsQbe6FuZkznCIyPWlMPOYHkPIWk4zytJrDKPRRk4oQnw6lOdx
3BV7JtFEJ5GszhPdYaA98zorBrPTndU9cUNzX1TXQHfGU7MkcjP50xeWWy8BrGnZ/ntoJoaI6ydz
yr1uzKxvDx8MSABG0EpCQY962kZRsQfIH6YLeqsQ9WTpuekmLsG4jTrkq2De7d8YY9f7qiDbJW6S
q5THLB2GZt+0irjMWH5o8Ikg155j7K3XXUGbwU3XxvWyEd4y7sdJESgzAkBddHrkrP+qU85y0vXs
6y1CxYtFim7b5zO5Mt1EvVai7UjWBRzhG3m8hK2RpivKvZUEHZKnbDkr87jay8C8+iNeCBKPT/2x
uC+WYnyS0/QJ6lpfmwSGnkln64aU6aOwjS906A+7ILLGx5knhImBRoq719JjRt6Fu2HdGgo0Gddp
A5Ag6ayexFPU2gt+9FXQKWnduMPjMqbqFg0Vwcdt+xcp7v+TQYCj/Q3a8g8s5O17lrTde/kLHGT9
X/6Cg3jefyB/aC20Uq6EdPh/2CBa/Mf3bccBwiu0RFb5/7CQ0vuPOPA6iDtzXZ88h//LBnHkf7yV
CUkKle85/KX+n7BB7BUb+HcyiE86sOPwU4Tv4ufyfyODBDPa4tnGSD9aCOpmTJPX87Toi2oSP61u
FE377qUK85lZnIHmR3T9WWvRDdUJXcu/3bb/DS75O6jkt8wUTwLHdPBig8kkp1nj2f4VU7IoLyus
hKigvm0549bivY3ninCNcaJZjOlWN/VepbALspHhfujYIbPiIqWfHe/cqL4ai5wiAyCRrUvUwWm3
mTBd/Pkq+VZ+u2OeQ01Kyae1FIENsPPv+YxhDO2ybJQLgym/DxnXH2WNuhSBvCx9yqg/f9ivWMu/
7ggRDDaccB4UUkd//bCaatpHrOlCWnevZc8IgoUKBlWaPtZqotVTJ7vJ827//Kn/7Vf0te0qJQCG
0vz+9VMLdJ3YerWLMsO/rccFfERZJ8zTJf5LErn//GnrT/v1EURVoKG0ayHg4fx+Q3OBeLsmZwly
nSb45QANcZ6j2MX3m95PSE3/5ab+1+fMD8hugt8syTn67aEvsyYWI2/rcU9nnuE+LvZm4FyIlV2b
9kRY+ryJ5XM0CkIRoV84ugRsMuevsyQaNs7ua6tD/UgZydBSnrmkBN79+Z78RmE+fPEIJyUB3j50
Rvn7TZlmGYfOsgYD8oShGQm+EhQLG1aZtzZL6HOYGL+8E9E27cRxkXq3Lqzu//FFcI885IiwBFl0
5G/PAY1PCko3HI5NsfrcmxC/RmD/+NK9z2rWh9b/ctw+f84W/6wL46+FVui/4Ef/8Si6TEy0yxpl
r3Gkv98H8qQzLCuVwjxU0CPmek/b0hdbQqYyqBOO/LcQnV+BmNx4lweCGAzFA8ln+iuH9W+xXiXl
I9eCbi93cu/BVMq/0mQUII+brct5Ll4rmxy6bD0xtQ3h2I2uE4LgE32ad4ZO7ZjpcxtT1L/ch3+8
JOtl8aSyEKzbgfvbV8FkEPtAXrPqGAQ2FHxyWwhQG5lUOIRma7/YMj/98/f/j8WHz+TjlCQATsF9
+W2lS4kr1FEb6+M+1/6RqjjWzs6yixDaTSnTm7Ql3D72xvlfftffYmf++g5YZCFVrRhyqX57Pzu0
m763sCLMlkckaRY5VC+s6qg4l68K+RYLfgr8feS1bPBenSV95dJ0Ts1W6AV9SpwZJnVlfymLbPmX
u2L/tyfEc0lsWNlcmgC6X5+QhWEFQKNl/SqK+r7NPP88NsShBZNZDRhkhWus1cfVxJHEt0PUui3n
lIuiqhCK2lxojnj0pGzy7t/e1/W+/LKS8oURj+YGbExcnP7tvg0hTTQ1oe1CvYwJKa6RpmFrOXKK
gRR4mZSbOSM/WqgJ71Aycx6TfXk2+z0WJ4zmMNQrAAx61ptBdP8GUT+sqr9fnS8oNIgXdm1f/Hbf
4q6KKxTJ7rHTu9/NvETn5EwHD40aKpoGZX1nXBpDMSJP8nlLhrkWRH1lpDzynag77hCtbRdNktDM
InRUVVihRIpem0c0O5lxWp+puvQRDvXuTeKiR5M54COHBW7j0rA4/vPLIdfL/cevQ8QbBRp2dpDa
vz4Gbh2SdJzwkEbG1hu5FJ++IQjQ7dx+U+vAOo2s4GvB4snEuenxsrFiIAdHotLjDOI0hKTR8WsM
IZQ4iA8X1OcdsgfGHLCEgHOSMpZvCmAqx5Gu2Z7SOTzKwnzYNFMachMXn+BKhhGMCUiK7Pv2vteu
uQuVmxOg4305ZvY+E1PunTImk8q05nKaMo53gaOv66hPjv58Rw5r8T/viM8zqDSF3O/xX3lieWrk
raYh4xdbiEcs056VMmfnHzoturcIN91FA0jkqAVcvw2qUb3gf5Dn0SoTstZb9Odrcv7by8ouj1LI
81cQ328PXd5Q5QwhyR3Ka1/rri+Id+V5S0fRHUOjUaeBVaqXxq7HIw8ZJ6PmYryJOD8BYCIlvCfS
6hyfVHSclHF0WYXje+E1zjFbH6bGyLEYY3kaOQGmxDJCvR8DVD4h2sj7l5v7z/VfsxuBiPfXQIB/
vDzWKBxkAp48poCOtllsuqO+TKatNjgjfFnDyXDi5efPd0/q328fTjqWuDW6RdiKPeC3ihwNTjlF
YRkgMVJxcVb5Qytga3qSpmVczqA9MAwmR27pLY8R0LNpmw9d9pE7kR2hLw6g7U5Jjc4mVX78im1T
fSTSWppbj0ifaeuFfQe9aJoTGmCZWPBKzOX8DqFmIEmI0sBD15K7agNifVAIpEcAx7aR4Zel2vrJ
MhbakaFpByBlmHyPe9QefLmO3V0NHkeE6DnOnQJkd5KFzA3jkkHHxrGGpdrO6Rh9ZGaeL9veWu5d
Uq+eNQExn5OMRk7QoYPGoa97RH9F9+6DfXmiy9Bbx8FY2u891LcXq7YF5UhA9MemTHL/h5B48x2N
dbznchSTbBLQ4DyoWKLcqADBAA+M96klkX4PJV7IDeeb6NLVJf5GMDkak99i2S9lpKeXIqjS96ko
YKeaJms+7bof2w2WCkbeouy8t1hLunbaXyrAQBiDiU5Zk7uKIX5ROYTADUHX6a1IGmrVYUJ4wUww
65+cenavxiRYHISiln3Xjk5pGNU19YttlfZL4MruJVn8+cb4cQNug+BfnL5NumuqUN7hY86Zkgw+
qU66cK6DyXZAjOjgHe5lfl1jZ98NqmCCkE+tBS6CQvy6cge6sxkShW8QHEBDsNWkSAXL1gMVXevb
GW3qZV2V/l0g6yGn+6YSdjAxoiq187h7nyKwtcAo86sWI+VNoaD/mRQLxDagP/4uhiIlDS9A+m3B
ZnwL8xi2mJBR9KRSaLKbADTMJ+2/eZ/IrqR2id0Z2oZio4ECPMFUTEVJTtaSCdRuc+utuA4slfbp
gs+nhCPR4OsdQl9xMyL81pNOe3K04Cs8Crrd9+ABaCr3nv9W17l9xxB72VXJlL4bZm975QkR42vv
/Fufp0psmqHOb0e8vpA1+iG/q/PC+kHybJNVRLI5ZB9PLT8wO6u3FEE9+vPRAplmzGzd0xdz5zMt
05wHOCvf6ZSqN5I/McjYqVU+pIOCBKutMCbnKXOHT/wwDZJ1UNURzAI+0Sp6vI5eHz55TlKKu5xQ
5gfSouKGorbDDLtAZtRbMfHeHeUqVjw72SL3bT3oN8GUxFBdOMJspkBZCg4OVL4jgyf6Zwo9c1tG
660sWMV8jOt+Om3U0COZrLqUYwvE1PY15ULuRrX4T7bdjC/lPIcPdobYYxNxbNfb2K0dc4t1Lrl2
w0m8aC4CH44b4FVyK86kW9wyq6VGMxDZ6CrMoC66biJOA3seyhOw9qDHo2ny+WVCyq77vNbYWAPC
XNLjzAzYNBfZt7soD9P2WM+q+hpUgnEH86SxAZfjMNjY89yEG9+xmp+4RY61Ua1L0Gep4u6LIwAn
r67vm53bGlluyeIWMenprb8+XqYCGeI1xX3lxo67rUoX3nTLQPAJ/WtISh2nhwWTQAIMpXZa+3bC
wEL5kI1qL/iCrK0hpYx5YZ4zx2yt1O3P8knVCMsCgxY+yhX28KSt5xEsNWSqKGx9QGom9Pf8jwlN
ETuUnzLJSi5be9EDQg717GqHBaV1+v6SRSW+txrpuBvOXcWeLVR++TmRkC/L4g5PHmVquem58S8J
KtgXWRSBfSISIz/QodhPYw9aKtqUTVC9K91zFvCT1EEmgm/lVdSliwyZ2IoBWX44wAkbeLZZByBZ
SAnsHw42UfRLH1DldE2iWINEkL4k84CuaRzcxmy9npDGLeRUI0/wORWMoXMRM+vwPaKJGi7lWSSl
rzYRCT2vMDC7b+nOdbcdkX1DSeVZvs+THIveKFXJ+ByJ+VO/qBabsWbBMSnjdXhZOFBBNQbiVaum
crexdLvVaZ5/D1Xd7JzMeAiMXOdlzn117chR3c3F3PzQjWUHNKmlf8pIwgmg7xw/oLAtdwIeDbVn
Nq16XqxJb5wQgi8kx9NrS7xxskmc2vmUQPnu7IJUXhy+avzB6Dzsx9HF6olj4avx1mmIKCPLOhKi
ZRLvLuV5F6b13gM2e5uLhIFrZOtd6VjUhcw69EciTP4JZt/5EuzBN93s8JV0o9tFJ+kcV/jF8dHU
pOcu6HicymB0+HPRgJXm18qYppET2NqVErwxrs9/nBsJVPSGxh2RmqTTXU5PHqufmJdH2/O8a6QG
y7jFXzf84BdW761MoZrD/+w/qoiRK/r0pd7VUnGVvVeF+zrI3Mc06rJPwfwA5G3YWK8tvbLHcBjY
OhSDjk02CJvpWGGpHwzmwqJWYGqJARYutpYLAnl6/pTpUjL5lmHVvScQkUvEUPhbN90yilu/bfFb
maETzwYTA1rQqn43zgSvc25k8z3zDFzWvtaPDHWAuyNvx5vU92Z67qaeqCXfqcb32g3nGgDsUFSb
MIgGUmGc5as3nn1TuuyAG3CH6ScHObwBRaPNNyKr+H3gCt5saejxO4VTI/qvPLCGcsmrrU0u5nUM
OuIpm+rguQZDvI8MQm3iADr/sivs4G2q17fGL+3EML6gE7GpoujTX+oR8joapWfbshBUOYQI4liY
ovE5NiOZjAw1+9tqagSH1IbYDOqApX5nEubdQONp7tu0I/QZC6N8rbCwfKo2Cs/bxg8uvM44L0lR
Ll8a7thHCTwT9nwTZ09+lbQ/zBH9i1otlneqSGpDyRtVC5BozszT1tFp80zKm10dafYKfMZVhtrd
y/SFFpOTH6vIdkeSh9qiOWJRnsChouj8jCq/eMhIT913DTf8hDgjpjtjWZ6DkC3fjBHyYwm67NaG
wv+SloMdbzW3Zz2BKyoJd1bDdQLhMwMz5muwvXW6cIG9mBiluTIS515Ndu0xhQblR+Sr4X1w2kBv
Ks71D4WHVWITu379iK5jiY/8LMDfL/zUenfboX0aGN/extFU76nUy3N7fWftw+trDq8yG8z4Na3v
t0XLcJ/W1fhDyRC1iEhGNCLrmpCVHcsDqNfplSFe8FWtq4c8LCR8+lrEwn3dNWEZP1SHRQedj/6J
D0vRsq5KKPnVXZLM6tpf1yxnmvGar+tYs6TFd9Bn/c47LHPeuuLFh8WvPSyE87omkvrO8tggHXiK
ZAD5g9YoXw6DyO5eeWkvUPutS2y8rrZRXuav9mEJNutqjAnaXBvBSU8mot7BcutfMN41+K/tile3
YadzkVBGvIRO3rm33kjjTKG0o1yYpvUOBlRVjefSQFEycH7qzid2IvFS/U0JWX8LMF7ZKUZvgxsP
q18Dj0hErxVbYAh5KdHzdrDQiG8RkiQfEQSF7pF5HrBB9iJ6AuxehEmCMMDbU2d51zyIESDIaWHV
OF1C+r/NyTgkA7VGLood3xVaOopjLOT9UKnvXqP+2Wiy5VuArTFwqTSpx8e2CIJvhKadf0y175bb
ws7YPNs4gbi2cRqLR25gGkjFmDXFpw32xGKoPLSSe1KjrynGXry1ZVPt/bqxQMnY0VRtmqLv3wYT
hXI7lOTlbejFc2lFq2EKYDIfd15ut+LINLnVH/f8JKbdJFlR/Tmus/xbX07pX8OgoCsQQ0DDQ9me
TeGuf5/QWPxqDmmM7rGFWYdfyahi3ITF5AHdyyv+jandnn6wPd4S8om7S1OAdVuTJT7+VoREAdDH
WX54TWZYfKeMKNKkz4t7TrAhc42FQi3KAF2fZO3gv0lA9QGiFA4NHGwyYDRUI+BTNr41oTTEsKRY
din+d3VhDTYveJY9R7zrr+nMCzCGS7dyUMcHWibQlbo+jH5wGejPZgmbh8ZqrfekNs4+qlvKNcD0
tnMCJrMeLoTD2n0qsp5jhZ+LEuYXKs9XJyxhsgwEJD3V5HQ9FHMoF0ATTVhtAKJwgNrA9gtGmmqe
yV/RtWBsylTayJvRt6BoWJYWL040WMRaTEN4BxvR29GjgHtAqNo8nOSL8t8na8y/7aFq9jpf6X7Q
52fcxWkfDFvCKvN7r8NMuOEEIOOjAVlidIzW1bmlyC5uAjTc5EXi5ss2ZRFHryBDBT3qAZ4tPken
fo1wHxUY1+qWuLZFDT/AJdf4JZXAOIBuBCVBtyGLtrQSARoh9PyPAIDBs6wj02+Zp1vmKOO8R0W7
THLY9MyL3E1tqvE7twfqWsvvxV1RKiD/Y1DY0WU7OKghZOYlxFlDhs42DrxDZ6X6Ila2M68Zj7uu
LUY2yHaIybyKB/FQlAEGrbrSVAhd02X+sfDLKtvCrVD5aeib8LUPRufZNmiwADf4BIUU9rKnCId8
EGWwqIJY4UYK3FgvRyIa42d4i119Bpqu+woIiUIlCz7qROBBp+UABOrHA7KkQJQUSX2WJtpHz21z
pLuw+nl41ks10HWfsvJRZg4n6wbdb4Gx2CNgnGw6vckbhxc15cF/qFAy3SqnseHtT5p3M5Fm/PBF
32t0Ktryr2x/KFj6why6johDjLRe6C4LW6xbqi8gTQ7a9cJPWrwBurnoigogLCYvd4Wy+lX5XTvl
kGzoNpTWNnc4aRx1i6jXiLoihJKGkLDGzpKREyXDuEX876UY2DSOqY+s86gOEjtuvxZU+P2Gsw0A
DeP2C1zCkm7cZRDqMHhx8VFNeKMWT4DxC8fPefFoqvL1W4A6gJai8kkrhavfPdjmhsW+W5qCNb2O
a9IlFoOfbMM4l4SU3En7bIsCy77vTYdbvYhHDJJDOsQLosyAcwtpSA4D5tVRmXKCKF0XiU/bgyMv
PXVHcccrZZpFgnMNvRiodRdNhd6psSjfZN4H9X3e5bb30vsWe4lVWUN+GTX9Yp86WR4F91bSuQjE
ANqBMlFLEh1NQc43IubJmo+o0duRZK+WqT0RK5Mwwz4BoNffwLaOknMjaYMQCOcUukHzkifpS+e3
M3YNqywiRBWdXzN9Bq1p8Swrq+3rZ99LOJpZkZiu3cSDbxSmeMVovTkvdowfnoFBp27AkBhcCJjq
b6UzGVoIRC2sW9X4NKdAt4uwYAQGPSl4BxDdfvmkPT9Mlu5frF7SxymngfT4UiVvuFGjBy/I6hGH
lhd/tpSULKBGYWsSoExfRy9Bjxok3vIB0aGEu1JCyUEezWx5ngTxGAKmiKOb5dmd7P7N7sNwBw15
uKtjaX+gZQ6+JcC2t8Gf/QfGMhzr3TFQl52Mo3s1lSXneH6RZ3Yu8EQMijw8rt7i3Nb5MDw1sPme
iz4yaI4L+MCob93PLirX4y66q0+U10ikaQY4V0QzDveals9VESfFgzAif59qAjwCaImPBEli6JOG
AnEZJbadxrZJCgdRPaGZs9rs2bW65iK1Zfc4jPP4Iy0xflpJZb+7nVN+9Y1v7+JeBRdpF8T7QYrp
He8dBZgI5/wGZiwbT+kmrKeO3csrxQM9Y7SfOCpWk7xzy6V5BPDZv9RB3L6FSWC+g7yEB9fS8uI9
gx6DKhcuNFfZckKkGZpcCfSwL43S9uM0iRmskFIe6LlWV1Cql2RfuCp8iZdQP2o6YO9ulrP8zSob
nmgzc+KMlhaBnuX07V3nOlws6izM7NUwy3POY+xkBXM9DAdyRi+mVlMuQA7sjVYn+nPZ9YBYXC94
G70+2XPKgRGnGhCv9py7r5YTpXvp+utJJZb8LBea2UTHoJP9JqKGpHfYzZdFYlvZJgO1fpcDRf2e
l068KjF4H8U0DMtWOhxQ6ZkPyUnjNO1tYBp1ByWJ52CsMIuxose7II34ypUvCUNZFSrAuxBHXfm9
XttEoYN0sQET9iiq3uWgHeYdXgtDRsmGymntSZkUKdXQdzs22+KyGnNvr8ZuJpSgtyJuFHFqvNdD
Kr/yymTr0oJTYRO30XyHtI7JnLRn9Y3BlTFS2yJ5RDbvmP0osu556jDFb8ZMjXfocCim8kNhNRyK
LJqQFFyg6im+9FqHlYeSbDqUZ+NfpdqhbDNrBacOxVwtVMToVhvrBepJuQ/zSLyZQ/XHYZhKEPYC
VSE2tuJzPNSK8lA3dn8VkWFDq26jogHVb9PWvX/crUVntpaf3aES9Q5V6XCoUPsc42h1qFurCVEm
EkvK2elQ2VqHKrc7VLzDofqtLcuYHcTJMD41vB3hEUiPtWZeuqh/1ACMPoh1nL2tQskxb8tDtY29
LnodB7k0W2lXLTNaPG/Z6RJO9feqIfq23Z7ACVQYzg97ndHHHPQH7GhroQ/igiO0v5b/fafcWyk0
ZwL2R7bUtnc5KwzzZKyN67G+qfUw0a7HCpAC7XXpM+mEprC2gkgCmjR5d0ujT/xDu2g6tI7SQxup
WjtK7jJIKDiHRlPkrk2n+tCA0ode1KEt5Xn1eAvtgmZVa2faMB/q8lc2I3on7qG1RVFXveMxWDte
1Uj3i5O2/FCHlli6dseGtU/mH1pmYu2eBYdGWrD21KSTlftFt5KQj7Xn1q3dNwptGnF5UKnnUQ/R
A0E0gEDZA+Sn3wQUt93ayYsPTb0Rx9aXXS8h9WM55d1VcWgEInGmKRgeGoQQWniV/NSjDtBrD5Gj
LgtQs3YWk5wGMU/92nD0D81HUTrTEwYcm2POjNZpS4uguB8sn/edkyttW2nnHJ47k6qS6DkXV3ki
oPSn6dR9uYcmKIUeu7q39kbrgMClTQprloFlwlH32EslrdTZL+uv+NBgtXqX2AivhM7NDNJhClmP
g78ZeoKQ7kF9ByuLaW3Z+of2LfpHbzgFvTTy/kJk4vVMBO1edWj9Doc2cNMutIQDxxIvsT2q6xwU
Snhm4VQfHnhj7S9wKcUDI1ext1KZg4VkW7pJeTKu9eAwCMp0U74McLV2TlKJvdF1dM/USPxwcF/e
o7GPOJH187RNDb5FlxLyikrYB5vA/r1RRSy/3CgXd61tpqfY9dqnrm6QxJAPcu24nfiWsL6fgDP1
e7Ahcp/YTpZtLKewr9Kyn64aiLl06Om1i63VKbhJkC2ynaLv98bGuHDasG3vvK1t8Whkq5/sKM+Z
14zDG9McA/PUTrI7LBDyq6Nz9uyRorGDQzo/Vwz0OJ/2o3odJxZtovxy721EXvs4dmr+bGTs30yp
Nz5Qz1fXkBzHV9GVKSiDxLssQ+K2NtYQBDu68Nz1AcPnfes6/fMUozHdSJofYCGGMXir01La2PSz
8LIjJO97Ai3/nrNN42sOTIWnl4PIfJR2bvcu2n5mC626i8ZGVbup4VI0W87fNL/NtBZEZfJk0sm7
bmKfIRPWZzIyE4tLZ8AUXWLeEek2gejaA2p0YBsm+AUJP00Ja54bsdC4Uu2LHWlzLqshf2ymPnkP
CbN+jtErvY052Y/HiN4wy2HjS15TEenbhO+ZXs9Q9remjoIbWlx1caTjmbGh4eF4pAPovWFfQEyA
19h6FuwZpzkdvlczdWjkMXXBzanHM1OGNGUr5X3YdWlOQcNjBXIR8tMYrtjiQGtpZpvKviysXtzL
VHQvIwLQez1D2nK6CrJ0GVXRpxoT+ynxbMZnA/wKJqmw3R4cWZTP/BzDINQayhvRQvI4rkcavmuA
4pLxtlcW27ipgWoqnDggtJcVwmexnLiQL78CiF/XiGPiO8+bZ7yDSfWy8hAeqmDALWsRachpGdjU
WJI/sZljqCebWOt6z1szVrh1axYVkpVXVCbxJtet4ERzNGpt7hrRMRfF2PAjsoEAN1+Fb96SNR/S
iccb2TFc3jZ1YWiYqXa+DdB9fActAww8dEm+6zSgPapJeeVirUKunIKXSM0gvp25li9CFOVjUtWK
2WER1C9RFk8PQWYPjzhe+4u+1f67TCr3IRscdb0wGGbEXBW3sOSCfWfMdOPUfLMb6qfqnl4W0zgI
uOHdCHv1MrQBrG5rjZ+W81cg56MiL73XOifQh3NLF780nRK7tEwgMJoiupnhPFyl7ezvitg1I/0p
rXajI5pdN8YpXhzbS544rgYvZT6Pl6Z32hvlWf5tllkMsERdj/eWcbo7smaDeYP5DEQovg15BeY6
+JrtJr+rmtQuQdy1+edA3+Uxb2N/F8SZfihHuIsbhIHTrnP87HEsevNup7p6A0pf3C0o9ksaMdK8
9FhjiODoFVZATa6XZ0XWm9doiv+5E/qycTzrfOnokTIi4ikXRNPchJm2rkTACHdD8wE3XjcF812X
jPohzsbo1s4dKyLViD2ZozM1qBTJhV2seGQt4/mLk28cnDYDrRxohMRGlam0Ycz2xLrhVjI3hP8E
Gcd8Ue+ZKuZvo1NXhHip2qMbwem9ZDT/03stK00R+PTkvdFUPz64mf0kkfiiBW4lpRq0/neSBeMP
FB6+Ol4qtXwXiRnuM1vNNRP+oPoxDvCao7hW0HrR/fHwFbXZN+hz2MeLlpRVonldypG+3hMmONYo
eZp2F7ZqWOc3WAUZEYzqiyhV5oHkpC67ztUGozgcPyhZ0aI/nRpgCmwQ3iO3qeoH2yj/A4QeT1Dt
wgrposa5XPrI/dFx35EmC/suGHR0Bzod43DvBeTGJk3ofU0qj/bW2HDTujoP31VueoAMUcMsbZAk
XWwKacpPAmEDc1wCpP1UYd1c17nimN0kdnTlOTY4uZQDPRuFH11XugALR//pMWfdYm6VoieCciAY
Cjkmv0+jBaUX9N16b/tkTGxdN2teIKBPH5M9C5wIs9nbYs1tkSrH7xHN3auscPduS02UwepQhCkX
FKnzCSHTewJUKh5wkU9v6UTSH8jMqH3Ig4J3j7qbhoNZ/hdlZ7Ybt5Jt2185qHcWSAYZJIFbL9m3
ykadpRfCkmX2fc+vv4PpQpUtX9j3YAMJ5W68lUwyYsVac45piguJFvkbqVraxSUB6IK+sPARM4Ny
XJQhYQDLICHbZNeHjjccOiezaC2X4TdaBWThVKKtSX+rWYpgkjTdXJrQh2cZ8BOYvUxS7rKsSXWC
MabjiNZp3oaLUgqSMYwCmkiS2asyql3Wd528NvpqVf7ecjDnrGJ4vr7RXb9/A/k7ngoMyh+DiNXX
hHnZhxNNCK3UrLLvgdslH/HArjnje0m/GS7duXmuT9ltPTasS9EN+aUws3Lv2GN5ajysibOhjSt8
5/b4opp6fDWNAoaxHKruKbSC4MmxLZScObgxQNXJPXHi+WMK3vTa8g3cg5zNwL9oulg6RpU+mUFf
vmY2gxocXnbWgXtjoL5CVGl+Q7sAVz8E/HpnptK40pNiAavy8g1yIU3TlPY9cCqfh7qyzPQpxyT7
5qGqZHkHsod4JJM535tZfS+9fNwWBTKgGV6G8r4sW4NwkRF8aBy4jx3WrFMSCO2LrALzo7cGA1tO
YAomEfH4lbWse7Oq3v4AS4Z6wx68ezuT3UktWph2bAXxR15UglWRoXW+HyZexAEQOH+ns/vopVYZ
HH+lLPBoJ7v0kw5xnqnPhsXvNrMqKR67NvVeIcQqz+aYNMGcMfTwFluhtdMVvyQcMe6PGePxhxrz
zoNb2DArQCAT4MDx5mo2U8pjPSo4wWMz+WaahCAvs2jQSaaiRXZ2h6m+ELlrviMKZS4EvAHfr6OL
XJvVMoytnRuzCzNMA3CpA1nRtOE+T6AcvQGrjL5jXk85wyAoSllf6zmLvU2LKaTJ/jW2LALqxzBn
zEC33z35vu48lKY0X2QbjHzxVfPchW7/hiksEHOzsSi12cKdb73pTeKGISjuXNBL+7SJamBngNOv
Hhvgu9o2ngYg10qJeasKr4LbQLtFfpRB6ujzhOrzBTiEV3PEzxgLlgyxmRE2kOXGEO6A6tnLQrE7
ghpcietpl3V2xzrDORwewdaXrptd8tBBGRTlGFwxiIGgwz4lbFfblfS0lGXdWhmd5lILv/tG4IP0
RXlxCerRosDUfP/D0gz0Y0THeF+TSjX3Ira6Z56k5ipAxz1kfSWZhoU6WqkaVAEjAr0jC7TXrArw
/whkZT6kTaDuGGQp3UataQKvBU/1MEWeCGs+DKkgyTvx/HLh+DSx5wXWTZ/gHukgyExYBIFOmWQK
ZTnG2XXrhwOTwkgv37RC76EhgcivFrArRLxqODIaxxb8avjBaYx8yEFLDSjBVHFyPVSieUTrict1
Zg9lLPFUa1G/MvN+HJ5LVjRMeUURPtfUZkyaMxlVk9hgeHGj1kVn4mHIa5qCIUKS1OGVcyNtRR+H
IlGhSHFGUnMQs82TDmbJIkNiQfZqzXCtAPvnzscganvw27FknuiGBMHiDk/zjW/lir/uyy5N5m3v
lrDL8wJ9Vgb+8nuYt+2DTlf2g7wmuGGJCfC6tdPqe17Flr3L6sCP1zom75MvK8dYMZ71zVlcdTB8
rTyxloQ6gaxVA6UMl/yP0hQ8pImRPqDjHs7yIh/2dlKLAHa0lZeErEXaM6Fu4jUcCwDMKJgY9eoU
JSA0OpuTD93F730XMr1oB5k4cyroImRoDaFxrqLAA26vugz7W0t3u1mmdwC10jYMSdYLoI7NJr1h
s+vTWGrLsiwL7u8erD4tXcbrFmdv/FykX5FNupDa6D43pWs+5ZbJGTzX5QOa7+SrT+v9G4EcJC2A
unAvcJxiFG2IUDjR+Kam4AtNa61aJUQf64vaZwuaT/INb0lwcPyQOiZhE7IxoJlxSGc+FZN5bjI+
7WaGkfrVBoIEnU9otCk8rbaDJIV3v7+WleNe/S7H5Dd0Ctx0T/EAZg7STC8R5/VuritW+TBmhf0q
g7YvF7o3KmdP62m1xHqtvXTcZiP0KdtiGkf9AvKdmc+81/306DV+fh5Lg+hEtQkDlEw1KO6Zy16k
ssJh6aLJ3hnEi2En5vqD7GpX8OPjSX9TaS+5pfc1+Rfk+KJDKeR7XyH8LN2UvYTcrvADCa0aU1o4
1IAPpZW1D7Lzhu9hHWhnvxfidWja4LuNhUDb40YvQTPZ6UiXV3M/Wgy7AYT7Nsi3YNKr+g3hAIEB
fSOyeq51pXouCdVEOxxa0Vd6OiXec111s7uu0bX30kKJSmkoapIlmBI3MyYNTrOpS3NQcExBeV5Z
HKrKlWNFOD6jvLSXnsXuMqO/SMe+HNl8+5Jm864ifJftR5PNM8OXDJ8VRgjG0KGdKrOc5kG0jpzO
coghVOpuxwwKCk6YeEkEY5mmx8wsx/HRCIRUGSiUGlyHCL3gnKyX5NISe8r32hSMSyPb63CrKWjQ
TkhV5XeXoOf3PojxUJu5Vh1pPvmPtaVpPec6039Pso4ZDQVubR1aW1HxxHaS/VwUWlSeqnaIipXh
24OxRTtYdKvc5fyNysLIsi3dhSw693SKPiDk0fDvOIw/+tbg53O/FA2PaG1lLz6ygfsgbOMT1Mns
Ie8kSA8Sq45KU6LqdXg0n1je1HOV2H5EG0CUH4SYFupcbcxJbyKt5tnIScIGchwab+jCw2fOOSWO
cEoWuZ4goMh8pqUBYgVXeokESH3KRvrXSuCq31jhDfC7SNzJjVC09NiivH0uPFul9zQddw3PpY/b
uRUoY83z7ByKh/D8GWN29VpZLSeTEqmH22vmtXSYWQDFc8FZmvEozZnd9lC+utqM3lo/IKatzFPj
mGigAYhhSBihyaZAOGvAqEv0AMgxw3x1ILwjsI6d03QfxiCCeO37ZEbMoyiWX5weFjrX00ifa7+g
1u0rlxwZv+nUCwjt6KUv8u5rlVaKs1TITpCcbJrsW10BLhsskhzXPrLVY1eERDuw91T0gTEVoybo
hLq3clG9cRKz27ka2+Nb1ffevo0qeq6aAm2fyrpjm81GJ6LLUHPt167jl80Py8P/yuB7DN7LjPK2
/j/Tf/ae5UMZeH59i6P/77v1R3b3NfmoPv9Lv/w3ZNj/+389WWp/eQOegSHCpfmA+/9RNfGPP9/7
yKZ/8//3H/7Px+1PeRjyj3/9452Kv57+NC/IfnHq6ob+k77tN3PvYxrUH9/+Zx+kHs6iny2+t//w
h8VX+6eFJUs4Dk0NgUDCwSnVfVT1v/6h2P/EiyOwNeKIEFKAtf3H/zAYr/1//WPy/+IgslDWY33U
UF7+x+RrOP90NJT3jtCQ31Ovi/+VyfdXQR5WpclNa5mYVXBBGPpN1fGTp01tBQrH3O/mcZN9N32O
T3CQL4Yg70Zj8Wcp0e9zd/SOtxfSR/NNXprJXarX3dxv/W6XT/mHShi8CRcqzU8X9PzDIPKz7Vc3
fzX5Tb+ftG3BZbOQlSDB40L87LmLIkYoqZtRDOUtCeRti35GqHfoWMR5yGHluqJyIVnw9vaS6XSL
i1T5UnSEowRgJs8gXfG556ANqKQ5vZSpAFIkVc6Deb6A6J4j8I7GV0JZ0Vqb6H3a8sD3ljyQgMfy
FzsoK1vr5Jn9u9eBy8iYeuxCLKtbPyG7XNSJSgy6QtB3gbKxIf70rSJ0AMBtla2M2Hgjt6E+wWjq
Wl25Q+ExrR0wk2p2+60H0mFdjbARdDJf8ZjqbJcY/dd04Xo2ONlTsuXRsM2TiE5Jp2ztiIG3SXbC
qQgEbXuw81hRgrcw54ybFpbYT/6GueOZwCi84J6ktgWg+nYfAOVdxNkYPSVkLMK/7Mikr1VtJdDA
IBTogkOFJOOhGwKT04SAwffjs7HFzSyGuJPItnkV0L/OUn4ZgsCDa1UO67yRzoXERo63AMCcIlDe
FANwSlE2H4bUvqtG3QD4yd3l2NVbn1xRCE7a2bOcfO5FHG/8QiQPiepFD8MSdhEhLUOENUsoSFhk
RgqpBJnjEWTNzL/jS/CuBEMNG83X/Y2s5UNM+tkF3LYH4dOLD3qWpyvEf7AgnHrZOp6/hubTn+tE
6RGOy3ShFtkpQdY3J8dHe8A5QSi3jrbl9jaSXnKioeOcdKRMjygS3ROjuR/vGlUZDr6a7KBw7MIh
T/CLZA5ZhcwV1wWoCc3kmw1yfx/p6XaMcKbbbPhwbso1e0CxyACnQuu4u0XF317SEaBepwTHfuqC
zKGqiF1eZznoVCiVsgngC07xqPFY6wslB91gmlAW8ck8GIB/Lpkx9OcoJGrNRBWQjb19vGUg0jug
kxUo5lbx8o8a4hkNuxhMKV76AA6LGzA5SrZurdpfwjpKlhzfQEY7UBV14z4KjeiU78hlLIGTFNWB
r2fcKZ3YUGanSYHxgB+Ax/FDEM2VliDMVgO7uGh1U9nXrnho7HDclNYs1VddIS+pEQ7v5IVclLAb
X5ShWRgAuZGs1eq1NFhK0F+2S2TrHOWCPsPEa6nVqmdrvUDGljIqSNSsrYuksj7mJjVrodRn3R0J
YxwyX6O8iBeap1/Nfqz2t+8u9sJvMngc1cQ9qNOXmfI3aDEiC22qOzvPrb1I5bGih3tg2KgenLRH
zme5xkJoibJ36fSsg7QaFhmDQCT9JOCGbc6TXBaYO8I9Ljt6iIqqPvYUOojPwvArEdBnL078t78s
hr+vhdZk3xRCQ0Bt6fqkwPtpreYkOMiBhue8JsbpgEspO9CSYuUR1tHoGaEF4QlvkvnotbSQhfJU
2PkzOVWIqC7NODo/YhA9w+GggUF8HYZIPwjAjN8HPAAR0uVHO3aLNayFrUuVTrJI1x8tSDh//iAY
pn+RgU+ruo2MAP23Y2uWod/QEz99kjGQEeXPgM+idJJ10oS7HpDLRsBqJIQC5xTNsZGc01AjXsCU
pPsWHMhb1TuOkpQzj+Jp7ss2fPSY1cyQ4OhLv3LP4Oa9Y5kIiFV1rS01wtCYSMThFgmHvSlbXLZV
pDWLLkgF7lx+ggdMD9pZ1I3irOtE1x99tmTSnWmPWOEwVyDgv4JTmpfkYd0j2BnpQtqvMSuwVWrl
5faiKlD3BbHaFFtJcMTQ4lw6ZXhP0lj/UrKWIrp5SUl/ftHyyl6IPCdgOJMh4XpfyyawIBiF3amd
RqSOnzpPTdYoc6HVDGZjmP0j6+jcLsfmibMfW0eQFAfVit/a0E7OFgD6LZoProL2VFr6vtGl+Rx3
sCZVRiZHMNSS+G3AxSykcz0xWzxw+BgmXTWhE8C2bdfatLhh2Gbs2kJb4XdLHAdwblpkMkc3ogUF
oXOsY5BBDSujbaOyzXVjKsj1Q53Ew8oB3HMZBfZzDp7OvLUSOTfUZtiZMAzg5QAfSilazZnfLhVi
gDDyvg0BekEAaMYizRp9yukk1zUgP4imrFgqLPLs+V58ZBg0LjxS3DeAcqtT0RmIyScgkyGV6Ow3
ibWzUttaeSU8fhU50coDhiUKZ9MyOp6D46xOjHgZMccnVYnKp5rD2QCj5CqAXM07wyLqLkgMrJlC
ewgZf85t1+s2nV1oD3TanRU0TwWnbrYHoGycMbnmGwzk9WIkleDPT8bNNPlfn+z0YFDpCKItADsI
0AqfHvGmkAoFfc8jnlP3uzD+qwEt4Fi25ZYoT9ConVEyKI1JqszsrarS7THsqt1YFQqAEEnXtBBH
ULNpEpp0Vkj5eZGAQJ/DwOTUC0rQcIf+JCtylgcYFYG+YyDev+rpxGZ1qnTZJsY9kO1y3eVSrpQK
jVYkm7dG4+mxhzrZUnpcdFoLB09MLOFWvri5PJmt7W+wVQZ/oS6I39YKCmBoHKxbyC9tLs2vq16v
ykL0hUe8fVxvMr3yX9KuWA0MNw/j6Ip1UAPIzki/uIRatACLJvbqYDuLphjlih5ceFCbolgJ1dxY
gW4zxSSVLDJjBFFU2ReF2cxMml36zs64Lui9zNncikMcq8ymM2PT92Z5DBDlL92WqFB7tM1FVAr1
oKds0yaEdjqszZZoBcSWUyZRlCuCjAhpH/58c1Dcf142pSo0g5VTNwwJl/HTpWhbx+xkmGZzNkhF
1PsiHNsHcItIFgurXXVZZMIsyV5sAiPndVJxw9uiWRMFfO6DzlvcSt+0tZzN7a2tF+CZoUYuHE+b
spRSyGhFVl/7khRmeksAzjTlSSKuoiOpZMfbWzfPge/pT3IwjQP8aYKex9xZuK7B2QENKV2ZgNyr
DKHWqsCu+Z/Dg6f6X5Na5X6z3JVVQETFgWGg6VaMO2HW4tGgEkzKesVRKn9xteGj0WTr0xMfijVk
NnryCIz6xvMPwxARf1nDP7eV9a3WqUvlm2jcYXNbkYsh8VY9w6EF3dOPIi+UcqlB49iih3b3t5eU
FOsVp305GxFcQOfq5AoCQvaMkpghz32SeMZ3gRNnkJX2Lc/lJSPzMExDKM0GstSsGTTg3ijxezuN
tk0L9aJtg3SfqARkpfgjrgkTaSKPnOuo7fCMhdccL/qy7lpr0VP1X8OwIbRHKVSMjX6wbwvs4pSX
/gJDM0bYwWu8AyohhDidbzxNE+dFbPXxJYl9fWUkVjrPIXSvMJScMVm2D4NVtQ8EThOnRsY7Pf6N
V4XxhmYnpFBmJevSNZBYT1kVeuBjh1RDbXZ7i94VqqeqndQMWGFdypUmuuLgyGFrMRi+9PV35APq
Eq2bJ/B3Ig768TtaCfNOmuP5eRo2MU421ZfB95OF1+nhXk00e0Zb6ltkON6RQsM9/FhuJXWy4R1v
L2Gev+N+RYIoIPrZfdLeaZQ5lOh2vdNS11pOm+K5bdwvIhqeAE2WT6rnn5I89F7MSLlrzfag1PmJ
dm72QJIFpqGISXpeVe8gJbovgVdcVC+W901avWq+BZrch6BZ326u23t8mSfWYkxQt89nm72yhLuU
s18b1ySngynLzCKfvYKyMLogzXm5/cRe2M6TkazwylGslW1bxdYhJkcbmm6pYBpHJAubR5TecAQu
4K3iHmBMXgb60qsJpVBiJ39RctSNDKFo1kfls+lthKp4H9iPdnrhXhzGXidFIYO+zDiTN7076297
VsN9vB1wRMxaT0FT01fxEgeMcdf4QbeU8VTIwjPndsoIdlI9srOMuo42QZQpazXLt4Wpn3BORKvM
ydTzj28mCoqSca4b7UOPGVycl8rOrj0H/l4n5ope5GcfWdVmZCQ5WMVVyTix0H3rnlKEjzxLITlr
GufUPa1f60ILzV6mgzssbm9lYcsLTvNirhBHhnCWCFgCzRWS9SJSgULhLCUZDYwMBpZb4ElHrcaK
JpVH7QUIqYVvPi2CWfgXFMTv2y5wJNos1KK0VEzV+dRl8Dwfj5xPr3Nstf6KX21uKI19NzqqtSgp
tUJTqFupwb1H0JsvdE64S03kydLi7LLEdsYBhsjNK9zEmaEn1jeTspOubHKX9UlxrPiTLcYAV1eg
FOjx07+YoP5BbzaXqIPKPZ1MmPKnmxpN8jwO5GtsBv62igAfzayYdMixwj6wk1PNGfYBIdOhFi9N
g9ghKKTWcXAJNf3zdmP8dtzgomjU7hp1CO7LGwDipyK9iooawwdVY5WP/VyrrWo/Ti8B8ae7wcVd
yRrWu3671aB1zCgGQMc4vr7FAOqTD9XvirA27ksVMHQcBxdDtkSSquLx9s+5hpsuqXdUXfZaRm10
GNiNLbM6d1HhHWEkk2+0jhSJ1g+ugDGrrFK5axZRXdEgdoV/LlXVPeZjtixqOr6hFybvcG/PZqgm
T0Kz/UUoxB10aWDMvZbs0bmP60q1o+2fr9Mn2gs1m1QtahNzEuVTpXxuUWmAt3UxXSff0tW3wcej
OTRIrji8B9dYbau59Kjdnd64SwYtZ+9tONB3cX/Og3zJlEdiPU+yKeiFu0CWctaZwt4WOoKIAnE/
A5HvoF7kBtpnuezCirDcWoOAm+ZERSqNvMOzR+iQwaPq2YlP7CWm5qR6HB1PPCpwWCcicwyXaMXB
CQJoROBY1nT9Vs3LvxztdNqZP6FvflwMm16manDX0KGcqCE/3TSgK8JIs2iKmK1kMlT32cGtBzZR
ZPq3F2GQ2swg87m182+q7dIpYNK8jzXHupR2jGPfpkWNxt+0CYpyml4w/nLFIpFmffREcGQC5m47
mVSHVoGK+ucvU/vkUL59AMfRpgqcDqtuWZ+WAhRMBt/BdOIr1XEZwqLY314KjOM/fvrv3zPbMp23
ORy5je9wuqnNfhE2MIbK1CgvleYZq7IdknkSKglxZywVUk+yO51vddeG6bnXevNeiG9SFuX19qa1
m3FuuG61ub2Ft1TuROkDhei0bFswAfIXNAf2XlD2G7eKtRMK82xR6rl9GikZD7nf31l25R2SGiHN
zHAVf27aL60NWvpWJKR+7a4VREBTOqd/7SOW5F0UdgyvrOYJITtSLJCKFYqcWRLLxwpj1pfGgmCL
92G4EAHrrPDnqsu8LIJVkjscR3pv3nnw1tpBgw/QcZ4C37tpGQod6v5UNN6wh5xtrxXH+HqrfBCM
ENW3vRVFoiAZXBNo5jVmvFejS96GIhzINdSXCWTHWWtHw/724lF7Iu3XUdD0qnogxaZZZazPS6br
yYOme3cd6cmKHhjOpomw67d5mc/NyfbARqvNfBIs7kJFYfxey2qtKMRE3BpNtm/MyRMqFuoIa2ad
TAKYdDRoQdJye0w66F0eKvH5rYXU9iNeHzN35rd1W6pZtZZI9fRKqYiQUJVLxt0wd4Oi+lLI4VXQ
Wd3oDa4r8gSDYZdoYclIiZeuq91Vn0z+tCIDHTdAuWc8y2KqNZTmY2y8C+K5kzkncMKLQtmsGEaQ
VRyXYoGGW3IXJVsqz36bMAr3F2i1+gOMxgWHOHVP3W8dcfP4K28kxbNk6LlxYuKuMzhri8Quipkq
lOoKBmfKvG1OSebJvywIYmJd/XKihYXJk2Sa4McgYn5eEEjKko2lstmjU8Ujn+sbx2iUhYmQ/d6c
0l9N51L2TLMUK4uWLZ3bvR4V2R0lO5TrnoT628puTMsJPUKi0o2CKIiCAJwCA/AduzoCOu2R4Fb7
2hbyKWqd4RUZkD33ycE6EBC+zsnPvmaqu9Jrkolj6H4zzcBEruHpZIQb7LXWHPZ/Xkn0aaH49MFh
Y7ApMN0xwRFN2+tPK6Gr4HhAhZtA50IogSNY4/XHCud9QApKHzA0dSfEj3uV8IRFqro8Ai5n00Rm
zwPCsb03Zq8tjJRzkar6FZXgQksGC3OWnq9ve78fONaxkfr3P//uxm9TIekA26QbYRhAD5nB/Pq7
d0rnK3nlRoShIdMyaizFUVcsW3VV0+za4TM3F9iX7EUUue4lTelcMRZPN0YQ02wMKpcmHkl2kBfq
lUVsw3GoiofbDRCSJcBN3Kk7jF3q7vaTniLJ8Z24d7e3pnM/tMPJkfEVBVhwEShfsNekZIj58tlG
Ssp4/uxXTv40oIwJb1dXgbuujkUEzqgbzE3gJN/1akxOaf9lYL61ZOuu9pYgSl2dftLrqFv9+ZqJ
6Zr8+n1ze2uCCgCQryo/15Atymw5YCOc2gdetAt8d9wJQ32OUGlsVBnKBa5I93L7yQNzuwoT3V1p
8bB0rc58EhTixDUwerfb7rutdS9p3bt3Cd2pO0z1+pLUg3yBfdG8jxV1ZVQVHjBRhsBHJ8ljArJI
E+VKw+vxrajMbJYL31jpKLSx2TblWZPEoYFRWnUCDRWsWBH9rT/x+97vaDZ+zYk+7EhT+3zXeLnl
mW0bcfYnLyyL9HnYAlJjuqPNwwxX0piKaAXFVRz1PjSOmuPEawcePOKl0DkM+CVvjbrWR0lVZxRC
fhc1azOI7siNgwP+n5dICcK9MrhPf/4O5W+9JktVxdRogmwPfOrzfR9CdahR+k4S3pZKpAzsLz3q
sQtigRcCKl5Fp9IYFCK9VmmbXcNcnaE6rM9li3Q8w6SAcDioNhBllrJOk4NdqXJtWlYLOiiIrsya
5EIOhPG6cEjIbQHhcZs6dFFOEpDmvik2DpDGqrNdbAz7kLTK+75wvwK3QtdG0xqhTHXAKrOuMKMu
OtxGO590v+vgqA+Vh1s0SDcYQK0XaaMedZuqPCVtzfzSyK+9zlIYJHiyfqxCFYcbAOTmfS2QiA1M
dBY/lqoa4TINruhwe4EFQZhgVdbLStOVze0pHgghegn69IsSNh052om/Z5CszaHg0JWL+r89XNpv
nS++GFuo3Fh0Lckm/FSVBb0f+YYkgNBMXHtJD854jIS37YfuvQUVP2PIXmKBFO9W1792qh+sYiTP
ixwFyrObtnOAV4ssxy4RWVTAA6LnDfaxaq0H9V/WfXPi3v2yDlgqfE2N7h3DGoz+n54CF2dsntLL
J/uSp478wfmt7eaNxKjd3oJUzdZdwxyH/F/0rJaDdMWoV2qLHu72QvY3irfUehSmw9k4DwrC/wpt
zRGyOo2FNx9aU8nmWVWGZ4gUNg0BdZ7i7zqGqGPX4xh9v72zFTRvSjrU7Jx6ddK7yrmzBAiyztO2
3UgWOG562nLdyQw7g+zirGHdknhGyAw8AtsHzKZ17bycLmOe0WuO41RjosdbpEWPAUejo2rX9VZR
9L9ANPXf1tPpOtocpzh/qriWP33lekVhrStAIH5s2MAPPDoZ+YIb0D82mZ5sFA9OS1ui9Ou7Pr+S
FEtxoeZUgGn1kDUunKzU7o6WU2yqhHzpWxcqNPfG7eEe7ZQzq2Vcw861tv/eRjwa/ClOK3yMg9j8
eXX5f30iUzMYmzP14q/PnygF8pB0BXksP+r4rlb2ZRovm9Fnss8Udh6lcUsAexZt42gkdH7shle+
amIeLn4QB8sSWwpigFHZiV41X8ws29tqXS9Mq/GXt2LUN1eNF9//e/niIGK44zNmuJe/fJTfihtL
U6VhTJ15QOc0T34tEPySnJ1Ap0Os1+GL0dOBxrxt7z3p9nckE1tzJwIylKXrtu30RYFvcuY5jbZX
kAmiYuKCd/1ebwLzCWVxubCGzDoxRWgWupL3MxAXB+E5KZ9OC//yfOrG9Lv9+oBqGic8ocNMZiX5
PEZlsth59BLCuUf4CKMrIzrc+g/yiVspfgbhvm/6YqPUib9OeuerEgfGXdqSDI+qrJ+3rlNeOiu8
pz1L5EloX2ISKc60GzMgEWa6D5yAJHpUTFe0Y97ajU0OA6mWnt1Y6xca69icj1VdBmvY5WCfjjLc
COyAnEBcEpkxIi/aug229EQASU8nG9HU3bk39NXU2Riq5NACS1ojw0bLVsijzkTv2Outt3GS2j0o
4VgdLYhqQ0axCCNc4mIioq0kKdGluxoKrz+kUUv+VkgkYJf6/TEtEszbmrhLUhldGs9dtZViPtTT
C9CQWRGEaHzKt2H6xSsZDxBp/WxtZ7RZkpDf7NYMMn3CmHt8t4t4COhKqP5VjF1MFqlOMFC6JyCx
ve+nFzP2VYQ8NE3Gzho3PkvTKZxeUt21F34/EYpc7L5T/2NIhLJKCQicd8JvT8gS1uW31sOJZGXp
pAoV9BnbYuNmSnSkaNUxvqXZA9FsIKgbtChgMJdhR7zhWBcHxW2dnUtH+cfLBFfcKENyQAaQLerC
KM84sKq1ZQTZPnRVdTGMQ35CfxgvdDd3tiT5bAzYMqcg9J5qJ20O9GvNjvNNGoVfhigjR87UGd1i
QsbPDgXc89MXOJDxRmfMvjKhpbwUpXEN7PEUxGOwUAwHcEdpf9wGuhNzrC1bZixaWWzGZuAwPa6Q
iFYnMwsdstDZem0ILE9N7KJ6hhB0161uyhZU8KDGbQTDPiP3za3P6BNHsLGJlImjxt+z5i/6toiW
OTXJRiN46Flp6ycVjcmsL6wC+w8aCFpdwC7ciPMKXqh4Odly7jwjlPugRHTuQHhF9LlDb4heQrcX
aSHvbgfJf58miQZsTwAsjSs46vauzslpDYL+SxzW8aGu4mYfSu0hi+1soYBFpb/fFCQpy2pe4ux5
zaYxj2ePoH+jIJgzjKq3hlm/RW2VnTKoNTNUQOnCZkC1ud0gTdq5c5iehdakK6SZ/r3iBd1FAAbo
HFJfsyqPlrWRvfWpy1FbDOED+A9v1krltcXveo+KuDh6UXU1uRoTwBeYbmAH6cJU25LZgVfs2P2+
397ZlkY/X+3hNuKD3pt08fejU9G28j1jR92uYMZxOIE4w5dMBn/pT5lT/+zXxWtqM3LSsJj/OYbx
qb+GO4N+IaYrKPdo4xsl7RbtKIND1oHc8gOG5JGpIwvhJ88L8gW+E3K3JFN2pR6dl7okErQPxBm7
ajkrxjHBlF+SfDydRxuTS5Gp2t4Imu3ULD94WOWPLVU6g2OO5NN5Wy/sYkHEU74AwKjTg4GNQySW
P3dkHu4Q/L6IKY1YH8nkQXYh78ZkQFJvE7nIwf++9Wrzi58wZFfNams5dvaE+bPJg+EVpXe0NuX5
x+5IHGq/SuqYpxBTxf72Uzz9hM3+LxdV/71ko75g9K5Nm7Jmfe7gMmGm76hmlGwj/dPFbfSjoo7e
u7hUZ4003gpLdQ7+pFJLS+UZX4a1qRR3gE1R9mJnxmx/Kpu4Km2GO704Gg3CC8gv2fnW2EwL7ClB
7umnv+zDv+9llgPvYVJIspWpt0PpT00GQDJOInKs4rB1YYs3akaE+loUKVOgSWXXVPky9+eDHlpH
fdIJ/V/Czqu3cWyNsr+IAMnD+CoGJSs4V9UL4Qpmzpm/fhbpxty5dQfohxYk222UbfHwC3uvzQDK
/mcKUbTdcGht/XuAbY4sPdwtrt2GxVHOJJ+qkPlk/q/SH+V/RgtbNaegbYXaYQAm++/KoengrCQt
RVA5mNorvPFtY6I+bs+AufcIXJZrVzfyOz46iNK8PEtp1V5bk5DmJknjc4tG4lqvD7PokLZ0BJg+
JbI+vKEDyJ9QZh7wH16TmkJEsSzbmZt6vtcE7EqVWp1COTOcVSRSoJs/952MHwAOw12f8sLfPrZ0
ysBMkuRdEmEt/CodEu8ufeGf0EAZpuXab1uwCo3UNAZ/OqO+RlVlPVqB7FjhtDzFAXnbsGDfsWOG
UFgt0vH6YYAfng1X1gVsOnIOuPXV9vHBJLM7M8m1rzKguLKSWqftosRKzz6wbpRjzJAK1Udcvw8Y
dcZkhVpXNfadVdBQ4Rf0paRE6hnqJYyn0r4HagVde5uPxOGTYPFMiFmQ+BqSEpdcwPGhnYzbFLJo
ZAsBkM2Uqu9ZMGBgy5M7mzD9ucUn6XZTEe+3lk+91mtFnUqK7g2hCn/t61zglz2eLBmdwNcVpBto
sLZZd5jbCPMMuh0CIlr5AHEFe9ta2JpF9q2n6+NHShjI5XXOXSIshpsOPSlljf0kx5CWwZv9m6Lk
78vdoFUXzCdkunxT4x7032/BAgnFlIO4dNKsv0nDWJNkHvXkAcXB1VTfKpAsp0YhNAD1MYdhqN+x
8Wp+YBiLn9EyvJph8IbzzzoakAa8YN25yo1qnLXgNGqt/1WJZ2H6tL4C9oHsqai+L3Xja7rEry+V
ClCJfeMJI7XJLjTjf9ndsab76z7BzyjUdfqIphuEr7VOOv6fgwF92Bxw5WTOVMKGpilxo1Dnnqd3
OT/WkP/k6gRCuAnapJ4IaIJPl7Qo7gQrW+t6KML1p0b5PtNXn5IZwsyRxyFC+SQnxP3V4p35MQoK
+akKzH5fKJb5pLFYlorE34a7eT0x3G2BjkSZ1uxtLC1fmuIoq4lbLQfM9QT7nRdNHw9ah/MrqTKn
V8bgoVEq+QWY1WHQ5p4rTFU9rQZ+uxv0M7hiBifIiLdubsptmn+S8Q59POV3JekjX7DMwMDJVaTi
/7/kvcqUMEvr77qGbM+qSshfQ/mBAqJApsCX1SJJr0Zn/iRfOIbtajRXvU1+d21/m8t8fEqRiHvM
M/WTUZeYvIk2HrXs0ZIWsrKT9DjWUfHCwNnaF1i53IUCdaK1f9Z7lGsiEt1BsYoXs4/rG54WeSe1
Rk4WA/DYTC0xoIh4qX1u1phsAJ36caQn3yoyMJKysT4yRVb9sC06x3YnpcQLVUosZprihzXXr4H2
uo3MKCrZGUT8yNsquTcjlnua7Yyg5Rx9va7BeuN34Q9tgeFn0zBF/9Kwky7236XJ+pYzUGrRXJn/
H1FnWJIWUppIfkY7o5Yov9dBMJHRDUlbsPBxLEZE/AZD30be9FlM00kWeXe2a1iv6pLqDjaN9lYO
YXFCj2j5Zpu2Lzox6qOwj4uiVO9lYxuAZ1LlETwjV1ZkGQ81dak7mOYHtG/rrIJq3yvYSe9NOipg
nnVQwFFJvmZT6+CmuvhQakp+qJXmHEzspb6UKdXIsI9c7lPPQZ/mSv4CbLSB16x4k9XrxBZSWTeq
8plBGtxlWYkVm83gEWlmh1sIkZQ2TZcFyzjpnxHB5kkSPY2NDcYoU5YPLEq858b0tYFCvlusZB3W
9oQylVYtLtzczCNrDMjLpRU8JlIaPALAkz1ZUa5El8IywWDwWia8Qexmqi/bUcxDe2KpzINSArrL
MWtmiRTdpzuGJv3cUPQ7GUBnGhheJoE2/8vi+382HPzBaQUMaJ/YR8T/TLrsZgzDFVbsJFLTXWBQ
tfuwlUGoT5322Pft784YMk8Uqb31kK2ZS0ehLbxVl7IM9jLTVCSofU4YLf9CI1Vx0pOIHmpL87BI
xUde1eadahgXXBAU/2ItYV7x92rKsDRDWyfWts6Eyf6fsk+h5ZB6MspRJ/2AKJc7dTQnj+36YGn2
fBzlKaM0yJNH0drJYzPH6QNKudv2FduHqmFi847mZZcZGWNSkRROMSX9Ht5ycadXEPgVzV/bq1kh
5ZNZ6d7ug4ohXSOutfbcL8ewm8VdNN/G9c/PNSo9znZpnfSb3tyqpeB2y7R7G37/NQZnvBk7Dbc5
X5Ot5oV4PNcsmmOoSvtY6oczOajsTlICSGCykWyfTstBTCnNXSeZJEOYvyG6NJ9JsOviQNpliY0P
kcBTv81S4y3RYsYejO35mvZA0JnY66VluBk0nBGZRyWWD4aL4o7kV9zzluyTnDXzsaiXDrF9V/PO
Y2WxjUhCtLmamrDzghe4Q9y+XtHLAl2ib1wKkJqGZLAgrwk3Tk2qbHqzM59cQ+1Cxre9FhybLD7i
mxHvaVq/FGryCcr+HiIO+FW06R2L++FrfB1iCM/bNHgScin2ti57EoAUf5NaBQboeHKEzpHSAKBY
MRjLEpH3Yhv2XtMxcgIim39WGDJLRtHfKK10txhkp0+b8EVtQINoNCtenuraES1q6nHMpq7oTRyM
hv1dt9LxPs7dTRr71Gu65kFSQqYa1j7nrXjOUsgqy7woz5Fs/pEH7ZGFl4NBKX5KDSPbx4SuOBPr
zEM0m9Wxq/T0WEMfQP8e+HZPfPBiLPb7aK6rfbJyUBzqiOS6JL8lEUesPK3lbwvSMyyn6jRkRnmR
klbfFZK5xntAkiMfLHE6I3pk+YglvM17Z+QafgWAHz6oudXs+vWlRVGrKvpRURWQhcYUjKfOUP55
EPC+jiAoyd+iYmhZ8zETLolLXl/O60MA9ZPSXRVuLaUubgkQcpJQ9uaQTW4goRwdqpH+Mn6UY1os
G73ENbS75mrNcfv1DOQ/8a1ROnjbZ831SxqjKEhY5bZay8YlDTTtW1IOkzvIIr2Gs1AOEoG256HT
SSmWc2DXkmE4AaFf703OrJu2VX9bFPtuQf4E1qHKe63v4SANx7hM2zfc4Q+26KufhjmETh3b/W3o
E+OB7UPukgFb/sQpslNM5pdh1pUu7NjljNwAJSsd7ltRcXxPze9Azr3eSMOXUCIRsNW4L41jc85D
VBRzZcdXbFxP1O57aDGWHwQC9HFpLh66xYduaMyXpg6SF6Oyoicl1RvyKcrkMDWoaraXAeHNT0pi
k64xmPWhz1h0hMtTb6XK8/aQNNkbJqLqsr2yMUf5imSQU1jXz32wZCc5zCcnlpXa07pqvCaRxFhw
fZhrliVLpfYnG/DLAbzgsme+VxOpXp9i9BJFlYeFO4qqf/h62qv05CaVJWHk1bGspWMirPPMefMq
N7p8rIdG5UIYmZ6Uk5tKlXzW1plJly/yuZoKiIykd/EYJDbC6sXEnLAEflm10jViFeSXdc5QEUr0
ZXtgwEzCXHZgh/Vh54pb9wlg86S/y0Udfg9yCesEqt0gng4SOmo3r0bluiA/uvbLtFxx1xI94CsQ
HL1hrds02PYPjdoTwQLnpaUnYHZbzc/aagA0RtrTqteqc5nZMcBg5kcNjCNECEa3p6GfX0XRtBww
PUIO1CWvkE11L9HwxovK/KwX80OrW94opEXhqKfMWKYQbwSXpBpxhaZS9DrTmgpFuiuLRPsUHlGz
Jd91DHwJdqw8SG89NM7TlFoZFl/bK6XF7cE2O4W6yFDvBoYtFegRpZxIu1hp09AfGrAvFbUnXNGY
v5xtBU9NemRk9sbtzHTbXpyS0Bi9YtJNTrrmMGTyM8nzv6AiHhKotQdbGPNOEDTmtxYp41KZQwEW
H0uYenVjLm4Oz1hVytGzl2M+Fx9iiUca0BBfmtBQMDsowS9FJpY9vskPfVZUBEeFccR0h7F0CbQ9
KSDCidVldsoGkDYIQalm+D8N5R8mhTQtBAY5uDDeYXywJWmjGyijD5nUjp2UYnKmXNyR4vCZYe3k
iYRsPXsVoQn9GS1Zwfc6E2R3R5TN27/GUQ1S9STTBOyKVLTe3DON7SBUQzi1sZKx5bQFnYl9EYsM
MIJQPA9PXborJdBDlUJwtIAByFwHrwXVNnobL5BGxalKUV0zzvgdrCcA8LL2SuRr6zCxWXyYe4qr
tl6qsJwKS9zdGGmQHU3niQSBvMaPY5j6OzmSKhJb7TEBnc81+FMfDj3cMIFcVsw+gvPVQo4KUpYa
BXe76nC7wBKBRM0mvoDcIY04LXLgnEoqOhfMyinqlocebM+lLDALzrP5FpPHA6QdngQ3RLfVh0uf
w7dDZDY8MGbL2BgPQq/8rmg9JcrOVbMSFSq4FtqoS440rZmjxbkzgmeTFKjjsHB/nP8Y7XQmNccP
dCved1HzqYTMY9lQPARpEriBCanP0CyvCtCNLjZO2EgIQOnibezy0JW1nmSnmlub0pHRztBWDsYz
1s6dXYOEVdSpd2yFMYTJX9St8cXEU9c7WidorkaGgemQ/OgIBQbDueD5Cgi9jNDpBsl5Ll5HNZpP
maF2515XEwcOGD+bAQBKaQjnZnrmhIH9w+4+V7aHU2byU2ElsZMlxkfXWzUCqUh1OO7FOtyMD4ZB
wja7rBijjdWhDBDlH8C8lSctWLPqmLcD/hCOHwuwd9F06FvbiApClv5MSfVShsVHMclu1aefjS2W
wxLc6S8OXGHFIQvV8oTa7oii7JsIB81JDNXXKQw4L/CRljSSnSGQdz/BR7F3WtXz5d0IOWpAOMDk
aeFa7PV+3iO12ic1Sum5a0I/ZJPqdyw9d32JX6ExJWRRkLKOZfHNImLQTU1OTELHxucUtEqU99Ih
DFSXPymcmqUoUAAznMmBtA/dbQjSz9GGHz00HeM10HzGjCUV4sOayoOZYcb+WGbqgQqId1k/j56q
FvzjasTds7hYZpS5mrycQM/imGnN0WmEuFtMuNalEPdbz5gK4pNM61uETsRJVPNU5+FNpTGApF8R
MTqM+5ztlp8bNnCbNqidOa2PEz2UMwbySaurH0uCLsFQPUWtOe7V5xTUrN5rJCUt1bdKXis9BBXU
vPI5RAzPoUm0ExRXVi325Nlt8Krmi2tzq3JjgWYuG081tJnTUDHymbsEKXrJHCT3I+yqiMD2iCh2
aWpSW/flNWSzhQsbVDGg4Z0pfyaSj56w2pX8NstFMw6iz9xpQuSRlfO7lQiCNezR18oqPKi12nhB
+q3VkMakC+d10J61Qhn3pUnMa0rSgyPs1jgMArE11Ly2ag1HIpfKYaHUnMdZPUUye4jG7HBYIpKa
ErxeZYqvrA7rwdUiw14hG5+BWdv7nhbJKWbr91SPw0WpSThOIn9OlOcwgFqC2uUzDZOHgpYtNhLC
tZrp2FeW24/BIdSst3ENR9QiPNBpVEsewQqd07GENsFcuApGRy9X649SF0yp47F2tAmZDI2vS4ZL
zrhTAymsy7XT2xRtagsLFZ2XPpDTs2YohXMa7rOJCI8kKh/7mjWeau1DEOvUYfGfZSKBbWoUYwdj
JaDOHQEhVp9dmYA0a0cWgHjAktTPbPWt6K1l1wWEXhXw/TglVD8dA86UXNT+BMPfBann2KN9onab
9kkZ/iTZ+YKN8zEK5ntqaXdqiBezW/2Jo/6qcwb2ncgdow1PYDEnDpQQuYn9oSxZ7tgC3mjiKVJ4
GKzgvWr5GWGovoJ5/EXO1YBey7a5JAcgIrrxSy8s45CY0W9S+TxyaPqjioegA/J4tOzgVBj6cxQi
c7MmkzFZqHLMcgzG+Yk/6ZNRimfcFPJDFCQPMfbvFCNoibUS4CDruNiZ2+4RXdE+GT/buDoZWj9f
OO/1J2LkgIJDhRxV7IJGrffHUujOZMbvsqj3c5jgla72RAcWO7NNoP4F5xEXq9LtKdWI61lVGbCH
6mzGkR4hds6VH4DKpF0webEsD063IrQVkZNsOrbAcevadmLQVD38POpL3UNTfAPG6XdAfs+d9mma
VKfMD+o76yfVnRlvN3nDm02ff4JC3/VpPx0MLWLDItUK5/Eg/IhWkE/PdeYzhpkPHFj7eoneCUnX
HKk1bbx8uk8WnM3wIRIHbHZIMnNzz+2aios7j8pazK3c2lDfmjb7bk52uxsnxpeJDOMhab/nFgWH
3neVqzDKLIhZDsXILnPsOS4WsKRFxI06b1wRiEM12ZMTJrO6FvzfTW3ARtMvnmnNzAZyBVEBJG0r
xCdXtaETsCis+pzo1rkdduRMczCW4Sd5mU9gbedFXZyBnbHHGS3YOyLMlLNi9qfMuFKNiodQCx9o
Pd26YN8TxwZ4ZXiN40jjYXCk9YWOUz/g9iV0ldkXwt+J8Exc/OPX7yXqOWcFpPEzyniyxsIfXLKR
1+oNOXINmVPAJHZasgq7hblHcGz62iGICaVsVE78lIw+pxBnJSZk7dzGZu0YVnOye0rWMFjEntE5
uwr0EswBo9Mo6ncdWTBJGPzPkToUaGAAJAakC2cW9xy5/BWxP9yZtGE7c3iOWRntUKueVXn40wz9
mvpreTOL4CEgArc2NEer9W/2QlljytP7EkgCmLIZH6uUIViTy886xu3BUjCzBgTQSvUauFFUpFKp
IZXzILwlbB0tpUcPx6p3c1NSXDNBfcv/AqVc9XpPHhdQ09DFtH5o/CVfTGLTgnvI1M4fTeIdZqM6
Fi2xccCLfwWY+Ygf7h2FIBbSiMHnwVI9LK1u0NVS90Rp99lDMNoZi7SHTAJn1XohTzK8cQSbO4M0
d/ANAk+2N8voC2oiiZ47uZHxyA3GbntZrh8Lao6w4ljGcvSY64b6MhmgscAI/suy0fyfvYltErZu
YmcgAB3r0197E6lhExygUOWKXv2JQ2WR20lkEuqU4rQJQLKhSZ/63EOdFnlV2yUPaVLMB2yP/HQY
GJrYiE+bKEsyDVeylSvRL5rPGVg+Z22Hu00CEhJMtvCtSG9PDUxXh7gdgbaPlzVs969VxGg/BCDs
zrE0vVTAia/RgpexJMJx9+VR7I2eCLPRVLg2dkRcgSKbVTcTVvisT+CnOrlKT9GqFWBq/VguDcbp
TE6OUtUZ95Sbj9Xn1T7C1bXLprx9vEIkkb1pxXDMjfa92RYnWBerPcnO2nHqEn2vpY16qHTpO0KE
6dr31feo1nUm1OM3sxrKC36Nfx7MYr7EnTD+RWGm/D3RNFkEsZ3GQA7/DEDQX5o5gI0N0wjY6xVe
mSoQOLBsk59Vh7fV6dYeaAYKTtFcJVIB3ZGN0KrERWe/1ARoQ7CjBDMOiGP+RRqs/C0NRreJVpHr
VQV3qBt/6zdTtAF2RqVL6xX3hx7hWsGk7F03G9Qu8lyeQtJBLa6Q/qSxbPzSryUtZL6BXGgY1kb1
L0t/5W8JG/8kC58SXRjuBNhCf72b2WAZJtBiXPEq2hEWTdp1gBPlFQEucnMZX+Sx/SUr5inNSBtl
93EBZiycJRv/1fWvyn8Lj00NJ5Jm4+rWFMMkKuG/13UgHqNwnmpuIhJrSRkm9cDfYexLv+tQ5PTN
MpyaMLyGQD/P7La1c6hkhm9nkfZoZVBfSFlyM3gfbh7LgRf3dnupC0QK6/ZFzY32qGrKD70jrxcV
UuTppd7evlYzGq49RA9pERIVHuMtaoNBvJoLtdL2MpOUN8scgegG+Fc5FXAJL6v9LKgsfxDG+z92
DSQguoF8XQQZlIahxnNDHtOhReK/s9KQgaqFBVkmsfcSKoPktXA+t6+ljxgpxgrLa8eh8hoJCIEG
3DFki0W21ACTBjvbfoEU7Je6VHhQE1dFcj57Va1Fbj0zDvsCFWGasi5z2ts34rnsW96nAvEkJly9
ftRz6VFNcuyqXcDv9WtRHarWs8Ftd2VCYR9OmHt6ZVPNGLQ3LASZEmdkqsp5trLoIBM5a44Lc1yc
xvoiOrR2ivJiGf2ThnrlOs+l8kLpg8Jzzs+gQywXm0LgRrIl+3rAXjAP2FcGoz57ktyRAkkrQE8K
vmdRyLKrp0Z/jnGTkaKr3XLoqgThvCrlmsUAsPAhSRPlUMlNQMfUsVHUpYvVRtGtYYrrfx3KiyUi
f8wk8x7ZtmsZsTg3kSb2A1VKYXZ/Mvh5x0BVrDu4sviEbpz3HDdbJ7Vn8EAtsNudJsb2soTQngje
ActbFQ+iWf55Fj3AjH8gfYqeaSERcEfGXvgQGNVymUrE/rGI2Vv0+pHLB0NsqBRP/vaIfrd8slNo
RGOCn4RIgfFgRlO+r+zux4wV8qYNs+SC0NROwGf0U11ENQ5ocdRC3lnLdEG5pR+GSC840Wydpo68
tc3wDDG68S27sI5itrAjtySASfPY7axYD71EtbC+y5b62nRLyMC+zveo2UlJq7+PSf8EZGR5YrPb
sLkAGxGjyf666NZnkjY/wi8sD9uHFKlDR2WObxPhIUtVan5FbolHA1ReuqYuL3aHCRZvBoKgmH2I
XssFyvoApYSE4csBc4spcta7e70+jLl1+oJ9BUHMzH5Mx8sEEfUxy/S3uH7W0zmk9KyZi9ox8b7z
KObrMpuTS7x26qSVfcYyrkDF4mGWNOGWRp0CMtFkTMw89Br6uXyc79srWaf6I/cFtCIwqdVYwhoo
uG7PuHMYxxI+Nyx1hOCB/ZKyb3QnvY8Oi258VzdzavM8t9T/gwncVZZzWPBpLc5jYQDKDaXgIomW
9EazJAcK5XLqDvPolKVI7zm8lKdWFBIVsrbcrLYnpyHDVhdc2Da0Z7zxpJF1cLuxrmUFv8I8PjK2
39erh41kGXA0BOotFL9N42p1xwY1ScLBXxTQ2faiT3ddHWRAatzvcCCGt2D4YYbLfIp1ZLYMFKj4
tte4rEqSTfrfmxuVvADUPyLVL00pcIRpg37l/goPIqMDNEySaVpNvmO3nE8bxW2Q/C/RhA6UHbhM
1j3NOn1ekz0WQnv9+hy6xR/AiNn75NPiGo06uxmlNrOsWPdH0t+3/6+ZtPxxmu/ZCkcw6TL92NAZ
aa4v07mILujhMrchedBLc7m7ZEw/tdZUXoZGz57r4s+s5xxM65qjm343QTwDPS9bv29b6VdQ0ATP
g32rULuTVgUSOZggWCXrdq2Jp/lBVNofxeoZeXPJS8EBwQtzm3FuHkszq26SxTt3fvrPRyVLjS4V
R3H9k/GBtiOZ3kcNrByLzQOatpkbaFG1r3D7HUQ52Q5y6u82f/lvuJ12Jor1H+zUI9BPzykJerDV
q+mJZLXYi5Wu9wN5BhCdLhU3swEnRNuVnlrk0r7QRifISJzaLf1k4TwfxsAnfK7/uu6CCfCKqCZm
j+sVWA4wNhi02rsv6VFHV3BiOfOQ1yYSxtrCNhOUBRUzQiZtnCkxLIlROX+qCwShqdwrOr/Iae5/
FPgsHbuwVyoYD+b/fWZrQuOUGcC9hYV6STI73LNqLYgfFwLdddegeJ3iVH2Yq+cgUMPDJCX3nOv7
oVwfUhVLn2pVftJ0zJ+5k79UtgRkDgk9fD5WMABUjIS9IvuBTzytzjRY1n0mzdXuQH8FYTk+sBDu
PeRI8m57uX2iJdLUwqZzyEzm1bshUtIHUhGdJpqlC/rPxolyShx9o6XRHkZ7CXFxNiPbXqqof4WQ
3TqVItrb1/0PY558+H9/qDUYHPYvoEcDUcBl4tAh23p9qvZvNFRetiTiQc708C0uSbUeQnH8qtg7
TGwkeUmvYV8pP9cnciqyWxDopVtY2BpCo3/tmh59jV7te2lmLIBecWQgsewEU1BHGg0qs4KIsx1B
GyxDqvIn5k00mLLM7C1JmupGqoP2OxqRdHXxoByShotnWGz6cSp8D/DDZSjs5cUkkYkZUlKlvlZn
ywX3vurJnQqiua+BG5Ds52wHPhzvyZ2SlsGZmR7IOs/e1YDtQDrr1jnXegvN0/waqLXbS3VxMrjK
EYz+5+lsMxGrZfPbl/Fh80CMuaafQhQNnNRt2x/07TRrZZv0chLAvVDSm/2M7GK3aZo2VXgrifmm
VR91kitv7GuW49xxR5/ObSi1d12BnAKyKfEyXaPRVUp15OiWtcUtiKpBcM/eOruug0Yj8luN0byy
1kcb+yXFEeYPKK29jLjmbicjg9zVEaYFEnSiZyAP5DtEwn4wtlKcQn4NqWHjCcb3jKSP3KhwPGUr
EoW8RpUzsaaaxOz6hXf5D+ilM78H1vs8pBaaOot5p8xRvr3MjI5JRaphJlgyhURgPIF7g7RLH0GV
6cLRLk6hkv7ZTOCIk+cvO3ipmtNZjrO3dFCVB8Wk99Rs8EFrMdfOIn0yeNXa022eIceZxoBvvO2D
Y9WyQtpexg1pDLayDIcKF5WSZfm3WpE/4wkHx9fbg7kV3bmeTQR0ZSxIFesKoeGZNYkZnOsU5v1C
oU7il35qAIU7gJcvAVRj5JHl/KPLJG64tkJ5O1r+xgkpsxa2YB6lXy9HbWwOsaoxuFjC6nkuh5/2
1FjvCjivnDrutD2k67M5HgCSR6T3MdO520H4p47E/C3kBsq7uFf3elXN38wYi7scqwgK+Cr4LT9L
9RIlZXwBA+192cQHrAo/6BoYtwTcuGibtaONCdWXUcu+EuPxGi2MjnEboSEwwvqW1OOxxHrHxilP
3xDyOBCY7ccO5MRhUYdlX5VR/BJA/+IwMB5I79SuoWJHiOqjxzrLqmMzNx5iOeVSGZ1yyXDmXLaX
JBdk5CnXH4gZi1sR9wRYxxXVsmBsvb3cPiG1j/VGcZqt4TCPRuCIcM5/Lb3TKrn6c5mmPw1m7w2y
h0T2zaJ1ekryqb5SoBGfV8UJNMlVxAjkrfbq1hDwEsrmUBlauetmQwb91ZKx082LV6ejQPgAK026
loVR+FRx7CUbQJiFiZN7KdUTF+pX/0RV0HqyNitOIKXlFXWZtg9MlSq/LYdjOJaIbsNwvJCL0u3L
UB4v1FXdPpIm00+V6dfCVXahLIYW3anNR2lHN4Ur6pXUWoWNhsp4FGo6gu7kJarIb8lB1WI4WXFZ
uZG7fSHzci3Ots+SKbMcgKVKfo8O28M3OqyVPWhNPVDeyMD+XbBUvyoBycasylwtb6bnppz6Q4Mh
aLfSYM7W2uGguQPv2aan7dX2cXNKBZl965fo/3lqod8I3e2rOvkjNGz5ZMyd5SL0J1s3M8Pz9mCu
z8oEe5GzPY0BaP/1/bfvUdvtH2kcIbGtZoPNdlClUuBOJWlz04o7qFNwC3Aqv9SjM+PN1rCMGzlj
1l0B+7Ut7jsw9pPUhZ4Vm81jsD7o+VQ4tF4EKJT1UxIlDOHb6GdQ6sS/9cKbwSr48gq4CfPqn4ft
JaXj6HSlOjEWCMSVYJjHLpelo2ZIjZN0lXSGXRJ6ulIPe+7O4hUPUEgHW3qmZOcXyrLymmjG6CRA
wTxiQRNAFL3uMfkKvVAT84/UNI5cO/OrnldEhWU9XlVFMO7PK3xEgfHb6hDumF33rgMeColyP0ya
JTu0u/qzLuevqVzbZ2bbjywWo4eNPsJVsGdLx3tfUeZrQ5jPFfj0fNUIIj/2tX1f/yMI4W6kYjqR
gSK99Ur7psW2dLOAalyaMP8IEE+x3jZ+a1ry2aRp9JqiGvC72lBOYoCWb06v5nDXtLh6LyDgXaMh
fuFX68koWf9ULe3CyhFZLPVm6KnsBxU2EFOvifBN5RYA32i/6H02enmWophYlYJCsbPDrEwy2MiJ
MTodcVRXNEwhM9e0ykFhrovNUa2+aWCL991qkMvaFsRZGlnepplfIFGc55GlBgs57HPkx+/CYgYJ
l7O+jyc9/9WNNBBAgl47Sf9VRc17lKU0RbgBaSTHkAlUXj+H8BWfuCGg561HeY8PI/4BiHQjTGwf
xqQEXcIGxxTow6tIw2/jNEo3Rsva6xdZRGHOdGS9pR2tMn4qgDXdbGm/uSuQvbtKFrR3E23YiZkj
6NMQdzIz0uDJiOzyDTnywL1Wo6ciL/U7l0WwkxaTnDacNTujZKvRjFMK46IqmKam7Uc0jwdrrOU3
uWNUoFJ+OGFVfYa6JN/Knt/A9gzkXugvmNtuNNt8rJLpwlNIj1CkOFnBF3xAowd5m5m/WcygebNr
lRl12h2SUrqQyxjdBBlOL8znaQTm1hnsngITa9cp7flmVh5K7Jnr8KCvgvekg8BGmuBTFopor6nw
UHpdSfZpgzJBX63JneL2g5Y8dFmW7VmCfvBeBXGrRAOjhswnWvK0WsDfSHpH6zotw5njOXpTTSbd
sQC1uH226uSfY6kXDyH7HGst11nGyQ/hpFTsBdjtpTb9kR1N3T7lWzNViBVv0xtK8xMrvvh5xq3k
JkaZH1G+ryCRAiPHPhLVsLfGlF9y0QXeTBDxfrYI2CwgiLwSUHhVaPl+Qt7EvlHM+U2W58uEHNNH
67ccy3I0TmFF0VZaql/MyOXVRasulTlp3sSt8Bkkv7VjcvwtSaPqaq3vh2x9P0jr+wFvAq7JGJcz
nBbb0ugEVwqymprSvcPJOcfd/yHrvJbjRqIt+0WIAJCwr+U9i17UC0IS1fA2kXBfPwuonuk7My8V
hSJbzXKZec7Ze+2EGo4Ebw6bDRtwfvjvdLcc8Qj5OHcLmlmmCPzqZMDT0odxsTZVSnpOaCbnuOus
F0JmUVSX6ZvrGZBoyCzeA/Km1s6K0oSIZJeHemh/NdJv3nxfZQeLNW1PlX+ImI49KT/nPESwzN+I
tyyB4a+l3crMg3BvVbLYDWXEFERLsm+SFDyicJLYyn9JdFcb3/fzywRO6JaCE1zbfpp//rth694V
6aP25Ixk6cDIo96P56i7SQSvoW+85WzXVxVq3bUsLW3leReII8OnVjT5xXFAr9VBo39g1tu0hvpY
SNoyyHuSL5gtitx4HaP2RUnbe3OT7hLnbvYRSIMVQBovUa2e7RlVk+VDuw7EuK0x9r51rlp7flee
O+pb1LMNKtmy1SADFiaJ4hZqZc1O7KtB0tE6TnWswDNXU9f8Q9n0+56ZTk2riD4XjNnWjkesuEW1
Wy7FQpsl9mXzm5yt4YpxIoTOLxzUkmUJCLj0+KxO/hYUSX0d6lZtWFs5Ec+6ft6Tfq81ClBsQSfM
hkO/W+xsXZr+ceHC2qSpr5NR8M0E37rC6oW9lFnwAtHMM/Gde11H82zSLwTNdMcpbt4GdUsqdHa4
h240ceUxHPT6xEW0PDqpW5hWzjsNgQQ2i1th9baiK4Ts6mNi+dUy1g2nUvE2rULGtaO0Pw0fEohV
e90m9AZU48l0qUny2CiTtJTMSv1dgerBZnrYgayfTPGJVQDvdeFqu8RpGI13PFujRy6bmPE38ifE
jSkhNjS9lhu+BTrOWsKwAzV2L/4N/VqAP8TZLltC51TFs2wI+yQAcRNb7OTj4KUjECz+9b6Wf5oR
0JVsnPZgGu6AA6A7Sihav8j+2GidgOvByZApG2el5YYZYspBUjnb5RLH9WmQkK2U6PE+L8bnwQzv
eWbuFH79V8P+15ghdabqi4eo1JPmxoghI6HtOjWoLcc68gncxKAdO7l9aheEu9136RU6Ur3SOKEf
a99OXsK+yE6PPwv9isVXvIQQ5TXxOprV9BUfy43XVOASFtIzFVtKa3P+Zudjnl4kfGe9R501QZXg
aEpOuqvS6+OupaXpNTMg5gQ9y20dMz4P49x8+IVYatWmGivPOj4b9PWitZga+ilmQ8TXbJXH56mu
gF+OaqbvLzd+Ymhbmz9+/d9jLQita1ZFu0anhUpznSFAB+JzQy6MtTHzsdnZ7KsbFvSWg01Sn/PB
bDZ0yn9XRMtflqiDzpLViakDyQ/zaK8wVI+ZPKr3pYf0Zq6WRCJQTMRJvREiKi6N71MSzCOWQTTQ
06zoH+YgAaeKAGb2ZARvltRMtSZtC0/CrGyeTA+9J3F7m+WyNab0APQ/WDlR0OyE6jvM1cp4S5uq
OaEUYV0fu+K5IqjtVBJWBjc87H5TVW+n1HR+YJ6Su3YegxWRzWY4F7c9H8T/cSPN7p4bTPknqf/J
Wiv4qyd/+nh4kexQJ9Wkm4pF+RwbnGAAdq4mPG/s5FijdtMwsj8PZXyAqRI9y1g9CEIe8vXXVuIA
yxCsQhpA1pNqOuIOB/0OzdTlBgLusy5nqE02vqeSP/nR3nRSK74vh0xl/7AzN7u3dtM+9YyC2f3C
M4HC4dl1+gQI0Xz9790KZm8KNfgaeuVVTqN+U6WhVuko/VOsSF2NsWJiWAuBguLDobsIOempqOXe
gAV0kpKqbylx61FH59Vr6YVh12vUjD5f7AuuY4KSUPd2yKKtfxg/oIwrVHQZVB1fyJ787RUNFamS
47ZxDWuVHkg/MP/Wvvfqavr03lrVvtTV3+XtkxyPXjy0ks7ccZ0/189+xSobbcSQoOuqNOfs+rL9
bcDMXskwyT5hXJp8UNz01JMKsUlcRi/z1CEl1uBu5ua5kybFATq4NR4DaEhe26Ep9HBg59RV0ivP
S++XJAYGMRrPNkN3f5EFE3c7DaOvCfPYOq+FdQ5g2r62PvUl4VPPehVEl7wLPw2exwfHdYa6+NOW
K31aD0OZf2SBrqAGwuX0sj+R5yffQQbCeky1z1gk09ZCNIDS1a5vDcR4R8ZvC1y6r63fsUs8Vtig
c0rLyj5PNRxNz2iDWxF43dYa7e6lyCobavrUfRBczHC9KJhmZCLbotKrz64LomQ+By77WWO/163R
vxu6/kcj7J5TQ0wx212xz5LUMX4zSyfRqq/NVxTddOLrvthLq9g3LZAoK2uZg7n+HGWB9GvdTT1K
4fnB5cehYXuXktbHyppa/M//Bz693CtR6LieAq5Y21r2jaQz1yrt1Jts2FQU8y0mMHou86NOH5G+
KNVHagY1CbE6xquBTcVpJGKX+XL5waib9bCSTl1fZW37p9LLtstP//uVtGeY2wzaew/Z8T4CRD1q
BSLRAhXUfXnME4O68jbuQf0QAqODY0j0sNq71aQu/Sy2X+7l7RfTn5bQCZ9BQel56iIz7IHaWCHP
QSSCdAtNZsgw/j2DfH6UEW14srS/ma+g3osrF3ZBGqL1dKKz5pv55b8bTJANknb3e2k4hrk+A4wh
qtf9eSyFee5dh4zJ0VHppxkJ9dRzbNi0HizvZTWxSwkwqkTzrg/q2JHevM5CPiRRlHwvhrlCJuIY
p2DIQSSCSMX/ul/2IaXs9NJnJjpbdcUalW0doaJXemTHAjj7pZkhINHYDjjGzB5BJKuCj0hIfrbR
4B0689Raubm2WdS/Bs26l0Mx8SQ+WVNOoYv6f6ReeY19Fup+pLc+6OpXWNrtIS0D8+iq7tjbprtu
qBxOMoVDGfmMKPSxzdZCts2XF2ZQMnRnQ3oylC5tqp49BQxmdg/gGMVX1UPZdofk2pNk9gvtC9+F
2givCXvv3dZ4zbNeBEdBHNB2Eb9MVD8r4TDB+Lf3Sw2/VYI5H9otl87RMKGGquU58bEBqqCHMU+G
WFKJ/skYkc77LrTRZe9cGuBm7+G2EeUfrdP8c+V4Z5UwYKODap+ZLv/OZD0yMeGqIhAIs4hVPxnE
n8fNgF3H99e49k763DZtxqDaYvJibKgYChhQBn9rJU+x7su/dLf/UbA63lkbk11tY3Sk/a+umrWt
w2IVm6jRH8kRk0OTFzUAp595Hx3biHlw9Kcanwa/OboL+13qJRBAgIwi62/93MlY4HY9giwlpPsV
2oXadLg/Lo1G8UGy+rC2y/h9GHq1fwy7FXmG51KcVN44H+0ItQIhj0/Ck3kGgGEfUZQyA6c7dmZl
o7ueA6OWZnld+iZByQY95jSw0xmqtzyW2H/YJwfYFHl0k+hS1v3YwUAto5lZVG8b/tldmNj229xt
PiL9gVQyX8ZjkF7thDOfkLuxRfSAC7ZCeDvrFul4Wi+9Cbtm/qnnZuFZSM4ozN6N1xIQi9/68Q8f
A90xGVC3MYIwTzHm2Y0Ndy513PTd7/t8b9V5dWQ46TyT5DMRvYoN3QmtA5AsY511vbeNG09Lt8ID
v9Jp9rZX4lObPdb+fLPc6zzy9TJwBxeGeB9IN6Zn6TrpvbYFGfZEL31pRVRsi8y+BDSOroURgFsG
6fvl41he90SJnNvOj991kiCwZRqnRebw8Fzrrjke2NYER7dkvHcR6ZOq0j7MZvwa8jR4J3uUcUSo
VqaDy853+PJkVfFvoRf7uBn/O1AvPUetiIc9fph36Y1zwI/U+mPhDM/ghbyGEHDGvT1EwZADxTz8
W+51Tv1TeQyulnbd5BrhzdHPg6PdFiIOk5VVMkXTimOBfanS4Yi3o9moObYrAvYQuUbx3Bq6cWzn
2TP9YfDaU/GuHFwvyAR+9jVxWE1gTPsFq5G4LZRVY4IAUxSY/wcd56OVDAaIpLico2TuymgmvgSs
l6FWl4gow6m+xIV+9uoATaUNtfXQJD7rctWkF6LrzmXVmgeny4OTpBCvZxjf8rMcydKlquWtChqh
qIeCiRVBRyGFqOXkSUIIWk9F+0xDycjG+eYZAQj+BQ4be2Jau49ZmQs2o3TzcKt53Y8kMlgRvd/a
mL3gNYJ0LuwjEVE4SSXRC7kZ/hVgQ3bII4aVXY3jTa9b5AhJWiWofEPrKGoiwUZEfp2WRye/SE8G
YRTjqtEM85jq0b/VqetN/f7xUXnEB5C8ENNboNwZs0HuxCTCTZtU7tpiNsSY1OQbqhic41fZLTLA
EPvqy3wlyFO4P56Xon/x7IT6sxxIMLCJoH3USTThh/1S1/ZOSLiVqUebaJ7KC/p6l0A07sYCy7QO
As4nDPLjC6ZvYGvz3CSo3rRyLD5TX0pEDnHO9lCJbTSF2jFQyRvBttqHLftd2BrivAzVvZA2TAhz
4VhV6VuRNT9HEEhPRpbQAiG5+q4xLqR0lPKAMSE/O5WDqL0Rz1phRj+ko1HaUy1MGUPF2UewyLCC
hgTbqm0xvUT178qkfWpRCb4xP3rNjKg8+pyp9iIPUEXRHN0vvGI9I45ugSC0h2oe6FcTqDD+jg3O
O/Wjj/uXx48neGMZMc7bonI10u1deQQe9oj6a13tA7l+sI8QPFtQYRxpOt8YrFDqHEM/yPa1MXOa
ZpsgpPOamCI5bTW39T/6gVQSQrW81kQwb8h7qV+sWcAjymUhBW33oEQjS/Af9bjT29GedGNzM+G0
3SSpHh6MIv3ISHq+0e6x11o5BVvNQo/cd4yZ+mSeHyDl70xkWB5ipxt9jA89k/m98rS7V/TjiaYO
YpG+qr9MEOmr5SYqlbt9ZD9gxBxpiz1ED2iyiMTh7LOKZn3oWNvGcWH29z4TooDZJOk2Af2LxiuN
q6Xt2QHKm3TMo00D8LiAs5j9NgRm77VAWTjN9NMyfbB1IFKMV9MQHsAy1ujybsD67I37FGHGNm7r
etNgBsH+gSJIxNG2DwOiZhioP1oxNRKiY9S4txbxz4/AHTOoPt3m8SWC+5YkVoT/sBKfUUlHttI8
wkxsc3yFTb+3mok8mgwH0TKK0DEUxGUIsKmneanl9mev5cl3lKFE6YiDcyvmhAuDP0Buumv5zKP6
hpyLa1uepV3Zm7DmFGFLp70sN5Gu/zQZiXAkx8TP4pq2x1ggvYsDpNxlf3UBN7EA5oTxLfJJPXFG
QnFJKwfSQur2jC2yx2rH9C3j25ZbT76vQx9qnOflqxVIi52x6J9ksHFtqHKuCubKbP5A/vVU0n+H
Bcxh29B6SHDehI0C4NXjMxbqWrLKBRYBdk+xVnNLIjTz7CAzFN81y/WqRYh8nkQlDnEDVKcfJlS9
1GRHW3flsxahXlkujQoD3RL9E4WRcYlbKB4Q61ey6Z0PtAFHmvF0getxsxAaJHXIVmM8+Ez/ysRz
zWtTNTynNFd7XhrZ+E+ukTNEX1SJmdO9qNr3/8clb4D2AO/0eZnRJOKs22eEmpWdk5ynpv5n+YSW
SK+YavS0xoqEDIsm7Eki8SBLlM914zHT70UbHJNR32azVmcBLNDzUoc8fmEDIB+PdZiJtaDR5+FA
9UyyPvwh8u9QoP/QlNn3IboW14/cc1Kp36YTQN+YT019yP6VZdCZScsrLyQDhy8MV3daLb4J0VXH
xBL/W7iWptZFxQw0i8Zk1JwBJuSvhq8f1wIvVRJDz7DynIxBMuFXXZe9VQUNWSKx7OPgFN0uDwz1
2Q35lpFj+hbJInsFrAD6CvVDRJvvIZ1KUhWeH9+MfNZ9qx7ugvCIxYnmnfrfA2pJv6HONHEUPRma
xkwcbwzQcmE1JPTqs9c+aKPfWjjrvzsxm5a87hQLG2P0ZH64DYezwvdJk3TFAI6V4+5/N4ucYbkk
MPtdmyPujLDG9zwjXojRCt8UYOt9XHfs+JZydpHJNusmIAgWnsJEPriUJK0tYAUsaP62IZiYQQed
EScrzNvYYKru0SC2dBgOiSrjXWdC3p2XJJ+Y4nURJ9E2Io4LH0RTgYwH64Dus6o3BLRNlAbzUJm1
4lylQbmXUBC/0pq07rLcleWQMWyJXw231P4KEAeSSntlFBbCCoRW9PLnJhWh94nGBDJBRGDhtNC6
0MOGKvjWzDKECMa7VxlsGxX+/BDy7CEu2mJvZpb23nX+c9JaBtqJoqTAj3x8MDKEcusW1p4y4ok4
JWTfnQXvlCidaWtHXbn3nch6q4OvSnb6X/iP3wNv+k1DOszJVdbrAvDX+3KPONqGbgaC66Nt1v0q
nEcoinRstPvjc5Y73avbskTYWXrno6ohiGRIGw7Oj6byzcNCtYrM/BmRw3h86MhqVBZ848Mz4A4b
AqE5/pxSJKb6oPk4NpR7Iyjcpgu4NuEHsh9E+hHChrZJy+Qr6hRRp4FX//Dcxru4mJwaZ8Sf61Sg
KTmP7Jamk+VO7qHXwWU7IV9IC3bnDgF7dSc7BL01dYOLm34dVUYGpwyVVkjOUdgl7XbRbGkQCXfL
vVC42a5neLoO6+ln56jhWntZvA+iFKZCEjES7ZrXoEJvNkqQRXRD3BPpUOZ+zATY7YJBBcBN47nM
E+M5NYGIsNiJoDX3EpPrWrJbHGOfgNplAYoH95dqHEiOzPdfct+6ulP5RydU7ykhMgjBb8rXpUD0
nVpucGiV9dpOiXYmtzrH4c0/qGd++QP/xJ/SYtxNVsQ6St3oJcYmtWdAfzZRFR5I16mp8OK7mdkd
cbDZ90Km7BzrF0g5+zBQxiICJI9Q41wM0yTN/6Sdd8B3k/4IAoXkZmjKU0Xs70raZJ8vjYHWnn4p
PYjR3AHAS4cBYnMdWSszxaTzQO14BPoUSXOHf3TtrM58z7Q02UihuUeG5zlBDbm1HgBNkC+pKkbh
CEA2k/Dtg6Oa8ZUO9C5NUVWZYG8uvZ2197jCWKYTobJFmSLetZjs4Dz6gdmHNNm+ui21PQs8RVT/
qhV/+1lNlBvzn+bm9GmVS0tZaHuwiq9hJtO3LNP5Ys4WmsfS5yjzfWmJ11lCmlGAomJpiZOYu8a1
vzf0Wh1V3HofTjpuUYiPP50QiSXiNu2oKfFHw+HGBFi37k7oNRuT3MEzh6jozeKFIPjxrodm+pln
8UeVJ8PX1DYJlIZkerW8TG67Md4FnTq5nW0BJRc/bZQpNKHb6MaKGd1UYLQUsE65L3QS75Hxq5sG
nPYtShE4gLX5MShEXzqb3Ub3pxv7xEs91LQS8DI/56GHOth1u70SdvyaQQ6gcriaBJSsR5+oi7DQ
vhZZ/aNPMFaVjuWwQxqs8nznjcONhmK+QwFOdq3ysBMkktiWaajXg9+6dwek8TobodfUOSbLHPX/
VWiN9Zw10/fyXpT/5/GeUR2WuJgJQEgA85JWgR7xHCc9pD6jvwgn+GW1EBmzwBM33cRXpBv4j3Mb
EWPhdHT4+HRsOHWiayWBo6O9i14FcLNgVhij0f2RELW8TnJcUpaDQ2EAMby1IvNTiwxGOHHjRBeI
Gt4w/rCJ+uq6sj90bZvsK9MkQgDd2U3RCUqq/FYPcbvtLTjG47xZiJxWKbpsMl1i0zwOnfkrykCL
mzVfT5SBxQ9oxBOY+U/Dbi2Au4Sc9nZbfIT+hIGX9hXOnaJ8MZAvr9LMHE5dCapMVIW8JEH+nASy
uY+yri+uyuVGQ4i70erM26b+YJ8Ehfd6iAMo0DTP941rudvKl+gbHOfTqL3mQrNEXgazynZM58kt
9v8uzhUx21dyIGsrPj7BGeNqgMlvT8Jfti1tMd7rRHygga2e9Yw8M9P0/9ggNA9BiO5w6YP81xbp
TG1X6dplsiv6k4PYZ0Zt0I+kYaR14AixK89zjAyluhtWnz4uxoRGl9Q98U7VCiXQs6jW4PWs8zKf
DktLPkwQ3SbwKEPKgXg+LWZlYx3HYOjXXukMu3LqWEbnziYRDWpteiWunTi7a5EbfQEksvqU6BtN
/nsnLba6kYYfidaqpwgXIJ5ARfWH6I0g5ZVBA+k5Gdsv35vbWz6SzTBIvMvjVI7adQ7pcMtVXFsC
YJTd7xzGGLshKrNXySnVF+GtmnPcyUaoLs00cVKdLw3ymw4T0+2NewRzVBfQWjOiVIfARBBJiLDa
Q/tv3pjjM/zMrfKv0F5GNvv1w4/zWIusmHUuEYF+6bI831RgoN9EUL65KaMGpCU/XS/iUJfSpalr
RBNdWr0uLw0SuC2CvCNrp3zu6MldhJV9ML0T75OYrdqd4gOnxbOOplV7Fis0z+SSvEnena2rOd6O
kAL8vaDuLzEB7JYfFffFMkFJEhzSCTtwKmK0xUnRITgq7FettY+Z7IYn8g7tV8dxXebPOiJpCVSl
xbxwLwsLjQ3dYZ15/nHM4/HOsd7dtJ3tY1VqYc6w3+1d12PS7+Dnb3o1Pj9GZwG+3E1YNsO1zWh+
oXpo9pw9nB3n7nG7mCzAxfx7qdpJvU/3JeDNyFDOJRPzh2jOfEnCIp2d5XiFcnQQeNjoa5A3f/Ec
K4dDiQUrrELqSH6wzhddL9Kmeu3FMYfRudOL2EqsYox250RgiCdN+gGZlrQDb/3iftLNnucdkOMZ
mC5qnIwBmAxdOPVW8lN40dXuRvHNpnsl92VjuaW4LF7JoCaLtJm8m2jwHBbFCDQB5t7oMrwnRtd7
0XTKt8pmdVThMX9U1SHKI084Nv/D8mT1UfKs479BYK932yK3ED4xfPp43EuQLy3Lu2E26aoKS8ST
WeO8pBz4H8zm5e/IiDnY0OOaupj3rjZ6+8xsrTm2Yf1Wlvq2R6tKyJUzbVjt4u9q6nAZ111/conW
punps2B05Q8Teus2bxnsLl1qTpCbx+ujPIsQqXnnMZIQ2RC7yWkwgl1j1PJjQgh69JpBcgy3zXXc
A0VLzHrr2GHwt6nNl0p338JqrN8sP/smZir9hSXqux9qoARG/6U5+YndzfpMRtJrGTUykx+iZB25
yQbyQvbcich+DUYfk0476PuidGzoTwTQzYDwIB2ypw41IG5b+BQGe9aObJF/+jkN2Y8a6+BLH3ZP
kt/NYULIT4X96JrpYaH4sMcW1Iqg+wypxpFHvjwMr566V8LLVpEzZR+U07xyRdE8KXCKBzOZGSvg
3DQO3q+1HzSnkHDxVT1L+JbHwu6vW5JxJG33Q68za8ek7yPEcoYjrxafvkmCvG5qycVYwrLqNEcG
GsMuiZHtbex5KAS1dDw81hZirZPrgtn3qL/3uPfPYekNq3mz/tP3X4EKOdiNE/EDayqUCfRBhfYl
Nzs6tUZqvg4u3fs0610yBWnCxwDCoLPjMdBnyD2VDcLF+bUENfbkoVU5d5WMtnrZmz+7xF0plZV7
qmGU9rNAw3XgxwyB6A5i2Sawk4kyFC9jXuprEXTpMWxe8dGL9yCEV5Qyo95gQXL3TZhQ1cdjerE8
nqtRuOrZanpmSFZ1nbJC2wRVj3vJ8LLx9LgbMCze0q6DZgq8sImbb9Ro4IvqYt8CW8Vzzqx2XjN1
c1TYRm6uqvRbzSh/3xPgcXm8gL2LqN9NEF6W6IQfziC7lpfGEda2mm8WHHsPv0YXB59OzPH/EeCn
pl5sHzrHKRpvuZYim/dh/f83S2qZeBAOxiRntkrlaiBdmEMqYn8Gd0q+5CKhcqo8tcpIAjo//jLQ
r6tgliAtvhsZTeByI73beEvzOtMh95Dfd+ijzF2F4LYvlpWFh5RZ5uPeUgjhdpGciCv5HHmRcTY5
XEL/BvO7rG1+gUQrisa5bVmdlmCCQAdPFYZQtBIjR21Rd7RyHWhdUxSEwKinfEXFZP8OEPL57Kbv
XdX/AKcHX70I3e3S5lvWnS4w5aYe3N+TjVWks5X9IsosW3tpyV5niVuc6Ppad5gglQLTgoFMSOLC
APE6VS8iF4DxjBlNEYxauC588a3DFjvlYdpuklzG+0w0kv5hKi8ZIcHU2cBQY9MI1vzj2k1iDeZs
TZVPc+GslU7+d75TkE3xd0zbM3tSsTzyf/9Ig1C3/M7yy7S/GPuSe14aDi/IVDj3MMroaDIV3yLj
lCwPWN5FqQ0XvC1Is2hCffGRwvYLhO3J9xL3iZ5YxUzD1b5Ix+Mw9p8Bfrnnzqb4xN165ZOnkeyW
0GZ8smdYLUp9eRFQc99RA0bEh3bRFa9UcG6L8mdAvXxebpLYJDIMPRDxp9axiyrMW3VgHXHC0Its
Obk3SBbeUxeEVOuw1mukjF2XS5BHP4IBnua2cTi+EbJbfFlJgD4L+eSoa8Exm2UjODTVakwAu1l9
Ly6Vidgjaax+nylQOP6s+Jd595Gp3H9p+rjZ5Lr0Dm6nPpOpGk6p4SW0S3T9BVIfeXM0zc1h6zSk
uNKBzU58IFOYbQ2JBTb6Cxq1W9WSs7B0k103ATuBZ5zPI1BEqNiCNDDBB7haE/rFMN7srJx+dPBz
FB0JemiWxbqmubHvmuofH4fcz1HrsWyTTPywmSrHCBn20lBDreZugDfVX+iu/gky/pY+61/0BgZz
1GPywIYJox37WB3n78N8oXU8vPxC2NvJ495/v6pXangSshg22K3qT8zEmwXz7bems82aIYMZlDW0
7/pNaNDHxSnQQ2AhJ5OsA3rgDtyPvOhYof+/a2VV21eZm+a7Sp805auNK1pxb9wRZkE0/SlHnfWi
0vS7m5bypEFk2gF3gujHYPgw6H22UnKOcGwUEVUGbWlVXTM9muY83XBbKg65wEiTT7126xXBQ+M1
rvPkM4rJThaMgjyzrdHGlqfaD9PPivBKgGcAZJbfCuritwq8Yl/1kJosn0hQY95Alps2CN8qPjnn
MO3+fagS7QthecE58yeqzMgKn3FipJfl91MX18PDG9ZGfBzJA1SvZAEDoWnJHzEnxP1pf3Mcu0Oo
A08+95hKcu5JN9b8GAfCn32TgTJpBoCDWHuZj9O2S2n6MOJEd9jXTb/uHFxHkJC611Ki4TFtyVdl
aHaL9GO5aRMvv3sCx2CSp+OuUL8eE8c+6qLVWLXeNyQqi07y3zpB58VL1b/VaHBXvW7GB21AX+LP
N1ovyHu1Q9oxOKfSgiNDNRpPcS7co0lPkhhAtBy96tyf6URyGmiUj8YcBhq6nbHNcWOf9BruP9K1
WSPnJi66P8c5EyxN16jt/fVyiXWPCI58NMEo+c2uTLLpPGQ0BVEflwwxHPmlVWribUg2nIGfSy/p
735SMOWO6cSAoCJJnJWoMQtMmSRsLcdLaZnRNomIy7Fas78s96Ll0mFrMLv8me65/WKQI2KF2b71
X2StC4oYbjpRTWenPnkMe9a1KKltxJzeimP6OcXvum+isEf6VRpfY3c3J8f7mdgTkxfnuQVodHWZ
7mOgwfiz6ps02i0PalET7UcNUW9a1aSgIzqvm2Ra6X5W7EyRDau+leUpt0YsyZlPtW9d46ozNuj3
mepYYgYLzU6xfmBUJFcmIrCvVPPcQ0nm/TqunJS8ImVN2w4rf22xZLZ57ryUhInvoqYWJxkE49Ux
G9yCiZg+oIv9Mi1N+yst3iOXxi/k9D8mXdCxLLAW47j/9EuAE33uPw3KGfBuzsPs0If9MbjHFrvu
ypiZ5YNrjMdqRiEkrc20lUnK2FRUy4z5bxpJQfR44fObLrmrok/kaXSBbNIqGtdO12anWLqQ1fts
m9KoeBWWLPZhBS6cau23Eaf4ERQNtjYfxWmqLHl/dIYq01l10wQqApIO9jdC2dr5kgBMf+Nmpdi3
IensptnVZ9zNvHqgZQ9YSPUDgFJ9J0sj2mQxverAsYo7KNYY7g00Jyvtml9xYR/tHr+fYoK1L4uq
2I99OBzRZjl3fZTxujOc+jsBy9gUKMv8zL/AfoJrOMTlEe+et9eL0T4b7ctskP/VjHqwmdAMnAcd
MdVoTkfpIs3SU8ZzZMHFqsJs4Q7tqxmGT6IQwxe71Nh46JrnohlhYXPCS4iX3gv9p1qYPPH5Xuta
f/IOfP3kXGYj4Adc+nOkIu8Z0IP9TosqLHEs4SRr6MkF5jrribIsVFfsQsOJr6lhjkcTLgc80nHc
G6orV8soGn2UuPQIaR5gekKjdv0Qlk8DeT1x9LKEATMn4/QddBvNjmtMB134ttzoCGZxXr4uFy5O
ODw8hrUL63m6mMOPc8vO2IWpOa6sxdBM65uRAirS7f9025rUa4qimugQ8eU0sfhsKqM8aMy12Ym5
FDTh16nt6+ekDi6w/l2UtUhn2RthA9XHUBtpy1i/l00Z/q9+qfWxWI3aqB4CQ9XNlkLsyitn9sQu
VthxrINzwRKgz9EfYF0/0tq3noZuqg+d22ZbLXSD9TK911LXPrsJipTlJTMdEk4sGW18ayBbYQpn
l3p9acanJS4ZJ4+4lkN9Xq4ojAC0Ljimx7nWFY1FmBz/1UjWOIa+tNwtxnWnQ5RLaN9Xrpk/l6lk
NGtHMw3zBdRWjJKVsPaqUHRj5105w1boZPlrA7lMTjpxj2CYd0Hu39Ro+ZexS5LD6HnyWBhavanN
jlE1XaS6rsLPziFEKLbAFJJJ6L0QwbtdHE+xCHeqa6urzOK7Ng3uIdF0UFWBbDeWOTGsigyHTcAp
/3lcwniZB+5EQhSlfwP0iLxVCWSZkbL3jyNNaXSvS6MbTqK3JhSlezS6CR7miUwxXXa6Or1o8huT
oD1Q8+cKnwx1MU+SNiFRssUlQeF10aCC0b+d73r0fy/BfMNk3duLTH50fsDkwk1wDvtWCGWtrv4X
Z+e1XDeWZdtfqch3VMNubHR0VkQDx59DT4qUXhAUyYT3Hl9/B47ydosshXjjvjBEIwKE2WatOcf8
2mgD+848uWr1hr1GWgdHymz4sYxZWUFn8FJJ7OC4bDOylJC0YsoMqknUtCW05avaiqvd1CrdtrEL
SLhJfh21Zu6W9mTuMA49CLk0ppU2JMMAtq6GELnGjJZHtGenLi1N12ghSqAOWDrU3eyvIBmVNV2v
rJGPP8RgUxSm67AahRsMwf7cA9BaVIU4txAQaXOhrXMlRU44mBfLFkAp1PIlksptIFr/WfO/sJG5
QNYTv1p6+4w/OH5I7SjY0liKVj+mNGcGIt43LLMaNqovvFTXIS7NL/zeQzsPhddXdv2QTgOcBrUW
byaOSRs/3Ux/c5UzF+Lhaqf6eP7QQ5v/8S/iHO8oMc7bgn2CdSGBUZ+cwqJw7kRLasriACmH/kvH
A7I7b3etpDQ3SQjelcvyF54D7dosuhjvl7SPkzAeYz2wTqYOcsCc9Qq90fA3cJ/gBCIzWYL+uCyo
HCjna4Vzdf6A0MffYhYc3Gz0//7a+RuTnWKaRZjhdeHwjZEH/bpd5cckH4PL82a3sFGwahYm2yFa
nXtHo55YN1GK4XgRh1fp8KUJNRMdtUNZ0RHG8fwvtbPuJzgs9Zr0CnlMisj28NVqj3oavrUgJN/Y
vXo4Sla5NY+4F7EmxRaKRpT7A0DXxersR1binY9pdCAjmxQMEEdfdz3tkzyPbLQFUIt/lHa6iWSS
MM2+FYsrlr0A9pq80Y9VNsK2CDNAI3N2xF9EtPD5n4xkdL7UAzxb46KHFUMtpjmd5WGVzCf2Rea4
Jq0VEKadCBCK4bQwc23MXc24HtnKmDDhBqjOy4dGD48NXv4jDcaQeKW2zTfYgKgPdobCnUpJbMby
OGX2ZgAqeWmHXXuAQ01dveovp+VL4QIwDxg1V+1sELlYAxJR6lMV9dOpWT70Xbp8sBq3IqlrPVpT
zWxHgyE3rWdTUwq3UJltgwh+o0pczrFoZiYdhZfqnMkdqQh+2dZd65nZH2nB0etdCjpR0vmeWqPN
Sihn3MHMcaNlFMEQFpyQSTwHBJVszp/979cVbSTzQLNdJDq44Uq5bLcmA5BumUj0vjQdFOrmLyPx
30lZ2y89/whjvoKj3GIqyyAdXrd6lt0qdnBzFgbVft8QI8xKBm1CRnxJ/aQiPaJs/DICKvEkVfJL
NZ+B2vC2G71Z6C4Sv3I9OgEynOWutfHkuESQEGpYZNYVlGmapktLVEcl6TU9Wfdnap4SJxZNNA+8
L2k4+cCOsiJJL7SNCcWG9ligEXJLUWLyxf8FZ7wCAK0hLwg6NhxiphpT0a87Dg7bQEfLV2NmFBfa
IJvbWKOxyfO/p2y7AKc12v/URx8Kh7HOj0pUZh0DHsQX5TK3+wvaCP6Xkb0v8Zj+iGQ/2pw14nKq
b4OUIstZYCiGfJ+DjS+d8QkGo7+CTPsaSKU6JAtwB+g6Jb0pB14lySV0NCW7EIpyKmlQ3FV2+Fxp
mvzxmaYiyJBY0ymS8c0kjMYLpF1fzp+dP/RI5KyZRN3zZ3amAQzOgWBbEVytNB1vyrH6S6N0HccE
XFAGISWMQqMKzj7vbeciVBCEVaz4v7Ee9solHiJTBj4QK4McQdHcykeL7pHSTmJqTt3STHwavwRk
mASAHyLb6jY6tDN93rIqS3muLfNY2V8HAzPMKl64+a01COqSNAr6mP4DAxadvSxH0aVaN/Ms1b1p
Oo9YS1PscaQAsPQcLlqZPaFblwf8V9nGoN/qjmMfbMWSFS+rrL6e27G+7nr1s6Q7+9/QhqbUHUAU
tmmq5B9+DLSKRk2nkMHDolcTKVVhuW/glF3U6DavU/shWnoqM12Ao96nXpwnTxHc8aOcpLjIM99w
M83ZDUvAynnQL8F97zDrGUR08rVOScHU15eFT5Z6YFExPf+rMEf6K+hgfziyRmIifzi0EBHNoPqQ
93ajnWGiwqBoDkq81ZX++kcdPfWHVWmaLqru8ntfZHSmp5F+b1501PARIsXLh2kJ5rNlYh8AZP2k
J/YFVRwrJmAXSw6tLBnHzN3InzqYD5RrS1aIiy+tDWhjUXUzrrMWcFVjo+uPzWuY3cmajYT5A1+U
jL5w4cXn6xINWAM94qsuqhL2sD/do45YtUNmrJuwVLctpJhzRuF/vIz/GbwVkLynoMibf/0Xn78U
5VTTzWw/fPqv7Vtx+Zy9Nf+1/K//+an3/+dfq7v/vv/HX0X9j4u7zf3Hn3z3H/n1fx9+9dw+v/tk
jTq6nW6wFk+3b02XtueDcKLLT/6/fvMfb+ffcj+Vb3/+8VJ0YB/5bdhr8z/+/tb+9c8/dCCX//Hz
r//7e8tf+ucf7nMepM+vb0348f+8PTftn384+j+FbQih6rYE0mQsfMrhbfmOlP9UdWkYlmVrZCup
gu9gd29DDin+KQAgwF+1NVU4xgKtbAq0RHxL/edCkCQM0iLJkqXDH//31N7dov+9Zf/Iu+y6QHTV
/PmH9j5X0jYFnUdDFxbHEdIUy8n9HB+XBfokQsWJdpNAEdtW0UOC0Asq7tpgB7t2/Njc5Oo4Yk6B
iDJK7Os/Xay/z+jdGbwnhtLpV1WDUcmyJV5zg0Lo+zPIDS1p+jwn7M2XkJQ1Z82LGN60lHkMQZV5
yhkaNUUCknQYW5O87bF02qY7NnijGk35/vsTek/o/HE+XHNGeWIfHfNMOP0pUE9vJEWqwgx2cLsK
uEQ2wSB4irxEq/bStr+rxFXQE4q6zy7E+8DM84EZ8QwLzo3KDRcf0KB5X09zKSiqtQCJsTNn9bDH
z6FAlcTo6wzwLeBn+gNCDrbFu7IfnmqKEa5dyNateuXOCklC6Lr+4e73V0T7cEkkV0Oq4AmgAmma
w3Py/hZZiTkjk5D1Tht6AL0muRwDHhHBiwQsqSn3SZq/NMMumNgDZMHsXLbGt9GRyNWCwL4kF0iE
C3i0lBeleWwtTW5+f4aGwxn8GJCWFxTCjYCCay2Thm1Txj9Hgf900zDeWT4172pXDf2bsJn7uMAp
pu9s3AelvmOjHB0hRa5GYxI7BwXIte1jI4JvPmRfdKV4TKbOxoBiBkSv3QyBgpPdcQBJhGI4KeQQ
oV6zV8TKSRTp7bhmGRHueUGf8KbkSAY9eFDRbi4zuAeFsnPQ4kDrQCzRsae5FOXOb3t9E2pVTWHQ
Vu+ofRmfPUAf3uXzRdB1UufZ2Bg6tsr3tynC6ha1qcpFkGFHxCAQIeRmU/VskT6yaXWTdWE/rn1J
q5PN6Wdpmx9e5OXw0lIlfFvGJtX8iP4lGg6fa4vpMizLBUaAtKIV+nYuu/hQBywn67gkA3VEg2Bj
nQykeStmG8MbROwkDGnzqRgusXnGmzwKGXtkeVDUblpaGA/YG77bTpx6Tf6UGzSkpKY0T1FVIUCx
gPYQCWSptKnMztnp6bw142IV5ks132i0T4jC4uPTZhGjaTBaAvM1ADF/HLKyzi5qlqbJrm5zdEiz
ICWqwFtLikNfriatwERp1u0BUdbsjo6ZrXofJEvZhvZuQtGxwsnj1iq1ZXtSsGCF7AgcNYL0B1AX
4q5TG+RY4wiT2soky33pg0UGiMupXPlDMF3XZqZR8kGLAgVCYqTYmKUDlzUrn9KwPjpYWNjwwGzV
dWPaZrJ5KMEx7qdCYOKMSdGwo0IcSoOkbMoLm37ZI4s53tEXSU8SUuCYVOY1zPVwTaBbszVsg6hW
3IAwlVrzKA32AiqBaGsUYwDn4kHHSWdcGaoNJCEElOGkFSPUFMEw6pOvIfErpC4V/kUax81ey1r9
k0zKM/D65wFguSWObmo8/8sQ+nHwxDmjMQVGZJ46xmNv29nGEhloiyU3M8L20/P+bcn/xE8elBQx
SGQ4WT6vBJaae7C4Fa0rAW2fEJyVrUwjjg5WfkNhG24eCG0bNWm56oUZrBQlVlaVyZ8s5uaiU9v8
KELALmO+5F0hb6e1jU2YYowJOP+AoKvXLGVZL6d3kYqhQyjYgZCxq0gY9RFhgiZwTeOWdZpoXy85
LzFxeHY3UTUsDr1fy5tBSBV/DqFDXRXLfULZAiGcIb6g0qYOAgxdJ6/zWa2Lk4HuGKNCWl/aeUWP
rRpMIk8VuHdlfx1zB1Fip5fsOO9qhQitNho6L5hKZ4NVEFGkdE6okVUS9lzCABvv9+P0gtr+t7tk
W0JorG5QvX6Y4ojg9RME+ukOxxwHIMVIdGCpqdqQMhN9Rkn/xWuKew90E3JdEtTPr/FPkwLxPHY3
cn67Kpqpjnd9tlYSVXNtRBok3uD5nw1HueBM/VXcYFb8/R/7YT6XPJKaakltmTgNTZzDyH86vD1S
4JhrDm9kRQC/5cswmWvOlY2eSZakBI71+wN+oMLbP47I9Ew5X2d00pet1U9HhJOR07Bv0l3PToiQ
hm8Rzg57EOpVxduAfKWOtxH6y5AcYQi6wCBCvyF9uiA2pbDbHdPD7SzTT+IEzkzzD3ddQzwgTKYm
piV9uU8/nZbhsPZN2RfvUMLFpxnKq5XQm5zVqdsHi8erH4PhZCVgCkMUGF7I04nsq1M8sp0ZwdGo
z6utGLT6UAInycTYInhcSBwUUuNShGtdIYHmvLXOtNi6LRySGHQV2AJJVKNbmMPu/+NKW/xRNsIs
R7Amev8nQSgFIaQmJYT71Gtb3l7RGiQNWaZ58DPI1HpaY7FDRGCHjChFgGKwQs21zrX0gqgkctdr
g+S3vKs+GQm19+ENPx4C3jAqEkxOxGp/WKzpmUiEHsoSWKBxY1DZsAflZDbQjxcNIu3H7OjuqAMT
4ia19LOjL7/9472GwrfsSzRLd8SHo+cyqpoq08tdW9X+RdeNnlGYlDpHoh/DlohB6VIF40Y7HoYB
iW+foKp8qMHBl06y0qI2/OQ1PD/1H0/J1jVd2I7Fqs/8cEqVTFJKpSzB8pzoohKdUsxijRQuKT2r
f5JTJ09RcNXV1L8ZT3JvtNEAo0sM2hQW8LDw9g0aQNphJu/soHdDtK0GZzolC2gsKBFkG/MERUlF
w9s9dLX/yQuk/eqi2qxvbUvalmabH4bNuZF+30ur3CGOoprBII4EOLjILaxCaQlxEn7SgBoMrBCS
ynwYXKFPhHzWDRmcNRUjIt9uPnkDfnVOjrB0JlxHqPZ5Qv7ppZYsCdSq4Q2oUZ0AKLI1aqFkJve5
UuwKItW4NGm0SlV8rUNpLVs4sgI1dWR/4wAtqQfV02fls4iFj1uVZdB1sNvQbZNIdrUPL2aJ4kQm
UBJ2NkC3VTzSXivzbJ/2rFCy+jHv0iefkNVP9h+/OKq+bGM1diJSl/qHlXfmIICds7BkB1Q+nHnj
WO2zlZEC10tEzKoO0hKQm+STZ1v7xRyjqwxEumaS1OJ8vAspgzgIk4FxaCAZThonFcg9FSDYxlpg
zaRi1ckSKr4tNR2JRDKpXtiQEGayRwkCU3c1tVW9gCnfU+cKjFv82YDwi0mYtQe7AtN2HHZoHy5N
XQxJP45tvWvgF/tNiYgFe+VSDAcy0KvOLuu7CPhSc3TUvN1SoPNavZ1xKPRHNIzGKRHWZVJokhA7
tuK2XvfrgjTD1aCI598/079YnehEqjhsFDTN1uSHeUph9DZaJskdoci09Ub1EJZUdItkO/Royn9/
sHNl5cOwxMpAskRwBL6Ej09qb5AA2SZBvasl7LhumupdPijhSukuw9y+j5IFz3kzUAPZzODK97Rz
yd7q+k9ukPWLR8igKKXp7GhYLX1MJCksNY4qJyt2TkiZYTbVB054rQOIv0p5lqZaV54m4q2ocWpP
/TBUWwRCNmCc9qmaSoBpBTIDlKlj2uXb3imDy6SpKF8QBfI9NMJqY6KzgKrb6DvDDA9+IaNTr2kH
uwjji4xMiU1uSpu01sreWgoqPIdaJ6mcRLJjPNJvCzLpUEM63yOi3GQKz0n0VPVlsoS9LRvdpIls
wASeg3z/oIc566vEwUYHMQ97JJoFk3m3pjWIkiV2UY7OzXaCMbwv7HLjWEAHFl25Esvok1XCL6+s
hHLp6BT37POV/2mIpC9QJXqu5LvRoKPOv/SVpuWWh2+CALgMUfEMQOH3j9V5VfnhsTIo2FuCwxoU
Cj/MFUVIMto8lcWOBKTpez1JMip9v7yrdLPZVKyzkzbQ2ND5kIdKpWcarHdzHNjejE6/a9HmgAYi
tJawMlRr6RfFROzYxIRfMLlRXa/04hTKT2KDfnWlOGOHsiaDqHSW0sJPV6pTZxYpdpvvMpNleNb6
ysnoCIjKNBOLJCh9Dy3m/MmT/29lLV5nQzBwAlEy7GUv//6oBmFDyxI928GBzol4hPXTOIjDwIE8
xdbbHFT55RTKbJ1VYtrPgse/Lb9aqRo9jqooVgaU+ENesgMv5uagG6TvJVlmfzbG/2KmNYTlMP2D
F/73taajsCsfVTvb2X5pkR/xTZhVd0xScniGbpn1FYWGs1G6FuCyTRUU90WZj3e4f++JXIXiGjj7
3z9kv1qQsJJCkcpAyTLzY6VpNnE6Tqmf7XIa1WnVAAl2qpsmcyyojxjEpFr1noFhZ2fO/lcm4Sdp
kGxtkjlrRsUd9e7r35+Rvdyrj489lUljKZnrDtut9/cysISWIWoqdr5hWqu60CAQjFV+ayOqWDWa
U170HX56Or69a6bCfmnR/rGw2qXhVL/mzjYhOw6HU3tq4VHRq7P0AxofY9eDivBwGV+2gR/sQJ0B
65EQdEPDRok7+61n9qwpqG4/aMQ8Fzkmc9Xxt6x2631o2bo3a3a5KqJkXMP0Qxw+I/pI0Qu7cYUQ
Eg4+27CwgzXYJTgldArLQseumEVgE8swSo6qnj1qekENwY9jj818fyBAme1cMhwYQYYDFox0HRCw
4GoB0G6iLRo5W1cWaYCbUUxEyLP/8+rGlBvEKvoVvZ0D5OVnmYvpytDyfNVm1N4RM1xahHDs+1SH
OW1VCH/C7DFSPt+p/uJ2mXAxpLVsE1QIP+9vlyFU9FVY+nj1Rn3tQP0zSQMCvB6tZasOK78iCJAO
4dck6K9DqimuPhpYEBd+N3pqzfv94/OL9duyuGYYAJLtULt8fzo2pX456Um60/MoWKHd+lINANVm
QAErR1zGgfPiqEnyyarxF0sji0edVSp9AwoFH8afCbhOPulTusuxe7lklt4Qm/t9MsurWiDVaxvD
JZ0Q9evIPPz7P9j697/YpFK2RMdZ1GLYrr3/i7MoUAZ19OtdSIKV54MY9IilXU1TCPArnb72KVMW
+IVns0FXUyOPgD5qHMYUIa4VUJQMyybZqCoa7XSD5iv7ljqIsw1hp5c66xgmF7WBJA0HGKM3vHgw
+66JhfR2whzhEpDnY8hq+i+zOAzGi1VF5ExQSw8GO9gpDW3/uDL8tUPzfC0TIVl+xOICjNKjFdfZ
jp4VCZKmfo0c6FrMSorFVxVYfHN5Y8ZoQ0tVYa1oVQhChvKRUgI5Wm6mFvyMhqBt0CF86AgFCkn3
tjNef395z8/v++HIZM1LfUDVVdZF4sMDVZmwb+FYVTulF4/11NUUfuJ9GTqk8iVkn/dN3l2r0Koz
1icW+uI+N4ttEZnmShZnKoQ9gJBDOdBVs0XIb0WVtSE0hj83p8ayJ2YcNXNr6RRPOnujT9S1irwP
NsjYTxS92I3J5ttoJBdz3l1BcUWD08e+l2l9igOHAjqqcyrLCOEKFpXQItDtq8pCxcJyEkxqg9xp
cna11W6DgKRD01ROBcoAX6IRGMSn7S+LGgXP3PuLZlsE9Nk0A1VQ3uoyEf60CoC3gYo+QLKpRexs
7cgpr0lQb4vZIRwju8NIHN0WWg52fQbT1FTlQe2cBULZ1w+O/3VyHPQyjf3F6K3h2IaCcFui7Nyg
C/2dOWjNZTBcWZmhsqWgKj4N49dYHkIIGbRkqII6yGGJ3zpaSgDaOXqq2t64Lt4KFBtXaZUTah1g
USQA6jVe2IZZhUKwxCSpy/pISMjOsTV7TZka7Bo0ulQfBOSOcCf7bk1J6CIli+nYqdk3Y5BErBeU
AGNanGPvr1onvijDirkhNbOtj1XBnpr72pnndaclD5Wa3o+FcU0v6tYZVeq1ZbU2y0q/lTkQyBrF
NY4at7fg+ymWZ3TKI5F9wQkP2V9Bjty07hyy3nGvSzNB+4VHyYPy27oJwCPAcG+lYnEmatAvpMqB
/L9SeINov88q5t/Bh4YuqmjXxFjQh1jcNhKxcd/xgLzWjq+sgrH+a0qJoqoBN1n+NgnTv0o7/KsP
2pqY7jp18UmuoHQjLlL0ZJXENaOG0iKF1LJTVTrZqnouySVcp5l8i33tzrezdTsi/NfR7Zk+6iX2
hv46ZC/ttapx11mYlNN0uM5KKKZ9Ix4MueRvDHO4nsPEg5pfrUER2a79Zphs4mgZFmvurcwVwOVB
AyWgte5Ipdv7mbw0JfDPUjTYADvC8FLWzNIcoO+kfrqqNHKr4Bf0jGDekEYITeXwFIBmoh3+FrLm
OEWF/sBaf91qANB8JKGNjB3PV4WxEj0tA6GK16jPJKSSpKRqqawWTThzPbQgKCDGplaqxJvYKCGd
yocVWhdIJtKLFA1ykTN3JFmVLq4cAE1ZvZ3i2bpI2qL2hK6uUOW+NE03H/QxOmIrAf3Ghsgjb7ax
jcEb2rg6AH/3qFNHWGj1dZGCDZoNrbke0munTurTGPTtPmjFiQBpQH0CwWcz1XuZWvr1ZDmnOcjy
QwPl7ELJEETnyAjW8AQQDYTKgdi3cp0bxQ7z+1/gsp2THhPwNUK5dFMl7o8jNYadAcFYizHdy7x6
hOcFPRvFAQC3dsZ6o6OX6bX7qsVmyGZqFdK6w7Q0vBhF+dSVoeVarV6sWHLO8CFRGpaTorpl1qHd
j8LdVE5uhwSn7JZcwkFjL5hVryZ0SD/KhasGN8OoKrssiGGVAnhej6FLvG116chvQOsjGlfykqeb
+EFKUxQmy4nHjKwqo7e3MhVbXD+vAVQUjNnMNENOqOCQEMKek1GOi9ogaGgTKB1acXxFzhy5k3mf
Cif3osCHv5fGW6xStALb2kKZCTh6Cs3Lomqu45qegFHrYO26N1tWp7QZL6t2+qqFzqWi1e2mAywA
AgVA2kQcR/xgGyUgnvSkNJj/xqELtqSj9xu8pqGbNWgDsl0Y6M+07qL9QD62rj8l4WTsezKXQz3u
XFD9GXXW8CWDt+NisNJwf1EaivQ1DrMrx575ah6ugon8vARd3wR6lgmbMCe7vAplvmFt2bhKZQM2
MYn67fz2qJFLD4qG0mneHDXWdZZZwkhOUc3OinVnJRGARds50VeEbKTx7iz0jbSU8KGy6Kq7EKMe
r/RwHlZao963Mfxx01YQvRq1ywRL1E5TB66l+vuZ2MGLpBiudSip3jA3sP/7y6ipnwwgsZlPwlkf
whoN8KlU3YsmYBohDzhCxz2x5EIIJkjXiJe7NPfXvjE/qRILWZLHL1KhUDGY8b4K1Zsw2oSh4aGT
2tg2mM8QMJVdpgdLV2CQE97E1MKY/b3WGZHjJgs36JTxb1E88mzwpC6Su6+ToZ90lba1IMEZuBzI
wloHW+KPhJ2yNiIbPh9zl3LULqC6x7qluBBZEq2ZCINV0pjYMML+CfaAlybYeUzuFsnUb45lvYya
49lAcpiartHUZR77tAeR8o4/zBN3HS2ncPTLZqa/zh4tA8pR38/1gIuExU8/J68xKlQdphMy2TL2
NKvf632YQVFgPVBXtqs58utgpneJIe7ZSUOp164hPO3CjoX71AM1ZPOEtrFxUXF6hJ8qbkFZA2n4
rEaVN0iYb2FR3LN1gu4CIcYlptsH5L9QfQfx4AR6v+vRLqdyxOWxPHmlnWPbwWqTNdmpr8iZyyZn
T2beqjChuvVdrblqxD6zSUjN6I23SZgvYGYfWcHeK1XMtV/GObxrBb6D9aAyY6hWRH6rMoGw0Hdg
4UkcHPe4NZ4cgkpNamvkr90AjoIuY0UWQ6xNcz5LvKIL76e68BRNwLzmWViudOFr/ITxaBHF5uYQ
B7i2w33ZZV/YvBANHpGwAQjNzJUHzBtw+CPxIrRoxyDguzYIDcviHipG/i2a7E1dog+c828gvrbg
w75gXgY5PgEMZcAfqjFaxX5neMaxngYdYGHzzTebx0mRe6XB4tU4wMITZpn4OmZT6hplcjcOKXSD
Ut1bdnxJHrSwlzl2ydGt8jXaGYeZYFxXldiZ5bjQYF4rW2x6qN92qbGaioinSzSDdJ+EqrLGT/mM
4cMlsBAJloOj4VdreH4gKmgsdgwCc7dQAJeMlPBk0loVGr2vKe52ZqNfVMX4pVso4AJ0JOMellWM
xEnuZZ16Y2nzrjFViIZR5hpB8ZcORh6gruPCJixdO3GBTiB+nM3tOEMenoz6AoQRWNkg8fQs7DY2
NG9v8pWtqSdfwiJAL8a861UDuAhTucHbsJVtdjf24WNHV3Dt8zq5YKAHWhHVrYOm3Wt0EvikNrya
iX2sZmdljcFDLPD5TSmgJOrT4SoOcxQ1YordbmabDZuB3pHDfBGCkhgDULtOGRKWNkRYuJE9ABFm
9zQdhpw6Gy7AgeA0/M1y2CupOOhtqfGzCbYG2bIYGMmertNtp4c1qeaMmSTiZm6cQ41rOw/9OdQ0
QR04k/Kb6TxAfUw8m7QGl8V0u/XnsPJ8cx1q4aUv68cZL5NXjdzGaHpkk307z6MPESWqtn1LvVQb
x8BLfIZgzcGt2WY1CXXpFWRz3cuS4hjb80EG8jqZWtBiDL1ZPH1v0zLdh3kSerKsW3du+hpvS+F4
nc4SvGKOgHST7uPSfuvqCBNCC47WGkZvyLHAE71jeGHk74veMUiBxAcfWCEFq7l1R2Qxm04ywjZO
NKwgP2sEB8TqabIeKBFfSgFPPpnNtcr8EoYT90rkw7bvETcF+XoWiKwkV2evQr3VEkQM2jR2a0VT
3Skck3XUgDkaxYAs2/ZJ4sX+SP0o2gu8NYQUL7yQhswI4oB0NaWaPI54loP4us5xixlZqbmO7AkZ
Y53lsZy4KDN1OC6Lq7bYZY42MRL16GVY4rAYM2RV3tS6aClIwyOyav2WItqwopgZrPWyYQ1QOVvR
xitS7hgUpqFk3gTE2ySJm9Y5rbPUPuKDca0yQaETq5cKMkytnzE5T37Hthptm8luWwTXbTULt2Pw
HqYt+rf6CLzyVPHa5kH/zaLwfJyJOWCmZZ4EK4J71N+ahCPuBkN/jQw20A0GJYyk7ijsxyRcNl19
rvMiGpdTorxWo7/Gq/U9KL4VfUFeB+irss3vmnQBOyj5rYizDRU1VtUWHlXYuXn30JvDTQt/dF1Z
yr5r069O/xx3LJTAEz6EUDjXjK0bLNlQKnmPIfbwO4etGoVXsT/ubadYN2PGS4kdntXym0lWm5HV
RE42Yh1c6+HzaNbOkc5MR2tNveeekvHJpDe/gk9nXTd0qyYnkZndljPOENkrls9xyzICKDzOe/2i
dyBMJ1I+8fZwQ451GR7QBh/brlZWM/QsChVYCe0SLaDKCIbfryrVe+rXrC5j41uX4lOphqdU+rex
Yb12mpV7pQI7rWZiGk3rNYKjsaB6wQUcVaGs1blYZ+SKFnF1FSCGdP08/xpIQrsa83JURMKqA7vX
HL34Wv7A5bzEQkUppFmJpGgvY6u67QFJuaLKCUJE9E3+T4MpLI0volSSX+L3gPRaDS0WaM/Q0G8k
LLm2hQhTOiG8IYeCnx9c9w1jGeUZ+IjDumr8N0qzaLSE9qWJzRs1ULZ6yTpSKN2dmin5VvbNsIZP
RbZJgn84kAcHIyKaTwin5ENzehQ0+vIgFeVhKrajb19hEPTo/ob0E6Hh5OVVn6MaM+dXOfoHdYr2
Tt+SWFNgVmCrv2FRcNGAjwGXqTzOieopdlGsaiv5Hg7W3TzobNds+hhO+TolpBQFZBMIMl5wCHz1
rSHdk/kUr5LQUVececYfdzsb0l51MsuW3cWw7hPIE4I1Tp7Pm3KcuzX4TSkYYHmhE8EXya+87WSi
uG3IbqFtxZu08eaOdnI5hwQPRfZ8dHq8+VElFAcPaoPHGCUzBSZ5NYv8DtHjXnTNm68tSZtaeGGU
8q/ObCH2xMiICTFwSqoolbkqx/xQl41/qlMj8To0aAlhk9DSPFIZd3qZzSezqNYO4oTNxKjMseHB
NY55pOhNWnYcU8nKxvAoRmtjNNbjHPCekJ5D1HVV7nOTAOV8h1xM29qkaHiK2w/Nm9mZz0ZqGesS
1F6qRfBR+NXFFAAwTMzV0PHeMNbVd6Qakozr5yh0YsBseXRQWus+0XH5KpTKXK2f6KnV4kWZrdc6
C81VPkH/bm37LS61VRGr5LrPlbqqo45FVON8zUPSvlXXEkrkqpbebPaK0ma0eclAqEtlH0wBpT7A
sluLEX0IahaDtiwu/NiYdkUTPw42k2KdfmW63JBadGflQEZHyysjExNyzAJEawDfTjxK5fwFVRXZ
CqbJ5pXRxC306OSUDEoYwxnG2de2cf+QmF3FfnF6pq4bbQOoB0SIwRPqEnUNqlaN4NfU+kVmmcM6
9R3f65O521WWdetk3Qpatb9ihCdajmVHWI4eDqk1iYbPFdtIkMlE3DE43ZQg6EgiH67KkU3aFAU7
NIImLjNbo6I7rLUApVMtpBsFGvYbEWzEKYcux4qR7TUZhy8irN7om0Bn70vWdwBBs9bYtFK9nyC0
u62po2qbimkFqELf+M7XoRpO8MqDVb+0cineNBuKLhnzYLzXJ+mslNSavdiyiEpr8K8V4YgZZAS3
MPI3WX0Ukc4c/x+SzmNLViRbol/EWuDoKSpURqSWE9atFGjhaPj6t+k36B5Udd+8GQHuR5hte7JR
Wt02UX/A0LI91zalT4rnhUsWBLCu+XNWNSd1jyMit4XhkvjddGhKLr0zWnX9nnsOjSf4M6csooGd
7l6oUxE4lAVQJQ4dOelIFPsOSyNNGg1VwGJ6Dlgf4ftSgE87/S1OzPlGYjdW4XJq/Jy5MDuAEjzP
+Cc0Pr6lXg5KJqBIZrkWubPKpnhuPSgQTmQwc0vyzbiMWUKZam8KP3R7GDmtac/1YB2260QYWz6U
BmNT3jGtTX9AZ6AQHGkG8wzKrI6e9FAsd3RB7bk15AOWQHI8e/q1nb5309PqWXRN/5Q139NQ656x
w4KTOgODYVbnVJmPtZoK31BANerp9AA6sT7FE1yDuifWDjRDoCrkVqE2B51pYuzKjfJSVvwSMQ1h
bluEqBNHIjUwQ32PINfUJ0Yw9IGFXz2lMHQpLFoCOeDzn+IkZUKm8sy6ZIg/k0JwUMViBcOa+/O8
MFQjboskH+U54wnBe0eZjxwLCSDlI4rUCuZ0LtBEsbZLyLPQfsjA+E9u2uMMzC/StCa/V1ukPmmd
Hganl94XOUin1dzeCQd2mrNWNNarYw9rmNDvRWUK7dDMNs/gOfOcXHtcQeU7nEVRsVJ4jkOf+g25
PzYH155fugKGOBP+dG5TAqRl9pJmMoxrIMfKTABmPuMDyRLu8Lirbc+ROlwSza83t/InAGPMx6zb
pPI9IJn9Jer9rNWT67nZyjXVlcdYMY3dRMpnnc5paFdF92j1xpFBdHIWVHfgJyFqjk0o4//ZPBOD
sa7+oagiXEVZ3XEdo08Z809X0Xu/2dYLnBDmajTHvHjLbS5fJndhqrorrmBqv262ykDZPeHmY1E3
WI/MrsuIfVtGLmyaHVYtfk1n+WazcPbigYGjMiaT3xHoE2n5V6Nx2Jt6OfpyMEBi2hS1TUmx281X
tLrasY3b7NpmN1KeyRmu8xfkxRhuO0oJp9UOi6Bj11242TahyOTqdL7RN0uAPTgiHgZzidE/l5m7
B7CKKUoTnX6mphN26bGbgvJ8gqgwWT1hf2r64LikAFVLH4xpU/toJzDFkp3DwgF2DEurp3aFWDqK
RARdGs9+uQxWJHL5nqpRUcUGQcWLL0ZKXHI8d5wy4gKTrLRumJhhsJVIcFP0y6rfpSMiPIbUu3Jd
s45LzsOB0sl94ggOc+yJ3NxcHcuJmZF5BxSxWbTmVRH1fbO0PsaDT9glMchwjCpYvm7LQCIWHmN8
PPvXNd41E8YVqPnGFdLVxU2WJCqBTUxWCeJrRfWcl/C4yKcFK2mAsCGzxZlktCDWr5J+2l+6f8oy
cJiLeEVb5vLgEPOUOZqkdARmh9oQAwThTrO2vs2iJE3couQEIkq0lhaZSDPOnBhn9mp6uBTay7Zt
R0RZL+pw36T9OWcWdEjoWwp7ph9LQLZbj1RlqBSMub44XXklq8LPyJd2eL3doqF71yFl4Im91Eg2
mNGC/dS6ZPWaPO0JylzOahGsLTMmUKINR7cBY4xcuqrJ12eRhxm437Mq6zcXOD+HMnU66D/YN8ad
MSLF0RqNFJL2E+CAh6FRP9tO+SHkEq1UrzEct7IlU27CxU+wRQlAYSMuM+0w5Bj2PeZJ9D5KFKtq
fOcoEFImDYv9mnmGYh4y9BO+aEriTFedURnJCgz/1q9OS6Hy1AQ6LDCOhGBqb2bVHFIIPksAFv6y
Dm9TA95jURl0WvqD1C5I6r8WMlUjwJ/38SdUwzzqEMRE2rgBTlFA1Vul8SvxoLCjKanuSF84T4yr
FOTpvtqHFfOpUN2JSEIr2wMBEaQg2r6c0uRoj7zbrpq8tQ3zj35qu0iTA+kbTnGcRuFc3XyOQZCt
Gye6BMOgV9xt7KvpxBLaECM+57N7lAk/goyUTwOEzCWvnMhKc+aRHSvfNdn6qBISOlT3to5hT1Tg
Y9bY723KFxPPzT1U/uncKS3Hnv26VjlIakdvg7TJslOPoRjlQcsSRmihxLTQKRj3dJmepjiGBkE0
FWEsjIrcnHFfcRkLe/OpWR/HeBN+o4x3qiHR5cP4u9CPH9wS6zG3+QxDdPtifx66DaV+HotrImxm
oynFokN0CMFRXHzpFk21c2smFtqiBt4zU39gfcK82jfviWZWlxp6k8+6Uum61q8L0fpOPZJoRO6z
Ca3Zn2GyWRRNQQK7D7vCpj6Mc05FqhGagjzhUhSDdlJjhVkE0rnIXBzLW5DgoCeFftFkyz+1rH5Z
bjuR2m3Wad8h27niXi0tnu5Ktihbhwp4m8p/o71qV1Ngcvwf6gWALZg204IwzB6sGrT+ms1pf+0q
y/BblzxBvh22WZFlKmCMQUcegDJ6SFuTsMvAuSs0lNJpSfxk2cVa45HAlDuzbCH/T0dbW5Lz5O67
MIuxJKsX4tr5ZTDamw+r1TUH0RvAj3kQGZa41mmoLQjbuLIDvWa2btGaDeNW35R0d3aM3KQUMW/u
dUsJDYiJKwzNmSweTrDdX9KGswmpKG7HaFyWLhxrxukTE0RQIH6BKtZTKv2lr+p/4BXy0BEzhVGc
0w6zN92TpTrn3hwHIyTo7GSDeorWjTCBMrtP0nY96UpCMPfYRFnO5NEBVQhmWF0C8nOCzKz/4jSr
g3LMGTXPjIFTsRL7a1/RecXYT9AKKE6zhGo6k/zcUoHhorhbtDVDAJl62yAHqGTcpvNY7Stg0F7G
pPiZlerkclGibZ3NGKq2rXBo5uXK+m651gBg1N6mbTTXULOs+v5//7WqZXGfHIZySUMcW5LjfQt4
+7SnxLHlvRy3DzYf1dV0mbjJtAJNC2YeslPJtJ7c70wZat/STCIhLRRzyJBYDSaU8fQFrBk356Uc
95ilRqrAN9xAzQeF3YK2RmvDzpy+yawU95ynkgXoSIRHw2WE3u5bbux8N6LsoiImolnlsdsl+fNO
cHZd1lGdYGgIn0EjoImUW7s6uA3wagopX6aLFXUGQROx2smI71wnBB2U9Wi+ZmwDWFMpz8mQRFXT
6Wd2ROK1+zH6rgkNa9GYrypJiAuyF865KQfW4AXRAfkGrK4BVWGkNtfdJh7UNf2qqpm4S9eOVruH
M8nBt8X9fG7tfZE9m32gWu8869xNDnTYUTKv2hCBoSHwy2DWm6dFBUyldTswr+FSjCUi/0oWfFK1
AnPH/VMBSVPmH6ZmvCLzBNamP04M/4DuMP51XCMLgKF1B0MnFXyUBp1TvX5RqxGVSrmsd903v0Ac
TEpO9F+Lj78Y33IG7ec8J7u3RuE0zWiJFZViJsHsz9wFxhnK43PRtrfMVAYvr4hJNgFdxYJ4nxiF
JagPeRl1tw0hVzHLyPmxjH4yRdzlrATabHvMq/pPcBdA10hFUOH7b9aSnODhyZBp4w/9eOcQGYYg
zvhiT+AnKtEDZkXD6szWmwWXGytxYNcDdH87lUBOGxHN3Xq2DGX2hmYI6ULxqNpvWbUyJQIARcvH
ibrpqqfn2svcxiJMDPcD4WAoE3cJM5Lbd8CkQBiRb5GpUGnCEkSMIKKsHTT+eMsNh37A7s0eiECI
7eiM+n2V4ivQhjFnkI/wyCC1G7Vmwims/yQg+tA+2l7qSDuoGutD46nzVmpSH0DL6tGowXiEDlRZ
2UnNBJtSsEm2/VKuBsWDUm+Y2ZRzmrqPdjkuh9wsKrYncTC68dXOcdUilF6hePJwJVTtYLqfGxS7
vSPPmnCfEJz4TeXat3781Rv3x4lZ4X6WHYq+3LlWLaUBtcPVzqqb2qQMUGpWFCUnCw0D8GODaMEN
do7cfH2ZP8SWPXWFSVfJyBDIIZE3M5VfykimmrezOsinumWvX7HP63ZFny2Lt448Ye4U97xOUPn0
5oN2Fx66kBS/6R74k1+R3j6pVjI9loSnaDuEF++nRy4kfD+QG4DiHTtkDzZ64Ep4oBqNdnBwAneh
6Sjr92lTf/OlvPWS8IZCpDimCibdehO2iqYF/cLfJ5uajAhU2w0b+56/fbsJXgBiKe1EPWf7Ac2O
8I59VBr2xmp7edq9WzOmZ8fI7lK2P2ZP5SgVdFzNZr52ifBIlVQvEwV6s1W3KTMvIs2nZ4hTD/H8
mHfLCv0mw7Dabq9TwYpoklDOuba6FMFXX5V7hGXuN/ldze7WA2us8IPmu7VGR4yMl1lxH1oWP1Af
ZmbiZfs5t+I9tnImVbbz061xOAkxng0xd+HAQG6q5XxeM/Vt1uf9Tzcf0BHB7yTbMBmpJ2I7fqnQ
eQ9TbMO+1EaQhTss9+9/fz3e/RayzWxyL7sPY420YmtL94UtEuZ0S6Dj6SJXMWc+u+yZhCuTXObH
VQ6RMjk8wTnTAmfO/236RlMCAlRV9C2SusP60YCcQWbbJ5syFkxWfJQxAY35S4KPMUxjwa6kOVgb
JFQUGfTKmGuT8huq778YZfGHSuDOypx8xT6Pw5O3SqNrRosAatvZbNBK6P8G8cnVbvu9PcFrdYeL
voeISudxVRnj6fIyz7w8lZwGf+LLXRZJ/9W+ThUymUqtwUGZJiG6LYHErChZzBP2ddWH5BNEE+5v
kZ/TzTzVCniSQTITKf9pQA8rq/4V5K9dujkNavzU57IkY1ppnX/MMbehLb3c+CDahbD0CgLY1mVP
zI56Rgq8IK2R/dTlYF74V/tIAJGPUWPUcPCVMuzyR+ZvpBEwQRwhRFFhU+wW5zwDRVpb5a9uG92h
ShoUzbMa6vt+cdO+W4fVvWkaD3zGcM8qoppIaZhIwBtw0pRbRTSqsA9WC4VoIdsqya5xN/ymORM4
Ry1/WWjtyYHs+ySTraahUC7XmK1+/axAzAHcZoVVo/8uSojptoYEExFSQKfQTKe6VR9LmPmJYxEw
lHQvKOhecX3jse5MmlfJqIUgGAav/6pSNqEu6hcmm9449ySIiiUQglmrS8+ORusjq14WXlOWbh+c
aF8TmiLuG2KKiFw9mL0AjM37CnDlT9O+VI12v+fchnyEjECtqaUnRUVQrcHLf6B6xiDch428wrqS
wQwexy/m5UOpp2tp9gcZl385AV10ZKDvCyJVe7DW5A40gUNnwvhj3TxXoLaSuLSSjhBmS0Lwcgo0
oFBrPGlK3lkSqMf80anGZ9vMIkv/J9lgXJYRQoKDAMd1dwrc8GHMlPLgRFsOAMKgJ6CyPotwKljL
ttEcMjBmhU33QCpv0S1k2Wl81nNP+qy6M4rZQ1ZF7m/59pnZaRBT5j1sVLKlQu4d4nMSPnLtZgrt
lDbiuKz04FNCiCECF3k2SZJiiOsTHU266zSidM5nlXSqhiioOn6u3JhllPExTUoRNc/QinhUEaNR
ncEQQSoyr+qh0ZM9o6V/0gXr6bwcSLbHyO1Xqcw8ha31PLhxtGX4NVVavUJJWUvb8GUlVt4FjANe
OwCfuxJtJNsnSFSFwIQ4MkxQvJ0ijGDPat5mSkQsB3eVcCbWuduTJUseDr5NGqu3yUBPBJJ6umvb
0mGpzs5lG2KOyxTFXFIjCBLeaKcQSdC9EDXg+uAjCf3KFMtDkMshUhdO0G8T00MMPbAWXZQF8pMJ
woFrdU9qZaNuwt4Ntq36F8fW0dxlPI37lrdnu4J2qr2sJTnQ/aCbfp5CjSWx54incDvYORndkG2Z
0PqTuvxrVYFsqS++hgUBRLpQimOmYHcyKc/thnjdHcez05T/mqWj4LCqV1OOLzWHSQiJkb+LMH5L
Q302O4nMe8i+dG0IMpAoB63qGqSf4mBAx/OdPnkkH+6ta608WBLytwsrQwJIHja8m8OaKEzuEHil
nROQs/WqGuBjHWvrTobZf/dFAraGCX87opJ1H8yYE9aNVwE6SvCBTkPQttnLkJI5WnRXpj8881Me
7jHpje3sEYDmGDLEgIDl5CeDWw7Px3Qv8+HGxX7BDMWAxmYXvKm8FHPe+e4of6FmkqQrquugIYYx
B32IpGxbP10GjpyCkthyv2TK2i6zswIR2fLazaQ7OOZNMXUTXCDsSfKWYLv3Lt4DjgkRF12o0j1H
WdpxGqjU9WmZ+Eo39v5aINob8spLGNzxBr+X5rG1EEms42BSZNVRXxt/M3K8fJ2ejYGbZ1sLNsbD
qw5MENY4OkJmBLgYGR3vgkLd3//DhqvzhOlO55ojIna1bxX/rCTxO+ghnLGKRgDLd/9sSiL3dIs4
PawUDvB2aZGI1S88PdWdTTnOfScfJrzmgQoQI0d+85yV2o27MqgH1Lc2M+yUnqqq8qu+OR/prL0r
6EIoBUtKhPY/sdBXDiwdZb9Rm9vWXTZ3ROGBFDnW0MD0xofXcOnGYjlry5kXlsiVnK9TUTCnpRMn
uxZbX4KQ09w4CdO4Afacs/hR2AOCMJuBZ6soDDXsN0MhYt3t08fSZKa8ioRa84V4wVubKxfMIEGb
u5BR9Scg8ug3ZBwp6X5vjfZdCv+u7CpuB/bjZHUhFjG4G4VaoAPJYrKWamQq3Q/xUAyxsUn7bc1Z
MkJmiJQ2pdF27SG0rdi39OQXJyK+N33ow9JpX8n9LD1YFTBcmiGBfKr5gk+Fy6zlNQfDXMUFOQKT
Hooy/UZeDq5yIE+EmGhUvYrzYyrI53XFDpaMn85LTbCW+LULjQKrHoX3LysG/SSng5tYHeT075pC
2ekayn3VqnBvh7JxhK8YphK2OeE+U8+UD7mxihXac0HAeyMz0slltK/WxWVQev6JMrK9kkPFIIC/
kVGWz0ZiMmUqNdrWimCMGixsrfQXdejmcOF5KMCVGelNksurDHFUxzMbZrW/GRvYyrZaviZ9vXcb
45jZNREy41VMyQ+klh17qkLsSFgNZMyNsAl8TTZgPWIUCrt6LSlP9o8EZmZphP1mvKx9g4zJLnRP
HSpkdYn90PU2QjuF5Y9ljByO6tXI6cBrEru8SZsiPXd/oNJFiRQUlWj7GrKDvd6wWGxVntmbH2mL
r1m28WHtCT1PCAyrncRTpz4QSLoprkEwtl9mWjzYOq1pubrfxJXUnlrByhRo2xFUw9mq1vtEbK9o
a1dC+qqXFUmnJGnRtJcS6QWDCA07IyzpqGhJ5DFAd5qi8XvGqjaUXsrlj4linCHkzHeqeYhQrGg0
1dqvGZ1H5lRgaqsPGLbvNKsDM+yA3x2TD8iEvAn6j9az+SMYJfFVl7hHlsBtMz/r48JlMY2+gcZh
mKYvqXLdtNrF2iMWEQozivGHrmNCPgGDF+Ithujv0hZ5XZE8lqmleGQi8YFOeg/EnferZGi4Mc6p
zdXw1bUj0tXid7aRdfZJcT/mDEaGYXghz4IuE9vCXq0P5NQpojGZYqFnMhPz1YjDwgJ8LivzW5Dx
Q1edMsNcH6yaa9scMQyU+cCtWFRo85bkUcmRBqHBuacCU7i82jc5Es+1jMt7l+rfejm8ywIThFDa
2SN0mDaur8l7ZQMHPoBRo8iuSZE2LKm2W5/GOb3ryi249X9dKXFlxPMJAQcFCWCCyFbLO7OyjiNk
f3RdKODifeuGB4Zs6BMLH84L7i9A3+k78HDpyW6MFjRscHfxqzXWT+Ey/VIG/pFSME5IO+2WuxPm
jQHK5XaX1naGsm54nDdNQL2xOZWY3K1Sx9Njttdh6f/L8G/6XZRmpo5nIW59kdicvcQF4xePzNVh
gMf1GmIU+IB2FVZdkUfqWLcB9SCfRKpFtaMu0dAy6LOMw7zJ96kTdVChuUr3+VsxkXQMM8CfYvYT
6xvft+3psbCCyU5xESX1t5Gb+kGHacl4yHIjR6vvWmW8GKRCUEflZ7TntyVDk0twVAfLnP+740Sm
J1HUHXAJ0bQNKqzt9Qj1twoGaK9suGseuO5Z18Quk9WombfqYWyIwMQrNqFE6UOtI2KMBHP+Phs/
nJNRK8bluPA9kBPHx0putRMUvNsicYDk9HIK13Wyg9TcorR+d1J9OYB15i0Hjzqv6O3Uov4StWsH
DcUrf1lUKtqUhQQPMp9BV9jYeA1idyJ6+S93pIhUW32vGiMsm9b14iZPomSVpyEvFMa9ym3q9edO
jV+r7X+mHEnUSjv9raPx1kimnm7X/WGU9Wub74e22rc6+F46DenCROEIh/zIQJ4PrEBKVjMS8TbZ
/o0J0gmRXwqxGSwPGPpoq6mxc+5CTc2sU6wiS20Ttw2A867nciv/s6bytarER5mq87l7bV6UCYeG
kuOprvexTdIuSOu62Kc3BhRkI/TLEgJGjQnB+zQvT6Lp2juiIktCmYKEzZ0nN+1zEB28+3gtfHNz
/ptq5uYKJrGoMGP2OnGOA2UjWrLvRNTN4n5L+Y7lYPwaas+CF5VuBCyfPri6oSgfoDksoASa7Rnl
ZompK2Cotm/QY0QXsb6wWIpsi8GlBBC9KVS0yVoIKqEGRacIisIag3aMQaqPfxV7nmOBBRohyfug
U9GCkThPPQelhsXaJwCHBMNSe6IE/sZckXiKicEaSQeIrJ7427kk3oMzDotfWLnWZavcT6Uovgs+
kHFRqlOi6fyBxM+184i9cx3045pw53RqMkbr6L6yczir83M+zxpnIu2EUn80g0Ferbp1fpUB1tVm
IMCbDqkHkTOZ8UPUYIsTplWH2ZjgC+2b33G1iSdrjRMVDXvWumK1s+fRdNVJ3Vwm2XP3SvwVM9KM
d8dixydpMjPli7i5TN3AidndelDKIVB0Vk+i3U7dQLBnnqgfdjF90PuizyGXwFcQGhy3FArWzCCw
UuUpLjd8NgjhA6r6rzSvP62tkB5YANPX8vJ9VFsrsKqkZcipEEJfcRnMujwpy/gu4hr1XE2wlqId
wAVQ+VtpHdT6Y2YU+wdmvJEi/R9tI8LXvnUiPvI7hZHXRdWNPzq5yHLRww0spWbjbuqq7pANDQIr
MwQiemel299s4dpwzeq9rBnB4j56hcez+NsIYA5CNbM5DTxW/jxMEFRrZG8wkqiJAQmZA9FQE4i5
cOQPDSy1TnwQq2RYW+KjZjdq6DS+o9q9xs34saXpnW0uRYCN74CS6iPWmk8zJrVcmRW/RYeoYzX1
NzyOYd33c5ApBDjr/4So1mO6ia95NJ/mZSl2BSg/X6O2XEgX3pb1GKfqU+YM5qldFuZ4w93MXtDD
4qKChSNxhMBGtVkVX5Psh8yNNywBS44Oq8jPrbq8aDUyUpJm3uys8/uBX3+xsE2xgXhhenpoe9bW
yiRjL5vMU9pWh2wdK89ZkN7oSdedCX16tYr+CHOpDJfSRXRwmXRxxeIqyaVT14D4KDalOml0JCX0
hHTMlhaIjIFBjqITB8LJbLefstzfKpwgTZlRp8bjcBzE/FUmL+AKvg2nxzgzDbmPYfdskC7swwB3
7kaoz/s9QFLW1N8U55aieY3YVDXR0q0/ONAHBLmcUeOl082rmislVhgmRVoK2iHX6Jbhn2QEOPCp
s0OyArdufics0y/1Bpdxk0wFbGNipZvZSFPn7SBt3r5xpSpeuq9l7HG0NowBx1iZdx7A6remxo3n
8IgCt3ytnfHqBqNKCTvHo3MygLhdKvZaRbwRXjri94xlATFQJXLFLY/a0hDgI4ftTi+SoFlcg4BO
/cd2Zue4Fel1StjZd41rhiNjYoBsC6skpWZ1iZsM59E20xk737Pe6aFVqFeH3YmXQnn1zYUBgZwT
LlWu34OZJGZASBJAziHGeFYBWpX2VU3TJhxyleItndQLyrEjCSMBZPDqtCrmrxZTMpUG53NGXlU8
lB5CojRkSkpCZoOum+RkyMOyhHSDYyhtFRqspPM3u2kPsdCJkskMQr1i96HUzU8z22d71W1o0S3b
rfGBiPIvYTPNtolTe6qwP7FOPfSgvZgzoyjrbC1qEwQZzI2UceuOzbJFEKPMOzyaT3IvDlFxfM0N
jGxM9x3r5OrSPo1jn5yq/XExC/VWDFx4hUZRCLm5Ckt1QUhJ2u0MDgePf3UlDvt+yzamSJnh737d
Zn0nR6b3x4nkP7FmH02p14dtWdB4SfXaqlPnuYnNt+Y+UkHgowVxNXbcx/aS4+2o8Bo2/REz1MRw
qz5RidMh9Mu/2sh9O0eKzvzxHPfmC44nEgHK6jGxZzJr2GUxSiPl3Bi4Z6su6AjsLRUkQL2qU7X1
PcOUl9a8QXJ7G5WWFs5JcG+z5tXrGwDnkv1lQa+isKZeoIB4nB8fqRDwoVhD1sj/A5VUjSL77GdM
PsvCM478I74vhu41bd3HqbDMYNQr/GZXaTvXvvhvanGRmCgahr66b0V6w8WLudpR1UBOhXtGOMDR
kZ+qgQ88K+1vgcqfkQJZMO6cdn7TGkx6rdmjNJsYmBFE0FrktR4GQfqFttMowRDUCX13urn/9Rpj
QaABGUMZqNpp+lzzQgR1LioGQ8mxnxuDCE6zorrdawkVJ0ZmP63D+uEihPUhYZT+LOpwHuQVWTlG
5syl8t8EQ0gRXxDgg8audZVlOa+/uidytEiUy/S/eFS4X3idsGXz1SGQzQPSk+8pFX9rPS1P2fA+
Cnyci86khZ5+38R+VgTZRCnU5HwYvyf0tAVZbAsatnJZvt22hR9Sace1bglKZw6NnMmkBCl/F1eD
lrVrlJq6ADoJuEFMB7HF4WDkEEaY/fa8lkwFp4eenAKl8jI5viaygntKn6VP9wqtnbnY94RinWZ6
xF24/sjl9VjFFp7pNEqHAQU8VTGtsVXRFUswKqZICGvFLj9sn/DoeDj45WhGXmYzu5WtgB9oKe+W
ODUte9l4R843evVXZBvSlnG9Tr3bXTR9+Z604tSjvWLSPPwuZU5NpDN32spvrCFVSBYZZ3XFEt/Q
qjOhQRbgP3cKx5HPdrkqyNf50UQ3uRk3Ee11XTkMPJUqDmr7mcbDYsUJFsna8IO5yUNuaqaPMIO5
0G4O4MjOFvNoSjZQZVXfk8/2UC6merT7H1y2Mb9uPuMEUUfi1lWEMCq3H2c/4jz+R6ot7+Y+fVZU
auaOI84uCO5IRlwhhGcdp5VMeGNkdKD8V67Vh1IxPsiy5UW6oGBU8ysz7KcajTwLRfT11fpbjbTQ
Znmx4jMxD1Ux1QG2bx48jPieVNNPg72iJ8YOj5GB8y8lKy5PQnpekvmsh5GoN0+4p9VKfraV9phJ
rFlXnR8X+cVybb9bCtIl0yEU0qL5LhPPmh8sgsdi/D3e/ugwMSOv0EW6pvMcMzcNFmWwwwUniNeP
JHI1xK8il15/DClU1Fmob9PsQvBVF7A0Tnxr+Y8JtyfH4g1FGakFY/Y3pjX7jg2RsZmeugRh7Zrd
421l483YL4kB+VUj1w4a2xUhOiE6amU/DShzI13Aq5W7AgQBqEg2zZtXsP5T9UOsLc6EisgzxUg7
dAURrg9t/uDe8AaCBI8LPoXUmGWkophnrP6Hf/tPUw6triKFtXYJnXmNEUB661J/4TN6XCzm5DGS
mLl5ITTBAtCy76U6PCtSsQs0qXiDXQWpkGj636abtQBxy1GlTAwENBs4430ddPn6JE848SZQwhsi
Lld71pP2tfw3EfDsNw0TULPnGJs6E88xI6lytW9aMivhqseP61p/yC2+5ymaAtrXKmxpQkfC3XxX
UO9OicRlUJPpKdjnkhRMqCU6AyabOc8J0ohll36kWnOyVPsXmj/t7sQJas1oUkYn2rkgmGolzfOY
ouZP/2XDhp/JWSe/nh9nt0sDqpGbbJTPRVq/blYACGi0AhPFGAxCfeysDTNvOwbSMqKOuBJvw4qT
SI1p0jyGc48qfBOe0/OmG49oAh7jho9w4lVdU45RTTYnZ1huCyZFviq3vtICTqw+bMXGAryM7KTp
Pw17/olNSUMxdg6/9lXplJeF8IgoXTbsf+2DapKykygMg3L3IyPV4bKgRs97FpBDR5+o/hus4jd1
WHgtRqRqQHm2fysOq1FcOevtaIJJQOdqpviSO24inkFX8oaXOvkxuemgWrNWsALfOaNDb5XpG+ZW
5pNs4PcfbVvira3tu9nsbTLWbdi3ifswg6RFenWyU1qCdI9X13r3ws2WYrpK/9Md7AfgRRId4Q8n
wqUnkTEyS7a5Yh5Cwt2OQ6/eRkvH6la/2tB5kK/3eF4YgrMiZIrdoxG11eE/0luOuExeyTJnYWaK
NzDTx0IMQ1AOQLr5Qjacl1E38FvS3h3xFXv83nNoFtMVjY38fyJKbx67kfW/4RRwz+RrO2kyaPCw
UFcu72C0+SycjVzAxa8ktcI0D49O36ahsRNDqn3GJGraF2fI1GC2kF8UBj6/BId75YYIilgaGtZj
oy9mQBaH7vXakFDQuB8VAzfPMfMET8WB9X12QJsKrgOfKcIoMmgQXq404pWCcl7UmHpqSBBWcxVt
9lc06y+y/VtlYPJJSh/FeH8bpvGp7PN7pyauw8A15/I+e7rQKs/Az41caX/dES7PWdTaJW2pPsiQ
Xw/TiYkgTW/Y2a9XubpnR63a/2PszHbjVtIt/SqFumcdBoNkkI1TBZxUzqOG1GDdELJsc57H4NP3
l977dJd9gN59Y9iQlUplJoP/sNa3Ngx0oDwtAm9eBeQo6YC9sAqnF5u4z7LBv5ijGhh1suE4us9s
SNzecEZVv0T7eImN5jV11CYs82yDP4V1nOT53/KyaV/ijSkB9wzpVhoV0vO2dFatwipSpwUiYYdE
wKkD12exfBuzZqWQIsXEyy5rXfrbwaJoAUCMD0wEsKBjHDKuAyovz42lz04b7ArpYIUENG05ySqq
vw3u/OGxs26K5LuQFsnWAzvOzoFrSRwLJxthNuig8HJoFZGq2BFgnV19xZshkOsu6d5zaJC0AZVj
fxddigQ4cd9cjZEW5V2zMbEwnku07kRVD9xuvWSlgeDnBvQwGRbsiDNkQbqdb4G56bm+xZOzNTu2
HF2hIESnrCxEXK4X7cfGHh4jwpTwKReMMFN/ZdTQgGCH7KoadoFf1f5St3COnN54mcec0Wadv3b5
MD9LhD0cGXksKYMra1wZjNHWVtu9xkmyN+I8ePMPHnyHDWlA9l7vvWyZPjVSNh9Z4pGMmCeH4OsA
7QLHMtZQ5DJiNzqsm23jMkH7q3IDMVERZCuMPWtUWuGxr/27DoTB3m4dgTwkEqvCSc5ln2cwFFjJ
RXhtwdG8Rj2oQV54SZluXKTDpFuUxSWUME+9nkhbWGD5hpHSnDZsvWLuQNmMRiKaTJSsrgT/HqIO
F6La4U7/imbf5zk5z/TqEGVYNae1mfOK9fYucQiWdapjiDls2ZNAAKXTSw6Om107hxZ9Qrefl+kF
3Br/mKbHpijGK0Q79w7+HxFHpEYv+9htDypyTyadzxHh1V3phMYp86l5GJ3KQ1N3y6nqv0pgilOA
Bc3Lmeg3Q26eG4sCFMETN8UQYz4eBpJ/ZDWfLJOWwpj1cz8+3BA2aWK/zjDonxgRYFEe/WNe53za
bWODwzReNqAXl0aXTpuIDfRkWfOd7vLuWAr7Mxxze2vIVKDxDOxjiQJokXv2vWygprz+DC5kmRKt
aisbVqRMwHjpzewpQjJfpA6mhNgvHifa4joDbeEI1z9YE7tURZjdgn49OpQi5yQdrzFdzCWblX3G
xLAnXPg6cxkeyA1kGRVsMzbZIO3RRPcBOmPclf09CTgF1jAWVxiTPpJkutjOMEFyH/PlmCPxudGV
oQ8FS9UyMEH+zbLFlmc3kzVlCLMtNEBnJBUBE6jg0+vfnZrTwfC7fUkfuSjbyt+ZHggt1JPhKi0z
9u5uO54L17nGTREcc/Kg71QYfWkS1kNA3ejZZrBYWnk8ZmszVGuRbLaNs2kdBhMRmRdsIfUbeJJ7
P+6zg991dzJgkGOcR9zBZUqSoQiQXtpZ8jnk80Of1/MxKTnnuzh37wItVzFS6mYC8xR5fCQtQ+ld
6IJkZHELfO0HAK167xbMdnsqxY0opxwl/vTWlEFycfCrrSenaOEilBnh9V7RbXHPonm2VP1I38rc
1Qb725oF4XPUg4Hne+f1bJhfIecUhwKSU2IX5B6yh9vkfn9LM/Ax91lvcKNeAgsVyGDax5H34j7I
A8YVEaliury5HzxO2CAO7VVYH7nszZHmLtWTce8XGLLMtjkMaXSmCgvOWXCMwQkcYYSlh5him/fX
3WKBXQozeg/G7CnsMRSRsQDhwgGxmA/yh5ndQmDN/kWazXCIxFunRQ5Ta+xfUwleITUDrL1M5FVA
T2Ja3amT9arAb3yHwq3buX5Cf1ZW+6J0+tPQ2dODU0TUM6C9oolyvPHpMnHOsquvRggNNivKwrSH
41CpLbdD6/QzOQ0L+g7t1N5ixilnUb6bkb5TX5T3iffIvpgGVALIcWI7jEl6YcCYjF65cuLGZ+s9
caUWzjcSCuqtL7MVpsb8MXCK4jgiuoEhUd/ljDZffIOQRdzzM/mrqSZKeFYXz+QDCQNGAJyZp+XQ
tN8HW7yycPd2TtaUS+ExZY+dmzA+Qeg1o8iukLh4ugovyM2+kUUtNpabnqpuDi9Kf2ssw3wwSgLR
+kjS/TJniMpeHBqDnJ+cEngx5zdPV1k+MBz8RrBm9jgZIV2arweMRSPiZmtNjh1+qS65Vj6Ultpv
EYQbYAO4d3LH2Rfp93xOky2FX4Id0CjOKRHRN0er53QIYah/F4UMx7OfVIfUGF5YZxFV69kbM8n9
vXXzMPpIxOnYkjuZzUgOoAN3FHU1H7nNj7SbFkUjmQAm36p2HA+uGVMSd57alAGjvUga4yWvox+m
23Sn0ZHmFcID/pNZMg0Pre2NsrlzIB0tGF1SL7oNK0aZ650w4HcRwyjOId3S4GQYBNmXLt0AuayN
AOYuZai/HBJbXtxq2eshetSqeMQfg3AUNTMlebohwIfy+o+hJsO+myBVtCE23SZYCIudN8OpM+bD
fO15AKOBC4wEtBjP8W2VOnt1gw6Oe1nXkYnbeZdWgXKBNAU5N34g6NG//PysCCjhu59OTqd3UGIZ
z1bLX0BqfHBHWkNM8e4K15Br1t9fLUJn70Qn+p0Vq3FvSnSUUTQymS9RluoIeazkLuSH2Q7Rd0YV
Ot92V5PekwNEGLC3ROcjX0rsT7N5E6CAdX7qEVUPg3wMtbI+KY0qqxr2dgUr04QlBiKOz/Zs+/MH
iOMbODjs2e0TZ+ZjyW8GAEPkxJOIq5OXei4W5WzCKWMzf+dW/ZdETq9JH+CELNXT6EXOfp6RJrjj
J0rEr+CgzI1gx0LsNtuaJBPtbh6T7SxyZ49fWWy6UX6ZkgZLnyr3VAzzMqjMp7HH5Cdqpzwqj9Gr
GK1u5dnhqzXBcpUlAyQrZ22VY5VSoEOweo3tHdVmu+hSxihz7iYbImY9OCvVNRoqFKll0DGOyhv0
Y9o//PwDU+pqLEH+/4yxbHoGemk2xMecqPsqs/AM3uJ585kU0mEirsY024qfUrm71GAfFyQ2WtPO
QtrY+dN+EDsLdco2cGPWdzceiunjZS0hs6AhZkJL6Ey+YFL87GYJmswpvu/bTsDSNRiHiOJtykZv
Y3vfOpdbC+oVsHmWf++PjYOpgLyrmjmoLjoXHBJmmZrv26ZF/NRlRgUiOv2im964rysOz2AKjv1Q
PLnBfBPmTjY407hja3Yfg04Lozk9WF3x6XmTSX5xCEKFuevQDtvWBz6QDDDxZMhEvmhY6BGBtfGZ
Lp91a9Wo8rzp4HassOwhPLQR2uu6E9l+sOofnNl9NqTPdl9GJCrSn3S2v59C8d32UdqzYnLuAr/q
VnY3MW4tz1PgDfcp+lCc2ZvaT9hMazy7MAoRtSD3DwnH2Ua18x50Yc6w2jRPEfJr8qjWIsP36jkI
ThBsRxlJM1i0fA3Zr+lv2qHigDjK4w2/pKa/nKbovRPq1VAsYaB641EMKeq70Ksv+TC8AuyjQ3DW
5LANX5WPDgdNS3bNsXrS+Ipw75rlMelpJsI2dx/sbs92GYNdkxzzfvh0x/GjyACFMkke71F7T0M3
XEfqWV0304ipUlz7qnAJLnPksR+HQ9Kimwc4OwKZ6eU1G/Y1Y2q0Ci0yKzHOl8DjnottX6wcOwZR
KBprqQKCDDBIosufTPdS4K26m3CbJEMqGftaBrpU1zvQkH4VoEbGsvd3JI/Sk/fGLUzKiD5aD6UM
OjWu90idWmRZIHbeozx4Kbqu2dikk+4yh1WgUC7af4+0ikxy8rg++NtJbSZ0oGip6hwPX7ro5IOp
Z/JESL3feY3rblpdrDrdOcuBgeV5TOV9Psb2E4krrGPH+ViGLWXhvMtrpZb+TAhs53jl2gKMiMAB
CZdK3yW1wnkGVk5V5/QvDvB+XBRwiVpuwgsET5fRRLpb6ts5Pgzj3sMPRi0V7n0RrYHD3I9jhKAk
IYQ3GJgKNThbjMBtjizX9o1ruEvK3nrv1dBELSfP71JCspexplDFM1If+yQuN1LwY21SX5dFW2dH
sB7hArBTvoGegIhmktU9sLT6fkpx16rQehI9sg47wfnQx0F8gH7H3VNriRohNQ9oGnvgmuJ+GMp8
L4uHtNDlITRvNq66vy3wu41p59PCmIsO4fJVRWTcdSk6LEKW350ywfOVtHuw3UvNsH3n4oGY8yQ/
0ArzcTGzV/zK7cFJ0y05MgVyeJYCt+LBnYs9rby5g6Qs13aff+TCyY6uI8XOGMVmGNlwglxiAelO
5JFV+M9wdk6LrEAhI/1j38OXc7rgHPtceIg8iNvDH3eiofKWjR/2rBvEvKwkYYQ0UjgFa5qLTn30
Mn5iNNSTV97dNayfTlhaHxzbLK+UlbhpxRFpDCKKqkB0VfTVduqq56InYM7VPieeCKJDVFbfYkzx
0HggaAwThopUqgcGBuE+d80vbBGYpJpEleusvrok+ipk8aU2x21m5Pt8AHc9hdVZB+LstZ37qdNj
hpLVSmcWyqTL5117GObuHmM2dIjRemUWuC0YdKV4PJn/A/RtXGc3qfFC8tihrJPdrP16E1Lx3uE9
VHQQB8k2lA9Kb+1NMWwTS/QPOUVqp8RTmw3OXuh0J3uaGDFKDO9ReMxTB3zfQJWRT3n74CI9wMfe
I9MIMO9VPkwEw1/1nBFgpXx9+vmHtFJjSdPXbe106+YA2yYX2hMg42jv5CHXas7YJYnGqxs0YC7a
XZmA7DYboU9uaCa4l+OaXpDVQV0jiwqIK8Y6vrFS5GqeG+pzJs1hJ3iBbXSL+JYcLmWrjE8//wia
ZhNk7rijEMmPSTGjhEqwxOOxJOAnUbs8x2+fa9JePQKCGb1n99gbgkOf9M+m28pjEA8nDYd9azOq
3RKZ8MO0W7XJJjJZZgNLZ2cm9QuDW26E6tCHlf/e97VehHxHrPJD0N2ExWxg1zc6PQRmqMUVURRT
TWU53obNDX0OGlAm87Ynjq1D9qLOqr1V5Q2jYfioNvZwPFkAEQ2KTTzS413M3jBq9DFAajGMYblE
5yzh5JT+xi9g6AShf7VhrT6lhljhBn9DNgCCFOfVvvHAnKgFKUvmWdyiskfPsxZ6JjwqQBDK4UPf
7t5M8YO9H7IgfRSTDEFJDi0DL8AHNhBD7fDfqchDJs2StInaSNZ4G6LllNpXt3SvGl/2XaTtcB+7
YftgjuXBb0QMmMAU69zGO23lVbj0pubgu2MZLiCuxdE+yUkrXRSQfVQG3S5WrbmjbK2XNyWoU8yr
2bGvsz/qJ4KCJSbJ2b1XLeb7oOl3AUrlTe9N+q010yuRHOLBtQ5Yetp9UMMeZfpXb1OXAyqqpuHO
blCPcW+akKAJ7MyuH+0ZDodYrYB1+/ge3kyBtmXivokehrgthhP3XY4LifTv+JzXU/TUjv0IAg7U
bys1ymMfmS7T0m90/GLrm1h6WqcvlladPDP8R3GXZ/1LhdroxENsCbb/gcMtXQN0uwkOyumcFRcG
zPUSIjcXUjLMzbJ3TSS47s0F4mTtQo4wBpAj7XUdY4q0b54AzONrU7OeGebgdcxuia91RJpMjpPU
avnDVIrQefHGA5araLA7cqan/GqzUhojPlolKeOrtGfbk1UKBWeYwOLpBazWW8hFiRMr9LryRA2A
mH3TlB2aDIArCNyH+X3QNpa14ToLEjUj5nvHTt8QORotS4K4OWCPvSK3jcxQ3aXLInLCux7m5D7I
QlIbJtgIWGn3c4DxEMk5ESZBg5fWf9CRFF+qat0ObvPuz2ODg8EkuESW7XsDaMvDca8EdJoEaNtd
lIAtCuU04WsVzjsmdjCIg/dgzlCYrBmM0tTHjKmc0iLJy40Qg1XuG/6zOm3qL4Bw+52j4KZMZP1J
Wg5utWqmGaiRlnusJXrB5dcZE1VZFXy3yNlQcNmZCEzuLouAfJlZdq+LvLqQE2M+hKG9Zoyy9p2g
uoZjR9d9053V6G6TWiWPBpaJwgoSmFxsa7srgj/rCwT7Ayt3dRW58WL35qtvGe09EiboKXh+itZS
u65EWSoCPzlULfDO0CFg1plqksql8XwTwd11tve90co8+f7QL5PCIQxECOCEY/+U4zGhHuWupxPj
HMcRh0SbHKcxwWmKGPzsmdwWhdeg5puxk9m45edPx7LEnYCZ9GVs8FvH3IfitISzRBDrqgE3cIfR
AqVFEugXC8IIqqjWENHl5x++9l8CgSaYDay5tEwC/Li5bg0UrVQy3hK0IJstpAv7lAXCJQDtTSJu
sBtHYnJwNyUoHlBDGKyBV9WQjjviRXYeG6hHrgomJDRPrItYuJM4jyYycTedhHdo9FwfA53gztXQ
Z6zhOwql9qmK4PSxb9qHdmwt7bGqv5BiwM7OU2DpOosKEZ9TPfbevo1nAxD191452deY3HhWuUx3
VC/HrUvG0LoqE9ybrVGvYqP6xpij3Y+pV63Q7g33IZiilYNpa4MOBMt/apXPfPzh8TpXLXNjNblc
jFPfT1znUboTWWk/CBxEi8Sy/Q2CI+tkAVsa7NI/mN5e2lqe2LNWx9nSWz92kGV53ENDQ54i2X04
hA9d2Z/hbqn1Uc+Fv5Ra+DvaSmy1k/tVJ0quzXB8VCMvm+XWDAtzjLVq6L+6t4FOUwCA8BJiAYhU
LziDq/iuq/PpvlUnaeX1YUAljZqVyiFiyobc55lC+jPHSbNpcqpEiAuCTewlrm1AbqCDllZjXuya
sTRFA1taUnS6j+577IwIymn2HlQ/7VyW06cBMNHCbEmKt2ApGS7aCwHvqm3jB0gSemtVBVog3MA0
qmehQ6hgbU034hBfKgBNlZH/3bEL93HgEEYwxvYRSc/CbALQTZSd69nshnNsteNBDNF9USbfshDu
urY9KhQ6ZiyCGuFAY64S5KBLR8a7vKyY3JPqzv7z5t202aBO3ga95IiaNCMmds7DdRn3W6JqUeDJ
JNPrnxx+/Fz1sYNNxB4OKyeahX3lES+sAxpA/JKPRZ88O+bkX33koYzmG5tyue3Z5lsmAgqBeA3y
JfqQicnaEsPYTZ+GjVs1kXWPEmbL6RotW/7FILz6AfYlOXTIURZub0VXZkkCbz34RFOkZ085AX1X
lK/xu6969nA/axzPAiBApitrN3OWB6OpUT/d/ga897Uf22S7nhUn+iiAWxsG9yszA4nRY4ncm5Tt
FA0BWyK8i0OMnsVyWEukAahbH3adaMoTjpJ270uLt9PcQU3IHy1ZEsthdxcLRCgGO3yts4y3vVmf
qx9DlXztJnjJyo4QGInmYAwaazlPZV+4w5rp7TasjPbNGZDSGbOE+u9wmlZhX+z7vFhZZT/cR2Ns
4PFPMI+jxoklDExj3s8WDBo/KtWdqOZgXwbMc1sbHA35k/M+7BUm15mpb+clzCwbpsEJdjqLGuGj
aJCadFP5wQqhOKJQqdcGg9FjzGVzSEzTWVtDUz1iQd95ef21A8/yWeenlCP/apruA8jV+DKJ4D1A
Cboj6OLVKKsO51LX7hLQ/cthgIsQN41iJgEXwWnM9twLv35QlvyGgl1czaDdES5SrmVRu6u47Lzr
8F3PjrtVURYvhFE8l0U/PyM7wDlWdqfZSMu1287hXwSsiP+ZdaIcGi2XjCdJNp//W9YJL55hmp5X
bB0Le2Bt31hwFcP7tLHqZd3pV28OoUfb4SNOfarGuX1LqIfv+luR6mMEONI0swWvMgU0DDNgj+pm
EHBVONt/hnf8x+f0v8Lv5f0fiRPtv/6Tf3+WFW1FGHW//fNfm+/l+YPB33/evuv//K9fv+dfy6f/
uv7tR9n87fS0vv7+P3/5Rh7+zx+//Og+fvnHqujiTj/03Fcfv7d91v38ITzR2//8//3i377/fJSr
rr7/8++fsEq726MRv178/c8v3WLSb1Gh//HvD//n126/6T///l9NeHuUgtC8Px7tv7/l+0fb/fPv
WA//4dqQcQn3dEyODIe3ePz+80tK/sNRtnmL9bUIN5KKuJOibLqIb7PEPxS3cHbIgqhIZUqeRFv2
P7/mOP8wHYWEXhEY7pGF4/39v5/eL2/T/33b/lb0+T1Bzl37x6+DkQkzb3F7qq7Nx4vrgsxR1/ZI
efo9dKVPKJHywotWukGx3biwYSZVzYsAXy/nr/3KQCO5m2QM/U1qDMsBrNKyM8Xm3163P5/YXz8R
8i89y3YUYM7fPuwM4Tt0uU60ysLeYkDEnKNTzPVMzx7uKtdhjtB75iqdDdAS4Q1GCawJP5kM/uKy
+zXl5+crwlOgRnfJxJaOd7sq/y1RxUk8EXJdogXo5IuVesXKC9EOFICm7wY40avSpSmcZy9c/sVL
YP2S5fLnT3YFv5GlJB+Z316CCHVDPFu8BH0tV7AG8d/fPCCR+eq1zamW5ZXNxjd7UO9dJZ+AP21F
VL7+v5/Er2fOH8+BPBnXkp4nbEv89hxaAyGmohjA5VAWcgdqq6KyQTsP1UMlSf4GlSXNnkVqxHJr
ZxwwxyRssvgv3oRfw+3+eBp43R2uGstxiHr69U1Iha6RHDdMEwv8fAukqbTFvWnffPMeKuUFqMvy
yUX26P9FypO4hWv+dkVYSNQ4dB2L69L+7f3XqC1l0RT86ClVi1QazaqICBoi0uYmuHb1qvVZIVo3
6bSn0Bg4fmz/cZz+cpr++9Xw+6+vTFN6dDyeKxCmcDX8+uv7xE1oTCCK8W7W4hrQ7yXyvEVmSXC4
GXchBuHTX/zi/H6//uacAaaStskW6fYC/I9PvhKewOauq92ofFJ7KgbsVBCNJeI9GtkI4Z52keYC
EoakY+9B3gzRS6/Rj6qF0ji9t25jxNlXwE7AzW+h6RZ1wODkbMVTGcsNe04XUNbIdjrHZJSOE1b5
aijOdaBv+wvfgfvy0hR03XSZDgoHq3fiDgFSVuHv9nAKTm9ZCKV2w27WDKMN1s5QkOA25WhMCsuA
p5z1yD30mLVhh6tf05fOZjvIK6oVyFE+0cr60/DGAEizYCh9YBNtNPeWO/sAe4PSNdZFUmf1UlRe
AeGh8fwClIfMJLCNvMwA63a6T3HnBS7WB4/6bTWohIWTaeE1PIbKrcVOYcWv7q1J5fVqjse4fh64
xUfPYSNEvWnmKWkPkPInoqaiGlkmIhrPP4zVSKJI23XgY6JEVnI9pAa6lRweJzyzLtLJGYi8T9VG
HJN7p/PbwrhqmJffCXsIvAtSY4td8ewNApWNPfg3k4tvrRRKJeJjetTeOx4AGHSP1B2TWRTaGOvQ
TQ/hNjHgq79nnmlkJ5o4OS/dAsPxnhCtyj/URiSwHPiKuPFH3nKk1EXUEkYwhHnIgDzPA3N3e09p
PRPeIup8p0bia06SybmDefTRsRwRbqpqVhPSz9LtdwkKoupCITqO205DmPRc9ENi4OLaID5x3WNg
uEWCWrpFaMZgHek5cKB5zNZo+jxvkxh15EM3S4rx6NPAAQyafbtDL50gdhucQesviHkM8QWSvWWf
6s7061fgy161tFonbJ9CWXl4VFCQkU0R4p26c1WIvdCSQcaCvsLoh+DYnKy3HqQVQ5PxhiNDnsqQ
VXsdUi5g/IPYY339kolbrE7Vc9nUDZEShWDjiwpVVdXGkKY5fzMDdlMrqUKbxU+L/AIHx3MJenNh
VtVj1gSGvY1MYP+HIWLBsiYD3uBHWE1MUTzUfaC2ys5YZw2iUdkzcxoKeEjove++EBRWh6duNCl2
tcEhu29Ai1i7fO48d51YEpt/KVSruYK7Mm/fkcoXyWlMhr59xGgPo9pkmj+/AkfwMHG1DlbabT2D
+H5N0XSoV58bkHUuHTWWDzhh6/GRGZ5dHcZQDPkJsFfWPydOYnXnoJ6w2+YM64prluOtetXKdYIH
iOIwoxd+lGfSXRmmU5fnuTB8vc8rqqND2cVW+NHgsIzgAHasgJRo+3zfJdM43nt4r5qHIjXz8jhJ
Z3IeVdKKaBvm1Pxv5NhYahnmfcZuR0UWI2Sn9vJtAy0pv6dotgFt9rmt8UP0mfUpHeQ7J86k0HuE
7VvcWiYe/9MkylGTCj1X3VcKuL44t1bgGj9ITuutT8tspxAXdlgPvDFl26f2ntUT97AFbbUVnjAC
pONaM5CFEGQ2vQ2mzPGJEmotY0qvVTpn7dFwCHC3yVEYdHXqk8GK9rqcnPJatfjbOybkqR0ZhJuh
3uMubDXgxCNpdtkzeZZq/hpzoSCg0NZYJ09zEpTDcsaXrA6MSvzmJY1UVT+E5Ca5+17bJXYtE0nN
dlBY5TAjTIl+8Vw+o0+AXrUG4efnWGRwBdf0i0n4UxkZsH7Zh7Gs1XNsBp5kOh5gNYboPtZX9nR+
+Ex+RFvfm5yj6jmwGINtaR5Z3CsfDOMDH3xZPBomVlIYk1ZmqyOJZriFELPkmAG1Rpd9nxNWGz1b
TReaOD606VyAfGH5uivHQFnPaqS5c9dVhFTlMQfomdeLEmsw6+ag1ZZ6HWLS34y7GReOze4tyiJS
BIy5xG6Lpi0js2As47x+napoZDWcBp3+ovHCjNd2ruy0XjaWsphCUZeq/JGJ0dTqVVpr9gywOtBX
rcwytJnKSoPV3al1IzO956jsfBYyRo7ymDl26eUMMLkzlkVCQGogJPRPWTKtrdZhDJMfrPZ804YW
Xa0R9Y9dCyFC1V5cXXPLNpme+EUr1Kn3wInvaaUT4+hDFx/XyHWa4azMRiEtALXD0Jl7sTwUKO+6
FzWgFdyjayvcL6mNOv2ip1FnR9SABhqOUrbxFwktttrabVhOF+3GQ7BVo+VmD+7AVPBiSx0EaCKj
Vu7SbB5cPFqZMZzaiMbgKWpk1D6nDAVNFCQsA1Gg88mcd+nAYAMPGKnklzSPyKDAImJU75Vde/pL
K6qyPLsWA597L7Kb7qHVeMPf2xz1/oq/k6EzWklpnvKZ5INyUfS6J3un7n3vI2VDry8S3F/2lGA7
Mg6tp/3mwuervMFy5BCs6g5x6sPswsY5ZUga28eqRT7wNfbVYC9rV6W3uU9Xjc+Wru3yTSllxlcj
Vln+VTO0H7apzfL/Qtp041zNEDrRRzKT5HNJGbNFbwScyP65du25ued23Yf7qQ7S9hhZShjsWFx+
vdiiyhgW7cQY/qkcGKE+exkt1WM2+XN5ynLVArIgqJTsobLMsU0uggFN7MbQeTieOu4t+Nn7wAs+
Ca4ZYDET/JAemtgpK8zQeOdWfUunUC6szCxiKKNTwaS2n4gAi/K4TN9A7lYkCWVe6H6Z4fs1jyGa
4uJQtq2r3ifIGjXVXN2Ee8NOGwbbiTUU7Uc+NbZPpBMHwR7dQmDtmpy51VPL1tV9NLmNOFdfcM89
GyXp2CdZJ051ggc9NTvJ98IDZgeRHgLWc/In60HWvA696efH0CQ/8aBDxNkvnGSd8XOGLu8dMFT5
RYGb08/AwViOZxDInIOLvFGtCySfzSuEhbS7MsHyyeLOEpkds9CAz7aZHdht9/TIMoXJq1W3Y2ip
s50TV5hu8GFogHbtlDbz3qaPxMoTecYc38JoCHKED0+GxQ32Czk4zmUqn7uS2a5euJGtBBjXWlpn
Ch/VnFlWxs4uzVEBc6BXPQvbku1c+cXtZo38gYsl23WBXbdPXTqL5uQAeEp2Rchd9yUoIg8IRTeb
xXMcyUxcgHo6sBgmhQMCjKqoH3EDauMIiaEB9xeVjXV2FRHuqAOouLhYUNoVpBSi8ppPjq4C8yoV
MbPt0sfSBzkB1UvTnkc6A+MUFJU17QN/VuIgTSBYVw/mgDxkmS3mTeeNRf0DmWwff2GihYAhuF3B
oC7YZZxFSc39USN1Abqpm8gmvcgvBibMLFkBKw+lbvV29KsxeShTCQw/A3VXfPhsS4qDHVD5JsBk
cYE8wa0Yx5t03bbyr7UcQQ2PZubG7cpNok6MtyYC7f8ixBOlSJxqOC4WYnal9YyaxHHPhj2BbGY+
GKXhGfKfIBoQ7qHa2CDE8q+SnWEEwhh0+CPKeLhSik9x/oyPJ84eQiPuqoufasWvFuuKa411CbZU
yzNLFuF2mRsHBNiTt5uMOVAjsjXauDMw27oDdIx++o3IMrc6s2AQ6NyDNnEJmO5wT7JHIsGG9V9J
DG5ITlpt+TcYc+KD6Gm4+6A0Jadvhu7SlDUMcRuDEvUNdzfADM8tLYtxnI2qIqq6alR/BJ0T4D+3
S9sOPgWgKwNGvkw7ZP2RO7E1H+bx4LDA6rejU2eEFA5N0hzQtTQOlR8Ws3VIgHj9yOS7CC10m8Jn
CDjQvNmv9VjnSXYgKK+U7y5Qke5QJyZRUahzCpODAN/ha2U6XnDfRnr0afFsYR6cQSTdk9eaouGO
16LZIAW2ZkX0SABjbFxYUvjEulQFfpO4MP3kiitoCL72wFRzSBoe3vA5A950obsZ+lOqoF3vEpI7
0CyFmM2xmIddBonfv/FqXVnYZw0xpXqYcysID3OVCOeTeHTXOZGeY5qrudfd/6buPJbkVrJs+0Uo
czj0NAQiIkNkRCZTkBMYLwU0HFp9fS/QyrrJJB/T6llPepJWNbhEAHC4OGfvtV1cxNDf/VifNMC6
GqXsg6dmI72yMFfRh3bKEo/UDkS1u2Wtz3aoQstx7xC9kt0ZFCsGv4Y1FRz7Nsc8BAintK+wb0GF
p1Q3lbeiBzuIl8l0hKSZLizrrg/GsPXLWRE2BxUbLqoPb6qOL2ZrF/mprFUf76mD4/Ofaw+aZD4G
7ArJZCIB5pyYXZuco44hd5A6JM09srnaOA/p6OXfKXYY7QfNNjQQIhzoer82lVafiq7Kpvue/hu5
Gw17ex1rIgoyx+/sXPdOBd17hBu0nbuYjpI9NLfJMN3w3LRiMk8G5Xb9bLP3BxkUi7pOb6WFq+tm
9uyQMceblaK5AdTK9lMw981By5XDUiRNdHOfhxnH7q4ZuP2b1QnsUFQ7augFTD2BjexD88RrONq1
t/cQHDWH3CYcax8FJCO/oPuX1dWbppJQ2AKFxc6Ieq28OE5dEtMeBpC4YnZzObKxCOOYE1kuYja1
uAG8uZxdND2VPe9HGSnrGCrDVI+Ta489Bs2a+IMeQX9908VUBR/Z7iIsK3Pi1h41vOjEiyfT6OzH
XMsy3ykCp78rzcHRPpJe5GZ4/jypHjIQpASE0XixTilFH/dpwjMnyf9gEqrPs7CVfOhIs4YLFFux
Wfl8GKo9EXcBV5TQjEadpCej8dg0qXSQOTYiu7P1LhF3bj+58i5sWmPYBR1z0cHI0gJkY2TmaHm0
hJFmZJmozpqscFlybhyFr5tqSLDIdFV0ZEyKgPFU4h1ra0ohzyiZkTWxG5/YY1Ln1K98h1K/WVHJ
rDo3WSAfnUqE/XUYJsfZDr1XVwePEnN+Q5iDka5CJmV9GG3DaA7oYRBPYfIawnOQx0CeYScO3tmb
WunuSzhM+Kn6wbKqD83oESlWCHYjp1KFXnVX0fvI96btEtM5z4zFY9CLKLsaTWCqEnGTJZJLOwVz
y4nM4WydF86UnD1NAzM3cXbTHoSqA/0rZq5evsqmnqpdRx+qvbQBBJOrURmiPktgyfxzdp/o08mt
FHYU0aKVfWmRWhG93Io+Gx67rvPG10lKyhvQbzrkd3lUVOJrzhFSQ7e3xBJ5uTfJfV32ynwAxwuN
uPeUBWWmpTyvHke3MdMPszaG30noJf6nHghy2AZNO2mHyeud/NEUCaItjQQRynx5QbB7o9kWLIU8
IKGQc5xShzCsB3snMOrWH5OWzMX1SJVQvwtZQ8R2CYFfkgYlOmkO5cjdEaWY6qjZBAnt2czNLdE+
umqPFD20nhTgTqPl38U6VDyqnMnaLLu038aTCojd6saF4RUvQ1yb4HY/snNN3V0fNxHUl65LFdMq
tZFNJVqXOLYUp8zWFI4HxLyvBupUWmLHd1kd6dbOleVQUHibpAtqwkahlramIiqCo0F7n0LxS0gE
sxydIY9CY63bHJN3o1ZELKBdNuSLj0sam3rECu9X7WCadywXGBanwLVqHEdRCK+mjzHhpaZhOz4F
/Y7UJfj9BfEsqZ37Wi2QqoSxjDLirY1JHGq7kZk/D6ANnsaaJgWk5QwrWA6CBoxJboKZkEYKwYbQ
co24GyMKjE1FN2taJ+gq+2c8CyrZ5YXq+3Ugh85eVK5944McEN8d4RD6yklPDLhXXMK6EFJG4N28
QovJENaL+otZoZ+4MH5DYKUFAZI4/kPQ1sOTYM6DPim0KdiRsjwUQI3xeCAFV9lI4ijsJmK+MuxW
hqTMxEJgxt4tJAyp3cb2tAj0AyygW23Qc+EjxAEMYJEYQKKORWXu4HqaLc6qg1i7B+qm237IQ4l2
ok1CeDVdpwwkA65sfWl27D0cCx7qq9cmJmS0gBj1z2EMnhOgqAWblTCsZumON5wbN13psKsEv9yq
fcCrddYiE4GDZwmsGt3a1BvR8GrotIrMnPEqk1dnPUwGKA4/DkWHxF3FU7FJPYRF+3Ic+vLQGQhQ
D+bcEiQRkktsneuMg9LnwNJNoIvgDq2dQKuSMckj4N2YVCtaUk3IgCAhDD5KyMpZzm1tkKBj1IZE
g58otZ8xm+pfp5rv+FTP9dg9TuQpTCTHup3+Tp/F/q3M7Xn0N2i7caCn0fSmtzCLobF7GFGHvnol
r2jWp42JbNDI3yuov3OdpdH0UyMpsE1ds7N5PgweTqcz0poXx+zWuP/vNE9tcqxI08Pfuze6+faa
S5HesGnm0UeiefDm3qosl0lPm+TAdPBQROLYjgP5kJlfyelmcIgln2tN/upZ70CmVKJmoVNHFq9N
qMl3nvObRprNyYmoIYdunuHw+uWbRko+eCKbTSEOhC7fmXp8b6b6nWmY1NqnC13rRyOy/Xfu/7cW
Btc0POFx8w7nJetN40TQLCbQQs5EHPYXeIJHGWdnUCF3yk73mj3vegTpRiU/0V46Qj6hTNceCoJZ
kNEyvyfV/8cz+Pn3LO/rpzHAdhWXCDqPAyIGNvTJphuHjwindskSAKB5lzxLjn9/Bn8aAoZHAZsm
Ht3jt/1LdEdwWDxzPqgQt3zQvijlHP5+id++oB9P+b8v4S0ttJ/uKpuyOZ0aa8ZP5+3n7J4wDB/p
NXNQ9c439Kcr0dSTOp1uW/BGf70So9WcM03nGzKPKa9MNTddO0SGuvv7Hb3t+v0YrKZwhScs02BB
eHMhZIBeP9D/QjOiviRt+D03wnylbPw7WoadzINmtOplDS6+Az6gT1Cd3/kJ8g/f7s8/4c1YaUvH
TZzcmA8tKNzJ1q6zRXBCZoHhTXZxZy/6unxbgVAkzmz0vSj+h8Lxy99/xZ8+IBOTtOTAQPvVejOB
UFPR2qkY54OX0aJLLD+foGBNzTsj6Pe5AV3DMilwthKm/lZ2UEbZSE50PR+MArnOtDL7W1XeMlvg
ejz18Lb/fle/D6PlckyKy7Qgrbc93dxr55b60nxYAHLT1yCD9HHKnY9/v8rvz+6Xq1hvPotm1miQ
EzB8aNrPY/YpEWT5DO88uB8N+J/a0wzUXy+CNOTnb0+LjJwaORexu8kfHFIbyGmdxKtmyDVivSV/
gRDUNbL3VSvvZu1rAnXy7/f5+wzz609YBvJPn/+gZwbxbzxNM8ZQEX0x+3e+xnde19uvnvpL4tkJ
92j1apPNfs5uE/Q50Kf8nYHx53FIDWdZMvn4vV9vpQ+MqBDzwHBHiB3ad7NxssZnqqn7Wb7CdvuP
p7Plyf335X7MQj89OcDgFFxIZjiQqbHqu8sU4qZFAZ6e//6G/vwA/+c6bwZJS6ul6BS3ZRQldl14
ifuC51dqD3+/zvJ4fhuMtu4YrDW6h2rl18cn51RzKUctg1E+y8bdyDn/KB33VfNw3Fy0Nkehqb8z
/P74zn666Nt5Mq36iK75fEjAF3D84ChPYQjODSUNkm/w9/z9Jv/wMLk39oyGI20TgvuvN+lmLeWS
vEMJPUQBMacASudiZl2wdVJNg/y9QfLbWuToqG9YhjCMu+gw5DLP/DRKiM4qHWtSw0HNKFCaLuDG
BmwupBHIFXt4ErkDXM9FYNHVIPLIdc38nWf89p5//ARSPD1B3dD0vDfLAMOGDpVKyLsklGDstR31
uBNy6VWb2Je/P159mS5+HkQ/roVlxnPZtQldvBmsqUudCY/FcCihVkDbYc/0laKGfpoGOF8aDalb
N1Ttq1sidpjrKh8QfFjlAwc98V236mj39x/0x3vHHMrKhDrOfXs+wMtRlxRXh4MB8LeCz9dYFzI4
1/T2tv/5lWBYoQt22LHJt/Nc2YxzFpkRVyq8S+KkBFGnZ6o1VJOK098v9fZLXR7yMojBisLf5Wv9
dUxF5COMQan19E0mQh3SA2ZnAiqHr8hVkKKjCnEVoZX1O8/yx4Hj7cv1eIqCGZaf8HY/UbqOinQF
fwjZ0SVqIJeDHY+r5NrT1444QoJDaz40uDzD3KWyE54pxN6MsGNXrh1bXX7RRUc0CEC8vz+QRcj5
27BDWEs6nM0mGaXXr0+EPDxK8NLqD4jS6XxoW6sajvhcL1gMj0STUrROT45uGgAAwXkH8+3vP2D5
hN48GTY+CAwNSrDIL9985WMSoiPUtO5gwjabUA+3UNcT+EgD2nb5nqzN/cPl+L50JG0e+y7j7VRt
wi4llZaNHJHvzXSr4gzR/pCZVvmlL0vPukD+KtndkjYn9qGbQhFFJeUWPmnZmXUMYIUknyHeBv2u
CLHXAUimYYxkKS3Th0LaegiJaxraU2+Peb+tW9rArwT0Ng3UVUubikMSVHO462hSRITIdF1tHrRU
x6w64ffUjnXUZ+7dIGQ2PfL/KaINZq/IRM46Sp973Qhn41pb9iSOIDTHcG9GqrUvcd0Tdlp41JTp
BopiOuGRVfrdnGRO4GPdxTZMi8Ie79ws0Zx1To2BJBRc/Ej/G0g0vifsUi3mGmJ/ac119qX2bDc7
Tfhx+BTBtZr+hOJbHqZAI/g85j/uodfS5xE4X6mObEGgtNZOdZ0b7Pteq8td0zkCtexEluprXSe0
CDfUXuY8Mshfytki4NinJE4QJHK+o4jsRG0Tr3JHqCWxjZs5nyd767j5POxai2bvPs6Rh2zZoLfe
w2DqXbYlDyUkdiTsEszqcUeFWzhu47cTgVN3ut42415h11f3UUdfiQwQAtNHHMH9jLHY7T273f99
SMvfp06TJVIi4wKi6lCL+vWbauhE1B12xUMaKCvZRxaosy+IXtpwxdxixdNK4CMBATwQA33ssZyZ
e7cfcmxreabTjENZjOQX9nAKIY5V+aRcXUYHgB5ATewwGL3D6EawCDBMG4XfVZXNHO0MukHkmZw5
K0WlpxPwoFUTwhfVwLxTdeaQJuNG7TubR6TWbz9hm76lbsLQBLjz2zdF8Dftmhp/lGNyNw6UkjJE
tOs1t7mXJCWYGy8aHogHPFPBu5kwwleZxf48H/6hZIyzi757666bKj6Z+GZpcR1YK6h4j1c9bZ9z
vppV1EQXIy5R/4VbOXWf6ig5VULd52Z2cyNAvLj+XTyUVNTIGB02bojJGgXMpivA+P/9/ep/umFd
8oK5NWMxJfz6fifllj3e4YhTcvCgtPhRpdolheOmx+6rq40Hgq13Wm6iIymOOeWebG73g1Z90Siw
rljrPjtF7Xd6cl966ad3ftwb4a5Nbxa9Mlp6lOy6TrHg1x/HAIp1VzTRAaPah3Fy7ucx8itSjEc9
vFmxdXPZqLYFvC7p+e9c++2R6Me1bZd1hH0bz+XNwDd7ayZkiQcTefVLZ9IwJlkzWbg1OC+tEDJY
1C+EGjo4lm8H4T2kiAfs0+u2aJ7f+S3Lff66sDDRe5T4gQxKy7bfvqSgJzCiFhHzqvNUVth1tPhr
l8pjJi6GHK6G2a3q6D68N3O1Qem4bef+0cmcfZXZn9/5Lb/v7Zbf4tgOh3zyrcSbd2K0QY79Fwpq
mXRbyut75Jp+HGh70Yt9BQ40LOu7Ni0hmoQ7M/8+e9rjj5/wv+9MuXzu22/V/wVListW5v/tSXnE
q1zgTvnFkrL8J//jSaE6CAmC+qxpWJbJTuHfnhTL/Rd6RiTvQnoWL0xnfv+3J8X+l9ANNufwXHiP
pm7yD/7bkqL/a/neOCSwu5Ns8dhp/QeOFBp2v35MFkc7ZnZgKov+3Ra/7Rnjmm+7aGwAdQTfrHtd
IP22BqiWS/wDWKlinS1tu0i/xik5EQhy0BrP8L2VcextuW8o5uEbjTsU2yEpxETDDIlzl2tij+U3
xC8Lh81o07UJm/dUm/F1NMwCCnCwddF+rj10IesmqVclAUUFyA7dXYLF6IP4dp0vftdirQyDhMYk
vk+8fN4aSXyLtdHaBU7xXGUW2l7P/Q7SQfluiqVYzt42n+rzWLJYoCc2hkTbaDLI9nkIp31AcuxO
j1jA85WBSE0YsJi94MOUa+VeGiThBVkxom/CVChJRXCbeCS+g4Cd2MvKPZSlV+JQ96DlhrVmhs9s
q4MPdRB8KbtvLc3rQ1IYCvq80e+mQiOw3Z6+GQim5Fx9CvV7AhscP26Et0b5pZ0hqV0yGyZHLN1H
ct1iQBTBZ2Pi4UeYEEITR3nbY4aeUPEQekNYQhCSEDZJQHQoIQeHRJKUdMhRt20fCOq4nSVU0ewR
2T+kvxAmiNNsw4C0DBZ0zNHJpMPSfKpaiZJCM/pDPsGrxotIx8q1aTSxvLlxsFNjAkTk0o2f6RdB
Vuzbl8CD1kmWhN/WBSl9hLeNjsC7U+kEEw8veYr5FlhKvacX89IG7QFdV7ZByQCT1hD7yGuK124I
7qOm+WIsKO1ZhjkwFHjafCIKq9NnN0vhPCleIZsf10/FP2DieNqy+jDA8ToHCWz8XomrOVd3Tlm3
K9nMezFBS9cbTSHhS+m8amQHcajf2BRTNgjmH0s4DmtbFvyIyZyIKCHbbKoMP35GKVdBcCBTkc6K
u7EzEwhCQC93qIFoVqZ96ZJHiHucg90x3MhEX5PV2t3JADD6GPGPNQ59TIXoRcnyZIyOtY9OGo6E
44j8HIO33HGOt3jwDQJzI4T5heM7d0n4bpLjIHN17ErPxGGKPYLcqDGTHwhTKw+uIlc5WhIWw/Sh
9j7FFWnIkAGBmHbT61KaJFuYTy62ZbaNLVKPhFXr4LgJXGMTf0csFpKohiBKozyoKCauQJaMNNWH
m9whU28mU488Y2/nBlDnrKSFFWPTJafVk6z4RwEcEwM6gGjdkOaZWfMiOVqbhXWDECMXlji/uIWP
aeKm3RpLnAEGjcCPlXeLeEnbunl1EB9unZByemXjSU+Ju1yCdywyAC/DYD4Hma77ZpekZB9BjeM7
d8wY9LZoy5Xgh5Y4H/TMwaccp+MGSwx1V6DTeRP39yiNQWdvZZOlTCpEh0VDRYRlXkEwrQyMroq8
TTS0FxkVDGrHfLKpBJo0gf18CeUUjYE0sCGEucn3ejxfC6B492EWPQmMNbVXf8Jt81kW+dceyT1p
moVDYDqKN6cyXy2n2qIA++i03gx0IYe4bal4bQxTtzCN0m0/VFAtdfNiAkWZIurT6eyU1zqNSGAI
xTVsR+/shiB5lWZ9IQmzw3aePCWKVHdvnraJesgrokhNz8KOb8l/InfWCTJKd2HPdzz0cFAzO3ou
e/DEsewfUQ8SA1MAXjJHdsbuxCvmtItCuqLQxtxAUCyx8QQps2uKzH1gAJtFAe2tHViLkKFBxMk1
FLh6nWKg2YWB95gARKKvfh0jXDOE9dhDQPrCOF1Ht7SXswBDbXjNHDQ2zRKBYbZXT45XJdyUSHEb
HLCWPGWf0DbHMDGM72Sq35V295ipB72VOM8tognNxPtGwYpDqew2xLw/RorgMcqqOM+s4IzpejMW
4eQXipwsjeIVzrDuCG4r2QxjDSkwkX5iMVjGOu3hWMCb7SRJE6VEZ9Tq/W0uI9KkrOmSJHaK0p1t
cZrdrER9s+PgSlmw9g3j0e5JPRed/qka70NRkqprpOORAKt1PpTY9HNgU8CFjtR6/Tp0+jWErSUo
m9EGII6zL/GqICA2laN9c3v7ewgd24hv7mRJEHDqlunSWRbSb7XQKH679gs6RmLuQN6tUEFpG9P5
CB8Vn0JT7QP49AeHaXuV983ZQbMFLSFt/J4sSLhK5R367mNR3RpBFa/zIhxOjfvRHkNmguxhIPLi
LDXXOgrdvI0tObCA4U+mXnmruaz/sUptn6TeJ7gOyB09E/MMyogNMKUnra6fu7MmCOCZ6/De7vSd
DlMUp9cyfpeykgUyJa1fG0VofRwTA+ua9bQdXOPiRdUuHyUCtHhI1uSQkdNYYKmqiBm0yuib1aDc
aPN+xcecH+vxMY2Ds8rFZ6PeF7BGMYwZD6KbHvrGvc+djjqW9klp2pMZp9+0nFVQU6wZ5kMSsTsI
ynGj9PnUcwxZ2/0D9wtlYGlwdZ7DxiD6gGP7JqkeIGJGczBjeBCfQ8QllHyQRMQECJYIhZXLIgLf
kK3GzhDa1yIlTJEdx2EOJyidNVWWIT0CXqo6NIO5+1LmIWlzY3TtM7gl+XP8XHcUwtuM8JQabcWK
8eLLGsNGQ8uIcQH/eLCvI5mm7gyaU1qPKUi9piMO3gPPQqqNkmT3KYjV0BMJFwwh/WtLfGdTlSfU
vQJiXwkLCYDPysLTujFtwgwctB5mMp4gnSDhA6/nJd6Was59Y+V+WhNeaRBBQYx8si2Dm65gL4Yl
GYAE175SwVmw7eIahc53IyZRc7L6Bys3Pzh543dEvmJaIFrKfWL/5q21AY6ITZQ0Uv6Wjwl19U13
g49a0G/wZUGXDOy1ljjWlhhWwq1bSubZzHuJou5I/fzKurn3dPjOMaVJKaOHaPBIeoa2jv/MJ4v8
ixngdsjLGPJSOuq+xA6EWAzh5LQbSMrzB2uMtwmOJXjI7krmRst2sLoGhfOsTETFSXev8BqsGHoH
pHEwU1QRbwhc3eZDEJ0TrSvv6lb5Zkt4V0QaYVa0sJd4jq26iWZo9iU7dd7vBNa9qRaHCGDTsKmO
LbuyIhum1VzPw5bm1c7o4KDLoNk60fQtdcx8BxIF4NDgOmil2C9GZE/stNR7aEoFxVvIYF2HFazw
gChOGylh3Ho3bQZGVYVj6SfevJWyfWl6eFyZM2+jDt1sS5zu2IfsRUG/I9UlxZTwqnQKvxpQB8+9
0K8AlJ4tMFEbciOY6kVGMkwUfqBjY+w7mzoNmdjHUEqo+frgN6qXKzvJnQ3q0VWXDNlTSZIxSO3s
DHhkH2b9d9eoxH2ZVMVhbEgYQjpNiItzgLKerMXA1s7o9R15GvtyYG81adqtbvQDER3EDTBr5+Hs
4LtAI2VU3Qbul7XXG/ltqq3toNHfpyDJlsLOatAlD0mp5vuWoq9bhEt3BQ1qXELz2UZgkSntUaOf
uxp3qvtBtKLZ5iCwVR6xZRTFp7ICITZxIt9CqEFHVmCToKnYCg3gYJ8iL3a9Hdsw8Kt1d9JqAkew
T+002eJt7QpGkPkNU+NGJ0Jg25usCYSaXsFxGWNwS+Z5WDez+VgV4ZMLu6IrZHFoWdI2fOarEiku
/6T15FbPPS6/WxZ/1rWBrKqQmUakFoKrNgXzWctP6M8kBlNQVQDHCcyF3CVNqP+0ti5uPVhbl7Ar
rwSGjjDsO/4s5isx5rvBZBGPs+EOqy0u9QdHjN3xn0YEhHyr/L4hDCNRI8vzyKc3ligW4tnAFGVk
37o6vKUIYEn0q/ywRBpWdBQFo/A1TYmaqBnQG7h3ZiibbZCSs+NoXcP0U8OE9ryPlAvkamy9cptZ
gYJWifS6GIPnJCIHNZv0GEj8DJs3nImEBw91p2o+91zrR6yO7JHSqPtHN5jmYU9vJxbHtZWYOpUh
PijNQlYxGGfW2gLyXPOETJcIL33R3BkJyspFll147p3g8BYM+SvFjofUJM8qUOSNTd3JzF0ImAWZ
jk35pBfWk2Af1ZK8aCeELQ9986TX8cNcui+BsK9uL+mjhU28tO/JbsEne64H7dALt9nUfZKusNtP
Ry7r53GeHTG7jmstLlndg4qcGodAC2j0LNCddtA9cRer/Bj9yGPSum9QqIhRWaKYWAdIEMrX/Oco
WUjUUwXwxtouTs48gm/N8b/k9NlWnMHRU4a4lvP4oC924JK1OmnqL3g/Pxpaa/gBWSh+1Wok2eih
3BCHvDfbJemjaFKI7esEOuGKkAryRieie0Smii2vPds0WXLCT3trGvMRNyeUSwDx63kcgq0REz6C
e4m2QLSPagq5Qi0rjSf5U7u9P+R4ls3AIAKwN+e1Y8T1bRAj0TbdS5UTKiHlBwrO2l7V9ie38kYY
QvYnOY8c2LWcY1VrbVU0XiditdbxOMUPnmz7lU1cmmv1jwaxfX6ijAh/eV9hGuF4G78Edvp5SBtm
rpYIMT6beW3A2fc1Tt3kY0LJWUJP7D0tgvACnU/36nhjKCFfJ6HobE2rOJfGmSM6rRP2uuRMm48m
Btj1clQHOqO2NpXh9Q8q4o8/uPHzPbqAlOCfiKW9QLxFJAhQY2Ckn8Lg1dRa8zFQ5DjWOVPHBIcA
FHJMspd+EnERfdT3o83RVkss5Ka15uCEjq+WlWkHBbiXyKoUVXFEJOgcBCerc5rDUKgD2LXsLPMm
R2A6oExzNPWoTAliiQAcR+/LbUn+301VYwD5fhw2VfoP+C/wbqhY17IekntZJGItVRD6AeCiHaYk
eNN1e+kQ2mIH7tS1CUCZUbinwMfcMxQOMdJMaMkS7oeA0dvFwrl2yrRO/djxR4vsk2umDF9EQxwy
7PwAAAPBepiT4Z5VEfUDlLQrngn9IY+2QkDEUt4wdTAyTz/+148/qVUVfkvyB54Q4y5e/lSIUH12
ADERd1JckAYSOW1jp9rOudGvujn27n78wXr07/+l19Glbj3vaKETfugde4+SGScNsZurUajsqEKg
j7mTGau6yAkSzyHi5eQ6rXAeInN2k/uJ3cpV69OLJnmuCRmuO8na2syN3FuRaNkBeGotxKsZDs5D
ZuI6bXE47wb2bZsQXCc47QbKWQKQCkcXZVstDI+uMvH5xAfbLawHMunMY1GQZtNERfdavBihhjl9
QBtQRnZ5/fEnw5O7suGj77yuqXyVVnC3sxA3zRzsRhO01GqKOeQppnpKbW5yMYYhvVhuUZ5G6a4i
yCTtyrB7dQpr/NdASL9EhjP4IY6VIyeccFN1Ub6OsZUc0exh5i8sqmlDMic2PY9Ah6MPVjwdOIaT
A5QfHBJ8VzIZwg8ufuVVIt3jWNjdM5v8l9xt9ZMrCJkbTaoaFU3FI5wBAe+c7SLi4uoOW0Tji4Ll
oOqdYi2UsWlmoi34enu/aSp5zxj+ODLKr4RfpTY/SzUhnmyU092YPnjsMdcdWC2iwxXTJOvDQ9zL
4ObWkfYhBMq6rY9Glrf3weAO927m1sfACY6cRsNL0X+tsayxxa7j16gN1C5BVr1eNKl8qjit4yiw
SISorcc+7NjZFxKIdTCMm7Yz2k1Mhtw2n2scumGU3HAu5xdBmrtBAWYtrBkjfA/fVScnOE1NZzcI
/LtxYl6tC5jgGH5YD1gC2916GJLuoahJ+uA8tPPModwkZuvcAvPayFrtMuYedj9Zfm91PR4sF0cC
MyDWiNE4l6od94NRdqeSQHW+5JETl+UQVDaTbsd2/zQjDbAxwt3hDx7PTmMrVIFOt50HY7ropfPA
thXsQ9JOlx9/CESJVjiOiit6gIsNePKlTke51ROvO1JsWLOaDOcySPRzg2+tZA/CGo4zyGn/cYyp
9TEGWM8jU/e6J4d0zaEzPdfFo57W3a1gRTkoYCHgIKoO/2y+ExRwIucDz/T7mA2Oz5ZkqZaOld/i
npV2ovkITOBH6GKlucnncdnpulWekp4zKz8gD377WY9BbAsN5J5WM2PX8nn2KqonMSTZdpBgt9o2
Prg2wU8zzhDfNdhXUXmcPrDAf/SajiyeYVkc6Aa+AknfcpIO1pwOo5vFQb6ny/xkp9E/5VTdd1MQ
bucSvYHx3HaxDX28I2ewV9klZ/MGF+++afdZ5XX7uuuds5Nzks0aP+iC4mrEHS1tkPY5Bv27rqFs
Z2e471BErea2n+FSC0qMSfB1eYwEmLmTPzrdB6bWazRtWpwrJ47ehzqhPRqMhCA0it1EUFVPMc3G
dTWU5cFwl+yyMIY7o3scmYZv0OQoFhKYuNYJkGELTdaU5Yw2ia3R7HtGcBcEWXVzSzjPLe/YzW6B
lg/LHONuQg6y+6BZ0JMjEU6x6EkeCxB+ODM6gNYjdsNRDocRh/ABQ6m1SxDLKqk4s9l2uYNoG2+h
J2wIsYjXdtkAX02+VrOwDmKwPsFde+SdBOeisD9jxmfPhZ/dN2r+ibCfqUkM8CV5hGXfTXcQG1IQ
r+nEU39yJq1/0RmrsJYwjQ5JDfkGUuKgW5u5tNUuNIkncTw692PDXK7I17NAkROx1HYbGlfAhV39
amTixdaDl8RurqW4d5h+Tg450SsHt+6WNvsA5FZFHIf6u5EsoI3AZXJgc8yyg8cGsyUbEAbg2sMc
YHusQYRSKloXJHPpVrG3A1jqKVSMT1XNSSCJDmFvya1ww29uuNUiL9pVOI3X+RQFF+ytHYSkmbxa
QS4gSG7jULYF0cKle3RaaMxzUlAB1tKtJcZbI/nvWo0MPjY+8AT8YDTYKuDz2qezqaNi2EGqyl6d
/imTCN1qCeQ+L5N+a48gfOaJLGuEJTlnMuaogTA2rdTukLUN697xXhxAIpskbL7zETdrJiFtE5BA
xdeLoSycHtykltvYrGGIevCdTFk8MG+TAUZDYU0lSz+x/t+HVCIochYjByX287EJLLYjXIQKB+q4
2k4OCpq1zWbIQD27wTALSBYxUeL13mpKlLNNipyCyzebdfDY00rZylAjrMO1se9WRK710gdBir4U
puTHgNZHbHWXpF5yhIw+8S3CeqKuc9ZjQwyqErNcxzU/Lgh1VMRT/c/oYo5MrPZzYVDSJr12pcVe
v+fkXK/0vLGPVCWrO9WPzcZduMiZPHeWTB4GSaJikc0vyjUJPYs0eUy09KWYKsUFVfk4RyRI96bL
TjnQjI3oWmMLg4gwvUrCE62EuwrzodvNRKW7EEt3JdqOVfYcExW/zkgNdBwyL9OI3Fg3/VywK9tk
eBdXsdEML42pbyCuscVs+nHTEdHqJprcT1EavwZZdD/gJXmoMHclhh3vmp6aVPlf1J3XcuNYtm2/
CB0wG+4VAD0pUY4yLwiJkuC9x9efAVX37crs7uo4EfflRFRkpZVIENh77bXmnEOyaHBF4APIz18I
Ka9N1IKUZ1tYC57bM6C+mhniNi9zaDeivwHBfuPbodi3Vb4lBiNywEbAqSozy50GH9tjEuebZaWH
b/2MSom0DS2aVkGCQWLwg8tUCON2DOlF4YK9GY0p2dbMska1cEeTEJ1wKO09V1RWnlUUIXMaTWuy
bIZNSPKw8M3kINFQpvWsP0x6Nx/DGBI7+DRBorFCq5TH065gcEVTvCZLYnY7YU1OmMTGmrHLz4ed
SQulbTnwibmL7vqwuOS5/enHY7tpMpHsRj/aVPC/6GXnLnopukdi3ht6Mj328YHijdQPKNQtYeyi
eljIDOSx83m2TLUcngHPn8Mn4F+UenGluYvXeKerGkfZxr9jmwyfDUA9gM7m+ynoKEs0killu3Z1
erfkbyaegF2zwr4K/ZjVw1PGeCcMUJIy0VDgpYnjBm5eqd8txzwe6WAzSMgMU739AiN0L3ryXo3u
3BMSdUtUzVcsN8eB+MlVq3Ocb0d9SbraqDVx3rapERMeDzdA6W4IKeOkbmafYfUmbsZWNj6KBGxc
or40bEUcD5UTx1STkGiZTZ8JfPApZwDuZBfLYYeVXT/MOfHgNm0CTgIKBVC2HaLobY6BoCWUj9zt
Syp3eWVDONOW0QSyKMocrw/8QzQNW18ET0kYvsHPKcHotqD1DH0dvU9KRaCxEjGLhYHgpGW49TPw
SDo24Vq5J7q9J+WQ3MxgiRwtcfdbY/Tmh5nJ2WbeBGX5HtnZw+TnS2QVuetdnrg45bx86glM0DsC
/6WLwhXyhG5/mAaN/j4eLsIaLQ8wISQNLkVSzE9EjOwNAtHKajgx20odeYJ43Ef6p/7NWGUf4/Rf
2SnGUzjjqNpe4tBO3ZmcXfphGuxVDdIxabNzK7/FzXQfnSNySsAazhznlSUuv91pYXszxfWXwfZO
mjwqRghfTq8YNAaP80hYDsaOj4Ssb4fJKfikJ9wK2ELPardMAkmFm1eDSqOYT7NmeNSsc8PfkN50
9TlLxsO0LyamCRz3vUIiQIrdgrjdGZ+nP3wAfdhrgXhPrRipbsbxXVFfDN8aNzQjLCemHnZwwvJ9
ezRxHYfBPsZuLQOyB3nCpWipSU0fgF+T0tKMgRQPs5fCUoQ3JBd0ehi9xdwZAU55NwUZD1D3cUya
Jy3Jvkh2oD/hQ1xsWm+a6sehxrceGO19aM8vHfFg9LPvBvWcyOK7B8QFkZEtHvqjN0jmByvcCTUa
zxBx+lZ/MbWydJXctN1EasiszSyTDSvyptzsHT7bew49F87xZ8NXGFbqJ7keXzK09lnZnVT7w6jo
JPbNW6BFN+PU3MtDN2PzHMlYUouvIk2uTcpoDgLPZqQHdRx7OhkMk3dzxHcqhoNk9z7kZ2ZpakV1
3ksn7QnM0C5lFFUYKSV0ScBYSIMkyhsAfKOvbewkvw7GtCv97jBY1WFIIrLmxi9LH0845pkSaZOr
h1p5whJ2kXPa+gDpnyrT3us+ZbJ5q+fqKYRpTKmymWYkCRalxQ1AJbsAi4STdLlsdKeJd/m02uYW
/d1A53Ou3DbgwFAD+0gh+HQTaGsJ6SKdEDY/paXIYYxDj5XtsiI8JkNHbbod4yaM+xvuRbYKPAos
Yu7cTyfVzG/V+WjY1YFSpN+joZichHM6t1gsgtIZxqrc64q9anv9viHpYmMZhDPXiO0sJI80+BBP
lJDDHbsovgZD31qlbq6Ii+FM7iNCIwDMNRJ2e0lKy02XMCqth21UtZRFebONAm7I+svXyKcq8uya
W1rtDB2cwGVDJkvIy337xYf6yvmg+OKPXxWFrl+s3QhhPdkExxPsR0medkfSElfWoN5pWvlSDvtW
bx7toltabDpsdQjDUVtvhaJBx1abbZue5YwSD2D5XWNUu2BGEQDq+rEV6RHfMglaFKjJgEAw48nC
Gs+Y+TEx5IeG6PY2BXqsxbk3wB0dJPLZCvMYc+NHGKc7c7iZe06ztXoqcy5Up6/soAR62stnRvTU
CdW2iIJHkjg2XVy+qFb+FpEmQKzffK+m5eTKs0Yco+wVtnIfW7d1WR8Fq5UKyzcxO/hLZKmE1nLQ
hVae99ZeVDKZmfWhrnTiJwiwyvpl+t+oXnWAhcKrkLJqq/NOsmbVhlaCgTuc0JqQyhxF5MP0EEaN
wdoR+FU542SJlaVrLdUIaIdSWQDAQQl7seB4EDbnkfiMnUV0jIttAXVuQN50mbX3M4BOVMCx67ca
ULKJFlkugBrPzdMI8ELWTPpcbb8fxp7eWl8e6uAhrsUdDFIULEMHt8W4MCxhASKuiccuoYTp7Hdo
3FdsMTeJPn4rqbQRJOS8zMbZDwE7l+r03ut8eeJ21mpHZiiBMvFWmZlwJVmJZAcZYIbp27OH6MNY
BmRkbgfM+RnZFfRBxanPQnVD9h1R+vqzpEfsA2Nur6fukzRLn8S59gH3wuvUAyyZK/vUMWgARQhf
STqrCFqmooazbqRgN5+DnFQPvZxpg/fjNmsVzUkT+ZyTrIiWIv2eTdDmowAJmY6U5xaPwhhYLzbV
AzXh6BA2uQ5GICwmN24uVQSy2sSUVw01mh3SHhfB/JEZstunwD2E3a573XqrImOG+QGzTeKf0axG
DJSBTNP76V1Wa3lrl+IlmpW1vAgmWQEOw4zVxVbi2VMG8zMXrbzqBkaqrWKcxXgbhsCgiWM+5qRm
bMiE1/Za2weEGOjXNrpQXAKC1kfq+LRW9wRGWfCeSzaig1ACC0pHfE/64yM5DJPXKxR+oQhuUTKV
bjkyqygGQ94q6vBkFmI/xrzSnjfI5hHFWzuM4S4Rt3msFe1dlskCLuMC3jDYhVrt3lJ7mm+RelAd
AwF1GyG2aObK+0LIN4kd8ESoyqMqGeXqf69u/PfCxV8yuP/PpW4bCGj/s8Tx9J62KFH/FLm9/P0/
9I2KIFcb144tsJaiLbRQF/4hb+RPMIdTi6kW+kJFWywSf1c3asgbLQbsmHCghRCa9k91o6b/jREa
zjxFxxKE6Pl/lbetab+qc/n6JLlry0HUEqYu6787q+QhAA+9UO2AKMN76F0180pj9BAFrfS5uhFN
7Y7WNbbUXZlIaOye0/Cqanc6OAY2jpWcI5Dv4k0ZpZ7SjOthjp1KrtxavqRFcpitcFf0pssd7D8x
KXWIVFXuZnVJlHwvh0PJhtu9m9k3jWf/nEtnfXLtYp8+BrpA2uIumAB6U8rsZowR5HsQefOymHzO
jKpAqsWa6qRMiLIDGE6DnrGyVGYGUG6W061hnwUdLeoBxR4XnbOLF8GJMw0xoQa0KVgZ9NGyjMjF
AMEZ9G0sfLKbooIsMKzq2rkMElhejWNB84k42AzjxBBghGoAsK+AnVRCTeqTLVF8+zxLNpHEW7Bo
LQfbWtdOJIOuoZDT0X2xkg+3kjU34jobtLTo82PZQ0iUS2BceEWT5uKIQrxBYqt5ko3Y85H/+Aml
kekTBoT6cHjANOLpvO7RH9aDah60ItxlHEvQOzEZhuRbMqUrwkNQoSMZJ6fxv5RR2XFA4e3PxO2Q
wIJJowzCdRdCTS8mL0GqQYIVENJrVx2DEHJyu+l1eoC2p8xAIAva9K5uSqxjiQPjy60YR2k2LwKl
FcFIHFsUppYX8A2uCrEjftYTxuqc8FZUttgBn7rpom5x6gXRWyHvi+bdhOsirMqNFAROpuqmxYUw
QU8FudSCnFUvC+yoUC68phyxlV/Ae6ouy6uMdISeErAvmv8FZg4hMT1BwVeM60phGsm/m+FMI5Ry
WnINshHEefzGXVUDo1eL2CNTCSzSuE6oHyT7TDrPSjAkocsS8FbG6rr8DsnPTjbiwaJv1jfB2gBF
WjU0+xtqGdWtpI8MpdkwXvI0oC/dgrASfHr7DOLyYitZXlbKx9J0sRcmiQfRxhHRsBptxUFT7lVx
4OYmWckEGkGwreu3ork07VWhBSmK1qlNbghuryHQNguQNOPbyPLoGcTg5jJc1UJZifDeaDZSIXtS
/8pZF/mvtC4bhB/ya9vslZoPZebm4c6daR0VSDN99kwMGY41MNGjmguMS8noXbYlUMMKEfa8qjj1
5PLatTdoeeiJ5k5i7ZYEVzg7Zhmsau6BNJMccxxWFeF02PV6bfQqsmetUqN9yPbY8yZDECHQV9SK
MxNNqJpj6aywHVVsmbyZgXtl+XXU8mvtygnYMebJU2X5iA4VMdvkpTm3U8MjNrGijPw5wwrc6G5q
ng3ieBZKJIlWbriHYEuE0SmMr39axM9/WBR+ST3/Vfj997URfTkqcmboOKV/dXAgdlVtmKGIgNPv
pqi9+Zb0QT5XDeQhtxwRb9z1WQbhgkKgqKxDm6o8auCnrZ2gC1nO43riE0eGshumTewxkh+Nct1r
yroL0EhwPojlxNPRDIcl0qfxTBlSLhM3+v6EzoLFJZs455Qwce5ViGH7eQYa1Djy2Sfv0MZFPdE3
ErSos/Ca8gBZ8oXmJzNfMqF5VCMuYnchMcFJq9gBTyLi1wzaW7IxjH2F42KorzUiuVF1pPjqW0QI
c60jDku04hzDuG3C+6zlsDZu/vrqKv925/nT1V3MW3+yFXfmRHSa4OrO6VMyPlZMIwm54PaPPVKU
HRlscVt9a+JGisG4sPUI0FL1UY+qP4qW/5hu/5tv6o/PWVAcWxAwVNwGvwUl5D2Am6FJ+JzR9zPk
XTq3JCoju5R3XDjdxq7ltpBjrBsbOPnkVQ2D5KXpCVYcEdXKNDaG8GBmNvJBomqtHbW8SzBFjU5d
XUudsPKdFPHfs6ZtEgISZAMpFWm93e1fX9RfXZU/7wSzBN5VrOEWrr3FMPWna6qhA5JlMl+dTKxr
+6NrU/g+hjubx0Kp3b/+Xr9aeP/xvTQDgThXTbF/+/xqJbXDcMw6hxRjLBGm7xEP2XUbfXSsj+a/
udAx6f7iI+L7KRRCMjN4Vcadiu3r1/c2WPKIRSFE+8N6M8doP30eqxAydqnsxqXUVaZ1Ml5VqXqB
9W6zZwxAKaXxMgzoToNgVYwqwn3lhqMcoRQa+0h4UBXsvKzy0NVgVyaXICY/TSo/AvEsZ4C2wqdY
i0EwVu4QtZ+6pOz88LGO2t1sq67SME8eAQFnqrO8ihRIYGMNwI+qrciv5qh7DH9qFCj+eCeYUsrv
eE5XVXcdqNhNwciIeoh1XjIRA8c1YsZN0hz4j+31NMk+/spjn2mLqQRNRewJpaGZFXt1hsuhC9aa
cdb6e1/LNo30mgkYqXCWW575qVr00ns13bKEutwpSBxGNO301yhk+sFbdt6Il71sD6rJXsa0a6Af
sex8y7sNhkeVoyXNGSS/BRIPwpzdZT9hyVuqBpqj9FV4OOqAVjmJ8Cz0tV/vu49FogkXPA4Nr5+e
e4wXBk1/5pZ4AZAaIOKFftcCPhPS5yZF0Ved23kd9Gj8Ysuhq7Uq2SQC6p4pX6M/os8DXaWie5iA
G56/BEmEJb3SPHLUlhImB3WbvC3va9lQsuJ5FlwkkHhI3y0qSAWJI26HUXklYdxdXnPFnjfhE1kK
tr6KPMEUtHKNEIb1EvBngaKjAC74YnDxQl1yTTLVtJ9tEvaiU7XBTouyZ71atH7DiWSEeOo95gS7
sLFu0LBtDbOi5+by2kBYvcGlcPHSeGlCrwRyDe3MfY69wG822GSYo2NNSZyGSUExpJu46FdaAAXS
3Mg6s5TsOJvEMrOtEMjpCpWvLqiqmIEUPaXqnu0yMsg9Y19eWQhRm+S9YdiaU8D6xkVhvFsWXx3v
AqgwxIJj0BTbZbvG9EONQ8JekmykvMYXKTEu5RPNrkm/luf0gmfZJYp1M2U0NsSxKO+WIN6OQkjF
Pyzi4DHJNUrFQ4/OPA6CXVsGjwjVkClxQ0iXqRM8V/e9Mh4ZrHvQD05tQG2ADKlvroP1oVJdK1Lg
Njro9ONkRS754vy+RsckVx7zDlo534HMbp0bv+DFEcVpE+LRMH4xz/WSJyizY9EtBTHkMW8fLLR2
rAP9oG6CcFwRAUwDqd0a4OK06XkpRahu7GDylqcyapigc2Iv2fK06oE7wIEhLmlszY6GYA/ViVOq
1Bqg7ItCxU15NnUeJ9YLs4KzWV8Kky4Eu1WnKx5WWlO2t/VQbbOM5lcb/NS3BMmDoKWqHh+z9mM5
RJgMVZYzRo3c1VSvjBV+XkUeQ5Ppr74srZI4WGnZXddclyJqEDvSIS2+jaAKZ8LqkcThhGa4CvGi
NPNbgp52KYoNgwb4JK9aaObdozEWXs6UNCyvefOMMX6rDqsQITkyKYc43JXRKjujjM5NTDXA++kl
1BYRGSarnpaM2qabUEm8JkzdugFKrz8sMfxRd8mqm3UcwY/jT5eTRROWnrSgLiZPQ+2XGr2zLFRj
+feDBXfDcnSw2UVtbjRhUMAyuBONxIwVADyVpQE4LPpEK71SXuyUh7C9i9DNYTCazI/lmmsliv/k
Wues+9SZ9tBjH6HITurtcqLqlPTWNDnPVROb0YzkQ0eoCZwm2XRj5VZBxjmTE4vSrdBM3yZ1sClY
xWrrze/eyOGmSufq8dTjaPEjt2emF4fZlo+Vptuli5FRfke5Tp1fOLpBAmMHs5fXIPdI9X1PJwSk
5fYN69lDtVlS0pcePDZgn0gHTM5/5QrV3AaNC8n+aRHiRO5cDYpRVebnEi59IfkrsiIpe6BV0nxW
mGPaY7gCQtAod1Wy98FHpI+oVtLwgzhIU9v4/lukXyPa9cFjS0W8fNZDHm2Mh7SGTiS+//FiCybA
dnuvSOdkSCG1xW5kSmur0DlXsJeoG+C2CHd0irxpI6qUT3EAZuCR/Oj5tCorXVozloDosCmUbzk5
Ij5zO7wyVXUiDHVNlaGS3qHrjmo+Y/iolRgNeYK53jjl4UfPpY2erO6RlTVgpNOpyZrtfgMwJvoK
9Qyx8UEOHgeSNrMG7h+j+TLz/Pap0B7H+F1ieWYH8Hl8OKy2xOaiSS8KzFUzRpJjnj5WMMDbWyPx
on6L/C5R9vZ80xa3Eytg4y1F0PKRzd3FxMrQuoqZemIJmo0qFHFH7EWTzKWY1+bwbuspA2WEluqa
iFs2vd5NCEUqOt2JyVTNB2LP652idSs1wQkSVLi6c2fGUEhrx6GE2dhytyZE2I0mVPI5L7ML8Rsi
IpB0pjO8gypYh5oNozjzFHrTE8+UHkkrkfMgsfwRc39rI5NV0reSwh/XndRAWgy3GPJ4DZHbWUfy
kNdIkdcAg1zBJ4KKTXkOfJgukZvUyw0krZqhdQsT6DeLZJ4dRpTqeYxFT+pRU7Vuqmwhq+jqY476
d3n/PAeifzXVJ4jXTCUil4GCQYM56lej6B11ivE8kcqZ667hd65NZjGUilUHDEf1W1cHMzlPKuVB
7WGpW2GZuSNYe62O9GVYJDPAwNkz2BC6STb80WAFWobONXdXymNV9GuTVIaQulEorWsyDDUoJ03k
1Er6sHzjmqMoJGcCWMl8xs6HLAiV02M3fnf0QOSUCS8JLhQviEsjCKGglb+V+SUjuV/DwoqekqmA
kJjGxa6qfmsqiuQocDSmyulEM1WN2Ia+lxtFZW1S/O9xeBw0ErXRGk1IYcxmI1exWxjf8B7oTvdO
yTpXj2ST83MDDcIWL7PDnxty6064OrvoDcqJI3Au1uFARh9SCOUtn3TXD7gn6sX3iZ8DeAQN9xUe
Z0ITlheDJAeebc38Nc5A085Y5rre0X1esA8pFIFgjWNHBVLMpOnn7wNt5wQcu6AVnR9gULuy8HkE
4OpbmXDYktsujFZT2vEAIMCIOzdNBLM8XihxsnGM1p7VTmJ1CAc0hNXbRAQnMbjbZZGQTPjZyrGi
J62PwqmX5d3u1oIj4WiOdxln9+Wv2Y3uRlbntlg2iI9dF7m0QkzE6ZciTIQbZJT3oknXhpG/MdFb
KT6lcbvWK9KPB9R3tMZoHsQZejahsgSwWUzqEcxGmmbOctrXrHFNjTIimJAaIAv01WaNJLFmWA0z
pa8ekvGguR1JQkp/okV+6bHERfEaYeKhqwMmmvJbNPis6sMqnpAY0+9o9e6UU481872R2Bi1hnUf
0HGivxeJS5PF66XoXdqGDcMemToPLwxiKwoiZTPgF9JMhjcUnqg8Vw3A66XtkyfROmM310zJSyUm
2Uim5qjzBuW91nnksYbSz9+GFJVs2Ytp2eNWNuYDt4Nsbkni9X56kGO7T3ISmxU6IFRpEfarnJmC
H3qVweMYIxRQvKFijsaDOVzjZT/d9ejE2/CzGeWd2UKGGiCL0fdpDPlo9Jd5rm9sErSXmj1MZudz
Nq9NQI4XXcKlyEolf4tAe2M36a001DcDsd1zWyHaiC+aSqETSl6WR/c/Z8n//6kI//cmBxxj/2Jy
8DVG1+LX0QH/4O/RCJbxN5PBgEGQh7ocshWO4H/MDujGWX8jxpaQQEMnjPQnNeEfwwP1b8R/EOtn
ApRYRgQclP8RjcAwQkORwhGa+ASwjub/JhpB/zXhBCYlJsAfXqdBcibRrr+dyGt8TlGehxUGRSKl
gwHlhJy29xkh4fdJozlabZ5DU4wnYUbTHz8Y/+9nmsasHg2S5A4zOQDJDXj66Ar8eXLBAXa3EM1l
AMJBtcbYlF4G4T8FzCKTFmqcw2FdPemKGR5alYpsyGqAESCszpnQvbGk4Z+lvbzSlu/ml3VNKiyj
jbmDtp404ovwMfwxU/lmRs3eyKuDbIZ15umTGW6YTVP423PDCFQu1zBh8I8vvwy78Y+7/j82nkiw
+KWnwRXkg9OEadLQgKdr/PQ8/tSvgcSXhklb9kdIMBBhJlz3t7lUhyxNo7Vt1SY7VdBRnEEzKwfc
Vnb28SfdZFlkOX0Qd/h5ozDZGzDNm7X1SXvkI5TD/OxPana2RdbvE0GMWRAu0sWIgkSmGAamqxwj
0RXMGeL8MInePCSRjKzYr7RnuYKh3MKOausifZGi22Eyy1e8XdGumq16Rb8T9b+egfVrdcsBb6Hc
YUQbtmnL2aEIQ9yAVVweUfKi7kQ73BG3dZwRtJ3JVxrPsh3lnj+i71GJfogn0NmSliR3QTuNEBmL
fo8sJD9p/PtVNNgH8KvyCSALfeKuHu5/fhaV2nCfT5s+8y0a2YZ6wXKWsCUG9nVgbzXtFGIEZ/RV
rc7D3pcsk0iCWL81mcfMsTQz8Z+IeOvnQ5yY2ePPD0On7Gottm8LATGl7dnwIy7+oZnjlvDyaHrj
/L2LK/xYpfUl2OmKeoxIOmeQ06mD8g1HDfeC1DItpD1c9ZNyAZhFfWBgVvnTKvFvWtP/+uhZtPh0
C/QutNx/vXFUYkpaZWBX1uZSlTHi4ITtKi186I02vm3ndO2T80QVr9qo8wtf/tCWCjCFRre3jVF3
uqzvHwkxU859zBF5+RUQi4pTPeLLIASXRriAZTylvfqqyGZMVFY60bNJ+wzbdxYhTl9VUWx89WWJ
wqZW1Md2vpWjHjDrUGpPmlH3S/ySgim7V5/iyup3Q6Ur7tAuwi6nDyMywSrboowyzUNE7ttgaorp
zhJfApETunGRTwgqZvnoW5lyVMzLX19E8/enj+g5hqgqU1hCXlTF+G39SrRUqCXyjb8/fYpv6PcI
RDGO+L44zalcntSQFjloL8RIGGvRrWr+vB4iU77vpNF2owjijOlnyv3P75kfIwLU+xZVmBrP+a2M
vPGoqajma6W+09WhIEhL41GdrPDd7kmLUXtDfULEzoQ0LtDy5HHPatbqj7WQXyJtSlkE7GgVCkZV
g3CtyKzv/OWHOgdDwCGRL5YDI8Mv7rZYxq8zGah4R+L7XovkQ6EWYpUOfXyWE/odJEyM53Gc6506
JbUH9rF8BkypeyH8s22SG+5AmhTE05mGRhR9SCLvaAkE2VE1xTYB83FKpWLC2dV+wWnKQa2wzvz8
DKzOF7TBaVcM5X9JjxW/fU4KpmJLRkzDHJyEQu33TjNkKEVIo6ocfKWuDlM9vYqhzb5NBiAWleBn
TKoVY8ZMf5BaY3TUoAWUK+xyzadfPqdY2N3Yj6ZDGlvFc1tLOzJ0kLEQj9EExgM+VsWDv2OuCVi5
JY9Clt2qpZaEfHXTWuJBV7RixzBEWJr/SgaQhS6ymm40oxz3YUDWaals6cb7N4YyzLc/P4RWETOu
VrZmb/JbSWf8l2g78Wv0GQ52DWOwblkWU3tz+cmv3fAcPw9iV2U4ROln3mnRyQhk2oEIfb3KKkBn
t3qwHrRQf+BshXeix/jBCZtRejEXG1YP7YlgieewbrIzTyDCGXINT+msas9ENSCC/mxta9xKTVqc
okLnQEXWWnGyOppRM3Tap9RA9wRNl0ljkVXngnsOREZiXCf71UQY+aEbdCalJgo2MDboG8n2cAKx
ZhOPU0wfGTXwSFvmrSwNdVXXA9o6nVQUibRZZ2j08UPN5idNMv/Lyil+jQD7uXCkmxoGHHNyRy31
92EPLCV0RlN7AHyT3o6+ymKIbi/3grRVQPFVFpU+xwwmleFDvTQAWPozR9Gk5n4Cwkrbvgg24ETb
e3zuzwNSR0/T6upmAhNIC3Kwn/CCIl6fGrDcuoHGNgX5I6pEINckuiextPkxq6ZwHUoJFkG2zJXe
6SRLjnKyqoK2oEvWjkc7k9knkfgky4fSd1je2gDjzgSBJRCNtprFRHtZNfyPv14XVcQqf0psWy4R
WUI2rhmqOwQqv6+LWS7yvsk5V+DmS9Zlaw33lmkciyKWntUhLUiET1VPHUgjqEbUE3bB1pLMnX+N
9pqQk0+AGXSMazk6G0FYss7j0C+N9MlQm41VawSP1KDD9hPVyOwWQSyv//odiH/zDtgbFZZ1exlN
/Z6RDBk+pRAps4MlU/dlrbmSx766bzNVffJJTpJEXN0jN98bqMNuUtt6TOZheiNrJvDSjrZXjUDO
reNxvqvkIaUH0c/vIgD2q7R1fmfnaUrH2iy9uaJVh1XezrQKBycdXzXJz//8gZLFcjOMaSuANxmr
v6fVsnTzR0FpNk9KY/s7eworbwICtklMn/wQM5XWepbNjo4z9yZou6e/vjzar6M7rgtnADY8Ms1Y
PpbjwK+LR+UHuIUFqL58GDDrSmNzp01auEnVdHR6gxkCiwbiD4OWoC5xOO+0Ejt8U+8syDM0Z2vz
Uifkn3RF3D5KOfGOJPRY3jw0ZGyQtFkAS/xUVeMhTqvpXRpyirMslF/yKDWXkLB2k+vaQAuA56yO
xctsomzjO2W7sSwgRwFP6lTzCEtOe8ozNq3lV2oo8+lZRuL89eX4CbD+Z0Ihl0MgzrKIkWNB4NKI
3+b8oIlTzWbKtIfLHI/ED0cBUxwvGyT9HkirA+0zRH+AkGNdWAOWYrOGEjzX3wzOLIfwEdr50Vhv
upbNP4XyeZ9hIFF7BkeWVQK80IxP8lNR6XThNYYIyDBAmp56UtH/y43/W77xz1sheJKPFwgY+ZPG
b6ubJBPHUROXvfe7Qbkro/cBJO4r6PpbremizY8BNIiItxV5i1q8IqCMRuQyARnyDo0/kl6D5cpp
MvNkTL5ukttJpfvXF1xRGNn+tsZwplUUZYkT5xGT/4UM0+CA9gvmeBvdT5101LxYt58GsLz1eFYn
ZRu2p654sKJyXUXKtjYVjwag60eYXpL0pleNfTiN+woyY4vFMGhJ9CLOEXMYopD2odbKFZLroVEP
/NMjOUo34dgRzkv+VkPDP9SebkOleU9EdaviBg/V9hQP1ilTWFHbI4YLh5g+43UoO9wjxk2q0kqm
cRvn1ksrFEqtiMFcsGl7f0MIu9r6R2CaJ6W61dlOaknbJ+2wLumyR22xUvthH5qLOYCAC9YMpX+c
1Yo7P+Ni82hMZbTlJIY3nzQozbxN0eInmrZiSuENyZcdv8bWazY9aZGHEqzTDqm/08ttMK6q0R0f
COqOr/S6oSjJ2Y2PQL2vbtMzrDMnjNl3H2v9G8cwcyCYzf4mYJcJm7tauh3FRbI3mN6RCsjSg18z
p7EOWr8n54yxz5YyItG9VGwbg9aiZ0LsYl7tEzFiBvZas1qvQc42bTEenbqQQ9WorsdZeu6rZCcL
fIoEEpeC79AcQnXYZrN8Z8jVIhVc6YV2T8z6Y49ITplgMGGqtsUuSMxtRA7fEEe9w5a3jfp4I5vN
HRipvTozGo8EyQjmo6A72hPuMyMgLGl1pk2zLvtDE9KJNt8CVHghLj0zeyl9eLzAR+24uwsy4ZWx
WDUmS3qXWg/yyMBt3OoalDY6h7osGEZIKnkB5N4t02/0RSVpSXrxYsOEG3epGJ1AeWN7c2YZ56V6
HmfEhaBZyuDcoJKiK06Gn9MKtFOkNVrR8BJg3Lbm2zQOt6QDHMOzHwQXDM1I7RjdIKD/Tjs6Hbbx
EQX9LrCEQ5LMKrVaF+JV59PTKzAsybNn1D5FQXfAHbk1g4N/aYJnK0tJCNuP4gly8tgTI7JWnwQ6
OPGeSaEXIaiRpk+Sh7k7zLUdkFWCZCWJoFkrLx2uvLl76DVarQQGTXiAOd+Lx7Z+Tcan2N6WwVtj
nPv2sdc86zIE6bqhYZuRLRmup2jftjQCVj/8qJqWI6FF6A6fxMzJwkfnbbcbFIoV3HvwpLO/7qK9
ycVMF8vCq/FaBHuhnVPllf2iJhHkjTlRU2wGEqNz7EFA0vSGYWFVYODWp+W1+FnrtWboRmhptBSF
NM9HFGLyTWy+eMaAuXZquVzJqKeMtjkTELYph4uc+DdmRz7jF9mVmzHBTKpP61iV3J+jmE8iVIvF
XIu2KLf3/J+32Hl9npMxxFzb3k74X1F/00bVmLbyt6KVqsloU8X/EHVey41y3RZ9IqrI4dYSAmVZ
Dm37hupI2uS4efozUH/n7xuVRbtlW4LN2mvNOSYzX8jwTKzo4wT5aAY9hSRMkL3B6Q90mkIaYEVz
KJsxMDXiju3Sn7sR1RydJW/YK3CrYDZulVh5ytvs6GToubQz1ca+y+qLW2rYeux9ow+ANMZTR4TK
GKsM18yXeK4YzJvBummfCu7dQt2sl3aMAElBXmjjq12mk0bOowaFsvHdfC+Ua5E8t4OPU6GuDlUS
NugL0Rg0WJ0CrJptfAJxECcHnasCc6L3NbXzRiDfzH+iGDnYPYP5FlNyIgKLVL3RNNce3nnGh5JE
SElaKhxZjI5fc9EdZzKMQ/6u98Jxx22nRdFnaRVBSi49HEPZnU3Z/xbzrLxSxmo7lhkxWdjkm4LK
O7GfixSRlJ73uEqRmnrFmO+W+pq50bxrBfXKpAhz34zasLWW9kcO3OqWavb04pHe0JDBd8qSVYo6
mhFgGiXdqm5xIOPRvNe5tNHGkgWWLpCbSreCmZqoIR5wephe+iaIRrs2jrcnKCHQRrX5KNwGzFTE
qLytvHxft527BdnySStKo2d3RVbGTER2JFG6SpA0VqCThfnRUyvvPW31x4m2+1BtRjWycYqzWpT6
uwCO/fi22h2dg1Qyl7KB/xXPhbopUshaY4+1eHRmbjDymOlJ/w02n34qcMdsHOx9xmwXz9XcMHbX
BTRy3Rw/TKrqqZvst3mFqVUTchH8FdPH5GEFnPWhQo3oXGZVm+8d4laZgN5fhnGGxcdZ0ZGR+/cB
w5ML8ik7P45DHFWY6cYxAZbAQpwADyv1UDcHqqz35mjWhwx0KlenlW7WIOy/L9JaOU4znXesy78i
FXWCq0TaNnJpArXElvp2nH+v9Pm/b3/8x8fD49i/p49f698xabtBAbE8WBMjxVOSqnSTC+CXsRIx
cTGEWx5ia91kFAX7DfhoFcielkFMYRNP+findP33x0NSFvwmjy9LAKTiqUL/vpkHxpOZa5R0ELHU
6Cm0WKUMmoH4n6GH9wlBDUN71j7bvHiRAKKyFdp99pPG3KvXZvxIM7sPAAtRv83b2R/rzLdbrv24
v0y6wY2122YlAlJdouk1diZaIhWJg6J/Dio1EXZVxwkYfl2KiAqEKbQ7BIPUgyj5gk8CQh8gGFmc
DJ4ZpJm4NeUryQj7CRKQhW4UogcLJ4y1akF2jTO/TAJjZMHw9C1WLpIZiaIz1x5tG/BmhujPWq8L
1uUKCz3hXrBhNaabNaQYwBcAPPzOPAo3OUk9Rcea+VVmswh2u1Xd4Cgk945iuxrwymw5q3SFoa6R
OjUCPrIDAmN2QpJ3jdRyKa1AMzFZ4fAC+Yal1fPlZsG9HNf2V231x2JKd97QbGumlLiVzssCP6hB
ecwEKkntW21mV3s2rxIhwuyBpFLlVYKdHfsGtnJ5NlXjZVza7w3brrb9JgZyDqPlPXaWH5Z4G5w+
oDo/OV0XjKvZS9euidKfq7S+pfawj6vL3Iigd8Tjwxswi5Gj4I+FHioZIdmIZCBSQSDwNtJxdjrW
6lnsCotcdBCc6EF2Ra/7Eu6+Fkc+cOlNXSPBwirQusuBax86fr/xkvzDy+RLVfYh7KpAVRm0WYHn
cUdm4jAVO/E7xxrhcM3msxkQNRCkkbrD7XhyWn2XiDiAQJW4/YHm4j4V9QE7497C6SvdhmLS3Sld
iXoAmSp1heWB9MP+rSAR8vCNIS1TKYeMxtf1zwp9MMSmHfv6rTlgukVXrAINHsYxGCpMCvKACm5r
6QquVnfrqqQcAfmNk8AmhMMhTpQg5oOFEL/9mDT31tg4NPiEY7UKFK4FYcw7dcpeNH7BSeUS6jtw
VwVXWaDP6U7J8qMjSfVRSE8GDuLVLA1aFdBsQhbArzAvIBLeVSoMDVyjh8HcwXuttvCOinRr96SO
r9Wqi4TC7Y62QTofcqgyxyvgzGE73Ba33pVkdIOj9Q3qb6sbtrrIAbQxbl7MXc2eb1LY97KdJcSc
qHNO64xJbxu0Rew7y8S7l+/RmfCRBir1i9eoQCDkyYPvwhtwb/T02DawbDDD2OgS9dQLKop7KtS9
+QUFO7SXGs+1RIIoN46lvbEz2ttFf4xUJOFu6rNOw7JRDwuTZFt/rmV7wHHm9zrQ1OELkDqqqgqm
X7LzIuci1eSFHcWHWvXXukreCgDRU321ozIYzZarvXqrMNHSbApVszrHI7/yiI1veqmaNCSxAphz
ERSKErRMy+IUhKtZUcJrO9nTy8cUlKLNILAtw8IzLgszp2dFZZnqrH2x3mMTFEFCHKwWTwRikFHm
B9eI71Vfn6z+m7KYJ5z5nV7s1nkPDORdEXOuGRaFj3vQhuyAx5aix954qhlysw9kJk+0nl4bcwnK
pT6M1bs9l/sxW+7xMv8URBZ4Q3oswFryCY1OsRvA7VYlWBELyzUjJD7NY9I6z23iR8GUa7ckjwMd
MjKsVVyR+TnVgbegwh01glI8Ohflj7XOR08R0vHd6uYQRLlC+u1GU9Ndw/obe7B0XFYYnCFKavqF
JjCWhBY5IZAKfJSEKH85mZ1nRgE+zPLvjReF3iKOthLtdRMaiOD6h3bXszZL0W3UXQ9lBwoC1gKs
UTiBm++MTT6b1jxUgzwTpUu6S8m95CBsmMLV4uNU7mx5dBVcI2MXOK36tIaQKOLD4AQpyk3XAa2c
sl3rYI6fjGspr8li/Z6mF7PMbuxWn8yuvMvE2qfufraNoFtujZmfaknmMbKHJbW2jvpDbe1QdjMJ
dNBUDUiEquFbpMk0VQ7kpVu5MaxNdyB617wcDkU97Zkzo7Aa7pZTPyHZyEw2BWGqM3kwmRzsIkYm
UUuqFJp0cwzrKA5iFAgeAxLXrL/aCDGh7vOpbwSGxCqHgzhV2zYynsCvbWy1CEo4bUZlbYgPPcPV
YzQFRp2Y+jMKuVOvqgfdNE6zh2Cf4Qft72/jmOApMF5IsxJPkQGsamIic5EUHib9BjBMYVNkr9SD
z2az0hNp0qOar7w7M++rhZy9mC9xdHDBoHiAVr/U2PDt+oQpzlMg2O7m/Oq2b96PaAKEGXG/D9rs
NdKPlQjI/DirKeH2dgoOr3pTnOLeaTV+H0gLYjmyIO9TFUNyX3wIzfk1OvGnOXNjVbND0qLMEMDM
uP/NzXBYew2iIqDG60PHXpks5lmznHs5TMe5e8FQfFT8Eo5HXSkbbREgQSFdE+zdvZhKt69s0EEK
mr6l31uTuDvA4FHC7gekzoqbvNrd5+puBSK41/tqr6qSDgjMK6gKK688gk1h1f2+KBBNsrfEnCSj
9Non5bvUxwu9dfiDzBuI726jBQP9M+iWsJg/K8M7aQtKWhIFLD0OiUzYJY7t50KEDcWmY7yL13bh
3g6g1IXTL9bSJSue4rh6W1bAypQdays9zx5WBtcKQDCFY5SeM8295PzodpkvGpuctEj90QopJrdj
wu1T0CEpsZqV7iUt4zsj2D1JJ/damRFZJgdXTULnvkQQ2vOzEsFOagx1B17Sp/F7KFUKNply5nlB
3RRnO8/ZniuvihKdE0ULyYkOiRcMQdChwopeFc191z3jxozn3s/2NW3yi2lkNJAJU0xLP1P656Lw
zoWRhIvRH6ra3irkUrlZFgCku9XrfrlVd5G13ITeh40jLygr34iwf86z5UQCNJCMm5OZr2gATtDl
D5Uw9nh9dkvDBUajinglQt33kxPfh0meU0LTXN3aLy0GfYgGihtolRaqUfPmFf27G/0UMbKwjm5A
3F01BPrzFBTk2OK1CjtnPjacBYBzN+ZobbQR7WwlvxlLFOZEBUVF+Vln1jcYas+FGr11WnXvQNnM
60qZqueCPaOs1E9WynePqs5qom2h5FubQQK44E97iW5kLew18r/Z6utVd8gbnEy9dnSTP6Kcvqeo
QJZ6uHVlFaQjdUVSnzUdNHMTqlOJ/H0IYy95GRh/Nnii8zhjITAPWuPc0cnwKu1771QXfTB9ZvFP
Itv3xJJPDUHnWfzsFi7iaHFpSaPqUu25zRCazhaIWHliXPdEkOEdwP5XmTgHm1J/PcXVLP5CzrzP
h8HHA34fGhMOxF4ZmRws89H2pqMQ4uY69rFjUwjFS+XWOJTNruQV6BL+XMr4UOMXwrqyUdYE9X6r
cXl5jbYzCARL9fZEXtaeeZcY3mvd2btmfJ+sjjR1B/4bnfj0xC2AKr1BvGmh268g9XjOZ+saRGvV
J2bYIJn04yAF3fm+AjEFLi35Nnbph5kbL07sBApSf6ZF19p5FRDPySI5Vxh6O0OcGPGcR8s5qSbU
NE8JIxlIFdDUrCA0Vbeqhr3P9gmCx68+B87PudJ3cjL83oGkn2V+my/XFZKNQfgYc5UuBvoI4xwn
jFsjDOlVHQi72zOvehlUQMultbPc6JwrkLZKuYvtb5XtHGqQUIRgBN43zVwASTaBSgWvu+Ig1OWg
6DUZaPPzwEaWPd4my+jX2dnRk/PFQJzrkUcMdthc6H6ky5Fp3LvC9TYN01ZpYq4rSkBFp87p93Yv
mCoAUD6Vk9w5lh3SwykFUmy/SInrggMrUbtpSErZ+yqOdnP6CRfdwG1lOGtdeS1yTuEuPkrEIKSu
/BrL/sjo5p7Tpuhy58lAsF+l6g0219UxjDchNNbp6fc4OyywHjocEcJMItZVqOZeFMuVidl5SEf6
cFAdmqQJvUL4U1FBv3bfHMe5MxK8aZOyk1p+F0z3RyMsxGUG4TL2Of4PrA0Ih+tCC0fZr53ME2Ji
PwcS5BTU2p0J+2k+jqAzNA9Iqo4KKk5IV5z3avt9TpPTGJmfspCv1qD/dHodg4lEHBqd8hJuwDgc
KtqyYwrKRVqHTPumDOPGLVjE+ANqg7nHgIAr61ip+uO+9uqjYxZHR6+Zd7hbR2kCc3C4rZWnTHBP
UJlLzx+WZz3Pbvm5lMpHOsQ3BZ8KvVUZoC2Ap4bVkXpr9us/A87RWl4dmm6GavkNxUTDspdKaiAz
C3rdZu82XDyyM0A8bqNGCTt4GpUBDv9PZzbbSFWvgsqt49Szm3yHWRSSK5PlYI6bYI66naYPoeOi
v1fdABcO2Sz6MX9uzOp7kwDxUPCjq0SA5NBG0neuwSMLFEYq4CzAqtKJzU/uXlRZsnm8IPOiH6ns
tMgi8EAL43gO9ZkeUsmtyKbEWMZT5mmhpX2fm+jq5ESm9d0pnyhWJJYlLKJRSwOlNIZdocwg4+OE
38wyt0MMZtygK/q/1sqjG+JZA/2Kx8HH80ef5PH08fBo3fx7OnQ1Pn3Rw6EG3ve/V3r8p+Z/jZ/H
09zbRnU0ho5K13jSE1oBXUIXwiF5h0KTSUAFVJi2Ag81OGA8UvCsMoWEr8exx1dlwYD87zemuUkf
Mo2hYGgj4pVcLuWhiRVyMAatZMfizgeK8OaARao5NAP9JLVruTVrDicqYpyDNrf/PdSZI5jKPp7T
M1gLq///94gRPaLEOXwcMr20PgxOzXf/+5bHwcd//u91/r3E0gEYazvRbR/vwaP583ibipUHXxAC
unn8Q+X034zSS3eqYmiwOnnIKgOTN3dIYMUFzSfAbsxXteLvVwKFH28dhAI6/d+G9U3r17fq8dWw
vhXKGNd7EVFqrh22x0f2+FGyXNmqrv5LmFHG5Bz0MQJweHs0GXhvHy9Q6us7+ve11pd2Lby8hO74
SQzb8qmpNwjkvH27/sTFsoq/P/bx1eNYo7k4EKNlBSMLdhK8xOPF/n3v41iGeEL+/TGPf8m6zGHr
lr90OW9/P/HxROb6XvfweHaKRK5H9iMELXkZ6y6AN7obCMBz6BtFeh9MsMEyRIPTn559UiGhjo3j
Rhks9gdaYHaNX1iFn2lzMIByV/t5k8/ytZHeD6U+w+/VgHnF1zYjeNxOt8X4B6XXDZEyu7LJh4JP
a4S+Qi4v8g+opUuyLHt16I5FBukNNovl0AHKD1osts6Y+RKfLiOw/VI4z1pbXZnOBsY+ZRCagu/n
ZnarFv1Yq8nRqsqzaFU/6UssFxvNwOtHUS3tfTJ4u1KpwniIDzEW4Wy9BeX5pTpOdRwKhbMS6nGN
Z39w9CPEvkvuNK+0U/5gsZmi6gh1unwa2uoFCcFhgPzVD/UuNaywDQQIuh6Rf57KTTJiHub9EGkV
MIg/tu1yqige1CLD8OkdTOUzGu1nAxf+NP5a34Ylsn27wAoyaagZ6NEtjR/1+jZX3R3ivGByBwrj
353aBkkGvt0OM3PZGWAkhuFk4QeK1RQtewSUA38QpAWV4kR2BduuOKxxF9aUHjkizLrJt/1SMOLw
f2lKs8sX9gDVchqMfJssMM5iKjnpBo3mcN1nAUYhH30UlgJoemOF+5rNsSODGBG8275CUmNk1eGM
RK/OjxgVay9d+wp26V7Xd8OZX9ViCc08fe3NkVa92MqFvW2iPWfkWK47x14YvEm85aO5ybvVNqr2
9xgjsVZFvjOvBSSjk4WRltlv7XECydA+9Z7gjqEFOa20GqhC0lvbjAooZ9CqNgqWahDPsbkRdCjz
ssTSgxexajarcJKRTWgr3zoVNwooexboTZ68au4dvEMwlt52Mjw/IQyoOAMLJYtHxYgrXEypUrCK
hqlyNycIfyuYufiVWh+2+GP0xkZfaadzu42cbZeXO5s8K3IIwhqXikL4TIrOLWpoPq/u2KLx1anw
U6M6NvZEMI2O7fC5GgTa5gkWBQS8JWbfnG3mqoHMi2CV1BeXv0wdYOrF9REqwh6ort8U7BBzwFOW
7U8RVnw/cehk5v2tjJpP+FpAJxs/w7qXApg1c+v7UjH8WBXhboPtWMcajutywZ7FLSWmpTcs3xva
TQ6zLwJUck15MogdJSJhF2ev9BCUJN1CKdooNgPo2HsCZkwTARcX6MXYm7G2MRfHJ9dOcFTN5Ukb
sOnA8FBHeXAS5webN6RoStDE9buTOv7gxgcLojFeTvSdYuP1AJJZrDV0gIQlrVJZusdYtBx9m8XW
Ng+yXzJLGBecdUBNIlr8OoF/XJzdJPczoh+ERcCLjvrHQgZQnVIMqFOkc4ueglJ6u8WObszjfKPn
8llpLRN/RHZCkRm6ShwkHn1KhJk56teeHdIw/jR4UdnGfkIH1Kjbg+F5hwSYfe4CqOs77BgU36O1
lZgYxwgg1UnLM9/Jmp3X6uEMq6AgyMaaONuQSeQLklwmFN1k7SZJusqKfcHUrS2/1eFHAXGV/Fjm
6/1mEPvCPMRzutVkxgBE3Qo6oX1chxhVN04+hAte95bYLAUvWRz9kRAbC02lc2bBVuMzFRIOr7Jc
F1mEVd7ji8kxJzb4rZOTl0u/o1dsWpRRrMcZ/SIh/gxRfZ8ZPrpNH4JFpYXXHcaOgts4wnajHwpu
thCHmhTy2PkwZvyu8FRIMwqj6N3CStnRca8Z6iUocgW3DGuE+DMx8yQfBcjDtnLKwMR7o7BUdh5u
XkeHIgSTHMp7xOalEV7ADvsQS3B99U9oiU+9QdIXfmON8Cg0pkNDLAeNk+LYW+prolr0vdVD07gk
hzX+MMcHreupda9RZj1rDtOIpn7pIDnTluqOE0gy6TIsPhZ0r/LFIyms8fMFKWH6XqnWTvF6v8bk
ty6ekZeH2oBfvEaR3gAWg+VVdND8sDlJSaCD2Oje5K9JDyr2OZff3V4oUgrFty33KO1x07Kz1GgI
OkMXFCy8IgFRsrjBghqWQIZgmtSNrOJt6VwH9qFNbG+MNHtuWOlTO6FtoG5H3b00meF7i0cL1GQb
UIcC5Y/XEb5AXoW9oBnv6MbouJmF9qykVpAM+n7uoz9Jt0/kiwHsd9M56wDKOgyJ8Q4dzy+g4Jm8
06mYfRcjQ6GfYyPea6wgSis/6iF9m3tA4mb1EVfJl9G3h8wp92XufjCe3VQFK6LK7mPdEdt5TLcO
w3mhPeUreFm/VAmzNG7pdo8JHbFTrd2WmRSScjinxYvujecslS+JN37q4E2Xll1QZb21MRvxOqWB
ulinRFfvnWLjs1izAuYN7s7OeM41cSFzj8KGgmmc2eEpG0tGQV1p59hLXyLNukKF/qwU5dXVuLeU
w2tXZqchdUIdKjpMeBrTu8KRW6cfaFDFG4s1VCJAQHn5suysSL9Nc3psKoB01uIThrKF1ryLMLOy
5YT9xDEollOWED54ql1u3SAA2ormruYdZaYe1rdBl/tEpV+xmjz58FM9Y+yMXrx9dhdjTypRPFAh
xAmSh/qUSG4WY3aGVXZmOVwv+12RmCwPN/pguAxLP55lqAzgNxlExvCkrEjZ53p/IOHggJuXXudb
q+tkgjjHkhyiaY3IytxLlkTHFgJrW2dbb4iCZvmaI8jhVbZP9WGPb3yvxtztDNdvaYdPNL7zzKOS
PGXK10TS2Iy3AK8roCSqC3Y9A0yn0vyJGwjcR0cs78/BfZHVzdHeCyr0UiBR81WMl077YWuv2nID
84o4Ad0N/klBgyUjHOG5Gv8s5q0JleQ2DL8L9l/sNZ9MoBL98GpMAZkXns55/0xElqEgadpLiAmg
hrbtK4ZQAdT9d7GJrtUHDvul3nZIntWN98P8Dk2cdHpcuk/iUl+sTbM3n+ZXNAEUGQ0fG4P2F/AH
BdE68C6ZfTwlw2b6g13coH+ec39iEw2un/vd1N9yZ1wYtOUmwDRyXCplqLeI4rXXIZ9e0gnCCHlO
rDFVf6dVDK6ZiIgnzcavl8Y6+REGcjt+ENFVErpyKp0BswVuEK1JStLIcAQ+zCEizWTYlvxSplBP
8TA4v7pKfbGKeL4oztj8bJKByisiRsOXM+xPU6uUw2y7IxdD709WrRybKT4X3gQVhP5lvzUViyK1
TJ0daXnAotq8ZCjhJtGOhETMvqvvp5wZqJtyvlnOGtNViibI4rxk1VOyd2/RT0Kl5zYtiQufHmQ+
eP3xLZdy8VmgtZMH6vSpUgvsz6tzKfnfA1zXUC809ixgN8+p7VXb1ILmmqN0Oz+O5SUxXNGwtIFm
L81JSTCYVI0uv/S83nfAzUoxa69V1ebPD12N7kGdWA/lWr2VfUn4xjqoVm0I6O2gVpcUXSx3QuWo
07u8PB5MAOX0pZAKaSe7jqsTPj15abN4ueiaJi8LJOHQaMyvxyGmwuxji/QyVtK4LgoN3PWDenxa
7CfZu+Zc/PEid81qo1GpTbfYwOJw7pX5JZMa0kzmabB5kWau//PxUGffUw0qX5RbWDSl6u20xm1P
kSO60+MrS2lP9iwujY07/vHKiFDoMmhD69tq/VvJVOtl6BumgRXB9AV149lMKbNX+55i5fM5GfHl
6Hy441BFB9NbnOOECWGn1FX2XKtKtKknxuzgimMIfFRwo1fw3a0rMAypPWzlZCmW73ny3bSl8tmo
y0JaimeGxGNGb6gdjuRC+UlR1HfVaKNzawK6FdjHvxUFA/Ip/Y2ahVjFXMDp4atqas905O3Vxuw9
Y1+FrDtW3QubLIzT2VIAGInupm5RxLmasu3M8aC0hXHKRnr2sI/NW25wZSkdE55uferJcl+PqrmS
tTaJ1XcXQe/niaoQiL5pyo/EmOhbT810coDnfVPEl9fm+rlsBdjjWNj7YhAT5Jx48uPKyY5YCjVt
sH8NjaUz8Y2QfkJ65z1pzRJKQZqce/tZLhZABVW5qX0HYlkB+ao5WXYhw7XbAjlN/X5SUc+k8w1h
vvHHAF9uMob5NSegbPhrBRm3yoGgDaAJTmdnQWwpfxiknGOrMX5VU36uVKSw7UBTqwidPknObtkm
56VRIdIKBv44j4ptNuRXpfWsAJj3dLRsaO2ia9MfdX1d2Osx5Ndz/3GaNPbOmzPxYg4jV/nsAd4m
jeVMgyEGeKgDO7/T8698D+H2CRqpecoTUjyrJvmyzXbYG06bQ7mfJsRoNNHySvDjXXItelirN3tm
JYtG422ahHxZJ94Y+wcSgWoGurSjbLMy/ySaHtBKcr7bPeGZpSyM7bIGjT3O7DgEJIS8utONN3rk
UzHdY4OMn0XoLxV94jmNrPcWg9ol9ggWjZzJek8Ace7ncWQSbTZasIDr5GZdMuY28VYXgza+xmVk
XfWK7qaXTK89E6AnDa4z+TPL+EqFeUNjZF08qYyvQGEnskOcmIYAGHY7naNjfM9ZQJKnOivPTpxM
32cN0qNaDM2bUTJFa8uZG5AYuSuaJveYmDO4U0N1GbJf1XpGdoM63ewOgZlVw6mOoLggLsjjVxPM
PwXRaP8y2S3Q+U5+tC23qaIriTFRcpfp3ZTSyNUErLwyPZdz4/lLp3YvS8FfoSPQ6B0Lz2VldVds
HNYZtyymmKG7gtbpr6RPw2IT1bI37XL2PRRv9FrbCV5z5aCWWa2rg5QIMFAYD2bJ7EQoxc2Gcsvk
DuxBtpoiHg9qDKCzswHKSRdhmNESa7N+TpmXVS8ExbIPdyC0S+EwMBQxNTPqZrcpkjMuNIyHUVY/
xyhd4noQ4KTXn+zoo0kwgl59FeRlOvpk4cIhkMCbXM5HQ8bnaZoR6S5w9RSvqy5dn0BO10vjtQcs
E5UeBsP1wVRJAlMQpZO+4EHeXC2KMuuz52nRv1UzSM8l6zp/XGeh6sDwLp3xBeodFcXDz4GRFtBh
z7aa1fyjmSzzm+mAJSKGTrtacTeFriBoZF0B9B7ITLtYmD2IbzjS7EG7MJgXQhWhYLa0MB/GK6HF
C5uOYueu3qvHocfD6GqhKGAlOlaUH0pz+EmYJtU2A1oqzfQAOPyFXWt0NNDxtxAUm+goFTaBkUHE
y+iKsQftCB6ICQtViT7niFlJgUjsSBzbhYgSTqn+m0hjVEpF9isbzM9xsL//9RkXOsim1rSTF1ex
57NhWTfbGJKXxwMLeUwsD1yGHrlhmEB7AECe31TVRHOaAbl3bKu706wKCmIHLoZIUBJmEGMqYvFq
rKUeLXt7MUGzjmxzImkTZmJmJ0zwLHAe8cogHVYrpiZ5rxq3lJfHgzYZtIEsfGe1/O/QPGgYqshj
3lHx+Y6Q7ZdlkngzdnZxFkhAT/xcG7wqhD9ilLUQHamSjV9aWw8Bc5wmmOJKfqESahCPDiZgJk4x
0hOsSOLnafsgQ1FjtbM4g7AX53gqxfnx9PEV0xMFpaUe/js0YDXZYvIxVwcBrH1zUE9Db/73QAZG
BSTNKXeK6cjhyelW/eusEY7UgUNrHbc81euDpnRuYCnu8+OQjTPi7/HHV/8dI7TUy4uD0DLukyA3
EcW4hBZZzRmFUofw3RobRtM878ncgLYSIQxrG1JcWvhIC/Phx4PnsbSPwC//HXp8B+ltybni+x/H
jbYkxK+KEeVH5fhSY/7PU2t6fjzTsZttq8ohQXEQ6d21fxSF3lxddpASfu3L44G7n7nxWkX7eyxf
vyPiO0Zs5TBLvSoUNSVHrZOHAcXI+Ux1GjqoF8qbPZb2tSHO8Cld/yEeRm1TjMVvu1XMYEjU5jTK
Fk3enIhr7LQnhDlO2Oq0uzRKyXuXa+p9Wgtqt+7Hw7IeMxICI3G6xzmjyZj2GcI4tkkL/U/basTJ
yKdzUmrGzew0d49cEmTAiMw8Jlos7hYi3A1qx8HNRlLlmGY9jiWuqImpk+dHBZtrjXbKW4OLWJW/
sFoPHg6DWFdIuqiJgNCzd5wE5q4xI5/6np4IsvftNJsuiFjzfZzn7nVa+pi5VA8A1M1zqLUFd6e0
BZemjvOTFpkDvLHluY3V/s1bTGCzP/XcakN7FPq1lU5J47sFdJi5Hw73oIPbtdXW7AnLkQN7URRJ
xpsXrcmRf5+CyqvmAnS+8dQX1Xh5+Nw8wg8sLTb+GmYJgPydaXSzlyXCSpUUrzoROACUc0kesKsP
m2wZWOLZSKOmdgm173QdXDPhNNxx0vfYnNgvqXoSjOjwqGCLaC85L1a9Tnd2hF7taJl1dDIpGIRR
Lm+kqOq4+J4mq/R+9mTwsjk0/6SWcc3Naf5EP72AlF4oUqeBKfNAioOoh/IcmR4/csjuOYmy3yqD
NqQrSkJc1qd5FwVlnCIfXgHH1tLrb/pyK+tpeX1YtnmSmPq74YjoWRTE7TH8AquHfued5J6zWDtB
EUkzhzRVszvSR3BoBjtyRtdoH9wXRtBOaci/L+ZFN1lrLjDAptklc2n5elnWF6VpBeEzdoS9o2Dg
rKp5iFe+vgjU6X7neWS4EuRDEsRCf7rylLNb1y/K6Oo3Q7GmNxJOnh5/W165516X+n4YqGfbuay/
EX+kBMuUN75id/y5+RdSW32XS9qujkqK4ZNd5vpVW85osKCUecxzHL2o/o+uM1luG9iW7RchAl0B
VVP2PUX10gQhWTL6vsfX3wX6vHfiDu5EIdKybFFgoSp35spL2cjscv/M9ydGOAqLY9R08AXMFven
WWW7iPvdTjVqOOKnM/EMtuURzBlFCz6WZF3FECLm5ypVFNC6OwJHVfSU1375rxDx/pkkUvDvoUGN
I3DuFAvr/CVFW9GcXPj2pk+NPt9SEWGt9ZSMTNZ7YAryEFReIPvj/a7g51p/KMHG5vONQi+bAtjm
aFz7wU93whPiWBo9c58c5bO2ydi683NGUZFT0e342fWe7rH6JqsMyFVze1Q6GMdYO4zsxHamcLJt
K2L51roTM+c6+KYXQit1b4Umm2+NKrNeCrNL19D8M6QZx3xJGAMvAw1rtUOvMMZTpJO8+88HRybe
UVAAbDM1oFPUrfH41YU/4mrwi5LIS4tcLxqVocsjrL2qvNGi58LU072Y7Iz0UxhdOktsMtIzt8mI
6lup2+Gl+V9PTarauwVXROfkF3vqvRtFX97Ncid/Zw9+srw/d//AC/9sTuy9tMxO1uF8eIrnD25Q
dns9xm2iZaP1ILxJP5ZKPycZSEzgZ+apkpeeQeyZw8Hw7+kxxjPetngNI/Sdf12nvl4MW2LI3Ovz
ieBrGwoylX3W7ya9AeRtxOUTk7tHKRksGRJpJ5/Xx0qhYPeFHZyH2v1N6Dd6YwpF70cepg+aNccv
XOqL8jb8nfCp7CBHhzfYGKSqqAL9KtSzHhNAGlRMT7RKnz2t5QTLbRaDmpXdzNnpaPT2uS6y3T96
Q+HWWL41C9BKmqgj1r2cSVdMvcsgGAQFs1dWnwOrHA5p5rR597XsZdzadH5oKyPEMWXfU6OOBiFS
1GzwrExvwne3QxrNyumZ9bjHRKb/rWGYvfP3iBZrvrB3ThKAxA6sR74D7SFOKrgjOVgNvTr7DfAL
liCkYFw5jnXrGowR90dsftLtlDhfdxhMinflgRrCYBvWNqDCmd5wf650yc3RAfZo+B965aeP9NF3
T1FLZ4w+THJzf0iPqcQmFNw4DSjIJG9F6Y9bBtgdhn7L/4gT+2Y3bvvoBLK8RoKm98SVzZG8Rc2U
BI6OHSHj31/I+4dx7DLYkVSbxTUC9P0I6MEDIYSmSaYgDcjYf1tlZSE1mcPgvonB2/tDUOzG+x4a
BQk6TAAtNY+96eH+WVQW+sMwM+vy0n8PnNzZuZyuDnlJvCgPEvssK5iDdfdcJ934WcZOsJoag7ec
R10axlUNqn9GOYzUFXVSRMK5CcCRLUqtWufFI8RM/aEOI06nen26PxqEgdet9d2l1fXGGjoR/BCr
yx5MQuOkZ8h/l1S07+TY0cN0v5ELzz+ZcVOdhKyWKRj/B2EH8mGo3LmNvT7fn7p/gEOCV7yAouN5
mThV5fSCukwEKRjjUzDBkfS7Xu6GqOzPrqzSTaDrPSJ5zJ06TqPXdm4V031v5bOlvVZ5Xd/slEFB
llKl6QSjR0V5HVxyO/XWQi/ELVHU+talp71YNooqrSQmEDuB8OS4v73ZLaMBlo4xFsGjiPCGF2n8
1+9m70ref/YdjHLTydoX2uvZxVMM88AxryemYO5o0NMPUVtQM9V0NnvlPtvmhAP/fTbNzwXzn/qD
sM//59fRx1lrk7EjbmK9GRXQtsLPbmPFsM0viPr7sR1ywC8mkudUuPuFMT3lafufz4L//9z9T//7
dblTi0PukNy8f8k0f4N/n41d9Gh3FLRkwd/a7bh566YOwq1CZS+qPH7sLRiTHJ6aTZvZX2Fpi+Md
CMPUQJwYHz71RsE4HM/Sqk3YaOdkfXb3JaewMJS2noRT3TnFE5mwKa+qsxJIoKB1rJf7Q3d+2Mzg
AuwObFlhva46j9xEwAnmXaMgehVVmOR67pjvvniqWin25RzU09hExKuhmzu8Bl9vV55RYm+7k5ju
HwbUbNpwsS1pySGbwr93LZGIcOnGNV5H1MXYGecYkEjWgAQ2/yS9xGQGaGXNuYJQ9AmBRmF3jayn
lKqZdSBT66ylbQsIpnexssn2koA1Xou215+LkqIrPZfeV4U11/OCJ0Y2+UtjkKstqHZ4qoyKfWfO
sLSVsTjStoY9i3XxKRgCkxxo072ao/MKmy4V/ofWZPlhAmW1uj/sS37qrmoMqv+S7MkU4ox+HWwG
KsR3zRhNm87oxm0RV+WHYXpr7unjSz862alSqPJ+qoqPtArUInLaiYGQMlalHhByTYRzAnU4AfoD
1Gw3nXOaEEvhIOpkFHS/2FgNlB8xfygBhi2aPCYiUNTuOSm0dtMmZhFs7KSor348MBUU+b5sHRY2
Vmrs6IWes+snsfFP0Kxch3pbRGWrS/ByzKK07ZF5ySqN+/osT4vR57SqYmbgQULRucFE4T/Kng31
abCY8oUCUPD9yX6yvHVXjzirl2ZD41XeN+UR1kt55MdQcnn/tMqBNJq1ZlJv5ZghOQYUZE5E9QnP
zkvWt/r2/tT9w3+VZXoh2w3+YH9RsN8uF6EV68eod4mDe41+7H4sFQGtxfdWwq/kmfsX3D/gLB4X
5hQzJpxS+2QxYGPAaIUGN+IGSBg9EzRnpXNUOp0/pSLPOt0f9z7nihQ39yRbsVO6ujTs+nmX9ol5
ZpWTQCvpFPNji3pz27IB9LjVU1y/eoHXBks/MrIHHv0TsURQ3h/FQ1rfRpk2mz4P7ZU2dggvENr+
KfHgAdJNFcl4U8/HIpDQ//nTiiqfl/uf3r+4MpkxqMTvtmrmNJG3WrpuU1zT+bvfn6qhkdtJVFzv
j+70jfmrIpO2iL6abrkdR5fAYCrW+23wEXsQeRm92pwYVPueDiuYJhSMxeZ3Qpkx7mDgpgxUdUbj
Tbxn75utRnOkBqLsSKTRH8w7aP5ThO+FS6CAQCjldZlGrerkcCbT5DPYvvyqI+ks/j3v8Jdw9CFc
g1S+K31anSfr++P7f1iOBpxKEx2h1InzR772/77w/rjWwzWoP6CZhe6c7h+E7/3ns/8+V1nBSoe4
tJkwvWErsPH3VDYbR4N4U/1ZtunG8MflEA4mekzN22VEYsiZX+muSVO3g/ipsq1uoCdnerggCfyq
4mkrQwPecqvoVpv2Q8X227eDRdv0WDRopLENWkJjE0gU+u+m1v6wv2T62cB+8apjTgPv3OOCKQmM
bWU8tFobLuyKGJQaakl5T3lpC+uWFNDBRZCdrJZKlSwq3+DYYT3zdrOgjsWGIx4eJ6VZV279JE7Z
vbMIG0nxRbSqPukmnbFVab60EfA2ShQZIuYIJdh3lecxvA5u0ma5gevEhIoIDWTQLlcpzs34i6TM
I4PkjelNOUPIgjRgNOsfON/x3A6qP6UmuUi6TR8FhdgLPxRngaeQXxfzmTBvOG9F0JIddJgAlT6V
Lzr4Lt5t8ilIB2ppUS28XkVg6YNTyFJDk4X68PJqHzbGy7yWbHVPrdImf3MGWE5dnN0El5+w7GUa
f9eZ/zD47ff8K40si10k1RqVjquICaC/eG8c3s+9g5YxTu4l6jWyH60JAl4xZCUAGxPZU5H3OnXG
c5KpKzM2YiPxwAbRCb7NsntnPcugGQ83stHUU1sGpH0ORbb5awXOj5a/5/44LtKyJaNYPlbe3Lla
L5H3fmiA/Sm15FSAZqZQgESEbJoN/9LG8ZFTtHhfd3Du6Rynqx37UcVWG+K9aa0sRtw29sZ4pmFo
JNmoez70wLPnyLPHPDyhqVWPewzPVECnTvKYT9aTlzkXNLNo6aBdlSXBr2YIn8vKfAup4VwbNkXg
LjbqZr643dR5MKmEKv0k3VggCaO+3YS9fpXRcFXKuiY5MOyoL5cSrXYkXYBZh6yFfGUCJ8fmq+7U
b2ELIMPYbUdSX4aru8vAYnxKeKH1rW+pkYX0M5Deo0Y6OXbw4UEsN71qZBPY7MohvyIZfYkAVyXu
Sm5zBrW0Q/Ljm+COqD94QB9rcd2U6yDq3gsh3+h1QGETyZFRMmh6Ge2NojlorKxriL74mDiyDbMf
rfDUomhbf1WgBeQFHmpZbP0S0rRLAW876cYx169lkZRre0y2akjnvnNFvCVMtwFG+0Un8hv7jVPo
ofNVTUNYIZ7qRV2JM5lIn5Fzi41rxVa0mb0rnYmkWTw0BvB0ERpUUkGXQGJbityWR3/qIRlBo6Yv
l1SPwW8tM/FVOVD/BNd6XmLnG/zfQmw8bNMr7h4FChkFSDUzEZheB97LBYsHh5a6fNRlWG6KOGd/
r0jrqm7Zp4S2ccYQe08i0AcujYthcuK/xvIzTwDnAs2i8bHoV8GBrPotqtw/SUjDazipszHwnTMk
tWz6UXjYcFiQSKYelqoZu9jQaoKRr1pbMUdKOsm/TSLMg7EbBWGzodSN5YjVvUyvXgFfOXfrNy2o
fiUD1xnz0ONnzLo8ozhD+9Uc7T3DhJL7c4VpdRgRy9rq0A7OMRfZHlwKZPTGZ3qZas6iyuwPEbMa
Jub47UvPIpioiwUZg3JtBBzNXdvCjahr/HATN1zlb0O0K3a/CJNT3G2tSMOI4cyA4rF+KukBYfP0
S/Dw0Q28H3a+W5nr3PEJxtuD2XAIqtTK+SYf9Rg30YtGmqvq/iJfcsbShIHVhGBJFKysHKuNqeFY
8n2iv3HETNnK53FH/dlWbbzpC34pOtU9FfVgbRVMpBTjbzutv0YFIYRQtWg1jEpG8UkYl2uhS3CL
2MYeqOc2r36Em9JxnYY3zw42Dauv6+DojAM5bkynXFl205wYXX21LphaGRyzckw2Y4zVsMueuyn+
8YuG6bVTv1mx1SIRWL+AIcQyI5A7jKQlVbXzp8k4d+nwFHQ1QWKoML21U3FN15znWOvIjWAEgRbQ
3Yo7NtFTeHfaMvFA0YdecFQxNkD4FZYDrzETv9owvuFkRy81+AoJ3K6sA0nnhHdNs3Y/tWxWfcbp
HX4OrZ8gs8NDt1fJReXyo7WgqrAFuLLlPFgueHcBsWGB8PdseHxPCliBjSbeUgdNICPzxzAwZQWE
3c1ZLi+j4cWjauHQ+8zHs4gUh4/DE5xXo+ioktRS0sAJQtwCRC2cAVNN1bxoKljLqpGLxG6Oo2yf
W4deEyaJg1W8lNnoE42Ktobb0GQqlb6gSeGPdJRYa8ECMgwN3p7aua35I2v8upIFiIjysBzhNS24
f79qsrlWhvzrpxDVW4oTNmgWHcQWyyAk2j3QavC3RyiXNstmkKTvbDVeuXrajWlVtxG/nzHpOhn1
9tdExVwWRk/aLi6WUqfZPE1w8jFtOmCoP/ehd5kLdZIKp6mRHzSng/NGVQah8F8z0epVn6fc/rVN
wH4jyQhfeRYgKPYD195fhwOQorLMOJTVnzZT+UXcGq+QB9NlzhtjMTTtt15PDFW98VT10dVvCQy7
EkI5p9kk3LQKoCJerepiZBO51gzRP3EeXS1oL1nrZesRBXYB1o0sMpFZCFADfniJCViA7mLfg1sH
2wcIER+m7pRkF9MhqB7Fw4Rs1z53GCL2mLX6yeb/oLJzUackwStkgiDEXCYm9cblCWPU2pmm6S6b
AmkpCvW3uA3pOOznMSy1aqGlQ6kfgwl7NZiIhoKGLJPBonG9Aed8LWkIc1a9MIOLm5R/6NKuwa4o
vG/1dInugOb5A8OcaYshg2LeuKov0JQke96LPlBIXQ8VvZIX0FSUxuCJaxpEiyjV/gC6Sv28RXyb
IArl3MzDkhIYS6cbImyCiJNDvDGm4idTUfFgNgbk+SjHWgNRoM6zFQP5kBkyLx4djLRQlFcnaL/U
YDOpqRyGlOuw6fuLWXKFWs7IgluoI6ajufuMDV/CPrBW0aH2rIfUZT2WRbKLMXqHVrqpC5FsHRHQ
aoD7GFdh81jhbiGAlccbor/eYsiT74SV2xTgkzKn3wnb1bd6NX3XQfkrRwIgJqfiRaGMmZFE+jMO
TIT3oKFXKUq4nIFq1YE7Hn1uzkHTf3GcI/jtQYhravFiy8ZZFyY1my36eu9rz2UkE9Twkj1A+5Ng
cVgEOg1EAdA1UX8MtfZTYRr3Cytb2hKimBuF124fKso8u4FSZuitlFh3w1sU0uKglDkXx4QPTW39
haaWuN1HrGZVsJ42Kg5NfIIVd3kKLXh9HfR2FggbEo6rzF3GycYbU2dTSzbqib5Ji/DJL7Wt9CFR
5MNQQUBzl6FOdrDrsukwYgbHVQSIMdftpVEyBZkonpi41gHW8RPjbF+qbmKGOMk/oL3ketKaHBod
JtpC9ySU/+BTo8zRjUrKCKaFq/XdJY2my1gU9VrTMCCw2Shs09kUBd8biPOX5O9106AfEjd/GApS
y1l5m3LzR2eH1kzulyiMH8fWrwVZJCLRm2JgFyxGjtWVdsIyNyvGPqaMzA7gdB8Y5OwC5ItVHqWY
e/ysW6dBJ3fKk69uP2lLtmsPVsPWdHKKn2BE4DZVBZsEnSPYSNkeVAs2yUi9L5Fq06LX/o4hrRN6
3VwBd+dzcIEdqRfly7JzuxebGGofjW8ZsgkgZRjHbflVBEG38rqzHYhsMzQLC+/H1tAwJosBMTz2
cevoXNyWyeTAROinlgeNzizGjeZ4V7uuGCjw1lpo85DTob+YbDvQuvymimY46nF6MgKfW7Ds3uAl
bEbfgbkUA7aqRCLBIeDnzKh3U7RFwvmYkBEMzJCOkS4cO3oLRHkC/Wit7YROlGQsB9ITBH0N/u28
ZscrrL3TF3A+C3DnulpmQ+0tW46LdJLI13CdNegRJCN8fB5HEfBPFi0jidamsWRwASh3BhqpW5Hz
ELWu1qbNfQ6uERldZyKjGQKviGsSFd1e5DiUc8EiyxJJHgASVGOZjIHIiXcdxzLw3HOKBzutOwL5
KLPwlOtUn9ZWtyki50jANT2kOT+xFtbRYXZD+vmETsRyvZb+C9NE0LIxqVKZF7shEIvAt2t6dRDS
QTFwsIiztV5GLmdoaMZ6W1ICaVtgfvRrNIXnyTXdXebSY4ROt6laAt1omdgRO07CHdt+Vy+LvUme
bdEIxDq8Caceqzoq99npc2zyNatYqsLVyLp2416NQxf2iGexV/VrxEPmvv2iKwkFu2jWezlyJYsG
77gKYLbhDHWX1UOnQyTktJszl+Swx6XX3lhxsKfUB1mZGG5Ndldps4NjAaa59T4BAA6m+DZQiJZ6
M1QP0wSf13Hgyju5+cEBBZg7jUuwg7wNLiFqbNuK436TfdX6NKzHmI1/m6IcWvbeTIQiiAZLqlZM
oJKofBhE8WP3AKQKaoYDilqClMmOhucrcRxjDQqWy0JDNR+aoVg0mknCCRCDNu/Psp7uIR0uoyGd
L5sFjG4R+xgP1KqJKt7qmnOxCq08WBh5e5O/BVHJ4X/UsbACF4pdfRfi52Wf7Syi1tWX0EK2Rkpw
oDf8d59BzqpJJdqsThudlM9uZ19Ey2EIDg06r9g6qI0LFYMUTlROckw33pJkIBshMOCpiJacfN4V
Qa+iJAEvsUWDlMQYr2FF55b+ymzxqQxltobPQsJgwr1cWzir/b/R6J49iK5BoywOKDbCEfs6yLMF
4TQD/zakvXCqz5qV/pVDREA4ZZOL5vCOE/2KK6tas011aYxizeQdSaAhDggm+QHr8M7TuWDyzv6F
u7Efqe4FztMwq+At3HUwWzqYSDlv+3VTUQAtdJ9y5IGhG8IzYxsTQJlIboI0RT0IDISu/ElMbpS+
e60LG5Sb3Oe+ImtV4DAcXOJS0zWz5aObJSeyahkAZjxHbgBXSr6y2tsOk6mobhlHWlyVhq3OHtYM
L760ynyTPRWb9hSeGCHu47Ek0FjbWMLMP9Jz/4QuFMtAO4auDRdSltjos4vqSNcgzPBmwrBOjAPu
Ph1Dmed9u3jSANLBme6N32L+53xS3fQGJh+xDtlRr1lCW8b37B2ML+mOZLG9v8LoFNdTv48czqVd
A86RY/xXEjZPfTVuaxxxDFXZpHPW2Nq181qnBnuI1uY9AR5QkViWVqvtTNvJ0SDICEr3s3DTeFmp
ce+6A0T7lEiyskOML8N7GqAyuWnOlLWBn50V5lkmIcORmja02Pvra+luNKz08f4hYp6w9XEcLu8P
a05aZHUkRt5RlXs2l9tUghIKYkJ1YEFoO0w74zDxfzyUI+iZSIx4XllJCc/PnJ0BvkASHII0vpZ6
2uybLrjmQap2UOyei9lcGmt/8LpzVOIegUbORMKLdslU0HvcDIpDoNXjKVBzd7m7ARFH2ZqlvxVu
oV2ykRtuqPsnfSS8p+kE0xXUr24U8ZomHqKCihG/4Vcncsr6ApJvu++E++EUJ5A073Y2eStJLfiA
qrRnkvKchOmfAUGqa4Yn2Nv0/ujUpQG8COa6tieFCrtWMKmmvthCKeFeNrAZQWD+SO30KbHKo6hN
MvHgttuAqUDuplfNbS60OL93rtw6SXSxFQCYqCI7aUnChHGGTYb9L+tU+R4m+QMgrpWdvBp4HM8T
0XdLo0l6xGHJnUdhyaoOSQ1MNmR2kQygwVwXkovs3HplBMQVOrJG7dxJDZ1xkhk77DY9YD+4SC3j
MKzT5sUvv6wJq3jZDJpCqzNdWDnJm8MQPfIIfgTmcC3z/LMw4y+tEkcNe9SmngYg/vxPMMz6hb9l
VuZB8LWtld672ESibmm5XbZscvlWmoQbTQvMb44pFPYiWlz6lGLVP7qDC0aDyxvugVse3WpqNvMP
1bqp2Jhze5yR3lIz8hjYR98VZROY1JMKMmkfvg8ZqBvDYC8LftEmq2/NtWmcZKinYLjTn6ROnDai
1gqR4XG20iU1ziRB1V6jBZ++Za5ZAg5Rms6gujxY+RpMxNZkTTIJiTRFYxMlpEVR6UDFuwLBUdnd
Z0cMOS5qnGOG89V6/heH46ewbs9x3l7qPlvmVkXSMAMxPRndmwySz5YChEWRoSH01FmZwn/q/Hof
2eOfiQqeVdmbF5+bKUspba4uTDK6OzrpP1vgIfVMe04FdxNtTj/21mMUXykQoEzM44gcq/Zk5YCV
gysJ1mMdinXoZYz7rW8c95At0M7WHSO4OEYaMswvrnowoKo71GWyx+40LIGuX8Zw67v00qKWF6tQ
kuisG/OnDIMNbMUDYwiU0eRPlU8cBErLWEMk+x0jBAm94kTg84tu00os7NSpCbrZR+ziTyoSK3Ip
aCZ2d+vL6hsP5QE7Kc3sWa52Jrpf5tVnQydJPmdZJTZ9HNssw2WvXhkNbPy+/lMX7NTDqjxx/aDJ
+yetYq5aN8ZHMHkJaTm6v7hSq/ZimN1eTiEJvohXuzJ6zMJzxXEfAuflztw14lsvxvdSDrveokCx
qd7S8ZAA+kRNHvFk+2ePlcUJnCchzNdGB+Ta1q++430VP+NoPQ2es2I7dbI98I+8R3j3WvBf3e40
BeHDGNnJBvDPcylTiNU10YFyfIe6CkWMXCcUBTRdv7nZk3FqebFKe13+eoF/A+320OasB9l8PLQZ
WkhuOUPF3cmD4MAEbBUUOBXn2Iwv7OdcTLwMjZzWYr5AIoKSQ2m8Rxy4V25r3IC+uIsxrECalxov
hPUKcfzT/qgqZxMOAe5Ytm90ZncfogSpFpMINY6Nx/1HId/OvDgOqcTZM799DnvjbYjf2uAH6sVN
mLG3eIgqe1v7AzRHNbyAR95nE7owMaJFjbnELkZOnawHGGAjDoVa8yp07mJBOH4HeMo2gvnp2hj7
0zTCJR0FkQB0N4yB7I4q+6uwKvpX3GI5kU7l/T0c21i8FqQjcXCeOXPSCFhlF0+r/2Jq2kRj/OWY
oAJU+ykf6kDtGmu46gj+pdR41/qcvUepwc3Jwa2M7Vc3hj+omQKuYfEzqZRrhtwaSZOdb42fAwvt
duI1pqUvG6YfZsQu5wiEyMwqd501n79rxrdxCmUx85JTEP7EdDutNA3Ss+1VDHNs0EQOYmaGwGtm
tMOMo6ctCj0F67lBiueyaajkSyw2oIkbrr1c8dJZfb4Zsx48U/nHoLdZC1hnglHtkn76pi+W5JII
N7XPKTDNLiWKOc7JP0MhD0aG6RVlALY1aMqc3y4SEgTJkdMywbLwBW3hUrtbOLmx6jHuS6hq9Ug/
rkIXUBLtRMciR26vfRcRTEGgiVUdcyeE64gEsbVhfay7BC5gO+69rrW4YxDVVjWzw1Z709PgJ2VV
WCpLvbu5zX6+BvCYE+71u1DRXwyaQuwLlMad1bRXoyPojl7mcgTzk62xLkuT8GZF3Lj8489W0wwd
j7wX7u6cFTnITIId0cGWw3tiAgZAG7BnxkxP1W/lFxjt9lGAKEkGLyU+MIbs9Ng/l0VgrSExspyz
lWtMdeAXS0ThXM91YRWN50GIMGsdMpGtQk1qXAX3tSU6cksYljme5bnh1lq46hG083vbRR5ACQYh
vbgpXe9Wvtc96m2ebdpUvXh2/4JtlDwJdaOYMI6WKa6hwURA96o1W5dmEQv7RK3N2aB1nZQoyfaJ
rbuHs2abho+lpj9b9Bfjt1cffscmBbrDeYrSc4iCuHBDcatj80m2i7qus2VKZn9DZQu5O2oL8kDZ
YCGnT5q2lrBVuVibP6jaHwQdbn2A0mikZN1Gzfmj8h8sZ+8ZAhxHYZ7ztI1dT/OOde64zykPqggy
qkAcsoaXS6UvVY53JErU1SImraXFnnPOu65S2p3ZIi07UXEsT/qdJRD+lR5t0Q4wlIpmJYUJ7JMK
8AKrpsGOcBliUVpFpvEIEFctTQjzfZPtnQiMhqKYKsv0L4hWcJ7d2SnOEuUkCKaeMd1CKoeWbHUh
yEiQhaL6ZRIBlyO2/rZhQAoL1EsAz6mhu3lVaKNaO0QQ2F8BBRhd7JF4xiJcUN46HZsn3lAQSALr
2w7qD5Oz4JGyxks2YbaR2obcGQsXPjqtZBG2CbMyeCJuoD251J/g89hY9TEPm/c8YsLsD96yicWb
KNtzNfjchEiqLYIhPYvevrQGJmWaMQGjuJzSvLJ+0YdD5AyfTL62Xc04Dsk8IUGoxvBvYtNvGgRF
T5FJemEgdfIHOk2hmLAxmOlKEfw73fyqEDG0htxv6EJJJOu+LDOy43Z0ZJIVLiq2wrLJmD0U3ktp
u3ThgBo1Kqarla0B0u+KT93KD4hrj2MVsYyUH6DQ4Y53/sNMop3I4DHqG1fRAG+DBJ4yD15a/2qp
S+2KOHt9xM8sl7rwYZWmzD+8APU1KzhzlmRiAiCHjjUsojzet4P4YoQmK3UOjTJZOnFZAr7oyqUb
+N+mzF443HDv1YgBB90Ww1y/dFN1jcAzbWXff7so6I4fPfjDUOzd9oFZyrSc5pGWIGyIZNCvzaF/
8QQ8WSeft1tJfazWiFq/LpRCTtlUdTm0WTvMZ1h4JoaVgCtN+um5t7z5QUTNlrBvPZILgfcvkzJZ
pehbld1wmURGh6g5/HF8Y1ooh8Oy52SvbMteY7YxjuJEoIj/Yv52ehKU2J09Nzun0tmUGMhwU2DK
CNwJ5SX7RhK/JNYLsRl/KZnSLzjj/e3s6mSm6bZp6Xkln+uughJrZ4xDYYraq9DybR6FJ4eS+VU2
8utu4jP600/BPWiBrE824i2bOrlvU4iLup5iJfGpDER+rpCilrmu7YoI4bOWLBwBI3AF1KOHmoXm
5Ry7BEtC335ySw5xKdOIzO106rH+1Hb1jN4udkLUWPji9uT9eFMvbylyptM8c7Z2iBs+0kk0Qxdh
wKTcA7OnPuopscX5s+hMJmqZgYYNbm/ifdjT2NtZ4FpAEyjfnat/4fh39Zut4StKCPQjzSbhibdV
S1BuZXPRyLo7u2lJqWtrbjiQrWYJya4ZG+V+d5wCvJzSGlC5dfVYB/o+Em2yq1T7Ypol7yqT/QBn
0F/8+M9ywoDgtD7skYi7ROPjoEkk10SDANO9gaxmO+DwNg0gv5Mro5oDvwiop301NluOm5irhnXF
BpONbPBGPZaz0B02vzaezwZuIP3EccfpygGEGkQfnQoyLASZP0/gP2VLugYV3lLNg8MvfUqKN06+
FPZM3aGP5K8/6nSSU4KRQt6hcjx/GtXJqEeHghOMzFIlu44sQTjyMg6uDD+jThsWrFKUX5dsK5s+
2yCz5R69GsPODm2QLi1ahX/pWvfEWsXCGXeUhmhHY0xeoyJGGCne2Jm1+0Tv3/Ue9xiJcjc+VgWi
n/BahD3Suh4gwypp4WuDWQvDcONCklwYfTy30LDnCCUS3JRx/lk0pbYXSm3NqRfrxJ+xrG1xa730
VNGsjKUGLBGAS04GjJ6bmB+EPlKGtfWEGuf+5pIOpSJzonXQtrdG1nwzjll4exLDalfFhE9YIO5v
6Ul7AhUMTSbUsElgO0r1/HHCtrjs7PRZ78J971vooOBUyunXLkGcRslLk8Z/2tD8aCRvNploL0GN
LDs1w6fti09lAm6NegfawYhzrM77hSWS3R+70gBta9UqKUzI5LTvpSN6J+o7x2t29BzJlDHVG53j
Kef4D1SiXaz3r8hEC7fgfeMnz+FUfY5fetUjsmmryNnquWswc6/3bPNdCrlQD/+HrjNbblTZuu4T
EZFA0t1avWTZknvXDVFlV9H3XcLT/wO0z67znYj/hhBIstWgJHOtOccEcYXM28WgWCFmgzdBi3nj
BBj2QIRsBxAgxXhFQ/SuB8ZXMXYv00S1MrfSt9qLX9qmwTVLjv0aOVB8HLhMj8J5mKr0U6SIkCw9
BbKnQJGX5StGAZoAcue2mdxZpK1MdNo6O3J21jicZGRudCwwO6CX95qpfQV2rshOIMeMLiTjxIBv
cq58YidFQT2wXl53NaB3F6D+4IOO9VtISDqTf8i8CEZSgryVcWmjclNX9s/cdA6GV/2p0uLBbRx1
12S0m7yDzqJ6VVYx/LnEhqJFm7UkuqcK1AFf5oXJNbxvEnKEKB+ZzsCDaqnLoFqmeMdVeSDUTDZg
8rzMpMs73UcZoNO4elAjvyUMZlRZI1gLwYeHrPgu1qm5e2D6mTkTZgWaetdzRaOdDbasxWvvm/Kr
1JLvxJbfI0i7qMXdY1Nqbt8HhefBiY1rq1GjmYMCGnTcdyRu0JfXp3WmEHTb7bhOe9tctU32zswE
jhUyQ4qaHbDxlKjWfH7BpDg5Ct/55L1C4GDOEk5wgDLLvyIXiZoCl5bj3tcyhFmyi6RerSpFWEGA
VZG4W52xt9fRtcQ/TbchryaSkK7qYW3k3abuc+LdJqwOGphrwDGYFenKMNVf6+14MbocYpc5/JiS
4iUiV+QX5rxwTxAbVRvCWhlyySgFZDvljIMOuCEp+EoI3DxjGwpWQ+rdF6l6N4X50An7s0jF2vGN
P0lB73IcO2fVBKsOPcxat3vvpw8mep436RCOmvzkVeErJi1M9Vwf0vBLGMnAqv4Dafi3YVJcQIzz
M0vHdzUwh2xCLhuuHhBfUALLAw6Wpay6a4koEHEDyN23odKfbKkJ1uUhtEZWXX5QgOrSlWCwqvQV
fBp+BpS8VoVvmSvyQd/ECHtO0po3WjwEqIl9ukJtzTDSJtVrX2Nk0bnOVXQ+evEzr8dDMHnNxjan
R9XSNhQhebZIOQqIa/m2IUpsbcdI8yOk3HC73qYwLbeiUt1aeE63xdv9lfZckTRJ31NjpRUBGJ10
wKVh/4J8ai1a/qAfi6vkDcD8MaOD61E6NpjNyL1fjQJrxfRRKrhWgUHdnCnIN1gnhgfWHUo3ERP1
6w7JyGrqUSiI4GeVUuwXlftr0lnMArm79hWz3M469wr+VtFOPaUn+kA4QeSPiVKyn0dwWmzK7VFi
MJ9o3+3MqLlO0ggnIgqzkUw0MMTZ1mqWoHIWRkkDOI+iniViScYPy/hxJFTXGGaACrXpVQ1ueFUa
3VenOf5DLX8UDVV023BSpiXTb0aT9kzvatsoYOqUdyPtT8edfM8dPtOAJnQf6OadDB0WluVWzxEo
uMBOxrl74DW6uB8jZqKpew1zb9ybMmc1PA7lxmpT0OX6sMOWVm8rzU447mb7luvzxvWTH70REAaS
+dRYAXNKGE5PRbIDsa0iY7rzfUCLbnTJ2ua7rUSBYRvs9OiMb56CmK4kNbZYApELsPh2Rjjrdcp2
T4sWUAQ4Z8EkLEF9vUL9NNXhe2ai9zZ7ERIWIu5ZvCusiDHVyJTRf0ximo/evabF+p3Xe5+tA8Qs
7dWf1h0pxnJSafgSREmtEvroCm4LUPDW3KtKVqwJZLTVEfpzbuvzhRafQww+L6+TghJBd89qSw+L
AvHTLJsI8JWUbXdvQ4kyaNRvSvJ4tvVQHeNGfqaAPSjE12cp0wM5qa9aTKvGMLcEfs4FTrBylqHb
q1CPH8sWgLZBMSRAPbeboGXc4dtiQAq2am7CoDOlw1S3+FKdd2kzwxYDy0bXNvbUxMV1FLRQEVoe
rKT1rwbeF8TskMnsHEC7V1nrXEdHqEbKa1j2yERjzIz5YIqpDO/xXNP9BlZxFyZcKjmFJt3nzYjc
ussGOmEOVQej9EA1peol18V3YQh/p7vEZwBDG7le8tl1BZPIiQwv0Eck6Gox7ezG6QkuYQXQaMze
TganZBLF+UY2Y3WsJeTTZbPs2mVdzrl4Ty51ZHjTJk1va47Yud3EuVWjUi+Q8fQYCLDZoUqt+5Ht
FLj4NX2LxXvTFsgTm3sEcto2DgzcrPOhZYN0nCWbtE52h+xfznE5fzfhHIwTL+k45C/vsb2uuhkd
igMaMOhya0aE/t0tZtCVCaeZK6DKjiW/0OR2U8y00XHe+JlP9xvjJatU0KjLRov+c2vZdWdwKjGi
LRC7g1ZwvSkz4IFMnrm5bAiDIN9DFhc5s2uTOZsn5uJ2R9GSTN+5l7psWj+vb7cy1+v1zXIQk12D
kHd+UKobFS9o/JHNP7o6tAdY5OqfjZQRi+rh3sxCDaOP8eWlAA4dXiHLDH3lUBRjguABjfQ1UfMi
7J6vKlWkTdEZkVlBtbVB9OgPNLFqGySVMUwEB8yfzPKGl1tMdfgQ2vhRaBZYAyyhU5AChTsm2LaP
KFq3tqVO2fzt9vK1bhCNhQFKvNFeOWZRwvBPTLAAgaRNQzgidPzToPGpi4jki7/fzPJtLZtm/t78
lkgHxEdE+PxYzoNolN6m0+WPuEGHn5+03zKgFqH4kGz9eUTKus6Kiv4ca3FT/6Yg+pvsOg2vOUbX
lr8yaV1zBD+Fr6uaqc/x/3wukvYZqbr75bO63U1/m4uW5TEJrFpFL36G9NbCgh+33BwSA9BtlQ0N
0Yn21+1Yj07ndne33AwquzgumyGb2c+VjbBgoQlHTusm/MjmE3Y+TS1jcoh4S96NhoXn7WT63/Nq
Obn8JPO3EOzuuUb61cdySra9DvK2gPiiqzhGcBUeAgQOu+UjdRcC7/Jhq39/Grffx7+7eZMhVUWE
YfO1ZqACjsutIpgo29X0GRFGUBKtmvp42wjvn1vLJ0Y3gXZvTQc/rNrpmDJxOo4qQcc0bxJLa5EI
MiXJ0cWw4gZK2FdVdG3nDW2FbuVCyNlKx2fdOEqiCKuc6yS4pvDqjTFfrlHFNLIp60YVpRGpJgcr
pWdf6CFZ90M0HtvMNFedF7aomcC91MuG+n5IO/rh7+N1dGpwTeLmsDx9ucMIXeIhcsoEy7OWO8ox
avfxROK0HunmyTK9iy8C71I5Bm1aCsNZziGS0FDVOEBfTSfrH5dHhH7tXaTZ/UAGPkco/eeZWQcr
PCgZrUcjXZeUna+W5gZXuxrEhpJQezs26Cq4am5OzEtVGGi92V02xOGqkwl/ZnnW8nysR83jyEWi
+/dRt4fiMcrLrHsIs+jiisI+xVUnLyRbYkzAFs06OZaXcD424oPeZDS915NMQ9g4zMQZCOvP5SF/
H2dHJwiQ2uPyh4aJxTEnwLRB84F+V12i0jJu/2R5AC4cSUrixAIOnySjIP9OWKW709KA8FQEk+gC
QjTxovCptUf2JhXkVd2lVmJdpNYdq8k378f5uYzv1kUjA2CVYcbdLceWDZdfiykOhYC/x/QxTu/n
+eAYVf5BVeoPtcjoWjrJeCnLjaLudXUhbtrI7x7A2RoX2x6f40Tkp7YNzctyqBvpCjqkRK01pB7L
oeXOGOX6wTZYDCzHlo1njg1f9n8f0SrWfAFLKmkQj/P3ofnQQHcqFT38+SHLHbFFFlVry/e//305
DtPoLqkdQkz+fVUeky9K0vTll0eM84vP2rbedrYGHqh0qgvU5dy1/Mdy3tQuvFpJ8lw/YQByg8G6
6IVjXQQj8qqwxwrpIcfAP1kXGOdqJpXSCZuPLRsPUsRpzgYHHfH39Io1K32wpUfD7TRQmLpLqs7Z
aBOQ0qonHRK5/Kuy4/ikUM/TFUY80Dn0hxUzUdjew6WtnmU4Pdct8/XJUWtMfz+bNtEu1bzJaxVu
Q8MP59K5f1nuEAV5y4aDbMdCR4ujQaXJWan+sDzkdqz2TxVr/sttL9b0KzkXp8GQxo649HBfagRt
YDeeHpAF3E0F8TNzpysqhvugtn5yxXprGiK2fJZZsYpQ3je005MHCy3GndL0aO01AzHv9WaK9Je4
N7y7oqIXq3T3tTT8fQMwtfF5wYwad1Zt39kOSpLGOw/4k0acbq0KvksPVmNUOtG6Key7ioydJvO9
bZS23/7QHWIdw1gV+fVdZyT1nVekXyohZBRXb26o33aVCkDghyA3qXrZPenqfvlTerq5N4OI6A/E
2/yizwzV1nFisl7yZ86Zmn4FGnmk/PZPIxqOCpMuN5eN3bqC+d3gaKvlppz3l3ustAAtBPm5TR6n
RjFsLA/w0tj/57HLfqmnOlBTnlX/e8vPp/E4Zd/kkxA3ttz5P4+93bM8w40bwuMzcag0Der630ff
/mkHhRo1zfy3eTdvadn62+V5//XHl3tvL2wC3OC0MXHF80uisGne1aMh16Pr/+dlL4/+rz97e2Js
tuW6LiO8T/Mz/75e/e97v/3Lv+/YC+May6739ffQf72x//2kLDG6e0laGFptvoO/z1HQwVaY7wBp
juq5sqx4B8rdKqW6FmXZP2mR8vbB6Dt3pBHMjF2JZBWeW3wwY71/kmIorz3VmHlnORI7tdqVbkie
fISRkl71wUl7dAkNI8h57LvxVBbDxRx3HWEdb8rW6gfE9AQCx8p5kmlPEWL2yZ6sqR7pAiWjRTM0
ompqsgwfaw/pEY9fa3Lqn5ZbQY5+l+5zfELfXlNl97qtMLXmyWaFR3kL8AwLDZ1lV273zx4qUlVj
AE91bFglUca6O3irCSnpbnnWstGyfJ008uBWEFJt4u/uDUl3xnOso5X0yb3Fb/mu0l2SYCyL+naO
HiyUBAr1npoOFdCJZY/0hIkGAlqTvMGoFgAfeIxgdG/zMcfkPN/SiiA+DPSLfHp7rkd7qXtKCet6
Bu+pE/k04wpFhykPCwaXzvFH6Q+fYcabd3MW+EIgFy2txj8hCSEK0Kidtyx3drhXSauLFOFOg3mm
5RqsoOs4n65Jn5g+cPYgE1u7arn3MdBZ+KxK9yEz0jff9ccfMkYGRHvj2WNZcEoto6TSWHoP6B8w
KhXaGyVd51pNY/XIk/GppBRxWA9QZrOmDyPIsAH5lfnuMAKNmoyePC0nETvvZqitDqPJnfGKGs3Y
c5ESdUeATEX5pE2AV3YnazkH0ojWPachxUQs748Ws9J9SVkPqE+4XV4lRJzVZBhE43TTXlMadXxK
XqhlGywdufBfSlAFc5NuOAcEkx7tUQQrmenfiZWPF2q+6rapEipzRKbvBtX8gYZVm+jVlbN3BCWY
nNBsfxo7wOW4Lxxt3FVC0cd3nBh8b9PiT0AIpKG394iWevi70ebdemguWZGuuhlj1gIswY0S0VqY
d+tWSM4oT12AYFJUKF/TLJB/cDu9wqRoPmiCwm/Py3brRyQiFPYOSoPTrELlYiInjPbewL5/1460
aQnuwXavsxI7+bbpn9q+82+3EvkrzgftPkzG0lxXyNiIONLLJ2tG0SHzfq19zbtW9Fj4CSHp0zob
smeldGwOMXNL33ctqDUIavvYzY5G5g9nChANXjp/i2agPaAUKt/5wOBeE6RoSK6bZSJhriH/HrS0
ujZm+eWOSfgOVVGtkUXHj52P0M4qaYOZpfqK0DgQSQBgJbSNrRzKiuI5wNUhpJJoNPQHpI4ZJmqo
g4xJ5z0OJuusZGLaJubd5RjYk6NXVkRlzDySiOuGbNrPwQNwnzLB2ybMqBhTwpCqWU1QEia0geCh
y39t0voxcEv3JD1qk5mSEG3nYaSK+IXlk7ikdlye+yp4IkKAYEhBm+s0mkDFTdJgHwlGdo40iaNt
D9XpTYuKaxIhRob26IMa6j50qdvvnSzzdVkZ5mPdWoQPBAlsBwMQbel393WsWAXTAtoS60xstBla
z25YBGccO3huxkPuhZ+mn86WnnSkmVNJtRzrhHnWWxgTW+ac7jXQEBtbGJAV3oZ7z6RuJS3XOAYu
seDpjLgJ/d/0XdyHVjJFAZEUMhNynBb+GMV6qbXWs2/V9cZFir9lbefcl2H0hda7OGLCK1aWFvKD
Bo3401U+ckxKH1ezRnHLoj74IQaADoVvUqi0s1NYclUUtvhJgi/OLy1sr718LieX01amCWITpxlY
3fGtYRnB9Kvbh9hM2nlQZF7b9q964o9M/N2vkXQNIk31DnENv167IFGeS1ZyWH7RY2/Ue8xn/Z2a
uZpGBq8gg0db0Ktfj9E8gRN9fXVn3kCR9ZRJex890ryL88N6YFXw6KW+c460oHxlmOYa0zOJdQJx
AATN68yt52Zy5LPpV38IKsplot83M9fAsmBl62Wfn6t515l3QxGpFQYLYokKO3oAk4SpK0qyLyvf
Je1Y/xpnNGqI3q7Sbe8T9ffDQq6FVL3SgMQ+a3z4lKgEQ1qXF3/Qr8ziP4T4d5EVU0PAsnbve120
DftGf/amxCQuOOhWfqMIH5uRgaUyIwr1XsFpym6E5vAkyGIDY87PW9NXuqhXrmXNxEjhRDtfqG/T
tTFe1g19XmnPKbBctSFypETKDzI5259c0qp6I3gJK92piwcgE2rrRAiO4deroX+OWpAupfCAgbMX
NrQ/tQD/88BpFNXJ8218j4GxH2CsBYA87fazssqzIxMo9An93zzvedec+St+j2htlxE4W7beQPTE
QGX0Nhpi2kCtnZrXaaT/YRKqtmmwOl4D07mvsKi+kVOGtSrDkbvs4uzR7lBXQsWK+eUuw2AlgXSm
nnGIo8J9IFE324djmOGt6O/xoolPcBke/0Xaj1Nq0QswGytBTTlZLzmeB3rWc7l3dj/Yxj+3tGBU
K8x/IFhnhJQLM2lf27Qn4rGkSb8cJK3qPRLhLiFdb7CabquLkFmvUvoqDLBYh7mTbxqzy15yZMLQ
ge3vwSUXSA9KfYOior2U6JVQohivy56oPHrIW03p4nXI6uzetqhIFjPGpdXw8QwG7ucBKeDjZI8r
NF/jR1uj1EQkXR4iKcLnWDgEsI7xNlZiJ/sGGfhyRdVYsvYF9YnlmGxKwILDWF/7JPS29UgmiAam
cKiyL723Xwo5pEdJNMU2FxhpqtqGYGnb5mXZQI4hSoRiE6opjoUKI4NLVvMyKRPSdPaGHtarMe5w
yuvk4oV9SmQGxuyNml/yYBdIDFMmUvgb9YsZYLrnnLG/7REUZR98tclr2gEmKHQ3/NWZRKDqU1Q8
GZOyjhBf8AYuV0yfvgOJbl59hV7qbZd3tuzqAoZo63ggShGVCtaQz2ZovlsSd08Oe3mnAam9OrpL
wQm98irip/JCFnDbDvZzVFv9C//022hr/37QiFqOksjtn4YkIhMlcJtz6eFCy0vNefEMoh7aKK8e
CbNF0+t0T3nuDY8Gq/JXXTZPvTWqx+ULbv3hqdCn+lSl1QVkbXTpgoSpTu+kX35IZVTm+qdhh/jb
vCg/BYJH1BoAWsLGQT51NBI0RjOy8fruFJip/qt1WLuHmtsj6bDzD7+EI6/cItlrdZN/NFz1HcnM
IPEycXVS/UmafvbBRcTbZVW6NW1UYRESRwLtmk0hGWajvDxNVrEdNJ/gxaL/6m10QW0P5yrPB1LS
qkA+COyP1GTwIUZV8zSK/IfnUeBDzAAN0i+SBxjGb5Q+9BfAleEL6CVt3rHxXj1CNIIPnJ5QG7bP
fZV3j2h8YnQIl6Gu099VevUxHf02+DNMtw33FYrp2pbDbFmKyvcgEoSLZB4dp3m3YRYAPqKl51Vh
g7XaClRY5SX3tjMRe5ji87wNO5H0bHo3sPJLnXzuMmYtsuwum4WfT/4l5ku3tkF9goVua+WctdJz
jxOzxACxOiyL+RjZoFxduNCe+9rAq5QkGtSkmvxIPOhrd4SEe6dpz3BZnEf8r+yZ3fiaSic9OZQW
Lh3Oj6OuT78oZeKlKWv41POlbrne0QzMIAmWOFC48JV13JzMKngVIu/us2FW6M6XJuP/7v69VwvP
zHH+9CpWT83k1gd9osNToqmjmg5dbzkNHSVo9Mc64b5R5Nzb2kSSWWQ8GCVtq2K5pDdhyaXSHouN
KamBZfUYv/kx6dAwP+LWQRIqmpA6HBKI3oqLB3MqDeavncGclLr3XVKAdbqh60SB5L52RU/lgHFK
p9H2kfRjv0ZpKw7mvNsH1p7s7ukpTx6JF3Iec4tVCOvD8SMbkguXvpLerLKepWG+K8RoOPiC3yj0
KwShYMmaqC6QJEM9qRdqWZvAoWjoFfajU35GIoFvYvbvlmW4xyykaZ6pvNoop+2Z/BbamfL5DshD
fbVjAu+bfBuQ4PYQVQ4EKntqmFOwMESPim5dAv7Ui0A/O4KOupYH8UvIMEUgj7sFMSpWqiHMi3YI
+01cipUN5euqZZx3ywdbdCEiWVInVjYW2XVQ1OrsaESXUGH6hXAAPbHzQ4v93//e0DT1q7Iqeb/8
pVEX77lQxWkZvxrUV9h+U3FOEhnguMczRbBGC5ugHH6gU2YUfkrAOq5RYgPwcmvG9bh+qcvkhYU6
Eb7zocGhVFZZJl6T+U7VlB08Gmyky72x6/4kSSHdlgEy1WQmIGYCscWge879BJPklTSvzXLcmgd5
SNbebTcIrHdB2YDKc0eGJILT5VHuJItNASiTsmZbbevIIta5lx8BkNXvbGLZr88XYJK76txCroG5
ex/ZmfVVdMlXnOnJJx1raodDHa7TeJQHFdfoRwIPF3rXP6QGHwWdoa0kdx5XGwB1T3Xer5680lg6
z4kbul/94G0yzcmRwoFG9o24++1pQDDi1vogyaEkMAxBK2UNJsRDsGttLcbK2A33M/wJWhSN6xRt
AuigirgPeDcg0wAtsnHWQGQD1pF++TK8G5FJ4c1xm0dP69DC19Kl4lg056IEtxHqlUsCrWNsZ6Jc
CooyTHT9xbOHTzLk9fNIIsjLCPFgxZrd3wun3E6c29B8cVvZitMzaZT9JhKNZbiMn/0Eg1E2Jejt
Lcny1jKJX1oeQg75Ay3OAE1jYxzTSoXPuI2ZgtrjddkDO4J/xaWa2ZNVsxySlRc+S/UnmB/kJmK6
NJOBIPo/y1PeAuhWXQf+O69WJ+TP29JCUZwmJblUps0kq/DtnxRQ6UrMjD/huPZGq20cjvPuWKEH
cmGhJlmefIZO8dKRAxHcBcBpmOD98YrgA3/I/eR76j5LiuRVLRWW1Ghq5ludjYcfqO/th5X27llV
BMoxCvsfTfcrjDr9nakgC2++Yi+pol9tpz32Wd6++oYp9lXZvQy9jaOuytEsTql4zLNQrFplrpM2
tZ4hBFh8I7ycQCiNVUxmrCby7y54pyD+c9qBY9m6QYsjDMzCT7v6iisWAQDB9G3JJQ+HehK9yXBY
aa1+npi5oxIk1gbhv3l2TXoTBOmSX4QsAdZaOCMVyDCZiDyL+iBHtBzA0BJBtO8zROFwQh2idEp1
9gsyr9qu9Lap0pyHUnOp5RjGa1nb2AAkY73mzJqnrO4uuJ8QHDoB7V+c/fQDUDollbFj3qsuGnP1
i/L6ZK9yUntEacqNH7hMNqyu5/Ku7XG+zSS/qW/FXk39V2nbLKSDyQAZvfwn8uQ20g9ItYhaP9yb
nG7govDKKz8kONrMiw/4J0VvIpRu2m3GUMApahUPejuYdIzbZ6GX7QEKmLV1i9g+UhmSiOOa5tqL
mXFhzTbQ6Rlfa7OBQqbBoLGap9sG4DumWgMc0CCrelvEaxkRO9G3Ufu0bFRaEiCZtNMuzNNfQZLV
T0GSQl0yy99gom435iNBArF0MiIfOX0xblkkFnuBk/S9GPaF67H+cuFzBCXNCb3mluKcKqr2samd
4rFPshYKly9+DbyPPVmphKrFwf0CniVAA7qYbUwQDrroAXTImby+cE7aoyCl8VGB9K71xwh5md37
2sOtetqWIl3DcUEL0UMjY90aDlvUcjsioWawtdlQV1QFHo0hONy+CrzP4yYKYI+0CVMXN9PvOW/T
w8BsBOohs9+gu1ArGK9NlhdP8zvDeREMwv6abxTu6HwFyUA9DVKh6voX2xZz/bGVO7N0vLfQHA+i
yb/7KTYvut5mu8aDBJQ2mbu60TK1gOuPk5ePVYOSYYF2mqUHNSyzTuEX4kr1gBIQpf/sF7+dPrlI
z1WkaaQKlA9dqCfkfHbJCQqwd4oCXIZLGk3pg3PsUi88QY5Hx5Gjv0mGHiCIXpClqeqEkE1/HC/i
d1oxI6BdRT5tJfT9chqMIzAFBEbhBpENdQ8qI8tGh3uDlhtnl5nDE6a/sw1MlTyZ89zdD2p8wi3X
NsMyCJAa18EMzTSy2t1FUJW2KaEnZ1B9SLPRdntpFfJ/+WgUohS6INcwsfzf7fAHY1b4nWvIsMoG
GdYtQyRGt1vjCM7WXRIXe1KPrkrn3r8vzswo3hPwehsGIAcKsRoiak5J0zcnEJOs660o+uXqJ1ND
mVcncEBbET3hwdWf6JGvPWvIHlxXvXRZ37+EZtS/JEQPwV9+9j2zPhYFqyFCKFJmoKbRvNSCK59u
Y1CJwg6N5Pwzol2u0xED3iSbWRguj32hiAKsMBp0TcZQIZD3Bm4nHm5vzOzMcIe70UHt5aldhcxl
l3oI/uIE00aR2u5OzlN3qiEVCeCZPLcE+CC3K+zkLIZ97UBFBfln7Y3U0t47hWmKpcthrGb6cZcC
gvk/dyaF99OchPuwYGRrph/nCsXwArhMB6qoKJLunb6tVwVYL5BIKVrOUaTkEQTGZfmmYxCsrUhC
mm61MZ7CohqOesziVEXD7+WXk5v0mOI4PzSB650rGbsQaNwEQVb30WaFtidyC6+5r1060ACfKYMS
rtrQu+DBMnZSMy9lF05rc17mV4KoT8+nDWzMBO2KousClWcSC3llGbogmZJo4HjHRqNi7CkLL1Te
TdWB8njedDOTgYpFP8w4EY4EyTXMHM5YjOVrzZHjSQUBzsME1zkF+emnS6XqrptQrWtuivG4NbST
bMtp43pGdQFqyVeI3yLCkgOQuCh0xkM3+f33RrIJfYNOY1J+xH4SbEo5YRz3xLfKo3ETIxM4UL+v
GOKybk+JqHlaVu/xHKo0GQ0Eoo46GkRL5FpA1u9SDBq/jCDaeuYg/3COHT07LXY2kLyN5WXjGd9V
cNfoqfuTyTaRN/iOTqFbyj0zioJutEeLkSueLtFlem23u40/oAAJNsis7s0h2TMWyfTDt4lEkCqh
quorn6a9wI8vLZMioEdcRG5gcDK957bGPDHMhQTqrx1qyvFQzsUREjLWdQUGIqknwJMG57ETZddl
sK+i4Fo0uvVAaNdsCa6zr1j9FkI0P0t05Gu40Kte+SPEQmZSg875WxIPAyKpWS+/LYBk7dOQkpKq
O1GH8AYd3gw6ZrlhrNMhnsg71AiOJAhdWhHVhFGENNfhYzmWvl1GCmcey4ZpwuCO/PYWFjMp9Ucw
Ll6lUF9VCvsbKOCw8sNxB+af+Y5WpO+d99Zn7rSHlwH50/DVsTCwtbX5aJwBHuA+1IbXzJ70d8RG
+lq6QfUAYbODZlWdOzRL+EbA5+FYr2rgV4G/UoM9YW8rXmwQ8X9q/Rf1OmsLz7TYKBC4Z4rqa2tO
XVLlmJ3NHo3pQGrRsmlGxztR+SXT11qBKIgeGyv7un3KYWWcl/lAY6JfHVoAEVSAvpmXa6uiUzOL
vNfvRzslPS8gcAQu+jEyuAbNc8yevvu5QRYvBACZstTEpSdP4Zj08mSPPdXrooyGZzj4FkrVrD5n
2EvviNAZL44ABZgRuF04qfPthibirFJBRs98CBZB+eyTcog7CqTkiJYKRRdMXr3uV7ivAyJ3IN0Y
2Gp2KsfkOg0pwYY5DmEXw3w3tuLYhgpGL6gmrHaKEbNqd8uoGgeQwgxrOntRo4PHcRB/ByacHXfy
nicCV9CkD8+a7UW75SyqZaeOiTMgh6QD/HC7rhaMlGeV0IQALOU9TFr57TEvZ7I8gIvMG8r3mXV0
CNB6Tgrjecn+sQq8jqmXXGsvvcYmzZrQabzL7Q/WEdWRIKq3OtGk68imekZxw9xYdk1Rto1p4JQ/
4ig4uYHeHXJHBmcqVyYqXSYrmMTuEjtuHjvXVndt52MSIg/IeXS9aaJY+lZ2FYkEU2E7axAe9NHm
yZQ7MH4xgyEV0M6AkvhhqVPFdbAFV9V72BcE2ETRuAZ1Ij5Zq37Fkl5qkUKKwur35PqNx6INEnHa
RUelWwNiL7x2RRV1eNe4FZv9P7fCf29NiE2UKOTr//+xAyh6vGO4tGoGJDUV0ALmcAO6SBrWYOrN
S6gBpWSYiO5zk5s71WXGAS9/sTWkSD6jOcqrDvpfeWcgru+ldq5ck/yRBgQbdRnT15MfbZocYsXK
FN34NTfT4MN20POG+APP5OH5WwqFZx/j+gHxHL3TrJserBb6eNLE7YsMi1kIAs5q1Ig6pYCwzWet
1DLvXzaAF2mXUB2FxvLlVwXfbErSjxXDfpAayGF0KyxuG/wuoxSkes06nFCkw4aaar1JyA4iDJpN
NZXDwa5Mt9qFsVUBd4bTns1rzKyDD9XWE677rIQHG1FgGQ2KRPSBjbuQtSSQVFxDOsjaY5rlOLqw
orz1I+pnrCvBbtmFAYWQie89YvVKiJYPMdqhbSzMMfqVBEx/Xe37FluACareO4UxUPbHQzhiVDpZ
g+ufSn9u+qNRX/hmwjWL83Jr2fgUSQk3JzMsrGS0MUygeOYkxdHAEru8xWUzZm+0zYqPWJ9Oznzd
MhE053CMf0kwUmMAyGGbG4Nci97kCuqnB0FwGd76wDj182Y53mT/pMjloWlviSieKLjSuOUMUiw+
OK2WgLZl+u6X3YdqyP+y4GhYiUwvuLcscMYd7rUkwIFgwI0I6aIVvoc+p7CLfU6x+F5V6MgTDasB
mC1yF+YLzTJYqNB7u71SsybmiZxAF2ID4tyujk+jlXG9VFTB69SA0PX/GDuv5ciRLE2/SlldL3qg
4VibGrNlaC0oMpk3MDKTDa01nn4/B7O7xMx270WhAESQGUQA7sf/8ws2qOu0Q10U6irBRh/T3di6
KUjw6K8rL4FPOCjm3TiQy0O0lN6Sdra1Gjx9QMAVGsjiJphp28+uDyb5uxBeOQYrNV5AztyzIrgq
JC45xTCpweszBx34ncFhMiXwQb/NRAQd+2wEJZhmBUOR3gYzhkYxUnaSnR3FTvqkCCtYBmMCQ70h
4S10zXqZ1eKm9Mnw/c87PqXTpATe0STTgoYvwssZnNJ11AeS0X12bDoBvpoeusqWDH4NLzNLRVmi
zH31NqjDjeFX49cKbcHhc5As9eTztnJUA/5XpHJ/ZF4wfN512dQPi6ZCnjWkyWEoi/Q540Kx4jUd
ogvEjQgPiV/QrXbKMtr6BZKJIDBZfBAV+hCiwVxnYiguM0ap5KF21nKadnG9w/5cW83EEoq8lVEJ
5cVjCb2LMHZfYJ2X41SlAbODB3o77JVYR5WZvYwc54s2UdPPXRyDYvwa1jZeb24/rCx5GAfqXq1z
a59MRr0S3zMHN2FDlk+Oq+j3iDi8MjN2k8LpMdCqR9qF2yEqjC9unY37AGQR9tR3Qku8g17LgD6y
jthFb4gdcwiqQZIkCFKSkynRwvabmR6lFEvweBNLL7AkylThr+0sbE5eAU5dgyf5sk7C+rDdKSWt
RBYhmJTo0lpVD1D9Y6m1p/uXn9UQ/QYd3h44N9SJwVXGNRgjAH0mVkpPixbRKVDZZ/6ZETIMKvRz
iikzLjqaJOotOY7IvvPnujwoUgf1RpQ9+W08rJtWZQlUGikRO5m/hF3Pd9TUtPVH1Qi2g+0erbKm
HiEUspBJKRb31olB45DVUY5DsxF66I/xrzGw78KRohvXhN7qz/NhFTj6KsHGwKvKwltg7HHM6Mtv
YRaWm6yu1RPo4M89bvKfe9lpMHCjdJWYvq4K6wSpxKtpKegW5SZzSxymEknRCsvsSKxJcUnK+ElV
Y2nN1oyo3wOvX/VyxkSWi22cSjru5xUqedPC0eBHYLqiLE03CI5Z75usRvKw4nNG8cmURd483ScB
2HtRIO9tMUiJTa19RAGcS+ZWxGNxtzSxAWOL5dX5vERZYB7Nrj90RfJ1jEblkgilfomt3dzugT3W
nvXD5NU/tDb0kA1AJKKDn2sLtKpLkixx+FByFY+JNHwTafxod2un0IJ3q2LxD3k8PfRDbNxQJG/g
j9ONomhXDfNcYNvL8iOcDMCtOH5SdLprVtqgf2udLt84mmHuyNP20GaG9qKRK4WyzcS29lI0l3PF
R7v/hAtFuWksneKii5TntmgWyC1Bd6eKhpNrc6WZF+0hMPcwI6CLDSAreJP1JWrUWH2XzlaBv/Id
XX2P2ux1ZnE0Rm88Eq0gLOX0uRjM3R5A3suUo4ss1kUpW+N05HaBcXddu9lSi0db1nUZwA8NoE4h
2NJrh6WWLeauNcmO6XXey3DIE9qqmWzq7Zh5pahYYgP/WWc/LJ5R1FsvumpiX5Sa8LNcUHEsDVqG
8XVH1tSzL7QPeKo732AuSKorjqJgeEbG3TWvalsRNns/iepVQ9WxQxhTIjeMNzNVRAN1XYBjb6gv
krtG5MAitJPxNZrie+P4YMHRSE0Rtyta7+4OFkO8GXSEuJFLj9Pt5XoAkGc9PyfzYzMfCgG4PprZ
2hoy5YJuM7i0fQAVBdciXEqBI+XSrpItb5F7yeazP16NiAV98+Jlpb6doffeGcw1IqZ4NR+KoHT2
DSYcxJszN7TjD/KbiMiWvDk3imB0+6F5iTy9vqmq+1okEHXTSnljBjj0FU1NuTNOYrwSshAvJtX0
ZA+ccBO56J838RJL3G0ED/vdr8SznY3ay1DZ+or8PvsQG0V/arJJR3qKM7pR0KpSNMddKroSnjyr
z46YOd1TFXV4DAr9pJAMCKiRkR3sFbuhDiS6DguigvND2EQFx6sHyIxjh2SzqKtvut5B1NABK7Hv
AoHlt2ywCE73TWPe5kk4zmHq1EajsUBFjpnleYeJPg90rdQHuNnJxaTFhvu25S51mRseEudyhomJ
f/1UBiuezGxnBhUUL5XHVsXf+qLV5JGpg9p8GTMQTV09lp0idpaZO6QgStop/A9AIbUlVcoMDsIo
g/M8T04p1CjEKl/qAVfW+YGyShwea+QNL75jkDKE1DWYMNOM58dTPqiVhFM+B0Dg//Bu6a22YTk5
LObvQAy6u8wkpW/CFHBFNGAGycjWnyGxW0cK8ovWkNY8iME49RYlMrIF9YWWpssd5pqQs+XhxNrX
1yBe8WeFBDk37ZJMuQnk0AGllqt2nWF/UxktSm+JszWm8WVUzWCXSI6fVlXpXhhtvYx1hszSUaYL
aazJJVK5/+aHZ34BU208QUccJHWaJ6dGwS1iMl0gH26Gro+c50ZhwkhT/EVExYd1fBO0X3IwCIg7
aC2OhoFoEe470OgMKbEoICu2CCxPLWUxzbF055JL+iC0qiRum4YBtL/xarV40ExOQrKFjo0dVANe
lSwZb2IzZrTI8/bVd2MVZ/BeuTaOJTkckFcH5UVT8vt8DbLcth5bDOYjLyp3o+3hDo7Gdeeppnv0
HZi1TaTV97YAHgnBVL/WkfWF8ATJ02odbMJtwGRzLMUJWo9dlViRyEG1GhAXUKYmV8SBxrYLR2Or
alVwHoJ81Uet+mAFlEgG8XsbiQfiplT4XwzDrZdM2+FOjTpzSYZMtKrIsT4rProxV/S7z4oVP0tE
Ykn8Y2yNBjk4iltD64PL7xu3oKM9Ku2P308hslqXYVceRYJ16lyq5T1tTDXBBdWnnFlmIuw24azl
lXv+vDdmdFKiCC0bt0efV1hKtDXOeX17K0CkEUyb3ZMGnO5qunOvRR3vwk5US8VGx9sL6NMEgJ8c
C3dheUQGGQEeHWK7tjphnDe91RaibAeruX0WV2TPZ8oXi3jck4e0aGH1TsFfOuhL6BRIFlBaHvqW
ggjtuvZk9q7AWaAixkwRDwWr38VAkOPDZ/3iAPzjpvX3T57V2GvhKtb+EQPb64PYdUa9NWR3KaPw
32JuneNnz6Fm0TksgX1YSBUjqyY24z/3JnNi5G/VbdS4MIwc7SsVINk8RIVg22pE0SaCAv11TGxk
FmrwXoOuwNATS6Nx2y+arb00+ON9QMZaDMlIjqmWwdcW9MYM9NEnMJriiwB8nAC/nm0HYN2y3BJ5
hLL5JPE0vn7zK3+bcreekoaxR7LrSrnxRsMmF6XbzENXbOnqUvcIyomCCvpGhWBEuBIe8NE809yD
+wXPkd6Lee7kUUjA5TXRsXwgf4tWjjycX/Aj94G8334VxMSOzR9D0Kpez4eaRJGlowcoaXRJK2mS
IVdDOFclp7TRv81HFuMrC2j4Sxnw9Vrxp+7y+54SSVydbNxlUUc4BBaOh2Zq+pqDB979LvgyNk20
4LkroeKxB/bMNC73QnlO6Yefr4Ydf1rWF5/vnc/P75jfm4W4VMeD81EDXWwtMcUrzU3ML0ZkgiEm
uMz2uX2dmQ1Rb0H+HF96A1t6jejv9Vw4leTVrlW6EUksJpkRhVGuBDg9d7y0CoGPjhPmu/mtTd2W
gOZtzDNFYKGnd8EhHIv44OjYXyQKq6GRBcBz1+TKMkUrfMbEg3kvxVcmUOt3K6zrL4PBACz5+mMn
g8ILM94RIBqSCjw9ug2Gl2kXJNegGrujKDPifFQnfalyba/AO7bUprwXZlS/0KJyEld5TkLDfxTA
IfNZv8OKV4zts63p1UvSx9MRykv3MJIF/jyZZx8IYp1Pkp1td85dE4ygxMmJdzwfnusoTJ4xr1E2
uDopm/lwaKLn+Q2NKylVluOQycOPz7+oL/sJkr00Y+vE+yDQm/mi8teuCKALapp3VIYCWgp5K2+h
616HKWyesiCv90MDjbLAvPQNbgEGLn7w1UWCuHUU1JZk+pUvVgAaFcFZavpXA3f7HbGltIXloRI3
T0SpNPesGdpzS6YkjpecD7x6xK2hTI8j+OqzlgKSQd0FePVPpez+tpOu7PaobqmIC7peOmyNXZuF
7bbCkOxo2ukmyXWuDUy85Tw8Di31YKWQmGhCL2Jt19zHxMJkSFPjHx0RIbrafHBtpRNA1zzZ4UDa
UJA3iyFSsapqwDeS1vXW7h7iJ22V1q+aRwwJ1WOWUqp9His+mgcPH/GiHZ6VsgDKp/q/qsHosNJQ
qmMWe8qOP9bakgRgn8aJYqwc/MNcWyR5FV19gJf5CAUZ6q+mcw7kl8IboUjvdbQKdj5W99qptC13
vtj0EyNYwbpxQznmbGrRiZ1umtl5yPG8SnpFe8mM4XuLI8ffIyJdWLx/jHBaHvAgCZI+eO7NDpJ9
yeSj8z0fKmcgKiNLSGTOmYsms1U/3NdBNadVF5fKkSqAWrZVq1vLcHzMSM9aVoZRvaWatuuJAHkJ
EaBtwVHxiMblAkqqz+Ke20IjLVgShEJhQcvRCybRJgleac6TjMX2qIYRrTKLHLEaAQhkxugJHaMM
pTKDH/iy4rce1qSRGM++BeBplUhKsDcdHsyGDl9IX6OBL9biE3Ogs1/jPcIhUMCw9CC57UjqauBu
EGzbevi7IeoZtrastTQLjKu0oe3MZcd8rhxfhIujQ5BbyVpTRXTvB3XamWhPiR6miTyfq8ryWxEm
8Pwy9PAdjZRghfuGRtOLY3xGJaVNcvbbrPg6q4pavQl2ole2SqChfapSSQfTZWIORUyLkVu+aIrk
UJb2eCaISKE75ZZ7bHsQ3LXpS9GpOKFHpbF2cJJ/NTANyutiuOSRK0nLFGdxKczNzAjGB26FbY33
bNsye8Ghu+tjXJ/X2S11YuVml3p7hFpyr6QpzrxpzQrteOKdB2ynXriBThnN4fdMsGQN/aRAZms6
h8BSsCLJ3PSopCORL33uPugQo2QWqXo3gihHZYl3Xhlrd5rI2j2OYR1B6kWD55bf4se5QqV+JrP6
lNynwp/WehobXzIDJ0YvFioJWU2zaYaA3gdSzXFDOGSgQcMpxJGMYhhAaUZ0chRKxuCWdMTyyK1E
P6SplHoPWfuZGgS64liM57ih5vMH4WxNtBTXKNaxPvSZWvtcT/Zk1ednvzC+Bl3oPXRG7LzMPwD/
0HlhJeY90IITD0YxmJdAugj5UfrdAMNaOJ3RXETcgLHWwbqafPuISbO6om+WLmzXfW6daDgR7dw9
NcpjhVvlc0Tlt8/DrDsmvnkzClEd+DgoYPBI6pYVrIplOkd30xldUI32t1J/Sw0Pv6vBV/Zz/WNi
1tFYMJNDnQkpJv9s6SSBif+G2Oi9ATfUUeuN5nv3sKI61wVJiVEOYWjqZBa30WNBCcNxqQ1h+doW
GCl4nZ5eEjmT+rF2KlJoFrcyTCT/JOl61FxwK62+eItD2zhaNXkfBDEG2663cd3MneeYWnqb16SS
zXshGAhqBqfcdKjaNgGql28QWvK2X7iTGeC+qf58qVUYLSoIflSJ8/iGYV6M05fRXrvcD/aKrunY
hY3xE45wQby3snuqT+MlUZIMVsWAbfOkfnPgE59MKJLbybXuBGemWwF/+AEajfac2+WHX8bth6XT
obJq433KaF8SzF7cYvwZtw7VSE2k1oZnuripOYxrlfTtH/q0zHPD/jEo0Np0fxQQbOGjxzhs5fgx
r1TsS9+qD0yiijciBf21PvX9Tm+l9XLnZfvQwBfTKdLsrTVxUZYNgTwy17Axv9FkHu+p2RG1hh0N
YTDu+DWAJZnXvfKkW5Ap7XF6gV9bH6Nag3gvIYSionZmqmpPLk5ppHlZrAUdOJcOssF12GNnvCBy
5llo/RacTT2ruitOxYhlAwKk8L1MYK/m6q3RW+MxK9twhdzP3LayNaV3zdlk8LqbAiZ4mto3ps1g
gfQx38+r90QBq0RMFpsUvJ2Bnii2+hhZCECmVGelUDBQAeCFlRE2jTnu9KL4vU/GYKW+ZD7MQiV/
45rDFbYn0kkMWOCdhsa6cK3orlkS1dJv9pQwrBqVt08GgIIypJDMBBBroi/AxaVvoZ18ZR3nH2Kv
eHHVxDpCDKAeln3CrCZoOYJMQYqI/1yCsp0qjyRrTB+WpuocZ0TAxfEMsLE6F0PV3IuJYc2e9H5J
tU5NP7iMvqAP2EdYI2BOManbLPWgug6aK6dS7/N6VTzqCmTAu+vbxU0rjMdccdVb1Md3W68ZfQmN
WIdtiJIhcT7UIfWvlcisu+d5J3SQr34qq+ISERfLj9e4BBaIY8u4tvT5H0odMkkKtQglH8vOIiSt
BEdeF29duSjFRwJVdqYc6uTW9pVxaVoB94hv9RlKHTb3wjTf28QBrqyybzNSiG3lTQtqsjdIebp4
lWdsujANDmkC7bofk3rTemNwNXUM94eOZKISE7W1Hg3pE3UFwKSPBnI+BFLjoxq4xtgY+c0rOd3g
vb8fqvLQrOoUlx3T3bRTo2A07xEVi8hvNd9MISgx8KqLHVaj7T4vuqZT7035qGxmoU49oVvziXyc
tTsVc0nh57jQy1SvQua4OJ1KdLRitShL5EkVVTythIIMSXmoK3Z0ARo+VUbh/USKcPEkW13fz0sx
s+jjY02CW0FYwlUpo2curPJC+o2+7zxy8UoLXZHfkjgpku4dtAuZyKRWj01Rq+dmSo4mVWix6HQy
yWpbzfbAwNWjTy211yvcIVWS5XWY0+cSnMDBcSpM8VqPx+3nMRlhEGOIqloUFrE+UQsdXcfMw1xX
GX47mJQYe49J1kR9BZWjSFZKrpiPeiGUs0+Iloup6LwA/NzECktBJ321FUc2tlgYzutHkQ/eOnVR
Ok4DPgqELiXrEFlY2DZ4jbWu68C4AtyLHQJljTAUrzQGt04Y4sIvWYS6w1Ptdg7Cx24VZHTxGUFB
DhyiQOuktndBolbLeQjxc1CGJAiLQy1HFK1TGX+j7A7FE6zXK+E0RXa7FWbtLWewfnBoqvUkUe86
1xmuTmP8yINx0dq19YWOrdhGMLjXn0gIM0dQBuLg1VMGYwFOMRlA5namvIfp08gtvcSRxXopTdJC
MtvVdvNhTScGGz+J7Oih/VIF1qpS20NhDeFeo0w/6QyKAyTUVVExH4QNQVRmyFAhuMFh0ipmjjyj
ypL9jH+5I+wV3EIP85Em0TCBv/HSQ6WKmaK5n8ufeYOp7b4riuo8HxEc1+wnVkXY0CcNsyelUqQZ
OUCtql7y1BvIhK/KXVlryq6qjEdTlQ1PSd/rs5qnS3hfYq9OIQqUGFTJ3kwZKTg+0x++2bis7elM
oDuTh/MGepZJHCCGceZIYLCr0+ebH6WkHk8R+d/nz8esd/mXbTv7fHF+R0tD36E3cp6P/JjFxdiS
qBBO9GRVPUNaNwTEbvQsiip6k+0Kit3BG2hT6OXPm2++A3NkTvRjpwwGxj/QC7JwEZIQ3BGriNys
NHMXQSP8e0K2yNEpMJ+EoHufT/ld3W5oT/HVy3fML5hKpsJwmvLNfG7ewI64mghncbktEsw/9cbd
ppjhDaVOBxNzsuWENtMgSi31zmSCZQduv72CcIolmyA+pCNtpqfB84zROEI5zN2eMxUpytxA60bz
NGPdkmGmj1F1sPATRjFYvlmujrmtlJDAvkqWYRV5+24I2i8Z80dbkpcQZuI+E//TrD94Fc0DHqXu
ya0sykjDaFZ4Kj46HYbD1LxQAnGnyXGbgXmNPfM+9expW9oVlHlgbNwq5Sbq2p97NaZpOwz5EU56
m8rTe+jizMSzWNolsmM/Wf1LWKflVpAu8lDm/XD67J5Ksfy8p5fpXfXpUlkUhJ+nwoSQ2YnF2qox
S/0sPxWuuN41m52IrMa7qkW3anQ3PM/n542iaCErUCrYQvMwBAlpQaha6ALu6y9BnCs7GpXqu5IP
3YbwdGiG0ZC8znvEVaSfe5/ndEZegJoHNavqmxWCctcUe2uUW+FXpMi70tCqLS0eFa5jt1HGrH2d
QteTVOjxmOlVdzIc0S5js1aXVlzCXPCmb0aGwmIe0LsIDgze3azpkltYQOHsnX2qeWLft5ZxauVm
3kPEk57sYvN5METmCXsggohCKG76rJ4NzcIljAOV5YzmVWP8zan6/GSJvNngzd2tSAOkPTNp1hLg
r6Bfb6gvo+06D17eWIdoEMoxLSoNaIEQiTFpX6aoN3ZGWDNCSFApyCzwHQOWfQ7Q78FK3HY23a2g
DjxUBO9VJwDykdCgp/HdnRleGJiLLxaEd5fuyadM307s2zQl/r2v2jVxeNqhp1Qr1/rIrFCrb6wE
iApxWSDFuAc8aI0DeVhuTBbQh/kQM1PussHB80L2a4cs/uZHZrx23RLWuo48FNtZQovlL1fpFh7a
ru13HR2e308ZLqGM80JYLW0EdrLsg2Zu7PoQRHAu/OZzfSzISMW4AjIOeWMIhlo/N3ZpWETnLiEy
FeRIxdjPNveehVh+IE374bNBNx8zcIHUqnxVWRBYW801pqPl+BFgLj0NJ2HOSce+3pt50p8tnLKr
Ve018cK3YB+WTX/FAyw5QXS+ijExTmZnLv5Q4NJljNbTtRpIWgtCFw8V2YOaAd55LxPGiEwC1o0u
NyPJ1UtLdSX3q5Dsn7T0WcR4ofOIhlZ/Fo5UJ1ruo5WpxvNU/DzKZUvJVLvhaOc/6FzhvOA4/lnz
pwxjIg6pUi7pqDl3VS7h0tw6oAbwHo289PdxBrEw86RhZBmJDbyUahFXvb7ykgkJSafLADQ1tNZa
oiCksHONQi9Fk2a29s9jQd2ytgqrW2htLK4iZcGXKl67HMA0r/M5/D77nQqUQiyYPJf7AzU95pFq
lMNZZ8rkkt7NqUTSbKr+Nlbcn3t9r3wIGhRbukH1EkjQfQ1oRmsZAQYUDt3Fj4pD0Zv525g6gvky
nB5DMeEPM7bdWoEqCw7RqRcIr1AFSh32qonfc+La1ziNYWPC9SZEyY4sQoNKWNlttIY+iL9NV5CG
BL3k4MrNfDhvprDGHX/yrpja9ke38Tp8pdkjNRPnpsIYDl6GXJXTgTr0R8VzIJXM3hkKIRhxTZC2
WsLpz72aTJR/bprYUE4hxmjHhm4TYZK4RUr7u6wYMJ6Hzozht7b8HHntID9OYG2fBRfSIOZYFZnY
XHI15OduR0kopL7XFjDI7P1MoSk1CgKN1ZxJsN+tJp9uPh13Gas1VhluO76NJesSxcm1W8H9tciF
QERoDeptfsGWTnlm2Ti7388N9nQ1hd+CVBLkBsFIX+SDU10MnOkewkjz9jAg6kWcE6lIvpzxJfDo
MMdp/8Rk1FztlDRbeboiDRmVD4pwiNVrg9n0Cw68Ox2LgPfGAjAaDeFfqaEc6D6Zs4T9E7/XNewh
ptAgggE14AsjpLmIYHW7KfNW7CtbDvNCApSkvz4qRsloao/izWx8InVRhdk0K0VKNFLQDzS3LZPW
c0xw+FCyBPRNVOBGGV81RzaCjEzBhofKvkYB+yOPn4Km0T9oMMLxTIMKdnBhr+wGEBrnnOJYskRb
kfDVP9PdlBpCV/+YulfMU/wfuiaQrRT1Vy9l1Z3QyUTmFE83g9DiVWCynB3ormx4ityjN9n6tsGJ
cU93dthjzqJsCRMdICnb5SbyCHpgKSZofgzJzelY3QX1KGcz7Ub3GoPPoFZfK0Onqx03H25EdiYW
OcGDiVE8fDr9I03KF+IAxKsaeiBidIKfQtHoy8xzgyvoGSwJitejg4PeHsG1vnW6U5Yr3kGJoASO
Y2Ee5z3KcOPoExq0mfd+Pxf++ZwfW/YeMJMc3CHbdSBYWyuyh/M4OMTZTFr6HNDhhgzgxd8xX6dR
MuACOWEu48eD9s6id3jQlSG/lIZ9idDjLeGUdRcjoiFuOKhZeGjcPXi5v8VeRJAhjUn8GLjBpURw
PFoo4kXdDHugLgyGHerUHnIL97+KWgilUVO4/l0tuXVxZ0g/+36senolVG6//vIf//Wf34f/7X/k
1zwZWWX+krXpFYyuqX/71TJ+/aX4PL37waGFjyQyYeGYlqkThGKavP797R7i/vzbr9r/sjBIruwO
HZbpNNgCKMlww8GT6AJixr8Ztnlygeb/ruvkA7V6/d0WBG24ll88WT2LE1EQPhWUfbNMu4zD0Mme
uirAichK6+80BZbtUCbLoPWLk00DmjCrFpQjUZ1LrkzSjLup3+oS6Wadl0ywJmIoEKl+YcgFHo49
zVue67ip+t4HtMTrEEYRrWG/niCeYbMt0M9/Ssgj6Htwtf9xiEG9cRig6Hy+ajk14s1ZsZzmPT70
kqE107S6EMt+mHYP83X9jz9d2Hq+0N+JP4EtDlTx58P/Or91zUf5n/Jn/vmev7xl85Gf39KP+l++
afn4f55++Xte/XJ6XD/99Z1/+u18gp+fcPnWvP3pgMDbsBlv7Uc13j/qNmn+cZPId/7/vvjLx/xb
nsbi47df0Sdnjfxtfphnv/58Sd5URIv94SaUv//ni/JP/e3X01vyNtbh23/7kQ88Dflpzf2bbqOm
tW3N1lE+c0f2H/IV1/2bbdrErQoKVs3QhfbrLxkG8sFvvzp/M2zhIEXRHdPG70HlNq/zVr6k/g2v
GF2DJgaTBCTZsfRf//G3/3xAPr+4/8cDIx+I3x8Yh3wS29B0yxD8Z1mO/BB/fGAwY6WmVqt6g2sT
PSPmc0M3yb2yJv2oNlV1p+P6LSBI4VZYyuvc2w5rb6c3Irmh0iAyftLxcOpyi0ha5aPzh/zc1AkJ
EANuq0v6TnfcEPHAnYUuJpkEPnwAsrh7ov0KE3M1LyMcGwGK7/njVnnWWIrt1bi6jnqnvcXGi2qO
36app4fQ1tZrVVY1CVRgrZXn0dUtzLOtKVfGEnsHG+Q2YxIF7dP9zBFqWJ7iGzOS4tKjt11YjsJ6
MR6TzYzlI7ewT3/49v+HIchU/4crqrt4k2g6X58m/jIEpagfoh4R+aYSts0SqS2OcdK++wmuj2ZZ
OLc46Z3llJnOxk0cdaWNE2GNyMsxCUHwjstx3kOS9WM0jJPRu5twQmKlmlm5Lh6VKfvWZFSqY/5g
27WPMKWKn/zEIVZKazFo0ZuFU1VMyGjlFkndjpdaCdI1/8a5j4xhScpJe7RSnZiwySg+189dhvmc
UoWYV6Xh07+5HO5fL4frEOMAKUQQSKRrGg/TH28wbAm8sIBashHk0btR9d61mbn2Tf5JzOJw08tt
MB7h5EcKg5oQJN/HmwijRpSY61ldKoZKXxpKXD46oHSWrZg4yaAAykptwJqgJCPaMUuy29OA9Skx
UbC76otz0hI/u1SA4XgGOerJLUvcSnOnXzVABw8+QZGnuqnSVTyVYtnXRnlCgWyuXHL+cmCbq6Dd
qDa7ybL7kzdF47bxA4ghUmJexEF7ic3LTO6wldA4hKCU/+bK6X++cq6m6qZBpoxm48hjqab95ys3
0MJDo+YaO83NvSv6ClOfNpgrxDvfZrIRnqneEE9oA52luiMOojbPhAzxQOhgw0ExbtMp3WMvqIGQ
eXRMCmokMxsJZRkTZ202nX2MEss+pqPdHkYBMTvtetxe0QlEmkPd3yIH6sIuXTRk6eyVII/XGgrO
nYvdHXKpygXbMPC1ajvCndxir3ajdkaZFF0bWIhC+5JoNuCK0ZGb+a8vji3HpT+MW/LiMNEz/Dmm
bjl8f3++ODU5n5YbDuYuB2x5CAFgX+j2EdOa8130IliqyKXWJprkTSnXbDU4IfmEX91KZ7TwWLNZ
gjSmiLxB2V6LXaM5mFa3HQiPPMg8YBwREd0Zw4JbrXztNcNaqPRVDiGt6sHq3YsmpAvKqEfHeB/a
bU7C6+g+Rtqb14fJgRpp4yuEZNqRcRNgZhvMT6jK9fajdAznVgBux/oasziDHLR8HwgC0I06ePdG
7n+Iky7/SkHKQIW6EDThPCHwuGKzu4+iRk7ylVafgck2UWlqZ5KfZlZN5qfFvxnPrL+MZ1xpZikT
c3zs64TruH+5DVVd1H45OagI3AEmrWfCSZDPAOhavx4VA+fAuJsOtqM89UX0rqaoVS2CQaCcQBmy
UU4sldxSz8KvH3gky4XfJcMel/aAx5w2blNWQDq4e/u6ZNBUTb8ZTZ+sEEloDGjPC1GGR8vS/o7d
Z8ffqV4bQf1vCDpIdpo/igjZHh5NsInaZ1/t/WVbe4tQ6guKgBkqhqm9LMiOXXeqyAkbtyVXPx8Z
QPtwM9jeAYx8OFmditKgK6zFv75VjT/XpA7uvLT6YCPQm2HXNP5yAdupZR3TGNkOI+zyQ7Xc94T2
yJeM5vYDj+uwDz0t3GYVbqKRqnVn5BDpAwRGC7cqs9loLRxk4aE5Fhk+9X6AL2OaINgIYsKO/Z5u
OpJRrGDddoPmU4FwHhd7rpV7DFKhMLxZW9sLApQyHvb4PnoFVTW+dp3VXLAwby6YQznnf/03m/9t
7LKg6pElyP+Q1Im/ToJk0ao67f0JspejQ8pKaKGp/TseytB4yyFESgH/xy9Shtq+x0CPPUbXGCot
D0dAt38l9Mx4EqSSYEP4YHvktgcujhNdg9N5r9+LvK/OQRvAcLXSD1VTw01auNURbQ9OktZISkK4
YsgKL0GPoqLqV+C8wPiBBX8i85pFQfvsONncab1VY4LrGe0hlNZiaPyyVZg0yEekf+K/vjIM3nLG
+8PQxerE4DmiUYFwSDMcQ167P6xR/CZEQ01aCQ6FkQ8Zv8+2fWl/2MRRwGVscSkEoC9VfwdvQtmo
PrbWYKpUEV2xHq3oVR9zdyk6Ul0hyy8Blwr8wLq9QVdyEXfOQzVhHI3FKqlkMaEIQ3QqPHIZ8sGG
7maeQgyHuN4E9JUE59lJST+z1R8Kjwyh2tqztsmWbiW+hQkpPkZdkBs1lC3urWKFR421/L+Endlu
3Mq2Zb+IAPvmlcw+U72Ual4I25IZ7BkM9l9/B9PnooCDQtWLoW17y0o2EbHWmnPMBYNKVFf2oR27
krQL93HsEeB0gYLqFCdMPOCsSZ+ML6N1N2uDd7JhxJouDQvZJmeLLMZ+ApFGgHsRiSp/RJj/Ghgp
ysScH5pIJ5KeTPMRJdseM/4BdF1Hjm/zEKMXIKIPo+uKTFr/rqSxzciAuZWY5H035wu0Go2avMRQ
JXRyDdXOJFx20xoy3RgkqtUGP2vvZM1W7/4CXnNPcFE2ZNIViC0wmeQaKT0jM4wxM79HljkOHn9b
xycpsGucDecFkGIzwxbFZESvquaUr/ElHkOOU9FUwb9VkjM16Zc3STuX+1QZ5oFUdPDFhIsfrVxU
l3qSZGh1zp6KF8cDurLV4f2MMm+6awVw4TmHSDyg3l2pFkveNpgzHIg+5GFHAtbYEDoIkqJktfpy
hHyznAp8PtkPm38mRHsQB1zHP9ASnqx1lOyM2sQlbM8TqMyLKpZfN3YMPGckvnJ5aK300ZmzGP1+
7N83nUKAsGoslDO9DnYyIfeR1sFz5LvC/3wm93UxyF5dW+ZBiWUp7b1PUaF/kd2EwdpBCG0W+qNX
ZfLO611sGcEoz9UI06OnCQKNaZpfiFDxKFEUg1zsq5apaITbTcpWTIdqUtD06hgRfrQ4WU9Aootm
DjAET6xA3SC8VYGpOv0+W78ScarfJ6MflgrYadAv8ZGWCYBgIIYbPC265g33bdkZPCjIXG4frvaC
56TmfE2fxyYvz6936LnN0J/K8n6AS3EB5Ec5v/7AfjWzp3FZO5V2+xplJU6RCVXpuPTXcSazLx/v
SGwcHxwLxeiM/G4VEKAqse6sjAol9IN2DcUhNrEtpl88aij/E/tvQwygKG33l9ESRq3bmvZMyEUe
jdXCsK4Sn3kab6j2zTcszQbRqQaxXuvvq7TeZwSkRDx55Hi3Rvt0+8UcATW42gxkSJQG4zANj3U4
TKlLL9VxaO2tX6WNseltrGhdsGaaY//Ef4zWnRltctbI3g2dPOl2WqYjPyrn+IK66ZNNB16u6ciT
gfwqbHpS46umKE7ByngtVbVmK9vxbmrAyGIJsd7yHu97a+QKcTz9vFKxiceBj4WTH+1es8vXxfK+
kkYMbzWACaD9fCV0zNA1vVWJNevBNNEJu2PN7AetGm89hte+nby7sR1piQSKt1yvy7tmPbanlUug
WNel/qk3CLGJG/kq45iUO034+3K1vidBXW2oBNp9luTuNkVwGJYzoBLbtQdSSX3iLzOr2MZuKT9p
GT5l7mBEaZ1rvzpi6hoDZIZSJhOMLh3ujTj+JPP+3rLn4DlN+h7yOBmVcvLkvTL8hWRoSGJ3wU1B
B+HhuyeTkYJG/y1Xy6HeG4qNynKjoRnq+0HlF11zCPy20uKhJesaQdXx3xsve2kQYfNze3FN4i/+
8/0DnrrTbNNaQi4M6inonbt/hZTylo9uQmuoL8Vm8qWBL9LCKlDau55Q3qcCwABmzyu3fqL8+hDe
RDDVuj2Sgdyi8ASUkZgtHjFE0B8ThssxI13SLGilQXeHROTPyePg9p/Yg7tD5+Ajv5FsyDZL7gNh
v/2D25je8GrBMe1L92Wu8um5GN2QQePV8xfxCHEPZc3vrKmtK0Fhyd5DaU4kF2ceXG7GpwJ6tyEF
G+KKh6BpJk7O9BvO6i6ihZ/E0fucrmz47wswHQvEOABH//s7/7e/ktmTf2Gkh9a3cOKzjeTScdvx
wwRCoq/GBOBDL2Aj3405cZ/cqS12ZQEZriS070j4qn6k6rVR41nPRgUPz107EQWykfuiXIlxNHxI
8mgJ4rLE8kbsZrdNBqAPRcWncFr4AHj7l2dUXNRHQTz8jmGWV407/Z4CSFIDkfZx6X6bffWbkYYe
LbFrHGYnNQ+ptvi7ac58zNjZuxDD82IG6s/E31ivwvAsmq7e8lA2+xaJzFkDJA/OyXKutVipziPm
UTMmp7CkXA8TiDkn1QbfHoL0LIqnjHCdwiwR7hvfNkY+gueB7RUBUj2Bzv1JePq9VlvP1UIHqBsn
44WZyx5P7L2Z+929uzLPIQKYIUYUgwx0CMhx5w/xzsDAr9eZ/loiSsaspu9IS0nCyoovUx2PO9KS
/8zkbaiprMNCBzWV6cm7HD4qDibgHeXKw7M2Tnn1ClTr3YozKQ3gbQUnIVVX95zaTBK3DyLmgwAE
FZGZl8NB7/xIw/wKvxfE4MxO3qQNRnR9fm2agZyN+lyooTuZDMxZjpk9LGv8boIv3++2TVGz2xj2
TqnaX49XHM1KF1C6T7ATa8yW6nDVsBEfMiTeAdISoSeFercVhYSrl7+L4tixa2DQckpGtmpLPXkc
c7QyRfw5uflbVRNtnJKN1sf1l7QVMpLmveYyRtak/rQIrOzp3ZHtHZHjtL2wBW2xXk4HpvlpKAFs
tHX5hY0MgXCLgdQ2HoVB4l7KAxiToBlpmvVpNsifcptEaTQKHKpvXeZyJ7n/bqGiLGDi6fgyCAGG
DQv7a5r3Z0NxAmnH9sshYsmZc7IQS7lmhBN/2fjrmwCzvSD51ExIdFVk6SBO1AZyGyzKkuBkZf0v
tyeBDlO1ZFbY01FBdt/1r2Vjn3PmyOlcXUEh04EnREK46A40cyQGNFcuO3wbGU2L19NSV+rHv1ar
mbiH+wTyLSk2YFrfClUfWiHB3FhzEIqaX6YYkubi/mkGiHlDFSzE5jD5MmhwGUBKZtPrGOV/N4yw
YFb8jjPU2cuwI8Xizq483D5QHPFu1DATDDQlv+psrFHc4fjKhBGQXg8RHv3ztLjxNlMDjuDsbRya
iyuQxrT8vETXr+zaBd5DotOLQj0OKRPDcWKfmSc0oWqnEXxUsi85g9FTGIhqSGqSVU+eyXCpDpqt
Dbtp65K/DhSi2GQmlIMZIzrz1DpCN4msNXhIHg2TSL2FyOXZ2q+giNAAVrUlpgLw4YpyrR+lVtgP
rRMclrJJLlP+DuFDbJz6u/bpDvbADQSNDIhi3+lQkyqaJo9+UTg7VwESEvzTCYNmTtTkcmkzYcCl
OXNIGxeyogvlXNCvkN9Z9M5W01IUKwbJCFiPQlx+D8PAbmCXX4NdfRPv1CGqp+hz0bMtaYxXskCx
kz5mg3x3A/5pSydio8iR7DZ9+cwmmd35uCdaObgbspG9ndLzcrPoNjGWpu3hRGOP5nT1U4ydfizq
9EUIz6OnOZFJOXImAd1Y7XVPh8qfeTu68/YWhyIZXob7oYrxakhcFDa1J7eyRGwDPiEhHTyyNbW+
4fkA8vbREzz0ys+PZhP/dczpOvQugryEJ27RhxePDL+OTv6J5wUAhJxOJXCGLt50uLQ2g13D3LW9
nWzz7BIPyasE6kWUU/ojsJi45hjTvgASUk0QFtaAb/LZ6Ovw4/hquW+wS0qJ0aW2xs8ZODgYzpLF
arnGVsu1SuUucFa7fj5dMRqdjKZ4rDXzV+5iItbaP8h0stzZMhvckppQbWIf0nkARD8cYmbZDXHc
LZJwGs58JLftj5335Q+mu/Xr4ivpIbviCII14K3OWuuxrVJCUbXiE4QNz4XfOxutnH7DEXuSY0WH
kAXG0EinitNuQOifvKPW5eTj2sYOAxThTH8U8OpJaA+LxdXy1rtuZCCthQswXbLEj4rwDwOin7hz
ZlwnZItdVTNfzS41jpqz9aTnbFXDzg74mrFJCBBg+uwACGUeGzAQ4LZfm/1B/hlIZvsWxKJ1VWP4
MLbcj9L4LCzzhUIfkfGwnqEbOgvr9SPP6DRbTPbKdsJ4HiCFFf2L5rGEm930FGf877NODDI6NsMY
yQxGb65VePryUul3z0HFMl0s7d4yupHTh3mCmXaFWmXt8345mcYCLTd+QJ+80Ir1gbKY5RahxT2j
gktRBQ0ON6+72O2zMHkx0Sh+j3W2h7noH5VtHeJRxy6EZtJuWQBGy466KaOMldP19vbEWoaXiIQB
RTGFEnbe3X6QsbGrbWtNRZjHhtinSX0hbRZexrrmIETxt4R3viF9FWxsFqoph3Va5e7m9k370ri2
AzdmpoaHFlPJowMP3I95DNd3QaRckDnLD1URdPvCd86kt2xzz/oqfeY/U9x9O3UMMVp+6Ib/0Oel
d3TRUK/uHR5kP3jgsaRL0NqRJvq3Yqq/LbepI7xMd4Eun2eTnlDs9BuH63/OZgxDuvTudbHsKROy
yGY4wEFxASRHglmXHrNFiXvDlBXvT8D5F6Vr7g87WJUJ3CflbYvlr7HMDKVVV2GL8t6Yfc24ZHjJ
5iH9ZO1KTvQkzjPPeNhoyZa+Vbel1pEbIK6IYUrtL0T7OirrixCYDQGnbQwBy27sh4NZOYRD47in
gisAEN/+2cQ9UTaeetd8NETJ7+YFPoP5BSs2ORO9N14z9ywCA259Kgki1oh/aov5qhv9sinwbIAb
cu580TyMJd80Vc5jtmYA0RT7in3zhaHGc47cKrStnC5ancI1IAUXI9/emyexdQZUq3A3Dq5iHyPs
IKy19Jci7zXgPzZSPwNxt3aLL2WYTcQW1Rn0bO5oKMHOahO8qNTSqmgNm9T9PMFj0PhRifQFArR1
tYL5s5K5d6gMY4+0jg6QFSR7XTrPTkm4QCW1KFHlErJl/wa+ikXLL7fzEL8tJdhWdAj61orJkuxw
rOGgOJklScC2uWJAi1X3UA/fweq+JlN7ODTzfGFslx44f5uR2S7OPhike0D9ThRzWQeHCfPGxR8I
bC6XDr6T8ZzGYmuJjtTi+ew3ELw0jvuwl9pHz212K2iDc1GFTGLQSfxJHY/tg/g+a0zOzRKj6fXb
jAj03AyXogBZbk4PLCv6YSG7bg9VAH5MCgbI9LBQVOUhTyTAzByfY4NGutfu+zXRyKZvK7KKWPeK
f2+0MmuTVMNDOaI58rJyy5Mxnd0hOJExP2+UcC4WOU47c3K5zC5BxQSrY/TwfdqSLTD2KafIhqdO
0isNAIee6kDKyH4oanlk1txGeu/Mu+BpkTTuoJjSP+VkfCy5piGBfNVznJXVc+5jXfIzSfjR+p+3
X/rFv8ebeB71QL7MKXRPbXxN9DbdzQNO+PH2O5mdXJF08mc1uQr4ts+NUMO5t+YS0Tl+PsfI78iR
mY95a+mXAWv73p+8oz1XX8y8k2zHQmje4bVQN0JAih0RPB8kgxtKs3GTRzEkREQp5HzqNsHtkFhd
JmduL2NfBic0HTvigtw9B7zg0jFSjtq+oR8F3uAhz7ZzakXAC45eSW6mNQ5kIpi4OBAPltK5JuQt
P7Rm+kMTNpo7BzPBSt5xz5ppVw8a/ooQ6w3hfv5z6WbzuQcRc1w/gFapxxEy9LuZ8e3a0b2OZeNv
bkPl3l65FKaGo6IyTXfPU5VvMuhq7OLWT9038xctMxX5YiaE3rGob/0eJihRYI4NVK7pxvRyc21x
a2lGTs18sjVI2q0cWSSxbN2o3Jhv29B3IRX7c3efWmBm6ahF2tL6e4BI3fNimMYDrC9kesuVyava
B1WgkyOr99uhqKr9bfCZLv7HjVoRSMjKIwmXd3Fg/CzkB1040oOo1tL0BFk/OHs5vqT1+hjAOvf/
KB63YsgZF1JCpqH5sZ1n1EH9q9GvOXAZv3caVhJaCtZFp0u3+XcTgfd1G0qXHCZE3R2w25Fs6tnA
ZRXVxkojGUtPwzGHPN6vrVB1aX/uRme8y1uniWCZohS3/PGEIORfmNEi7ZGCyptBXAWYOW/PAMDu
OTJy44wO2npPNV0jKW35muPx/ia7/se0ApDX7RXB9uEgYvgjY6L4vI48//smKjebfdJ4xl7HIU7n
kKpCcKYzjLfCzgMC633It6QsmE2r0/lNxk1TMAu7QRRs1fuhl9NKK0W6L9RSXJUJh7AyVXVKGLe9
mV5zDIxd2nVX3xvaixjs9mApzcSDSmRXeAuguv1CMfnlb33PSe7MlXusy+rDcR+zNctpFOJvnMF/
D7QENqZHHyKX7q+qA0lxG0332dLS2MHpUKQGmlO8qZxtFJOBjqWn8YbsN/ObnXtzx3EirFd7c+zP
l5uYiBQrGmGpL6k8INeuLrjaQdSK+izfNpySJL6zX8o+3BhOk6k3IUFF8Ny08iltmfmQuFA+sZsK
7BIJMffrjZrrxbiuN9D25WV2qvZDxMz94CM2b800IBNgTtiucFBMVNre8VPEJiXtbn28J5d67EK3
slDe1+JAhKGFx8x5UDjptv0gZ9CnLnUIeipwxUf8PMWDHJlgGJ7gjEPc5sW1hjdKnG+mJmAZ0pRJ
T+0TuCfYvJFcOZruvFLv2pjPkmcijALKb8qGrJnAVk4tasaeUI2+tXcxrMVd6kp9W5d2sskUihZn
ooGpqdl9qWCa4NWXETv+9DiAcTs2P02fOP8sPEuKz/0mLy2DiYCF0YExahp4rkUKrcjGy48J27Cu
NT7Q+8A1qTQIbuCP408iJ84sbuoFl/+fAm8YTlQseTc0RoO+Ueik/xJEwF6/gpRGyfIK26YIJ9MG
6DUO5Aysf0CzyttZt2sbx+nBFzudsz2OKMjd27oznW2FadsdGBLChhT6HZyxrVMY2q6z6/hKBsO/
UELEZ8d/LzjnOVY+5t/mfRmkd7cFS4TIGNAWO2LMIwpYkzMjqAAGc5e4hsXhF3l7yXJaffaMT+KG
vipd2R6LlEGysowdFo/5OhFaaAOaISEdEqvrID7896N7mBM7ejicEmDxjotF9Qz8ff2AzBWg/Eg6
UMwvyrvKpUu9krUMvfQvkoB0t8lPbaqq90AHzJOiyd14vjiLovp9uzekQMEzcBOE4XzPISNQWNaz
EY4pDCp9JQEGRNxViqkai+bmFvdkt+UmUQ1nqmL0IU4w0GiD6sHrAS2MvKqVn9yjtyFpofa1h//z
lZbx6GrJ9NaT0UyyZea9ma0RVew/HsePT10rftW61r4XeDY2ATHwneitA8FH2rYD0rcxb4tvAcD/
9pzWFVvM3KKWbpb+rymH/ok0lzDt7PjHHpZP17m7qVzKAn2oDF5vwYiLNr4FaqRHMJJV3WO9o8Vf
kVUW2HF/KoZPURvuu2WPBic1aK5V9njTPGutDcCIxBjK0LwLyUCz7n3vqZ898UFVMZ6koLaVqXy8
Kch6L7D2t/HgbZUKVEGQrgMZJOleyWpYY8mQms7WeKxGow3xkKjnzmAtTnpDbNgezwj2m5/1Cw26
f+TkytzfRJCjCW8sEOsGNueHtBcQIfO8RnSK6Ho7COQRQ6edq3XMRu/VPIwzoCDBUmXMcwJZr9hW
cEZQsPKVNs7dS710T5yH+5Pb6//5RbOm5P+jZ/lvkcAqWQ0YL7iu5SAVsJz/lkmVjtd0pcuQO2bv
7qlEZjtPTzOKPBZ/wzrqbavteuWT/6yrFDsBZ0py10cgZkO784TiItvutVhzNzlcggu1rJeU2fmj
pn0SGHFB8VBuDGQx+972IObo0OL+vbbBTOSdCnakaC6v86ryqPyG05DtmPuKkpoYNu3w/x6Dsy/+
l4KHA4fu02C3Hd2xrcC0/usTlzTXxyL1xMEuuyuKx0PqVJjkab2VhS1P9gQONvAHFuDUVodl9KMF
IXroAvXcDE4VwUvIENStKnhDIVikjWE4aJdtxSAUvmxU00/bGEQ9oI/KDrITSySJuPLqJdvUcwF8
xZfc9wpVimfCJDR56sWK5QArV7gHVsAyot/3U0l33N9q7vRtKmncGi1mc5T7C/jFiJ+ClJhxPDAr
sY8dRAfIpCx6uoys0SHxY8rRrRH+k7/YPZySIZ7NUII0k/e5NZ9Nl4d5GLtjTwUlDAt4Qkw/WSs+
aqGsTWel3OFseso6Qg5dxrD7mv+3Z1UOLUu8uVTJ4VCDUaybinM8lpk8tbem27SRu82GdbJKzsVu
0PrsArT2sVKOFwoc2rjsk0NMZRHOgf+Je6FEID7+Lq20AfMdIIAS/nEeGHSCyY0Q+aONwen1Ghf9
q4fGel+f+zGudmViWBG98RPkB+cwFNycnB6GVNqb317wpzVUinTN/boHLOsrB4agxTNI38AazY2m
2jdZWhRE7khv9HfG9GLf2vMvbCHuRksx3WNUHTbdLP5YbdGDpeLKZgUDBsogCG2ukEddcZpx0Z0n
KSgVTycJWrrxH9kO9iPEB9RSbpDzdBAw4TJX6BQmhRlfcGgL81mTPVgGBJ2U7DowG7Xm80hvY8ju
Lx8NLwbgt/iOgACCwygH2b/EBqdzvCVDzdpb7qMnNfKMUNjPSDSijLjOu7yxd7Ni0pu4ZkNarvpd
3+Lt43lrSMWwNQWwrlf2I3IlDKxsr1FvJV+irM44YOtN3C+/kqC5oFi65JWdhq0U2t7QsMr0W6uY
fihCN4zFqEi1PogsLjvN2AK9RgxaTRMSYUf9x/NyWj+xOnRkwYc9QQsZcCmnRXs5d+aDRWfnRLAN
h+XkxMU8ZNbyLYFALY17kIH/Vy19u5nK7KuTRxNkRzgsVMnFLC5xq3Jg/TP7jzqXyv2lZQ69RFBN
Cy04Ni6q3q6JkHuxtDYmN91RnyaampNIym2JjnNYBH/HWfsr/oTIydGeF6895GN2dJwfJPLmHsVK
Rnt2ureU9Vh4gXNQBesfajqC2ToMWyIG32mhNU7dT1x5a4RNOBjwp5THMztb61M8xFeOh0eoatcx
iMhOlptgYHbDpAfffCu2jIX2KDKag1swSAdyvqHdRwaC+Q5wqz+PIt8DWiwjfaZS1+AvYos4U3j0
NPrabkfoPTRExIU1nqtY9+Q597qHAkoIQqeePQrlMayk0+SD6S+mkEDpsG3V3xQNPjDCCkoflNsu
oG2rDfNHtnTNwRHBT64xxJHlJDa07JjWOgw49dpCPFGVR2lrJJQ2o3mslvLRMdK/Q8EHm0npsQT0
O5+WgErzYItFl/annr9ZeOrdQcvvDMi/Ef40XQ5VlGmGtjWUH7Uop4rBSR5myAkZaQpo/LiHfnbt
0pqMlYD11uueGs/DLZp+ibZtdz1HrzA27CfCGXS+5VJt4cxsREPHdVEl2ZzWMm5ryaremjjfkbj4
A3JGfJksOpA2Q6Hfj4ZJd8fN03u9d9nf68/ObeedjIsPr7QOk+akZz/Ovmn74WoZx5iEHWxveaaQ
U7ggXBUEz6z4wodob4GWRGtYbtQB3A67smzCBOm1O/YPyOa8TQP8gthBZz96S/fGhM0ZAgwsS1mE
fkq+jM8xPu64Gwl2n1ynfcViSf7JeOobazhxwiZNTQvCwkjq0NenJzSiww5K5zHNilet5HMFOWZH
htUBTSQk2xXOdsqiSadbm07sdX3+ZjQlKGIpKlZKnS34bZEdWLEl/uNbKOXHKaZTsWxI+CB1Cn4l
RDNM8IjyvVJ7KgBxRAHSx2hkUuVxLLuYVV2u6KOHmEbyHJPnt4sTXUVS5/Qu053j53QQYKFus4xs
C0lipW0tCC3Y3V2nfQJI9Wua1kMAmUuRD+KjBRAx665OW5jzvJK9tXEJ2eVjTC+iqLXtDNuCDml/
yEW96cjdDPW5yzaKg02EHnfLMvNlg9tCGuJxN0yQzn2t/0kMhBvjEuytEWyDmTEgieOKTggO4txV
j47Xv2Rm8MssR3cLiwjWYHs2B+2pqui8IyzmqD+kG2mTMBpohDLlib6FIvVYauZHnTnHKkEPwjAT
dkyW3c+GtUmn5sW27Jo5R0ACZW01+L8anD7+eC5dgimmHOFg5vHAGzXSJ7gBMQqjKHMvPCQBC+pw
I4+QNRwMfyhv0ojO1sVyejdC2YOW2jIYGDFFDSdNzIeG8K4ZhNhugJE7+cBjluTbl7suBYU5BooI
yqFxeEzUn8GgdeVOr0xOmUJ1UCrcEcBRDULC6oKZ5dX9taIOycjQwWvm6TZzyLZC7wMnH6sd3G8n
zLjImWUk0UI6eyT7bF94lqKJbvzuS/MZghaabxhBscH9MxLWHIeePxbFPcbJUDjGK416Nh+uNAr6
8aHRRDgOCwsyUb+57pq8UMmvoh1Tzp3S2wLJPSH36h5a2GOzh3m6sQ5spR05XvkW9/kf5K5vM/KK
DTpExp6Zw8wLX9icLOxiNZ7CiflbBJLEBlsGVHIBXrkhNLwFwOG1R/pjJKp6dXUazRF9Yqn/aBj9
VTDhc07LJTIX1r6S7hfpwuSmrE3p1Bu+qJ4tIMb9rkPk4PG+dQHnhAGsopWXrNWFnm9mh2OlI0mR
Ml+VvqYIbSgEOPIpeF4jfM3UNDoUGyuImMDWDQEcMesorHyyOiLoUwGt9Ws8VqidnB8KwHWQNIad
2xWRl3U85BMTtfW7C6uweZObp8AkJF4m855MDjjObGien+iU3c4F8x2afqvc+63xFRcNgBAhABRL
oGcBTRDifactWaI20TOBOumCubOcsYIbPs7wufrbunb6AhrybObGkyBVPhqSmRjTBZJfMCyMcowP
rOREsHTjW1lqr7HibOkl66nA8okYwajLeI/Uj0unZ/GGoywbtWe9dwKse7Jk+GRpi7jCfUIqQhZE
94eZMe9GbDCaNf7iLLSibGrYQ9FxK1s7y2T53VoLfVbh7fCssWUht46k1/1pRvYQ1FHU/7VvPmqk
g2LhZ0Qt1FZWxXPQjO81EYRHkV1Ka/hrDKLe1bk/n+IKuBN5KHtiR4sIXbG3pesvNvyjFz1oixN3
+5ErRqrFzKEvaP9yAAo9kXlbi250OOr0G1bHW7jgBiFiw0DKg+q1WBmHIy0Z0p6nXw623mC2//a1
6E9ebwakJbX9KhihSe5qQ2joMjS99S1ye4NrUOymlTVFr6tdFatqpLxyOiMMDF7CYR6RqmDsiUct
jJWik2EOZ1NoOj3EFDBlKr76QrBdzSgv8oZUeKN5twrphu3EKcEfITHM9xyktoErjglLDb21qiN7
RPv0wHmak+iexnzkJyz9P9qK722MGriSF7zUiMejzmedhxS19QUtqpZQ9KjUQ9Xke5XP6koo0Zlk
wQ7dJh5Vq+z6U0c+rqUN/tabGNAt4jobarpDjUgOpIRKwaMt/bY9MeJ/Npt5elmd3kvaMJpoJ0a9
UEZQknwXApltj/KzIvRxy0qdLx6RW7F9aLrhEeDMK5BcEJ+zKo4JskBK7TYcG4YrQVdOl8E3CIlS
BQmKrv1ir1C4yv1WTTB9jBwCwqVcHqH8dIc5NekmNwyuyCn9IOi7X9Vv+P9n56kxBKtt7vQRwOCK
fG6RA6ihAxmM8dYoYp/08/5QxJobqgp4HEtgsO0alms1uSPKMb3lDNnEW+EzfM2QHuUKHpJ2nmIf
puY6nlIOKb2LyHc1QFBS6gbkEdpyp3TZsNfZN3D/Lm/IW3TABTJmiJ/bJvsCU8dfTAcNqWXxVjKV
A4g7RL4+fDi19gmh4IqYkwVZYFVo4lNfqoYUn8mPoFQ9urTCaENmn5nXlzsiXTxYcvAZHMTuIAtW
XYDVDRsXSmpY9uJjHAFMjTrsfcfoGQJh5UHpHGwnWGA0DsSrzlMnB46kDSnN0cKQemrdnVRxdu5j
BjCz/FM2s3P2Heoj5tF5pOsusiOfZYHTfkFH+lnUnXuszPVzVXLe8reOmdad2xqnhi3v7TJHQ6IB
MfCzheOUJU7+lBdfTO/KJ+4mzHuWjWgozIs5KBPD84gwSQSH2SNuY1m+bYHCqtCJDCdmkDbXajUE
y7/vLY47pONGQRu8TTuOlcAlHKxijvnIck9/m3eIXrDJCOxVr1L/LjO7fEdxy1YTWL/79NiMPXgn
IArjVXoDprBuSsOlic+jrOj0tirykuLUtG19SvJm1/ooHhfnqXf0FyLMEDkTubOapHLqN0dWR23+
Rt9H9JCnp4w6nd/66FQbXWfC3KphJ5pG3jEoCReJVbH1/K1r1HfaKL79NtDuW5tynWH7mczSkPGz
M00t5qp84ahGKTNkyWbQlbF3wDCFU2UAEcrvhTvR5NQaqC6hhggN8OicMixHo7tK/4xNh0oKTPiP
Brr7bBTqW69TudG1+pv+zHlWM6MKhqeRCxSFAL7cUWBnGEOaBeIp9FA1NbH77kBGpZTmXLjoRIzg
4y+S0txbcb+3dY25aAH6QX7UWvK2KD1C240pp+JMwex4uBvdmsBAJWF/q+At5XUYrPLdqLPHoQ8k
KgovjbrSJuN2H5T0v9hLxhBa+6sP2UZzkf1zPmWU11tmRLuLKB1mrEW/GCGSwAYBpXUn7OOU42Gf
NbxBqWCM3pUWUUmSRc/kJpRVirvISa++/wNqP4kaMrh2bTxu7ES9D6mH0mcVjOQ4SZj6urRdOiSz
Gu2QxHDuZkVWUoAtK8Sxx3RByzZzTXvf+d00qO5G5b02ukv2jxroRdFDcBuZXPIg/Uk6vbksKl15
yF+w4BNcAMgKZqkuU7xcQUZHpChKWlYsXkZS0OsoGc75EMJoza7E8+4BRxDqFkPu7E6qo3KQ+iDm
mfXxODLDYeg+nCcLhKgF+ayrKQfcrsTbxnZeWkjSJht9iz2RjkGTv8PjwqbBU8rR7a8Pc4GaWVw0
yhfMvDbzkw2URf3VpgEfpmn8RwXOBwijYLtGMy6WsAiXCppQi8u9pxTRYR7QUJy9kjm2ItlKRBLR
YF9T2AlnsCKzrn+TU5RuyH7hUOTPYoMpYudX4DD9piThzzOQ2HdcucyjHu39nrq1AS4PsTQispP8
y5EUb1RRM5Sp+uS6/8PVee1Gjmzb9osI0AWDfE3vnbxeCJWj92TQfP0dzD44B7gb2OpWqapLyiQZ
y8w5ZmivgjpBxaQ16WVoqCLbPHB348BSPNfBC7tm914OnbuKh+ZG6SzPZk/MnOP3n5RV+1ynI6BQ
UbtaSzFWNfEBZQxYSnUOW7JVKl5C29Lv0KFRdDH/sE4wrNy7jWVmAfMRCdGX1hlnQXjWoprP8bAh
LrnXkBD1TGyrgMrUCgxjbVmI/DzNoTSy1YLVpAGZ0iwwwH6l+QTGWQzLYdIqfoC8WWSzmMBtohci
l/9ppUlsX9QzN4jae0fa4q5hbdrzrInJCGQ4mpKC3TnFamABt0mG8dHUeBs9xpaETyxM4GmuPsqL
TPy7ZbmveYKng8aI9OdS+2qLNFwZRUFtjfYd7UOKKYSymU4Azog57nSHhFViX583ZoHzUEUDLtTW
kUsXdBzbO8jCjHBQeCKfTOn0zWOefxeldM5ygozl+GxnOy4ubkMUQnoTvuuSGKtqLRnsbjulflI7
RJmmj2c7E7ck9n9/+0OfQWkR70rntAGTBHfdeDSx9rsbAQTXTWmuSLAJjvo8FCex8Yx/RF/p1l2w
ltl6JRMqlTg38i/WwqoexEMFtBwWAktdseirJBlzOt/YaAaP2SCjeYQZGHqKik+SNGQIk0zqpR01
tKJ1dKhIQ8Z+ogfLyEeZ2fVfUPzTBZ4yILIjwy6lNAJPegY8QbwWIT5ulfozT4ISxuBub4F9GyWN
vBXTpPbaq1N43AFt9FJx+qyEaNEtDz+8W4oNpPuZzCSPMkEp23T3VHfPzZixv3VapBComdPmrsfJ
3XPbf1k9LihXkD2SBMBQAN2tZdx4/dNdEHIpip6xK/MTjqroOipqtPkE36hR29g+XNOOpccqppVd
oMx5b/oYsZR9ll6P8J2+k7AKSsQKEHvY8xCloucMhtwqdjB+bBIQLEzADONWtT6am85UKJ8yDXmu
MzhsvydzIWwdKTFwwEkK/ewGKDgjZ1i1k5qWAsHTtmzDL3uyXLakzpe06YNdGX/pIgGj32f7YCzM
exl4xh3iaeH04T0ydpG1LQ0v3kqV/TTBNCyJ+hZMKV0cyi2z9valASe7VGz61kBnCAQLzlZqFu9o
9r1JAnO4ycCKVsxI/up93/NaUzjUBiNtQ/x1GS71JBO8Ne+RjVFUiewiYKCs3Lb5ZOB/lXIgngTP
8TRoHCiej9iuzY/KRPHTBQOiUiIn9arwljojlyWjvHVNCq004F3mnN2iJ4GoVDgEBjw6IeIJNHSI
rKqrZuafqhY6+WP2ef6/o9GEZBvwefGlMOI/rRYQcc4CThn1ewL1GnOYwzSKXk13EmRQ+VugOahP
WZwK2HqLOIrBkKbUcqP1FmVjjXZVx/kNLRAsTSi5+KJ3MHc+7bH4cuR/TLZAbIGtkZDLg3U1kaCg
upHDhg2p0jGOJXm7LuI0WCUBY8IopQlycVwhwvW/ZYfKLKWs4ewkAm8al9iirugr3qlQDr5e6MBP
knjV67K9xUNFcKn940p9z8nFEVDBOcTO9afMCRC1MuTaMU96Q1R3oMf5wkEC4GnCvxh9fTPJNVwa
dfSv6amWDOeUIJ5bBlMarg2lFu1ILKqDcaWx7ZIy3iGzqukOqE6nVeta2qIuK5gJFlsFyb6xl4zN
lIzugMj6rVl3f/vIPkFe+Jzb4DxEmd0NBJ7lnvPbNu5Iu8Zlg8obiwEnmUg/M2vMwQlED10wkTFr
de2AEu9s8pAwZTA80LtvaWbc+AUCHuZ8LpMjbW3WAF3TDL0h/P+vSlYfegeDIBHwDzD+vSQG4xbE
+4wi1XA0iE80qvQ30xjMh7No1gwJXtRdRmyROBVW/KWVDHyJBTA5aKHFydqSS5n01rL3nTdvQinY
xfrJQy1iRfNhzD5DtXW4ajEmKkl2ay2jy6x+pc73l/1UAv2uTFCTTeQv6xCov0iWquPArqvWOpbn
SJjGPi2LW+lXq7rNq9U0MMseTOM9Kw02E9GL1ufaBukbKxsyFS0cPwsfRfoKE/Mr7qdNNTQw+ur6
JVTyV2/yjvdxvtS5NzC4HtBvUS+O6qOumINpE21tQf4vBWZwGXxkepT7XAw9WS3czJLtxtrDwFY3
AuNG5N0CUX4EcfybCIBbLQIMmyOoVBYBlIgk3hFLP9IsPb+n/geQwLQ0YPMcSkSeOEL5wRmZ1M4l
MKPv3K0P3UBb4pEKbWGAWQhCqVpVYdPgYsFVUof976FtXwapc9UFxivhZ2pjxPm5z7y7lpD90nh1
v09FU6xsI53WbdbhwMO2CYua3iPu8QP53cvM8ephrOryW/h0WsKXNc5OGqjIZ4ikSBJfFbY8Gfmw
rF033gAYz4rv+DtnK7dAqEZ7A6QBsPCr50dc6RX8bV5flNqsDBaTZ91JBkyXZZmPW5ueD5nHsGdc
e6hGy9yEXndqa8PdNpn+4s7mkqpKl4Xp6IQBZgGbnoSBA00aVkqi0XSxmYL8T1S3PPltxoTQaZPV
UGl3Mh8/idgV80bW3rUqXJUuC6uG0JowMl9kliAGpA2fGN2dGJgilER4CrfERsE0h8DMuqWIRf0U
NncnJnx8BL6yGrCt095jpoh5J3i9jNat1yQ6osW0PbkUrreBD+bMutgKHKO9YojtbRL+FsZyITZ/
Aw48f6+leRi+emSFw7Qw++7mK2dcK4O0bSvo9nWh59gBqqPjRijtJFq5ZnpUZuPwyChxvRTjHV8I
j/biBU3KWpfJzlVT8Qi9hwwE05euHZlA/mKiffWqEq173pFBnGuwMyxK5aKOmEzgyQ9NQR+U3Rx9
IihnYpXQaGvN95Zoz66FYvujHBK5YVksutrCj43Txgc5dmVKiimiK1AvaA7VowOFT9XZ8JEnKKwJ
XgR3BhpYaz/jvjJuVJ0nsx7H35qPEK+Dz7Er2SfiBhWMK3iUmokHymv+EDYkMQ04R91hwGg++5yf
H9qshOfqZ+kK0IY4MPQ1NrLM+u0clu4QPmDOmTet6LxrnSK3CVvm3343bgvCKjaNGss9nVqDPZYv
DNn09jTclTmOoBBtfpuT8RTGJWp6iRUAgF5aDPFxOIjAUQ+UJM62N+uTnZfF1m6DaM1dzjwJIe22
dZJu6WL6Pemy4L0Kx/5hpPY7w3UskIJhoMxQ/EUqdu8G7rwtkoMS4d6MMuvx+SLnj7Zjahvmwto/
QdVPuGRZIh+S3Rlr6sTibCDcDxvOY9TEMU8E65A5JpJsWXVgyIkcq3M5KZ6fzl8g0PXeD5q21lVD
jMtI5FlShNDPA2yWNXLy5En0MDVpHp6Sv8jsm2tvYHJqGGrvIsesr+z6tnaWsceM8GrmCbicLmUw
pIyj0tMWoao7LKN6clAdtN9ZN7SPigHKxidkF6W5noycCmmDny0qNj3Lp9eCovA/fExVJn/J44PE
WkbT5hki9qTgNp618TjKTs1/0KWaAT7/2yZjHp5phY7iiUJ2B1rQgr4DradB6LMNFoA6ZMKfIpOV
SXXIhtDgEdQCOtf77MdsLX5wM/qgSP6IWg2uZOBahFKwcdQTkFB9mN0SY2A6oSo4QEN3RMOQ3yTy
pH1bu/0ujwizopDvxCSOge3m50K11m1InD8FLcUGf2W5lhjKTp3iZEhq++X5nneI+mwxg0Nb+XCQ
9xNpLqdbUkzaqprJE4H4CAYX/52L0avg2qLTq18YgSYbe6zzjYTutiDOgEwYHaG7qxEs4TFXRbCj
3gKhNkHP0TsMrvkRO2jdCmYHF630iJudsg0wauvDH2u5ARtVfgXleHj+bbEZOIshVRxUPdVjUFpb
8E+MkUzCvAJbTpvEtmPcDL18cdP23k7IbJM8yq/K5olO/SAYFWffnt5mWL5H9yMmUN7NjJPPuOaU
ev1eI3fsbht9/9CDIj0GThGu8rRlQPq82tH6/Htq5phlKOjxbFBrZrHIdubvhAyOUeAiG5NqH9P9
oUo5Kbsd56L/r5mpaYPP+KeZ0MXUufXmodFj8O3LTQEQdxt3Ic/QmXqcjahmSCnqITaN3PoNX1CS
7MGgqNqVRT/hoDM82k22rkc3OmlRYl/MkBiV1sIB1Wj2T1tN5omc0YHibsr5b+NplPM17Y2aenUm
u1wZXSGxG1Id/XdnzPfCgAx5hpqlW9xH+iGKpj84U8NrLsrmSFLa/vnZ88MYagbXuQcKn3DfTVH4
aMlzRZGo9Z7Jo9tE5QNSy3L18iOSdr4cqXa37QAalaesvc9cFQFxAXLiD2AOx9IzLhrGgIViEnua
imC6M2vbPJ36QdK266z0HfZ37f+EXj/jr/XgNWjCBOIPpn4xdVhmoaaBMrrqs19HH4mHiQJ9X1Yt
S4iprM8Ws1jW4dwwz0+xD3YEB3vIYKeK5ApGtixQVHjTfZ17huWKjgqXITntkRaS/2qwTIZr354K
SmYU17q/9UPCGi0Mw7uyQ0XZWl32qtOt6ZZuHNHK/83ChhG1jzgyDi1xplL7+3z2Y+ytVtoU6iu8
ZncCLLPXVM+6C5yTd667pFbftp12W8MmeQRMhrcg+srYI8wH7BsT0jU1EBoCoq2YxkpCwURmbAeF
w8MVWfCoBY/6lnK/G12xNmYhpmWUf3RtYiQlENyQUxT9QvJ09OmYY+5n6FSYFnuhH7sc6mZqeR+t
xurg+aIxnPPBQZGw5tgL5bbTT+8ZX1Q91YvhkMHVq/bHSpjky76svsjUpe6bP/XNloOCRVN6sgzZ
HtHvLTkYSM+tuTz9dGRdUKGZHlLwJ6NrMQBnuqeeyK7n0yYZMkqMoP4g1HSdIgxaaoiUlphv8XoH
3MNprEzUUH7w4Tv53tNwGaVD8N73LSYAYCynXvebK7quf03uJqAWHhAinFXptzZxKQhIAt/tjsNU
UTIr414TPQWPqiIADNWoDCnLplaV+1y6p9KMmjXV3sQzZfZs16H3wwFNN9clq1oa3aExsK5VzPcW
faqQDcRxfuq8kiWiCU48xUrfCmkfXdlW6xI6CMPMOHxtwQOtqzB6iYzGxAruiS3d/9MPATJil0aM
/N2xPqjmvSPf64UVmM961/0G4OG9Vx5THIbpjN7TrF4gzYOVbxTetbI99xq+h0MebdD5BavQ1sMX
PbL1facPADzYOYNIYzC/sFpyJtrRDzcjj4FHaUgW8j6NwTyyzPXSvzGk3/lpzoMbN/cXJSf3UMG9
qugGWVfGb1PfVzecJzvb9RDjFyrYGKU1YCIjL8Krr3nQ/ZNtyKmYBmqNAAGTE8j0I1vLYt3mcfuj
m8ehKtThvyTywB6/NAGALqaKRT3QPYisVgfJDbAQkugT12vFEr/330RG4c/8/cnRcA9PK0cZFR+h
jsD9jKauOcS9lOdw/hDHELOUY99Q9SQ70bLoTObONy8mfznhsy5kKv9kb2VKLYbOYp7aps1VVO2l
NQN1xA3IIUs0ehFZ+yKL21eVE1QfhC/VrMcHyDksSSCrdkahHkj3xSmBh74uyYljWSO+RJsErywN
433XtRa6GEZG/70FQU52sD1Ttuohvmr1BLsABS6jFAY1fRdtO97HbRFU+jLk4DmntXvUEHPu8+rD
N2Z2O+EbLjNtiiRvmc1/FhvXznPM6FxMzngAcPJdJkV9TApfHAvNOKf9xAq9Sa1DiLR6pSMgPGSD
f8k3lhz4zuffB5Enbo10S8Epl2VVtI908C6MabhqyPdM3qX1pnfwyf77KRoirXbPl6Kq30BqIy4R
2W9bg841X2c1UZJaFvRv8i4jrdl5XlivCiXn/EpDh7Wr3SQnEPPKHp9s7tILURXWAE9K9555obNI
kUSe41J8BiFgSDjl9T1SibtP2v7aZeHORPv6yQCexEy2FwsYBNbaTHvkHhNUFxWZBeFEsLRbj+K1
LXZFrb8lrAY36KZJj8tlgnBBi7E8qGChD2V+sQecFS6miM+m/Zy06aWfaXhOpuDMPYtkP3PvKXCp
Z2g4i+nYQXTeAD5aSd3VVoTkpjvPdnTmdbq1sbxfUyPse6ahnGxLtqjYqVN+ue1fcmY9iKlqBifP
F7jsLP0sYigT5NucMl6rgDTYB4a5O2ekulC7t3vV1N2yJVEcqGGAeUqawyG1abx0AKW7ZjQmvqPo
WyNc8O6TZ+fS0mp+27wQsquYhprlBUzitOs7e6T1mv65TgVvmnygq9ZIFEQjkmIsJ2xEdI9EHqtv
HoFVLwZWYkuHhe5c/vCCBGxRctIyhsAICZBgGKs1OAXKFFGk27sB1zW55jB+SEpSnjiicV09wZFm
26vV0yDW9sB+q1ITm0p3UV20WrTUFZAZEI8fHXy2qR5TpA+ISlSozQLEwfpQJYIPcs+/Pc+qNnFY
QU6Zz7SWXZEm7OxTHFSnkBcPBKwbc4Zsm3u3Pta7c+JUZyAUw7IMELe517Kdho+WNcJFiojd8vyp
WaeobS12O4kMxg8tj5h8kxhE9kT7ijjwmgbxtW2kuFhwRjmiPMnYIKOosRGvpEJFOzFBqzf6CDYW
M8JtLjVja/hhvdNNSlPNxlWddtpwiQ1i2gXwyBzjDDoDv/4xS21Xjbl6nwbT2rlwOgzlpQddQ8fW
i6A6DcY8K1TZLjMS91uf3fxpcB+g7M/5DGI4JFYl8J7U3ppEuJrHBHdSKtLykEGyYg1gvT+rHbew
wxvrHprpHtfr88fQB3x4/3nhgu7z+SeREqdLK2O/BNABEfParDp5yUh2i/ttAs3lO7n1kTx6YTE8
fFc9jDozjkGP+mocrGRbsT8wp8j60HtlMXlvBnRmPT0i+MS1NlnB2W3s76fAPhTRxrNBa8BAouF0
cUl2v6vOkz8UYDyIwuvkI6irZpwI3QSr5xYjeefWP/89Iyq8xJqydACzfe2fUICny8pCZ8C6uGQ8
Cz+iNNmaPUu1daGYm1M5NevWU9yOjnawm/q3qiwe7VV4FBSw6IschY0/yX7DCceSj4Kyglvzonz7
xl7xlauruIzS0Q9JgZVnhDnAtsr8aDxQ34ks3nAlfni2/Jc02OkRBcpF0qHF5TGS3SIj+FUlZcyB
ZPNsfTa8HVqzA/jqfheO4qeYOlxCtRsBnBKEejxby4xCDlM0QUS8EPKepvkOyMfXMxiuIGitKOgH
s+AaavkaE1bxWgXBdQJU9j9/foLJuHgin/DnJCvGou5W1zvusAwiTUWo5JBq2U3yXN7RljEAUJ2z
m5wKE6ms16kWA4JjcoF6B9VDUUzTGeGpvfB0X33MtFiWn85BwcK5FiO/TURo92Yjo+Y5j9SKKlSF
cXM3tHnJHsAGQJkt77rjPuxm2CVgSb50niCTDfbO8qtXb7Q+qhFXtqhpcmdU1WjVcvu8iL2Y4RBY
mBcmwO/P8pFjkHAAMLU7+HGITDOV7iCzjssgy8MTEoptRwBGZ0X1S1YzUFJFgS6Kym8YUCV1VTJs
7CDf2n25Lf3yW5IF5dv41zOdHNAgm3YzPRENNjzSgshpfzvNyj26Eiqv3v2N0hVtcUWhR4lIqKrt
w9paW01/0xNINSINfSKNzYvLMXVKtPiMvu9nEpbCqV9e9S56MPtcokkh+w6vOMnKn1299vDALoWP
XCXEe+GTAeNb9jozMgz2xgt2iJsG23Y+OZGP99EvC7Gu64UfRusly0aw/ygg5KmKPRuZaxsGsfEB
fNdptPQIWUdKLJjGre0Un0FX/SHmZkRpWn7IlOWyn+r9bkxJGK/oUprxSJous175QpeFzI9arsfE
wGETrEfNXwUyzFm7xaucEQZTq2LjGCxDESBUO9IbmfWBlFo7Y83IbvSOhjs2J8NnRDlP/mFfv2Be
MG+WY3wxTFmn7HwvKoxcgGacebFP65+q8NwQhbN0HJM1inmROjv4snI+BarJhZj3tXgheMckSwlv
gvPsPhDso6DocHo6lSfWrezZlSW/DfjxpLsR0tdnoDdFuUsRMmqq/FMzhNzotXWA34PLSK30PI5W
o3JeWy/nUe91K0YGorRuanCMBXy+X+ksDOxrCig/YwFZspvbuO3Z0Evj7JYV1xFK1TZpOTM6Itjy
rxIW5TKeIhfBoPY3zf+GNB6IuZxvCdVqpXLKzwGXo1nVZHFzjkFseIHxDQZEpQtfg+jLQihdGpp8
ZML7JMkT8X/Dk8q30ktsuec+CbWVaQUfnoM8BqM3JLLGIYgtvkiJXJlJnbNDvH7LAM1Cj8jaJXr5
JWB2Ht/o61jGRUSrReEpzl8DLiiSaN6CcthLUgG2jqI0j5rm3geWvoQnQ+5adrPatkX3ArMAV9GD
SIS9iydgFegdt2NRv4YGiDs2ZEj0fwNz71cG2ZpYM/JNbnropTz7bydyIGEOW+v6X45AkZkWP9QY
Ome7QAwQp9mfOjV/VQEqcKJz3X0tqt/FINaVbd9TkAGVoopRCzkTs3ok7Ng/CPJw0Ka4XfTSqIYG
bYCxXdvidSDF7Y/VXNgPsCTgL11Gh4SE4aWJfDwFpwyYSLDRCGYtnduhZqNmm/T+e74BNsObSGpW
J8kuqKtL4Tp/FNyo2NLY02CzsCo2J/2SHM+vgqDmYxad8rIayBCxPDRakhTPh85qTg9I5jZry8ML
ztbPmldkvLeAPuywfHdbjy0KvZirsConLUwUpH1br4gMRMMaa76GlDBZvqUxm7OYCc0EN3ltTDs/
mqYNCp+Abwmbi4V2vCemcKk3sDbQPH76I85KHt9rydBVN+kU0+KLCJadP1WH0CnYhzU4+/Qxfclm
vALlFPjZsgyvKPw6s09Xk+L1nSPhEObHdOBfMVDBU2Kgn1GZdXFDZ7aTs5POtbLZFFX5LQq323Al
/alGOAMlLly/2Gd+0D+AFNGhzRAFSS5dm3/D6MecY2R/JhiSO+6inZM034Hm+gvWVj9Gw6OqJR2P
6em2BK+H7AmlAJae/QiwCKoIvqIAF4jfBtbGNqN6XU11eZsSpIlo5w89d/NS82rCdyrWi71GOcXP
Eu1Hp/9oG96gEvdaUaZiJ8YLasgdCu4vw9YHHuEl5kx3JUf3Xs+tR+XIa00SFdDtvLoQKfq7g6UM
56JZR40iSc9D29ldIK3Yd42SEE4gJzmwUEwERAKM/vzksIz6LSrVfXJAY9RI0zWU0qupdGHtIWA0
O8WzEIEMu46yXzmReGsMrVg5yo9OeLiDI4qFmwfjk0MkXk8m9YnHHnbNAR+vOlkRW7Wm5vFsjDst
xNRVWUW70U8torAsdr5Gi/knKfZI3f+SS77R/fTYETCyt3xc2lzpzuDRuBOvXgX/ukp+sGMqnnuf
NRJqChn4mmXJMMNIZ3tmTA7yJ1Bdjj6bSCtkoadQ++WQhgAlFyFIVJQg0rjBh3bTZeXBLHvWJUP6
yU3y2dgZMkIBKJceBgSK1LBrEJdJMiq7+hHJv5kKJLJcjifcNKiQC8wJiHZunoXmPQXxiO6DXOU+
R7lnXEtT7iGZ7N3Od461TRUZat6279OrcGdrTbMHk7IYqvoltvCKiBZ1UulNtG8Y/erGvzLIfaRx
3KxxYWHMK6ZPCYdYBaA2Nbr/1LqT9o5KKvGaVed5x6LJBGujCwxLh/VkuJf0m9x2o0ueXeFug8pE
UQFThmjR5WCqAV7euBpdUOt+NWJOR79WaMiYJdtmM4YQ6MmLX7u4Q2CGF17HeqF13lBv2bcsPZqt
XOvBxPJxvqltnBAFO+KTx+hH+s1Llkw/RhzrZ82Mq4fMznac78pIOycjslZidrFXQP0+Ni68x5yZ
bRX/KztOYYhczPmy6m7xBMApqLHTBbe3CWIt25ic2wbLk5VpgpnVWYMtWXSeiJqCFYemjGG2UREp
RsEiYxSglonoPJzcC/HJCwzGsI8QzgZ4XhJceG9VEXcn1B9XTQQsN+dJ7/OXKnk2nmbu0jxPLaVt
5euMn/04hQ5h6kcHLtTSchWOkiFhiOkw/Tm0RoasN3M25Iu7XJe6dnYM5gyhbY3ftRBoAXTFeCVI
gj1eUXsVIzh8PP8NHPn//FvSNu6OYL3vjuTOh2REtYBq1FAlRMkjk2WKjEDPlwZsOMp0N7/D/6pW
A6fqG9hOl+TluPoy9PgXxtLgdxVsG4U0RpjTFyb5mGidJkHLyB1GjiLAg1g1D7cVDgdhJX8b5heg
o+GvZyB2pVWM3gow2ex7HevIVsU9NVz9vOn6tp+89hGFPM6S3C8PDCenQ5jYBHG75dJ2OvGb5OqO
Q6VPH5Xk3qb1en6YmupVNMaabddEIqSlvbvVSG9blfdU2tqlTO0d5+E/o3HLh08beJx6coRCZMo/
FVBpN9X2PSsXnw5A8/elUJ9ZA2SrL4zmEOYIRMI6bh4Q1oKtWZreoW+04NxpdIKYNesr89z1cyzg
wifci3cTOSWCzSB970LLxdZsNxcSONulB1J1afcs7PqgGL+9GHyXb96evSPNLLeocrtXha1/JQdD
bU2flHNSK/WFNnAOQZp5ybVMrE2tmNbDFCPuz7xbg+5yR8vZrkzlmG8A/4v/PqV0NyuZnvGaWeeI
KCrg+B3aKeSN/aooXXvlSj8CjJrC0NS6JlhHdEorNlPQTdhOEritXiajPGiZGV/HGDie5UM4iKHq
mM4xqFuEdL7uMe/RvPPz354fIqbOSCRrUifnr+q6E+xjE+SnaOq7PcxOMzTTqya36/v//RrKEGAL
9LdbGPoCQyRkF6UXw2XIdUTWUrOpn7CN/t8X2vmrvsHMQuitv/n/vvD8s0n/4rTGcH5+Ug1sn+BW
INGIw9P/fWDIrB2BBP7vr1ZlhiwuRvueJo1/ycbQvwSQuM8mSuHAHKaz3TJkHK1g17lEYYCkKS7s
to8t9Ly1wV70XKFFYEccD7ucnPC90PUQTpShlmEnw1/aGOw1p2m4mfGeEo5j4xSvAUsgw/7CePcv
EvGnPWUxcNjee/ifTCM4YoxYvDPeb/YtasXV89Oyj9EbcehsOpRu86homrlsE31xowpWkpXrOQeh
TfR+ITyqsjB3ddGbp7j2C3ZXtYGJUuiUGM2vcU5zJCjlveb7/kr13XMWxer1+ry65fhjm1q1NZ9w
EbYu4Afrtl8B72quKkysTVdawt5NXXlM5ygDU6C5d9hGH2tTYH8vnVmJ3ljJhXzjOOQbF0HnHZ5b
A/5Ka/m8EcjqAATJfzKYGeZDltXrJCvx94Y+3k7ONp7K2XKwY+Mkxt5jTe/7L55C1cAjjgB7jwm4
GvL6nvkZIStoFkQ1lvyB+QavIgbhueGGv7Bs2sppv51NQqTFlbSmz05Y4z70oniTukm2ZhdQ7qN2
P3Qsx54v7f+O4lh2om9m/oVXxHpvu5PHTGQtW8YPGNSy18AYNqGjW7eio1QdiwoQbpvbl2ayODoC
l/aXXN2FplvOSnfQqDyhKnkDG28oWyrk2JXbRqruHicIVc0YO1s1tSiHRJn6O22Mls/v+vnBnqe4
Q4w1T3jBSSCZp0MyD0/0UoBDY8HqJD40iq7VnxgdJ2g5eHjVu84L8KgoVuHPD7OVq4qc5F7Vjdwa
TdSt6hp1oZyEz5LXch61QXRJMGeBekO/eU4y9MzmPz3HMaHaG0+gTTeufHPUHl2ufOR9252Zp8P1
Gxr5NWWI97MsU5eCxuv036irGCs84dW4B3SLU8eAVKrwDNTzatkapoPblhhz3LRb6TIXLx5iXJzL
HFAZSmZWks6LEzG+CwKwDYBCq1PhQ60cat04DBWLY6guwLwslh+95X4jah+tInxhO+ktSw6L9TNS
pI8odXj1n3uAruFWzq8AQRltw0B+kzr/XCWW4LFJoftp4gmoBXNdy+TNIkGufRC1+dP7xnQsfPM7
LxXiVxHNvCrj1uMMFexi840YfGPbTNOV6VpMHe7CIgURHIO5gsIpflISfXBr8MFFjq7hpjz0g/dX
j53RWCV5sutSs7IAhGgb0nLDBRcDP4kkv5KkCmPJYM8AYy5TTE0yW7hugb3PyMd1BoLkBXVbeEuz
aVO7ckJvi03St4ldH6GALcS8A3UqnGMoB1YASMZvPUrWU4lLECnd0Yky92Ah0gK6Q2VmEHyyMueR
mKhLYjTnHC+dmQ+aOsodkJTDrpxwWPYtspw1zmSFn9OpLYpby4J+Z9qoQE7gWasXP+kUe4LyW4H5
2Vtmau1gFa+mwkcLxNyHFQouis5M0cGQRcGukNgsw/0LEeV9LC2uLNe6c5MQaZyDn4q9v7IER+FQ
TV+syNlOvJRbK/eAhupTgT2KDIuqmmlrEp6svyr04RpVyC1hlYaYWYtqvFU4M4gaaB9ea2Pm451F
hHXOK/eXM/0KGpd1uQiWkFv3Vt1gIyuch0fAJM8paP/JxumpthudRKsha1+pXJqNV6Mu5xyjwoDW
iPa122rlhXCG4BzhoUo8+acZRYHYqxbbJKOI73IvBouBaB5Ddqnpaw985p612UvZtgR3Ghphj3rN
9daR1pl38CgoeqeyfTF6HcJpgsEoQ4ZrWv8MWfw4lvZj4/XckGS7lEOL9tzMqps+avmm770vS9HG
wPDe9Y2FAoYwuJLQ3l3TshYn4RLsQUeGsDLchWaYYMmTfMUTty3pLweAGZwE/MZhsj9T4oLABjg/
sS5/BONcvALugQRNsr87+6wZvBBtNB1l3MzLESKnY50d+vT/uDuv5bqRLGs/EToSiYS7Pd7RiE6U
bhAlB+89nv7/APXfI5IKcmYupyKarVJXqXEOgMzce6/1LVw/MQMMJ6JxU3lUskEe/Eh6Oe2CHvdI
1AT4uCdOkM10kxn1Tp/4INikBOcIdKgJ0I62wQOjDCIW0wJnLpY9csOQHgRltMbSvgpSH8JZ1hH4
C/jFBjV6FZLH05io2yvEoK2FqCqxxN5jKLmPKth7UXfw4oCaMXPOTaEQsOeTWokRdrNmAGDJMCEj
BEstE2aodas7Dbmi7WygyEfU8PCKQQOWe1jy32sn/IpKiQOAQT3CFta58SOG5CuHMLk1ckI722OF
GFMfiFpf7bra+IcB1XMEvrWN1KPmsadHOqERBQYiOfDx6g7lDbO9mi9L/xyoCvYL9U08OcGjcnZ9
+3MwoHQ5oYQbAKFwQ/eNZki+CkUzAP+e9alC3JODGLXauGn8wlsVOZasrBRfS3eOUCkerTYExIO/
llWfbW+g6xq6jdg0sPKoTMdfnPU/Z+PgrPpWyK1o/BtQi7W1lXWroM/cje11ULRQGz1/hxQRHYCZ
fZ1siRGxdK9ZQpl5zohfss2/JyXou3HEOsHjxM2hd69DdaX0PjYuAiBYQGgCu+9RWk1nMdmPAjsO
BvlwYglznIvnfimF/Co671jzRqKkztNdLK78BuEQPWi1Q8Jw0C3vIfOtvWmn6UZjcLyNkYI7wjMP
fVEAopX8cYa2o4n1HVDeP6piL7Sa60k531OBqwN3KW5F6nv75CWEYqF/IGBh9LYeTtK8pGlozq0B
aeqr0UeaKGrsN1N2wdmA9KASDI6s6mTKLLvSSzfbE05tr1ojwr8WdN4h/0wS8s+FzfQ/Cvv8P5nk
aYOY+k+a7Jsgz12YJf9kP/7M8Zz/hd8xnob+LxNyKk1PYdmULK75/2M8yfc0mdca9AtpDQn+qf+K
8RT/Eq4llEXQk20aQOT+E+Npuv8C+G8b7B22azumbv1PUjx1/t//jJQSQlq2QZKfpds64xTLeRkp
FbVSHyKlgm1a0Q4sTedWmXQh9Zg2W22Onxk0OZsKRpsmysdIM3D8jHmxK310AGFbZ1tPDdALNDin
f3yFt79Trf4M5JUzxev3b8/ZqawJ0rZcg13O0JXU+fuXV9YOSRxUkDG2HnMYk7yIT7Qib1LtVs2m
eKTaJs7FaOcZzVNruvlX3QpnBosN8Nu5BXmgnQwaL32J4KPww0OeeL/sDhxTbtCCa4cBDkpVunvR
0vRIAf3Qo6kQ/5KhlwfdcPv+pzHm7/HVp7F1wlx17p00bOfVp7EGre0q/LPMdbWTXqv20hGLlZra
ozCL6bNhk6xg1cHtVOsIbqvSC7CrJtp9GiL19ViMi7yjxpl/ZK7xfUo1h929sW90hpefLLe68xqv
enKxeW5YxfNbOt+pMLpdF9TftaiwHnvyt5UDHUYbykPfkRQXuYU8Wk5OE7n1CXYIpmAbZtDvdTrX
NIjorb3/Leivwt3me2qj/DSUayJcEeYcePf9n/+ELIeFr7LOcqMt45n0EFTjpQ9bd5/pFdIbt8Z5
L1J3PzCbP/d2PTBl1z7ZThhej8Tk7D64mFcYud8XY9i8fMoGnifVy4txiPVu4zxiu57Df5YHyqQC
v3WpBlFKEu0yy45acz141DtRkLv7hkPiB7Fuxtvn3OFFh9tL/ICl+FJeXoZnBoMx5GW8VXYR7r0I
30w7cRyosSLvREewvSZGOKrR1hqAQ+oEk2CLeSjs8RYxXXw3Ki260/SQksb4kSUTMnTFDAWVf7uy
k2HYJ8U2pse6tqghwKLzulpd8zWwiCSyB4u4ljbaFK6NGdDJmRhH1XcnpMkVT/TxIuQ6OdK+R0UP
yYzE/fv3QL6KiOQesCyq+XM7iKdZDl9+eKMQlPvkB21V3dLPcr3+hC72KLo0va+4OvZTM35CuL0T
Kbu/hzPi0OfG/YD66NQiF6Zfw6TP61v32iE0eU2bAopkWl+kDwy4wbG/f/+SnfkZffkmszLrwtBN
0AXwwl/dr5R8bpwHBoR0x0KbNbrZllFosLNEYR3zvPtJPCx0FC1+Usoc92NEXzk5W0xd0Xo67oYn
EiiBG4mbfnA+S+auNxbRSQgm4otwKB9iUNAPdZo8yzGhRBhd0jp0DC1cFGdTsJWH35lgocdIGlvx
eJ1OgMUyBVJO5zYafa72nvTxCJ8WCUWEP8fPneQAiJen2Yahg4jhmMzMH834mdQdErC2Nc82seKc
7MjATVjyV40U4y6lRbDOeq/Z2zpheqor9rUO6ixhckuOCRQO3aw/NbNUY1IG4xq+DOxm0IQ0AeJi
frU6X0PvFRubhRSqddXZZZGVlvkMl4+pWOjtE3SslzBPUBNN8T7plXmx6B31gTOcUb2F+2yMOL7l
0LFuVT4NF9I2wg9WJ+PtgoDsz3Kw/zquyX+/WhDKUrS+8ojGdAEmrAw9y7D96Adk9/SnZwMWQXj5
pQACMY7NabmspbdJRPIN6aMhiWpTvp+UvrW6Co2CTOvHCqBHVA9fKS7BGUqGmglhx59y9OuyCDKc
HVqxFlVP4lQxlb+gVCYUwIHUC3DS5tf3n13j7W7vWqbQsTXrOjkXxqtdqBR5Owm/CbaJZ7Hh6BOZ
NnpaZrey+zaT6iPVmdd01MGquFW3TSJ6Ykk9hxw2B1tPAD1qTnOEo8aDWBAHHDWd+DYv9yuAjixb
kXEPoWC4nRqQqCDyjE2M7Rh2OrsVFcInMxWbNOjSB7dL45uFcxvjm2NqGGf7vgY3r/ua2HeUtO9/
cjXfu9dvLXuPy2GH/1jGqyhVcEBFKBGkbK3EDnaDxyoYRi7zn7ou0Z+FRB/NImOk71txygo3hz6N
Ole2IW93fTGiIL1MIvW29SyYnDONTp1Sw9pHAoGIQtFzatCS0RhHLK6RBGQ43lp3JmczSob8Xpm6
N7U/PjipvG+c5tvY2qg/NeIu0DXVSNjQRkEwwPec7iw7ttYCVsGx8MAuRW4kD9b8EiQsbvucMXSq
NcYHT798uzezAJs8HqzFSr15+iG4DXkUVv6W46h7IpS2XWlTOUIaRzltp9hlsrwB8VOGz35FxqAM
INh5sTFdiJ7Yx3UV3FSzMQKx4u2EfxqlIuKibRzybSBDis6QXKJznXbb92/tXy/cFrYFUt4wJLf3
5R4i9NobUnzyWx/I4MYfUCKCmbiFrRXd+LmhIRnsf0h3gq6n1i4g+RLtvRWhvIa7o4iv79JHhkR3
SZUenXi60dLA2tNrlfPNvU+uBpn5N+9fs/rLJoKgzcaERTlOifbqcdQGu8TFLuKtWZ9klOLL6J5p
uKtVEI3JllSnnnQXhGMTLqT7QodkXONpb9CZ1baNOyR5wMTyTKCHd9cE9s9BSnGg+tauymli6XR/
dk7v3zTzD0WtN+gclt37zMnJTCTtpQf2c8HSXxywCDjA7WuNZThqKaW9YO8ypcEe0W5Sv65IBh6J
A2bTkZV1gZjQnAa2PKcigOb9L0W+WZ047UtESxayLsvWxRwI/8fpsCxcM8Ub622McPamplAJRNhC
nDF0AI60+NPmaVFf40Z1dqhMnus6cvdLCnsSXKEHvOk5Nm6cKpt2qifQqZQiPVpFcNswCFiKlLLt
uK96fZMG2c9F/Pz+h3h7Z01KOl5ToiJd05By3mT++BAuvs6awICJ7olhXyojxyXo+aSBhu3daIA9
xWS1cRdx59xP17xAXrkaJ98q/tSNzVVBwu/RouG2JpvZPrBRafsAfcGBSj96mPT4hy+IAIMhkG7b
pm4QZwT2SnUZjlvTCu8Zvu19k4ZG4tP9iCq7P0oN5KijjSjCWgm4WJpfQGT/yOiQkhjU4Y6wM7K2
s2BUB5mXT01m/SqVbT7a/QeLjJpv4YtlGPQgz7zirEtJrKtX571QyGR0spZTUFnKdeBVQOmQnQLu
jNHE9vlBaL4AMiIN1J/MFpcfvVD/DMAh98WYj8eKhI8rhQSd1zlWO7IL5C6xQ3ed1e5nz+vi8zTq
8lgmw9oYdHVDYki3zWbjKYb8cBN2ICUtBUamc4jkLTl4ggnTqkMQAYSOhmup1d5+FDrEPoEPLxhP
Bq74K6LWuSYVJU/KFVdE4GhXIQJQq+dSp3wEHp90D+zj7q2j4+QMSMH4YKHT3355Opxvky1csU47
7ryo/PFoyQ6HO5Mt3L66NdxKsJPcuP7IbEAdwy57suZ6ZRo3BPUAhQMmP7Xi4JaCnAQ+/aJ8jkBt
tEWz1mU67ITEKKrDDPqgdH9b7KJWdFzJXmtL7vLrYlfPklF0+Whufmtx+4aKc+pVdeHtP6AhfMAA
cAjaJn7ONMLVc3f4jIub1IwgG8h+u8ksbCZOkwRfSoziiIDqhwp04BXoY3Nlzb+vAOJB9IyjM2f9
XRbEaAkUwXLhMAOFLXfLD0xNZQqLE2F/OGCbq0Yx7KppLiMGJ773NXnKWCAAvYXWTRaH1kcF5ptF
3qLYd6VrKUI2BPft5f1KhMlzqcWQPjUmpaP7PW2ccGv3LoSoNnLWPs61VcvEH8q0md1HETGc3Vif
HY0+8ccdFf0v1+Na1FmSVVbqpnq1NPXdYBoDi+nGFYNfrDFMomcKPISVGPZXumvqB6WIAl+6IUDe
i+OERHJrYGhBIrekfRvig3JqWQ9frghMskD9sORDyjaXTeGPhxrYDbBVnuwNms8KzJbf3EQD5CMm
m+R1e271KcrNbru8eUWkAGN15oFUi3YlvJH2tGyyow+YcB9oRrxeDMY47jYyLIvzYh2124PCpvjB
zTXeHCgtCW6fRo4wTZtqYd7M/rjuMe1L1wrxByGjTTZ4qAN8QLPzYF6oBPbrTY2AeAvbM7816bW0
TF0J6WWyuSa5x9nk/WCxAGrxKYfsVBDWddaIyWadNk7LKDwP8mMJ1Tfy+ebNMSBntFDYW+fz52TH
VJ2cHzY4wxlY96R2Ba5967VmvWEgFtBMsO/e39m4LW8Wb8l+Nm9vgI14pF89zwStxBwEQCYxemqM
aLqDLN1RImHiJrlFkboaT1+jxHhmxZ3u5vCtpRiw2HWgbwQh0I2KATZmN82EKaGX4FtZtMebXgFK
wXk7V3d60q0sN0FeQlLDY9QiFumy6vR7sN9OclMDMvhcUIIfG4t9LR7JyFm6SCzEYRa5N17sfMuI
RoRKYgdrmiqKk+FUrmhqTTB2+vLol0b6MDCIgFRI4QWL8VrvSh0cxmwVRCrIvcRPTQnq+HvPhekt
o57KnPxOlBiEhpU7SoTqUgf116kn3gltVbobYXhv1TCFD3qO0D5mgkSmZ9Mci1R60GmZwjpRzbvO
abTRhi9FYTCMm5NVAgN1oKVSwRCnzMkEmD6XMfNDfDH9BRvk7ZTbEDY8X19Z4V6W8RVwsORaoyLf
gSqLj2W6SWLdZjfvm90I4nBdNf45nfQB6gsVexFAFQvSOYnFzK6aGM9HUbYJqHaT3pGN3xox8dVS
zWVJC+/TRvanWnHxYg2TqLouOw4Ijt8QfBTKs5IFBiBC/pb5+UweXb64qm7oFS+/LB10lYGaqovf
hYyOIsD9qW7v3ZApjWV3XypkLNdaRR6Sm9WkdVTTt98jfhMq2HpxF0bEnIP3dFGrx2R4SeW6BzM0
YNHNruDJt81NQsUo4q/ZSIIi/GwJECMhvnJApDdZbXpq6zHcGygjUC1nZ380sj39E3O7VJ4GQPNV
O/t922p6ogN9s3QrEKSXEEDQhbRaQrbNwDSbc+bGYLT5eWA0lo31t57H4TO9XoIwQmbQWskw5YzN
8wGugLgJ2+kxr1HwGWCBzwEyLVjI0jzZLXMovRqQKlfVFRIs5jOGe5Jji1kdkNLR1yAlRH36k8jy
4a6Jmvgczi24xLtTtElOhHJtKyCJ/gw1SFzLYiKFybyPO+dstYpo+kE+9nNsUmi0Pf1e+TmwpfhW
e1iL/NDe53Pq2fKrpmt+/Rakvb9MLHkjrxZ0aTikoTLrULTvXu0y5pAmTj7OKZoYAnnvlXcG0dQe
x87EoGYlhA3yAkst0M7L/zh2Gvewd764ZnWAWZh80c273weH2iwFMjPTPY0FNL2ZVuFb43cQSjOv
s68PRcE6IuISy9ncifAflSJyqcLJeobogDPCHtUGaUp4yEY73rle6h0pW7OLY9gDM0IUoJt5BLGL
RGrczfBSxqCD+jal4xP6KfOBhnaBSXO4b2eQqtuM4kvmemvPHOWTn+Yry4YG7lcdFsFGJ4lcju6G
nJwdaWbykrTVuC1sMBLvf8VvhzYWPXSdbprOLvj2FE2YT6Q0MRB9URmwWdP8OgWqj9SGtUnHkB2j
3oRRg5HQ0p7zmnLBLfRoz6aE4ENzT1CsGDyOebb+4MLeTDm4MGYcgh4mQyXOGC83Rav3pZMOyKSt
HnbWcsM6LfjVLOKdAiN6FJNm58OTVF003kpK9X60iy9WI3bCr8UR1SAyDzjXEyIRvG1Dh30mXppV
71/q384dijMZCZau/EvbXYWxYVc9CXOxwn1F729tGD4iZivDmwnw1yir7C7N+vzomc2wakEubSsJ
JAgZxOfE6u8F3rMzqifnRtb+wUmT8DDFJO2YjUPTdBAPmmr+ef+il7bAq3dLMQ3jnnOu5sj0qtWR
qSEAB4d6xrPJlZ0b/5OWHwxqtjDA45w6aBqLqTg1DrxbU7N+qQINfo3+tOAJ8VLOe3EIV7gsw+sP
Lu0vt54HUvF1IhKZy/iXtx5ZGs1FnSbvst0byTO63R6VBByIMTf757vRCcBu4hj+lMYk5tA0NE49
NNE9jW8NxW0KV8KJ9evQq9FygN27djjufXCVfznCKFdKJj7zIcawX7V4FZzwoPEkIMjUwAFYCrzj
aQq5hDzsM6E8s+KGW56T+XBfZrAdQoTUcGaR1jrf/GaAvx8wVWyrYVx3mCo/KPHkX66Psa9UNjdX
cJmvFk+fNjiEEiU3ksz2y/JqByFigNhpD407bNMSIsW8omvDDJR1Im1TVFaHoTZp7lO2MJ8MubUm
e7q7SRJ8JZT1yrGN6aRKNdx+8dMGwJGXNBDA3PjBjb2vUi8LyC5q9/43Ld8WG8Y8ybDm6seaq8CX
zwNW37wMK2FuurmScWzyPNyiO/KbzwE0JyyFjDjrGkWxMzcfcptOjkC4Xzo2212IZscZnvSwAJ2O
CPXQmKTv+qV5wRy40opsZcBp2NUZEK0CWOIHFz9f3Mv3zMAz4xguVRK9CvmqTRHRyKwsWp5oncQM
KGoPhEHh7kJao5yoJcugrlde1IA6DPFPZn26l5NmHEcEG5e2YfVKIuGsa6nd1XmKhNxv9mGkAkJX
5MX1oNQ41RR8+d9cNTMkaZv8eFNvdoNsRVN0XPUkwu1kJYrvHDC0P0ux/KKajpFOmFEV99d17e97
q8asnKi73klJgAGBS4IVmtNZzlpapzogEUnqFhjm9mqppMIa+vD712y+6TpbzD35sg1LmTYzifkx
+qOMIoSuAOmNTByuBtIaSNB3lnDul1lo6XAoVtaRWNBqQZ095vZIzmWR8FXTifknqN0OdBj/otNK
Z1dV8NnChGfZdnJ89tNorgq4XFsd9z+N4e7J8CvnMg8jL5IXGhqQg4pI9vEuDEkPH70aGH3Bi0e3
4bm3S3eHSg/kjR/del505/llfUhD04E0jpCa9x89VqE9NqB8PYuE7pCOm08ai2009Vnasj57if7T
MSJSyJAQr/El0esKnfQCQUx90HV5O1znq6SrZtiuUIp59qvN1y+aqDTb0oL2xMYwSHvfCSJKfBSx
ayS01YnBk7UdJ5N8AAFbopDiGcRteXJZfP83F0M6m7CVLljOXi+0wo5aAkZ0a1OmNflfWPvWYxrp
3CPYe5PR2dcL1cXoGmKeRsc+NCmhQ10SxHhM0vSDE9My2Hr1QrPkM6yVc06eWL67Px6zGkyiTylp
Icsvf9Xkmp46kMt4JHW0ciBAe3Aqm1oT/s7ozQ7Talhu69Z9Tsv03jI9jue0Q3VGJ+cQhiATYDJm
rQCJeBQ/aWiXV1lj6+ccMbyP9Opgap3YtzxZJGnU/QZyxiXEIH1c+r5mBGD9/ddI/8uCpTgIMkjg
tGoyv3n5GiGzG/nYytwsmhYJGOV6aXlGmrTBe+SgUKVxTGYcQWhnd0IMwc62ok/vX8ZfDlUGq71F
S8TiMMA7/fIyaK53vjNZ5qbSezoX6kmYg1oDNIruNQKAqsnYo6rW6YLg2YuYyW0HZG4zUB1+W2sA
bvTEJnTBRLDeu5eoZ4zYpb5LRU1yfWr1300vDT9qQf1lDcIbQSOHjQqBiv7qVDU4HI7DOIJ+VNFR
QkswbUPYrxvAtcVBpqFN3FIvV3pEWUdzQJAmqz3raPCvhtD+iReA1zuKbTx7xC9IE6pCjQFoD4Tc
WLu2hkMg8E9h76N0lePn97/y5Vz16sm2qFSVLU3b4uT9aqQ75nnWVj1b1dIDWfQz2pT5XHyiXxip
MPTBeZ9rc1qQw5AReI0buO51xzR/KZo8K7n35qDnqhPBxlJ5v+Mpkw8ohLYOk9FnW/gL4mGjNMIg
u1k0hYI2ug70yr9W6kp1gOi7OHB33dyuC2qfo6ZLgkJq2tBUnQkkYzNe66RnfLB72H957Hmd2T0k
R0+FlOfl85YlxE0SDPjvx56pZMdaHwLai2dQcR4gyPQ0P9jlgZvvfSPRv/mGjy9PxwomTJzA1tg2
5F1EBBrNp6qm6p0dzo1sw1cN9UdLwq2pe18CGPCnfIy6i1Picv89PScdC/YLLa9dnEJ2SKbmG1Ne
CXJkuF9YG0oSgmoGHTQhjnWbvh+/5JY9q6kR1eRjTkun+BLJvr4B9SAAE1h4j9EUX9eJdlN4k3+V
8/SsqsR7XhBfghgF1HBptMY5j4scgMPGKQt1LcbhW9qpG8EKcfYaB4vIGJScvlXsiFWG1Xpwy3DN
BFWQ+dU4TwHuaSIjLyYi9NPkV952kYbhtvpNn3z/GdXf1gaGQ+YCf3EFqBZfbfK+UxejXkzEqGWj
c9RAqpG3lRxjei/oxxVkIkfS5AhC+nzt+EUfTeuWg+KqigsbNXsIPSiP8mg3utDz0ratngew5f+d
svBNj1wyujBpujCZRZmJKunlE9WB0w6R1MFQssgMa/0Op68b69hNUcZohY/XP/vRoyWgBwu4hPSw
RRNWIpxYh46pNu9/dctJ88/Xm+uZl1M2dgeRpivmN+CPjSsXENIL0YhtiC9j1fNPbMPUhsJ7I/0Q
Yz1PLREt4A2chIMoaxv+uxn1weGclVOPzrhgvoVILQ9VNMqjnMdurQqDY+riXRkRpZSFyI9FGEKV
zr4xVFUbozOHO55Ub28BicOFHw0fHLDt13XO/LEYLyrJngRhQr1atZBp071usI30Y30aaK7UK7Ff
2qZDwGTCJwEiHgEpw9/XNhweu6Mf28Nt7Mqd37Rbr9Xcf8aoxfg8L2gt7SbBTKuczoll3Gpuxu5X
+vEpzeNHPc8KVmVHXwNLyUFtGv22MAXAfmvscRXjcF3nfqbdEWazFm6O8TUNp6MmgNDmWrtbXsTa
Jpd9nAKfAZJpXAu+9hXKSV7viK5Lp7XVRSv1X8uCmpS1fwHsUSKbAqTtTdYJONzW/g98zgZ9K704
PclOBzorkZwKP2t3wHKBZdBw8guzP9eT+qJn0MEW3xaSEA6bww8dYiUfLvsSIt/aYghmfEZWMjQZ
j8tKrXSvNQMyv6bKd1InIc9PzeL0wUM5L6svH0oHDZFO4wS9hUmh/vKhrDJeHoAu2TYYiZ4Qjo/L
M2PD/L1D0w07lEV0Ws7w+gj4PSLLJwiax7RA4dhWHITyzP9UjKK/MbHa5WVQXACmII3qiRk3quGg
GZ8WAiJiInKxlE+ZOz+mSSKg00SQykhjOP431JjytSDRmDuWiEgUlR+TDns+K/zxvmW8UIoJhbvh
HyMfNynJPZoyM9qmOI/0SZPXZZMC4HXzo0Hrzx1NA9dA7F5clt4GEhyEbK1CyZ/OA3k3JnLAD8ML
H/NAMgPj/yG6+uBuzEvSn3djvmRUlEu9SulivdoEfQk6jr2AgiTz5M4Nk2Sfl8NtXrUU36b7OJQd
eHsJvccwMGmbTrM1sIUfluGMRiPJ9HVaXVMW7TRCIDdFkrGxwWeKs8E6y2zYjPF0GwHrO2DZzclC
qgHOVXb+wSH9TXdr+SDo0JFn6SZy0FfffWPQVK/KhCj1WewUO66+a6LwH2MST0unRgA76jujupEQ
F9kbU6QQQfnI84AKwCJKrtSe8PAicXYR473/Lb8RkHFxXBVftWnzl/VaKG9pfaMFncm3PPczfK/b
N3lknaHTxAfcfp/qsqqBGxHeG0AldHTtwZ1b36lqyPRMU/fY1u2POAsenKENCSZlBKiT4rMB7Z9f
FwMUT7cOrrLJVpch4JQOj5ZQPhiiDIHsq8aZJZr08cq59q31tjz5PiDOaoQzQpuTTKVuo9LSuq85
6K/GJgtXLetZKcvwU2952p4AR3VFS87lkE0tpobwgxpkPua/fRINSQWCcJ/eKsv7y5cnj2G3V2Iu
i0dl7SyPSWXbj+GxNHzyC2roukethI5f2k72+0eWW/eiyh0GLhmn0yY68WCZ++Xv/Pm3ll/1fvTN
mLzoNMXldTT03X0n6uKsCDw/IV8SMykrtPJrxUz2bLZtc9vWgJmacDwtv7UIvLXO+toZWrtBNS8e
7ZhQkxYV0u1yoA0I2N2rscQpPUhm4MSOkbz128+LI3i5uZVGLgDd4mq//C0GHw8Mn2ftG8Ha7Vvi
jlFdvG1l053hWcanqOwB/xjoSWGJ8FCBwR8DcenVgFvRNaLr0IXzBXmbBDbOFwenMIZz3n9lIFZ4
lEfttYOD6GFiTdFLR9//HtuD9fKQjRbjWQMMcSYXKP/3hTqeA9I6/UouTb3vB0bQLo7QtUbQwjFr
7b3kwL76fS96opVQ0oz9qVBILqrOuPIiYZ7KWN8v7GRNjqSy1sDighgIjplqM8OpaLZ0gJsHI4fR
nSTxA2rS8WD1TfjI8ATY7ww3D3B98mQXnyZfy6/MZHz2Ea49NKY77Pok0A+9TnQQtbLPGdz+sWAm
Ogix/760WOn51tCQAAR1Xx9jTM17ZaPlE35JAqEu7mjrfgN8YW5TYBauSB8ayjOqd72izG0whnUx
hHCzuS8BGdy7pfmErHqrGEo9ybbwNrJICWJqAn+DS1p7nDOd+zq4GwelX+HFF3eD41EMdjV26/4+
nPGw2jQNYCw2tmrOeOrSU1OV+VUZ+SGgbKjcC58bC2+ZWvUdEcGMleKedLUwiHau63PYKL1NAq/4
ykOIuo7StASmB8eTk7y1FbC9dsTDiI3GuOTTmBu7YBjxgVDJOXSNWAUqC3bQMMREys5GWzsRm8oi
IUV0Pi7ijkiMpHfDtV0rzkBh9rlpXVLX9dVSXjRW0u+XJWdW3m2RTenn5UfZa/vl5WhHcMG60INt
5A77qvLTq8B+bBolLnaHCLQK5jjGmd5eqv6TSRl6zOKOuOGSafFgWOdwJC/YNvonJ4Mu4CZnQeza
pyTLrpeORJzAFNMFGoZSr87QEvO1TredhMv2kYn/AB0Er33dsnirgIaR0vvhIrD2sB5Ds6mdJ8jE
/rpn7gUCnyPf8qc6i47Fx++6bYwuPMZSIjCwSNawFT3lzircfdQM8U7XGX5owzofCOlBlaof0PzM
YbF9ccL/bd8GFbFsBp2GrW/nijGkTU1PfiMI2zT6gVLhgIP+uZvdKa6+BdCYfwL7ZB1GDQOrnah4
Z0zY61I9HM5V6NuA9AiHVAHzuUzBomCkvwMAKq+13Jh24fyr3qLN39tRuE4CgudMldtEZrYFkGNe
+GAMEIuAlz45sXbpM/z7HhaULSPB70MWDFcpiZGzFIR+hHW1FN4FU7/lAAqZmIEKFJxt6Ie/UosA
tRYsxTGUIAOPfpZN1ynP+XXuV+MppcO5dRHab8VEJ1s3SaAuwoOyqo66vQ1ZPkCpMzh9tlh40StA
nyBXzzy5Hs7+wa67h2SOcS7ADlzG8GaqYDkYo/HV7uviVE+s1VDy1iLMwN4RTPNl7K8AIyfXAQNT
EBaXxeKtFRhGE+e6ITlvockPZJYel5q8mlUFWUQI9WBMFfQitBWt3/snsEHep0EQe+RBLUQX4gyr
sulNIqH2BSm2PzwH/d4Am+xOC6L9GBbhtjbTmn5uobBLoCUjlLM8ECTn7Kyge0AzROMAZ/zyI6mT
eAWOCcy4E3brrogxuTckmCTumO51BJh7H00t3faAKOZclgTPkGu6ceOvSZCJn6jNfyrb61acNjtk
GA56kYbWiQHccFk9hsTLoQpV8fr3tFuw3O2ndk9Wi3GL8rpYLe9fYXf2aqGB/h6jTjOFvXSQlE21
dd8LZCV5Gh6WxaVOSbu2bZxKlVUygIWvw8LA+CR3SLQmx9E/ZBJrFTaFuSG268MpOCI+9olE2KZZ
khwHI60/t6DfR3dFhF34zaHhtqnq7BY3mndrGghkhO+OZ7iWDSzEEm0l8ZCnsh/3LSJMUHg1gnCS
zfKJaAIbB/mg595PrXhc5D15CGhlKMkM+l20kTq5XxSdVVNZ4OZanaF9tG2ttNwafs5ka0ZLL3qH
KdGcwwQnl0zIeIXSBatWQXsex/huKX/QXZIjoBkPy1eUGOpXDO9h7RtRcjVN9g68hHZenp/Q8joG
TH11U1hyGzoPgG52c1rkneGP5n2jtHWhQyfiPTP62Qvitv6ReuUQ5YF36UvC6pc/p3a8XWhoCEDl
t6rFsBvLRK7nmXXtZ7QzbXIpbBmIg3IDMgR1kprL0FdrWZFMMHoTMDLI7Zj/TpUfngYbu7m0eD4s
woLVCOirgYWK/5kVOdmFhAq7HE2apFxRW1F1njIL4IQPK/eI9akpr4rqgUJ1XaBCMJlVFtZNYOkw
1H9MkNyc7iEYvgff5pknfyIvQ7XTyg0MrmsaGrOGh6HaT+uTkX1hjaI7siImcFUQlthmg+B8UMlN
KCaCf4evnZOqjV36P9gcgxsc/rgUEuuBnNicdkRY7MAoXfxkZCOKsKGDMvhWl9GX2Jn+iSmFeoKZ
i9IB98va4suRKkM/Bd4GCFw0SXKdSJmewRDT7TjU19Ug+m0H1XbPobhZm5Cbjj1wzX1asIdbdhZt
HahKJxKp/h9b57HcuNJ02ydCBLyZEoZepLy6J4hWtwTvCii4p/8X9A3OHdyIcxQSW5YEqioz9157
Aru7Yhlinz+SATBGEA4+YHk/dFlc7CGN1H48LuSgJtjdshxcM6GSdDA5RkNPmHdjvCJxwkVQWisI
4/Febp29jXBcx4uxn5lWK3HJkGdD5Rec7pa3GYSfBVfUA3ww8/vkNlaWqr5gz/aLVsUoUUAZRLMx
7Yc5V99mvXqFbf02lGPkmEDKLFIQW9tHSKqQs7DMCPnZBnnVE/xuU/swg22PytU+53g6lyy9syD3
sOnx1aBJmIve17Rl8E10B8Ky72kFwbcftRccAmCDnW8LN/2kttCOtW+1wx0nKl/LBfAF8YjF97Xq
9TVYsoy8q5nU8QUsmMXolcxllLnLv25N2J28aYx0QRPcSbuT4lUP4Fl4hZaLsdZhNnbqSzEAvsZ2
2+6SZqhuxkQmX1J6LlRBizR2BAocR6NMobikyImQVD3nTfzS5M7rz4WCTwTlH1gU4lPJ92T9glqP
EB67ekxaYFce0oQWUX5XYE/ldROJJj6v1rdnTS/e7DyK5NOSoE3IOmUvvcWZftPJBkELFq4Q6lxT
p7Wv7DpTr3xmUCqNMTpkjBpWvZ9vvOzQftSoKizHnzDPAWvkaTH0f/T3UQamoxZUwvssMkh303wF
2vs0qWBb9BzXrUAppHWhjOURqZp2nTK1OffzcsjJAUt6xOHgWRznwxo8gtKahYTezrUflUGSFaJh
uhtzTfiaaPr9qGtJ5guRvSuFGtpWS1aFZxBQZeDMu3n2zWy+aweBd/1pF9YJqgGT2vT33EH8ondx
9XQodLINOTliGRgPZve1tAU4iUemQ5ZiXoS33PNpRCTwPaBZ85gRl8BL6vMK/W9Xl8WTbbDRu8O0
n3sTpTVbnpRtTk+p3FV66xytTPXXtbvKOFcOi+6+4/SyQoHeO/XK5Ui0M2bsrZIqCZ6DBuPLtfnn
4bNyaXcZ41vySpqR7T0QQqJUSHWRQcaO6g8ljrQxDStJxGLOAsG5nNuTNN+Poai8t0RbIg/41WuF
mwMSpacx1qymX3qMHnVKFuYybOlKNw53I+1f8rYYfhWjwzBHcRx8dX11qiHt+7heYXSzf8rOElBD
FhlRzD5CWXuKK29g4uO8WQ5YaGn6VWvu5UZ8s7ZAx40oKIi8JJP5owNNZVGQG0qxEzFJuLMdTh4r
JOMBYqj9SnleJH8uXEJNC6b8nYZaH2iDTiatSaslTyDzYyrrXTYmPQUc6zTDMXZakk/IDcAU6wMl
qVFx9PV+zpRjTtPqGPeA9ZbEybl/3JPaxKMf9ybQu4RkkeEwi/VxEAMbzIL6UeHJq23vLYvBW6YQ
/0er/LdM1g0hHXYeJE/DNEeWc4ibLEgWMIdJEZEKvjO7hGfdxYbOgWj4Ry8oslaMmswtnBFszCy3
g1/kGi8bhnqqfqf5q+bZ5VPWMWumFzqqWMkd5+Zm5r/RZv7bycNnXhNGl9V/4niIkrjK99UqzMdM
W/akx6qvnjr1wazZoeb9AXKTBWCI6wrCLvpACtGdxUEAnOkW+NGqZ8VI1n2n5l+dpOReD21jkVLb
xVeZxtBkqJYY7I+7dOx2uXjmggFMwoXs0NJd7Gimr3msh2bkOoZblbh1HZpZfSltGuK5DjNuiNeD
KlcutoRiEc6WEw3uq0bPU2tZbsCEpAQ9Fzpy1mHM3IvVcHVYnGlRMa8EOUtj2ttkVDglYZTrohdb
1spjmVefQ1ts2UBJtiuNRnkkJeqCLzM9y9DKL043bkUgfsofs85TPrqcC+qXXNqgQK/091Yz9cuB
NRoit4FCIi2aiEsA6iWKB9a4NkEeCtxIBdJCWeAX2smFcOCQj1d7ZQRAnUifZnJ2nVZ2xCexaC/u
KsLGkDnK2XqMsrTipWFbrxQ1YliNmbHm/MtVG3o3Rt/CT9f+aWyyV4/cTygBiGqlWKJSM4iuwPiD
9lAvzghl/B7x9W+NfmvIM7t5HVx9tz0O8RpjfwqYCDFlQW3TJ9nyVs+jOCpx8gVaDF3vXLQBeeYy
YiB7TSyWazagJ5GCJize1e9x+tbcx4y1PZk/S7Am6pL7EhqKNXFGJ61P8/i+VxW/x8tSsLqmrt9V
b5X82yi9zzAl5va00vJEBb2DEoX3gBQOEhJF7eTnDR+vJx7ZDUBpI1KtmzAdYPQ6sSBQrpAhEmUY
to1F9Dv9kfhKzDyv6IjWfHZ7MlOcP1MNp5nYwy7v8J2Qwahe15jcFvtsbAaopr9NgpaQUR9GolYv
dU4Q8ZxiJG2TaESPoyn77ddyCXNIF9pe70bLUB2o2xxktNYeOQrsaxqgZ3Xh1D/hOI0qo0fuQylT
G6rij/P8zxbFp+qOFBbDfJh1jpBg/fBJEPLsdBt1nj/9IceIQ0/XFKrfoh32EmtHDct5lXBBD7vv
I4BUf0hZ9sbXAWFc/pbX//Lqw0hNcDkOJMZqJgAxV9I3CHKWT8CmPK3tNL6PU36t23ovh3h+6Oxc
fy7ACKrc8+rA6Ys9vzjhFL26uS235D4Ozq6qv3fpcDeVS6+X53oFdesmv0VPX3Pw0tfM2SWU97vC
nhyI7dXZLtBnpbUJANZhNgoF7dD3bBCbd0XNquNSBno1EF4LzWxaghLaQRIYyOfUJZyVE3mqcRVO
U9DyUpK+RBAvTT3jnLEN8Xsg3OoW8gwyP3nckjA1DvdpTzwdkXWRridB6eAFrrEEEN4DxN5VxSu+
EChTrXT+KfZfAmj0b7cxXqgKqYz197E1d2Z1Nk2KTp+NE5ZvsZwYcTU54yv4Zia/wfjlZJFdhXGN
UOY0G3e7IsXp6GjPw0Y4057V8jsh0BRAssbRhW7EZsI4g6lidZ2cIgTNr5GdIT6m+D6SYW2yc+nr
IdH3SnyCLLHIV6N5IVg5696Y9JdKtMxhNgVOEoCbJ/fvUKbVTqECq0liT/q/BlRtcgB2sfhyiGkd
2Xm02+J+LDQVa+sPWheGZbO1d4vQGEiXP8vkIzmTECwRyaOdtfdsg/0bpGTbDbgDHfFOY8J0/ayB
GMk863liyS13Nk+3pym31U4hRw0wyVj8VUPh4GRiQpeRBLH1UhCGFskN25UsEuFr7X601nyts9YM
Naeyw6ZMSAbA4CirfeEMvF4NFRd08D7RWBz7x1xo2n6xycorPDNo8kp/M4f1X60WVM8WirM1qVpQ
kmgZlOarJH8GkHKVUSMVR4hl3pGzDrPSxZxuM5XKnhR3r4TyazJabOF3zC7YVFpRtn2ZuaHAstWK
X9GdXGGyjyKPhnaALiJM4GNWdqkwN5/m0bL2xpxCw5x7jHwFnUkpn0VsMl1GeXT1mEruR4VfIWXB
8UlsbZ5iEwyOaWalP7fuGeAPLLulvRpSO6rkxYNYONs4AgdcibWMw0ViM2mgyTo6u9PHbJeI5GhK
0/cxCECWEVC9QDTaLm4XaoWXFm97XL4zrQXFNoT0hf2SakdUgWMcq/EagydTljqSjQz1Ud1tTD7u
7UNhtocmJysjLc8cVkgaFX3+CApg3qUdGqkBSz2OiDscvzJHVztfcgxPTypmm5U1od87MiENEiY7
Woc87qi9173O/TJYzL/NV9Z1N2fIjb0PWROj7+4iVHp8EHxCUIx9pErwonlL+T6XrnZCPJ3vilZS
DdSR3VlQkbuQ136nrsVVeP2xNiDGzRjxO1oPM9FjRt3QJGD/AsGqjyjDqj1W0KDt69M0WtfMmQ+T
/twQb5FKcw+ZHH4iZWyeBpJde3uemUeEcLcCa+T6oz2F3eYit9eEnBrYAD4WcHrBybme49BBjl+h
EiVmArZbX79WIBP1J00XCKi5A7wyHA2NyAmXSNSKgr/e62IKYoMqYcbbLrk+c7BqCtL5nPhbUikS
9zI0lJITsGst3/XoUuf6kZ5tqGftBXZ+k1IFDsEiun3Xmid2qjAh+gXwBw3rK/9l1e9seW501K6p
9LV6DSZJkG/yXAFQqHqOlYxAGTVJxu/j5CP4geBh+u7U7hQD16CUTCk0POQgsFOiHwEgKTaOaEI9
jUPc/7aB5fcUR7BNuEv7vVurgTW9cXZnJzL3bV5cKnmbZUlyT7bxVrc3fe28D/EZGa0eFfh6UkGj
VtYSSqIyBK2b0CX9Q6vDq0dWnkzByjEdEqh1V8XLNaq0xcf1TObBFJ9IjD8T9eUr9bLLW6RoDonZ
/BtSWr9EQ1HmHlBJ0K5bdkOdcBE6R68nYmUcAtsiNmJVw8r719fRyiRoHRNs1LRwJ893KetmB4Y5
B7E0dnzDAV7LNZImv4zspYDnI1LTR6uxq2oMfnWF6rDnFOrsBslQHUhVsUBktA0g3mYoh1ua/urr
J8vLCOgRfu3MQWW/bGCfXCU6HTFiC8BSta1dX32yKGX2nevAOdoJsabTvIRWpriBqliX2hAgTNK1
CJdKXFN+SRjB3a7i+BxJyIvKxCMKNw4G6sIMMTgqYUdG+m6xq+GhIzrurLclaycflXLVmDKMbv+A
yt/ad3TSCP4AVGll00D6iMdYAPLl+Au0qQtbsAXqaEn9mAhxZLwurlWBwG5ay4QqjO1jdoyrvSTJ
F9Op++IsHGCJQ4xxNkLWnUHdN003HAixHEM5Os9ZA+lXmfdttzfILcgJ/Yrd+mE01Est0pNL70z2
2aWhRTnjMWbiQ8d5LF5isYmwZhD0FezWk+oMLXeb0976rn+1J6Ywei8I3jOXB7nID8Qb2svovUDH
iHdCfRbvlqxvSjGcxWo+ENBzjpV/k5dGoEf3+Fz3THPPioRYSkw8sN8c1MvauKGB2b1WPd9ArlxP
GmIW+wGNw4VuP+vNs8jtsCa4SXAuo0fFBOe2dP8IQ0Tc8qQkGP1Q9qnTI1oTju4sqXN8oooJZ66A
eHykF0NtcKyUsJoCFJYtvXD83n/UYk/NynF07AMPfLpcV30nkwO2tezWx/FbJ6GYGBQzoTf3pDeB
gIPHVZ46s/1woWgezbEC+VKhetbBDPqcEB4z2XxWEmjoWCbNzR61+lY5XXPLzSoJXVMriFvgsbYx
sS2gAvStuT5Ca4LlGw/ZQ8uMLGF8ep4HKWBDO/3dW9aWw70p7n3DdFbArmJrK9/Rh0B2Hbz2qe+k
PGCP5yhAEqPrHuMWJruX8nVK39uHLhe/UwYGt5Hhwpve3MvZsV/5ofD62/LeuNxt9thnN89ZVT8j
wbVrYvPKNYwoeX2o3bUN8H/Ud0kqcFguXZCYevnqLh5HoeI1odVwXmXdb4VzEo4VJOJed2RokAFh
YRX+mBv3NUkPWWofQWH/GmnZXyHgNrR18K/HUwmHGHaolQqSAHrlqayaOtISPA3EQw6n1MPeyBiX
5EW3/J7cYjm3ujOff95DZq7tparc7bsGcdkGrv1kdiTfyLGbg9K2KZBAT0knLK3ConNqmbQvb1LN
26tJ+7tltHeunXblKdBNSiOLblm3x1Gq1hFVXVc0f2pSoHZ9ZlHobW9w7e4JVIJ4mhuc1YqyvqSq
rC+0YCnIbSNamkmE2qClCFtscleHfnhUHeU+oLV8xwAlj1I5tMzNnqQilABmaxaaKwFEdVqBvpEe
SdJz/idFMc9gczT2JBSAfauAQIDj6/emfQHZznlxgILFnIW6dy4q34G/DbCHg1dNp4qAwopcAzPu
w66dhgP5hHfyUOippimK/k5fPxwSRZSBv1i8TNSp17kgqyOR663t6uayFh4yMRDuuD2lP2XvrVY9
wiTF35divOkNytHOTZna9yox2Vle7haJAKgFVYuoHI5aR9Mky+lV5UZxYqtpoMgxEDIzt3hfy+6O
EHQZf03D8JW2awHHPfGCrk2WaylTdYtDKi7oWOl32eYbsU/YMSbrmmgOaPPlT0Z7iFNjM0SwD4qT
rXf/0BnFp0QB++lmMw2/pWD0lUdC6gbdDyMeTughYB6mUZ+VdkgA5/eUx3Y4LuW5UWxyNFy9wdmi
0SXK4oowNd777w2ploKlI5cR6fWnLHa6G63E0RLEmY2RpeX1A3aGzICU5HiP3Ae5T00QB9KZP3W1
wNlbmFVkjrXGnSopH1az3IMjVd4TncpdGQ6W8NaDKxgY0aG7pRp1T69hAwIcu8ArO0ypYr+V7oEC
sX/RYvWNXpEeinE2eJ2JRR6lvi9V6JBrbObke+vDQ+vw/DMluC/iM0ldFj7pjIdkiZ+aEryUY7kM
VEqV1IftPVvLMRqtHhE5m2Cks408qOa2DBTCE/waBWA5Gd6BoEj3dVIJIT0CSoxQcuwtGE94eswW
M6Bu7zDqkSb8uymPUw538q0lgbHqvEApQ9RMQU/LyGazz2dMZ6TWr9wZUV/m8rGZM4M920mPbI3J
R8sswHRn8Zv1cIlgtibT0SnTI4kV7aNTfDDA8I3YeHG02osM0dlXepMriFB83vpwsUeylGPbbsLR
9ErqNzlERWl0F1RGya7tvRX7IlB426vPSFHGE/anL2dKJp/tBfdop7Ca8Hy6jeIxoDfSwC2KN030
ULRr58FpMxDEeOH5mymubYbw73SQcdG0bwRuFedN0Y+lnExLG4HFU1V61UslZLOjt+rtS03QB+3t
TzN3mScBDPa8Zj1mTrSOVnaeK9eI8JM2YbLeMJFuLb7XSdN+JwdNJ2GVTpRfdbyktB/t47i061vX
EK9ceX6caY+VmsqHJB10KC3M2VKCdd8yrX1Cx/uom3MZzEO/Elq2IIgykOHMLUVI2U/0vZFb05hx
lmdv0vSH7dyZJdWJ1/Cex1n5i6V1T0o1XUgPHha4aKqK5eBykojGEr4QvTi1bB+azmkeSroe4eip
wsebjqL850F+unX0RuM29NahFeXfZUwfSoZ9xFjRL9q++OdNr6KQ6OuRo5CJbGS4jH9rUb3VAzct
3SFSLkJcBB9m0/9uHaUPq/ylYumPIZ2bEmlBaHLQGh2sTKtbhtKonbCVSrxDK4HYYezel8R9nUvw
iRZRdhG7OCEBjtcEOrImH5pGCZ3YSFMGdyENSpW8CUUE4CMf0oporrxMvpYyJneLfbyNn3VOg41e
7oUkqmW0bxNTNb6Usp6E89OcJ19KJw4EGhIpRM8gyRt/LX+Mfe1eMvvXSSu2cCCsCs0/u4aDApJe
oHkyoMsvNO9SjaQikIZTQOJCEiiS9pHlMOLzrq1cp6jf4qPV4i+qsFslNPXV4MDR9hBE4gY6POdx
AQ5ZE+q+VSDm2DCPd85c4AKb/5r2Vk+pdKE79PRuicgIdKOZbzzwWgmp+/0ta69Nct8aBN59yvCm
aB7BUlk+1VOzU+jzlh5qhNbJLzPkbUz7EczUuFXe1KZnwlWNPUfFpvILj0G82dIkyTFTBJpJh4N0
mjcjr1pi7dLTYjjRNDIyKquHCoZHW2f6C1sOQ1kZM5XMxMUm0uY45sQjeX39wZxMYzbOuG/j/bdr
ugYWxmSeZ+dQoP2/taMkitoi4cL4BiBvPnoqUS6jQdbCjLnaCbulUiKhJOab6ATDaKYmCi/jyuyd
EqfR1VDjJUi0j3hR2ZL+kidH6NGH9PoDysuwN4BeLy1ekbtTvKDmD9LyqhrvKs2NBMCQwyA87wnR
sxmIK9D2dCs9WQwvRJx9DQ2vi1oqb5luV+dBzZOH4jHuaD9m06ZEGH7L6jObV1g03J92nJ7zm53B
X3C12L6zENy80iVej9DrfCIxS68zynomPyczd5q91ymXZfXsCAfPSsdxhYfSE3RQbCnxFaL2HdLh
5B1in8dStVrHjlxpv7HQY4m2rY+TkisvDMzutKyd8avu11+0eHw6jnwhkUKMN4kM2MUuZZfBfaHe
q+6ptuERtJ8L2AmlMkh84rXX+Qci3cY3Ox6Iv/nr8GSkRHbnKuBuAuycn0pwJUFqNn73CU38DFds
DAMQHwheCAkNTLKCc7+xC+x0E73fU0rEWiAUDsatkm3jRlYqYM117eedciSjI9SLO4zUQHIdyhLL
FI0RbiS7fNcoKgc77MSDpxkUUX961ziMru3XK2p1FDqleTSIN9hlo+rcRT5712rvmGw6HslPfwTX
lJvMT9mcVldEXwhAGm8ICttI/xAVfxxt13uFXSmPa0HQYz44QdWkym/NlbvBRC+RWgUKaFQMqblT
qEZS8J4VsVIFHR2Q+bZ1j4t3dz+NT0q3d5NT7FlBbXGh2zcmB+PyJkrnxczJ4BIV8MPOUr+JjiW/
sTR33RQIK/mFwO9I3hp4McQM0u9yGsbaJxessvxbmVQ32W6qmNDR6x0z0JtsmpWIoyZuzUD3Zs1n
dDYckQWgTkwGZz9Us+Kvdtc/KfFLWff1o07T96oMLVPVPI+yM/ZYsuKJMa6k+jyo2eto1CUtMog4
4zr2n+ZqBoowmDbMu6y9J6gQdjjkiDm3iTwaQG3TMsrmX+PifpGQY97boYtvesEI6+fxLAX+MTG7
jrryWZm667gNQiElA2RUp18Dmpl93kmEBNuH3PwnVKME7o62AXpu6f73aYuNikT2LPha612WIlnu
VUxCQewykog98I5KQb5FOj9uuMsx89C1A299tCboOFLJx9+MOHo/l+TD9uJBeAVDjpaR/ht18k6w
v9GaN9GLDkxeGqyRqYNA3C6jjauP2sfudxapeTk2BRUaLnBQ301eFpsTWvLhLW/u8urk5MwT6Jby
v9CoArl8oEQk3GY2OgqMRQEviV+rF4uIMwbF7UiY2MSMJn9HfOCrLlF73sRZn+KgnUKr4WTYIChE
nuVdBBM5hXGxRgkyDrQmnJEyD9a2F8xijowU+V4XNPTgrH+bs9uUzM0GOo3tgm+aBgxDsoSmkJJm
9OLuTfJtGDPAKiIWE1+6U5ggRCUjQJ1Q6dFIgmPkO9PqZ1+LvfhapfjN1paRDCfKMuoylYTvW1on
frdyd5B0vEF5nE+EWkG3JKc6JpuLTzoLjhiCZIThg1Uy1x6Y7e965c2i7+Vy3OqBESU8oYJpgxTP
IIH4zeMdLkPa1t8Nd0nefQzNH+kpDKkGH6ik1ufoMF3MqzcEStFiVv7KLhNLnknGDq2BMFZ3SRX9
3xZYOd5O43bqY1JJVwSow96gbkftyhVHUiKL/DZvZJsILAZzVKRBb2CnmV5QsNTM7wsiNykAdov2
qIBBHYZfdHYZWZNs1R65EfwCm5cxZ1sTfmd2WTBbT7D9dtJ8t2w4fUeFKBOsMgcvQVeSPDv2S1KM
u0mlI9I980zuOr6X1opdQsDFCnApcbnqWTXVGOeM+Ru9OS+hxM/Q4t8JGzfYBqdLcRq5tjV50vBo
2ggQpg5atvpkGtHGYyOFMChyj8lo7zcc5eziOx7IB1YmwLh0UvD0Ot6/lD9dmWm5bPcTg7rpj23+
NpK/pQhnQIPzqxwYsyoPbknmzNbS3Y4J3w61Nd+nJxvRNZCkijuKeYKr/nT1iQiiSENxxGGU4CYY
khyohfuZq50/YyUqSNztiRbTq12D/EDRvginQTPjktH4OiqElK/2DnwXDiaFZxNcMwEemIV3fToj
O4Hj7H3G9odL1h3MQBryBmijcCXpxC654rMJJdmX0L6LmRGGVQVj2XASJ2+Dvg+HnH0em34DE3pL
v8oZchqK7/AT+CWhKpI5wcDM4uIhtwcnfuC5T+SD0s1kgNeg0O3wUNYmA5UK9VVU1Hl6qF0MfVbt
PdTq0L/qGnoSCVEncrLY/RW3b0xpSYVun3D9oszuRooh/UtfvePK2OUFl8H0shKbMXfTER38/Kqv
uhFWdBn2GuTA93jWfsdchvdMmuLFNaxQWvknmNXkrnTxeBIzw0Vpy6swTRKBcqKos/lhSL3iiSBq
k3Ftf1a7uXjKu0p99LwAUXOHrxdsIpN+hJsptRn9AsfZT+BTnxATZk8IFo96kqDrK+suJOQ6fWpX
XX1QVDKN4Ig8/bwZOYHZAzOMpOjVq91n7Vm3FRAo2uy9aIIIj4lN+YsDMGdMO/4sJ5hd3HucQtVZ
HkiL1g/WrLv31NVbXrph+uwTPmO0gVdNxK812smqje91ILfBkcQ0y9TCLTCZ7VXFxxTozE4E7KrX
LptvOeGW/wY7v02SC5UpfblPJtW+/vemVWNkxmkEG73738M/j/z3CeZG9QHsMfv//QN7O2oXGuN0
hA3zOm1v1rk8JFO7nn4eyvstVuXn3bnO6OvqxcfPp0nsSPT0/8aTaBhkJurVcKyJyKPY/ZiXrj5k
k75ef/6hWzv12mT1Z5fGnY/zvEL6Bm8KJe9HU8zq3jYdEWlWqny0MnvpW+NvRsLYWbPodXluTNNJ
m5A2CTv/pdiTFTROQZA485uNi9r+Wnd5xW2mqxmL9tB3pyUdv/kVflmd4rzXt3H+qtr4KxnTFlZJ
Zh7Km7Ks612r+2/T6Ydfw7juETtAz6717JfO7j8J8WRK87NZ2jgks7eLZlfh6V3os+vdY2XET5OJ
tJZ+Wn/KFZoUUNTaW2HT9rQVbV/btC+LWDP/9HZ/wheuEB5Mx3nNPRCqQDX3SAKnD92bAqsmtqpB
XZGPZB+2W+ZdDwisU1bmOFJ/Ur2iI0fJDFM15YQ498a1UHAo6YV2rxPiHDGfEzcJABwK6tfcy/Fp
Umhc9Hj/DkmfrxcUEeTVJnTUd/08JgeAWfr0pFTYVFUXHUCtW7uks5vTVOh0zgwva08jbpE97OiD
phi+kG3BfLjbl7WgvuIz89UJsfCkh3mCF7YBWk6rpRgPthOKClS5GZSWcTXlqBy0Njb3Q9u71583
WKboaOhd709Idn/aQT9vlDijO+OuF3qlWKlii3BrtBHWIR5IwtC3thGersHdkTpV7QrYnej/6Sz9
fLFV0gWBoXpZvZK1+ud7lSU/aHS0lsEPn9ekK7LPOlf2gkQxmgimEyENc1k1shlEMdOG4up0fXVH
VczF1kidY69yNhuhPTqaiZSN8pZ0v3uDTyLoq0ELme00AQHGCxP5f7PgudPHWPPNND8uw/hd2wzG
xeBAU8wei9wpI1ybQ5jNQJ5dZdvs1/o72T76eSjZosb29AyNJx1H9Yudt18No+RLP1VIHqtuPmCM
Ib19qOtDmaXGiygbYNDkyQc/H9oFGlvhMOL9+TDjurwtnnZuWwvjUEtuRUpH9dkVUSpc9vhJQBIG
TKdbNP/dbK1+LVoHtKjx0hMhVmer78UtJ8TEV9uJYHFUigv15uBUKA8zCM/V4rwn1apgTNmVI83r
RfbozGYnQp+pUK+qztUY9YHRogmJl+j5cNEn8ynViMYDgskG7G1Zx+40fvS5SWNIyvWP3SAyruuJ
DSn5yl07wPNIw6kpjatjQqPkKIUbStjDSNCx/tBvH/38K5Y8hBGj5MrzphqdMxCX4P/5up93f76Y
C/tudlN9/Hnovzc/30txDOWEkDn6/37pqHlVmPRt6//3g38+UejLrU3IxWsGstMc83dToMwFkJM6
4aT0dGYYRoGzJYyHJ4/B/dTdNonXbe3NB8Hadfr5qHHkpm/RlQMzCO2cW+1jknr23awvGSGMj02s
lQRA0hYASmk82dJlNN8t+UEO1lMNePz36EGQ7VjJdsJIOck2a/U4atNGlvxaS8gSaecNyLi4/ck2
+Ecl2Z+0ko6StQ49bnMyPFvvd28qy0nKqz2n6W5NDJuRPgoNFno0uF35V5gc6i1V3zv6+iA3s7Q2
0HhrtV6JvEIKfC90LXTdDLStqUGTc4LkbiJ8SgZUpIXhG2r8186LTRUwdJe+I7DRW9sxFFj1TlKh
+2IthIZbtHoiV872zk6MD7SUSpSmzgWN7l8Mu/Eei4iLe2541WOMtVjjE9/jZGjEMkCEpR9dbRjO
WUpEoS66a1wIccu2BA11FeuuEUQELIIW/zxbt9ls2muji0OMLGyftKjCsqRHrK6j2mmbj4ElOnI8
vNBOu1+ZnP4i0Buld5GnR3DBcSvGC04D82L2deEjq0JVYs5sNln/kIjK4yyR3/OGu1mOyPPbJoEA
aCWCw45VXWPCmhpyKxEtboqEaSBVuR84wTloW9nAFKQ/6cx6U/hO5lLX9QOHX+H+NWb0IZZN85ux
9gkhlVcy7tB6Bw185p3LFdFoPSuoOprPxVY6mpLKFMZT3xzq0jmOI0VGXXaIUpPnDmXEjl3qW6+N
F4S+dVTPnOeRie1q/B9pBSLMgRKTQ188dFannXrBN9Tj8ZJKtXywcCV0Ay8WAE2Ox0a2z7S1P/bw
wsZy0ALyzYj8xkbCNqMul75mZ8yVGKT89qE9x7QBtvcGZ+DA/9/HWHXVYHrWq3wNUnW1QtUcXycP
ORInrT7qyTy8KmP+pxv01WeVFjsTk36Q67UHiTJDYdIq13bBLimmybzp0gw9ZwtHx503L3b9OFNi
P2gEui/t4+j9H1fntdy2Em3bL0IVcnhljiIVLNl+QVkOyLEb6Aa+/g5Q99Q+dV5YkixLFAl091pr
zjFTfXNoT8E5M0iYS0j+3qHVznCbAa/Py7daDCmyIKxWeVqoq1XMn1qa474ZGRdqv8cZyCF6RTZM
iZRP70rytu+m0f9qGeYfXesfkujuUrSRvNo4CIcQinlHCualonFxRJmGVbZ+s12PF0Yz8hIltgM1
FBS1zXCbI2fvisqEv2N+75b9MnDSJ0zmK0i8P+OW/Usb6A7U6DbnmpqYKAg6FNmtdNNXc4zKg8oS
ZrN1ftB+t7KgZd1IrTEC/p6ewQBPl8La9fCs+OrVTba2nzQvbWwDNx2wrqFSPJRxV9x6zQjOYbEi
Xi++Jy42/NSA1y5DTC+dEDMS7mC65D47/oqRyCEbhUFebnYg2BCxcSzfM06jqylCdeCzxa0SqmnQ
gstO0J9DTQ3Rl96h8kY6SqqrSDElBxQxpezF+UcHU3fdGdzHeVsX2yKGg9FbNGd9jelJY0fp6aIH
Mvjnx5V5RR7fMH23iuEvM/SKSdGcZMa2TuCvjLMhMTK4fyqVlyemJztSx9GLof0hvteE3mER2leK
bGMnTbeWVENhPDxrFUN0RGqFiIReajZc6sl/iTsnXBUcEJc6tUFTlq69EV+OrgHNwgW0djPK46Gz
7L0eQeWhtIq2tVWgN6IqSWjOmBaZI9GCXOg6j7p5znZ4NghVq5MjAp9rGYBKL+HioFEmeSgTAO27
aPgYldpaHat4GrxW4ER0zLKO8/Eof+lxMq9icl448dYfJRqaVVOJ7unxaW19D5pwXEiUALeksy0h
6lc6ks9pNnnXwkekNTtvY6O8d9X7dF6IEt9HtX1iykY3DmfmJiOPysYpSfpy8gMBEd7qcPru5BG9
V8sKNvbIO26mamcH38J29lZpX167cOCGtjVcxN7FWEIvQyKSaxUXs5lHkorZvFQJIBIJ0WKZ4dKi
z4RPombBPlJV98priKbU4XutKLAZtLpbRaugStO1pJ0GIiY8etSCG5vYWFakYY+hB+dl6r8VCQm5
BNd+Tkn9zRtawGz1rzHvGafTnF2hIVyXBM4i2yZSyCwSrp00/uNUwK/dZRpdhq9kPIlNMB8HbyD0
E1k3+veYjgqQpqB+0lk4nPUYPSeR2A3Gr44l8FK3nr2eoU6sakB/U+1bGGH1zReOf6+dYBvmGKxy
ly7IqGi8aGnZGxYGbQkgZuaThQupoVsagGpdE5R0xLp/U5lV7lWfvlqE02aphRg2CvsNuqU8t6cD
9/NBZkIf0bG9WP0fWP0lSBnaFEBU8T671OhqQbzo1IYcgf+x6ayVmIaQZDJGF0A0Znp82toKOhY3
qw8/MMmHJ3YUfRLG/M2IEmS4mI4HLPWzF414WSFKdRUeTLNGO90TcqDm4mgbP11ipDcDvQ6z+eHX
UXBO8+nN7mkaTC79oqwjC6Vph3+uXc93h5C5EmqgVfTqVFSy3bk9MwI4HvFhHAoOFsHMvRM5V3vK
gmcjZ0E14nNTdQt+PA7uRd6F97bT/8BOxcds+ezx9RkzcIVcoicsOojyEmk2C3MpaUbK/P8/tMtH
Pu62EU8JneK8USyqJgjJB0cyTxM0kcvD42uPj3w4NkfbKhlE6+okcjNYT8qa1lUk3ozMGrbaLn9F
bRk+O5QnAKLLmzRQVDhiOkLkGTbh2I7nwiJ8gMKPtrqyDqDGEXv6QJK5s8mBfipSszzbFeJRBit8
WMVQMD2Gn0jlF1dIBlgCAvKIb5VWRKqY6Hqgtq7N4OKBsnmRa5bfk58kL7WGxFGNQ3PuAzplQhF5
kgpDXBtpievjo7Bb9lbJpRg68jvGg/yDdf8AWhCvdU4/B9lAs1Gdl79b3DUu95PD8PdvxfPnEBB/
jvhupD7PYTCdq5wktAmkdk14iC5Hgdx2+TqG4/nrO8xI9Sczp6JYdhhU9sXNt1azhRCLjmx5++/L
TdTdSy8Up//zdfAnHm09CBeP/z3poATw6SGPGewPdxFt5v0HrsdlzEl37PFlH8PyPgY/uStjy19b
BhlcVHzm6fEQGSkujdgkH7rlPaVR8Hh8fLkQNZaArqCnOMfp038P1Vzk9O7Yk6ooqs3VCAvEXCFc
Ko79rF4f3xh7FW+dqMm17K3LPPSsussLT9J5cq46spyXLz0ecq+DVVOgEMPc4hJdHYpDy0ab0jnP
NQpgDX29NUiurYmD8JCCoDx1v1V5a1wGn/24Bu/53VdFvJ6cOTlP9Km+y09cunhoI4aVyfQWx4Z4
5/RJsrIRf9rFqM4IYZp1nVjTR+gGmjFQ5EPM4dN5yc7GGRs8xQBH3hV2oamekCEr5zqFCFK/vguz
HNoqZjztcA9tYqkg6M6I6YE8WS1GLEdNuIA60KsksKGvaeR6NAAU1lNc7vM5sb7hQOVgzqHapUJI
OFfdipzzXYSm+4dAR0IacYXfaAQAmfrJ7vH1mT7PPoqgLRX4x35YjdwWDGzegubDxG11CbP+fz9I
CSkhSz30HDkZjI9/tSbzf76FdLVyUzk2w3iKJUpl/vPjx/RNfXMlFgeJOnKQbkDLowjvTuxhyQ4a
tSk4X16qWu9xJCMVj+t0PwXV9KyWh5j+H0r6Yjf63oyKXXrPkcI3Evji2feY55Nxc1Rm/RKFi7to
HodVI3WzLbuIXjntto1XTIJ30x1/J+Ij64b4V17p26jK2wBB+nkmvOjZLkW8rT6E3zfnqYlNKPsW
MtLQbJ9phNAv9lBs5BqjAViu4OnxQBHT70MDx1I4TLzBy8N//9qgajbnXGEj/5//8PXRkI6bNGYR
++8fALiNT1G5CQBlvbAMpC+zLF88I1CXYfmMbkd/l6Wgbc9nj+/KTXZtiSyKlsv44RbIlspxePVi
3dCxwVzhW9C6ogEgqCGWOGwcjBuUid0xjYbdQ0D0eKD1JfCFar022sA8Mtdeq2AH7lfeQHR+C7sm
v3oZp6cgHwcUFjAS5si78FdXW23Zcu+XnF/DfpH504UwxhGe1miXB99Fwt31wIJztEMQHbvNGDD5
maOQy1vlHkP1Wu1UP1crqVA2lVnOCDsa32fTXjSMANCCTaoKebFLbl3EpMF1zO/a+Ethae5RaZRr
YrY/S+n87Ok37AzYxdASbdhPUe2fIyQnXs41ICfqUSLdoroIT0pghewQL4VaYgiGjnBNAJ+XSRme
3IK7rDXr55yDGSpMDuwMVE9o15+lAVKi8TV3SK+XYdiABdtloyvsDjrkkjroSi6HStHNCKmfV5AF
shOu3h9OCraFgn4fEkeJmY2+aiv/MuUvDm52K4oR2wYl+rYLg2aT8uauQ1OQjkRT7pJEH4nyzUPK
ecJfShL6J79MKLAQLJxkQxaGzUXjbW0ntl7GlHHF0BV/MpGMbyEjo9xPe8z8GObMSdoXF2/YucYS
ZafhdGimzy7Ij7EZ9ad8fO0cpzn7NhYwaQUcn8tiPeRiF5oVYikR7kdB2FTThrTWotw8WXn1GlAT
b3nD1YH6TVne+wIYozIeK7UOm+afTgWj/NliiNLJD5NSNwujRYltEiU/apLZWsB8uVO7JzBfa1L4
wjPEP5obNdgIpd3ybCUoDAYSV9mAlukDIpZTwL6vdHcKhBfup4FVM1Gp3Nc9XbKxemFx6PZJw+5u
WIP3rXHFcUi6TyA0zaps4XLFnH6ZJxkc1uzit3T8mcIeG7yvELYV+WsBX/VkqwwFGCskwjpMaNOE
o0HMyS7OWSig15arMYh2ECf4Lo0YtWJBb5hN7JVLoGhTMjUMs8NUIsOSTnyefH88kMbXc4zS39Fu
FMzCHXPXWgr/YTEd6Hu1K+hlCKO7qdlwHKT23mh0UEG+J3PAuzamC7gCC0hOR2NC77gjTgexjimC
G7mi0FECK9+acD+3AQe4Nfog70mk+GMGKDlbnHP93XUIZ6qxs+88wFi4ZHmaOF3cp0kxjUKbt5Ig
/Xaxqk8zJ3MTet22XXa0PKAbV9ekOMth2KJI7NY8l+7gqPJCiVeux9E0dsQ+7XQG1UtwNqFLVDgw
sVLBjvQIcA/T+JkgXA9kQ/dtHiacVPbs8rKimJ0krc/gWvm1eRdT8dmXqlkPAn1IjVyVe21f6JLE
zxLPGZXQISW16+r7frKlOQY5NWLRCApqMy9gtGHgRjNaj1DHIlL7euBc46AfNHK4ITSy0A/KMlwb
vZyeBBPxPJgNFgSSWSi/DrOKEcqmArUjXfA7dO163duy2Q9pSP0+Wa+tz2SZ8iKm/Zgv+cWI8Auo
2dp1wAKZxtXzC32JRkqBTOE+Rnl5N8giROFrVavBYuVB6gM7iIkz2o1n3Yjfbhf9aOQM1fFbZSGO
93CArHwYEW70lra4/4oiCq95LT+aGjpMkGbVNQmSXyqzv7uiaPY2xonrzOJqUSO9BGrxKgkUa3UP
z1eWZXSmW1Idc7O8dJ4A82Ume3bGleAM/IP0sJ+4jb5RwmZXd3loOGtDJw/XlkcvzbFBusw0Lfp2
8jBFYWiCl7Ozq1QeyTGstl5xgg3DYL9OsGcofiKxPgeSfAhEMpPq5kIeMCWRnFESAE5Wzsadgj9e
Z/7NYU8y28vWXlR8GF7X3EMF2yNNCbGbP3SI4kjacJDo4L9EyQELZnviJEllH4LVDxBfH0RHG0w0
RoO6db4zjf1twQiiKWResgncw2TiPWnn5J5OJKUNvuCZD4J+RCyMY1p96uAiU6t7SnyBvximUKR+
jFaHxJQMpQQ4ZdTXOZGlyLH7Jsf+8BHYk0RWnSyKMsRUTSJwOsbIZSPH3qVzZR1ISfvpzZN/aqdD
bTWaanEZ59PSdT2SwPKFJNR0b0VYIJNHESqQhSnzPI+IZoZFX0JCxrqD48L7iVfBNOg5AAB/MmHK
HMyi2XQ+M7+EudeqdwWxoaq9EqyuKV2ks5YRtuA67RWWZVrPC/MiKzmyxz2DSqIiTjj6o1PrcBA2
jb2mmfoUM/x2ueOfWjxUVn3RXWwfJw9BSJ2k+cZQrn32x99p5bTXzhTWGulpsXHZzDbYl+xVmAbX
lLiskyQM8kCAcoo8vtuS3uduQrP+iP0e6fM0/RiUoCOT4nsdAfHgkGrR7YN5C4YCJUKZ/UHPNO5c
jt5sEEXLJH6qtibVKU2qXC94gpQkMblvYZcjfEz/SduW6H/7BscJruDUgKdXhGKVTdm/KsnDXZvo
n1QG4rj0vJW1JLv4A+Op0nhusEbtB4njaRyjcZ0AddoIK3uWnvnTxeCHeKx9K7GHX5Sq9+hUfmem
/gUvY280CH3BJNqbHj87CutjOQVqn45jS9FNt4KIU/gazVGU9EQt1OfbOrW8vZiJYDTsmoyCGl1f
q/mbIjSrjB2NX4aROgcj872P1gxeWy/Hy9IYgDMAXR9d05/34zLbliibdlUSxjfLCbA3C7Ky5GRN
ByHnd9D/dwtp8Ji4cqtVwTov5cKgJDW7RdVBB5pxP03djWxJnRzzTZaCMMfA9NxJ8eorpY4HKmyA
DYp0jdICFRbwfrMj7IFGFVukDaY5/u5K5P8JXWyKp7f1KBL3HJQCZp+1hXsXPHlG+CesZnfVSmCK
XaeMdWGG73GHBiBrDbLA0DQrmiwvY03MRJP+KCY1Pmnc0LTn5jWuEuvM6S7coUfb+ESz0eTp30zM
QLBVJlyL092q8n4XqArvNjbJUH9Edd5tqsJi/AQ6JGD8s+rt+ZdKkmkVi485RxbnFwWUi4bXbfR+
TjiUdgSw9mtX2Xj9Cxugj3K2czq8zIzpGLD5w3oSy0BWOc7Ki7p/OSajleW3f9uGZcCUyIv7X47D
5By5u9jZZHnQ1uMyzF15MZp8XDl+i0guS4Oj0++E5ZDU6KdPTBc/kSTOW8lJ0CmG9BLn4dHWJHb1
VYiVy+Ag+Hhwk6C8R4n5t7UB8fY9Ddu2fYeH/hfWhrF2m1zvQmHvbeIQWT/oiA+2gaq0yQ6xx7Ls
VBnDjHzEzuC9Z0rwx3AAQ13c7Obkb+bL4aodg0OoyTP0Ct5TJK37Eq2uXY3GuWSiAvWISPGZxbv8
46p437QWx6i0/uWO9i9OIdk2x6DOaKxW57FhNjNkPzw1j7eeCoOEhWTnGq44R0N2IUrRQhzHiWpM
FHnuzZOaQPkXvTe+0eJkUpxMu8CbAHpDxHg3Sw/dsRj+2flQbCr3WvfdeDUM1PbUCwSfGnj65uyK
aX3eoKLKsSiQW41UZGOVVYgaxfudsz3QH4PhE/LaOR1tH0v7h9luodHkNQwxeUwiUIxIQaeNmRAl
bHTIP40G32Hd84oklOS4bDexwMQTddZLH6X2loH8QXVJTGQezAUnN65xwPYOBI051hJdlX0ShTsz
kOeQGHg0gIFqYpMSlAks8asg7F7ZC+AoAuhmYN68WrFLUHtOSHfRMNfnlm+opdCoUoqaTFRDIHM1
WBvRWJg9RWwxOxwPFIwMDyr6sWQDIEPgUCvUZK9NP/po7VHuGmMuIXw5x3TAWIHwByBu+hlnZPz6
slvSPRVmNTnJF2VHBGRP4z6qSNpAmTpcu6hCMw40LCAh4vR4YKz507dLb69yrtSFPsHybb4WDdLw
dGaxKsDENUbYYU4FC8+UvMB1QH+/0JW97j3Ye5g98M0u+D9yWMnFDdpw7zl49YbgJRkT8/UBRvsK
1Cs8JrduUu8IHvb2vrLQ3010vd20+OMThLcPInVsEia+5aJqbpRrncg+eZlKB2b9Qvu3Qbpvxk45
OxdVeeH465EkNVCjfnataqw/02hBjkDpPUQq3/i5Nm5ByQ5ZtE75nnS/NUlwrwkUeNw6wOuAK8Jl
cji7YxvwV3Xl+JvMjMLnpKQRMi6/0qLO3csAWZ+txM2Gl12O6d5dKMd+zZBGe2l160tgrkBHbuxg
FW3FOr2TCvQTWt+NpEbvpKjNF9HZg3AZSLPZOJhXbn7c/JV9NLL5itcuKWvuBSFeH9/lpbPeoS+K
zzWm3z4yKCeLAvCxbjl3GfntgX2bQuPpQSn0HftkMY9Atmn018eL/ogWjGyBgG8BJ0ZdY0BYItiy
TmlWL+Fh4UCKapTBcYnb+Jk1VjHrSbZ16aBgCoxzXxQZ5AIGPl3LTNdvuycpEv9K83nJ2cRJtgTW
PrIKadWsXQNGROfFzbqz224NWg31yYAgfDmB+rhTPf66NSsn5TFk62sPpF6Jzj0bbXZLlDefBJXn
0JJiajh5fqVaJfMMq0TukotAGGxQbjttmAfVBvbRt2K8JpnwziUb2sVxvYvbG4yj4E6vmix+t5p2
vsyolfYEQH/0JD+cMs+n/Ve4ZPW0Un8xKlVETCr2Qjpx7LqXx0dxivuj99vqWctgm9jB+Ma3Py6i
GFQ7rjlOcY+HgYWibvJVB6WI+LXwpajB2Ud0H1bzSDFLknjOBZwKppJBu4kNBLLSECuLM8uzhdmI
QY1vvmIGwW5mpdWmrSg+Kzrx51lap8BEdTrjOj3OfQT0CdtUyGqKZeelixzz3Z2no8YVKZe8i8zg
qSVMCCasCKsHkR1S4bQzJSqQykb3LBHuIsBOJ4i/S0CpkQ8QHYsFsBVM1k67WOu7KKkwsrKrZLoq
bomJlDrJf3/xPG3nK2rzkbeZFZGFFHaSRxMNESnq2EhcN98kSWiwvXPsDsfsB47sm+EYyNa4B6/L
Z3rIEwTRzHanfAIwipyx0733KqbwLYI7/SQ4J+Li9M4t5iGGzO1mGGiVYI7VFIgT6icDc4dbQYkx
gerfUfFvuBKQb1RGSC+V/+45efbZZiTYt97OilHKVEYefL3jaZZGFELhtjfZJ6K8qJ+SNjY/dVKy
hCDUW88qBSfhRv/aBl8wR/L4bBABkE0WE9JSIPLsLHiPU5qMu5kYBzoyTbUBpBYeQswi75x4aJNq
4vBWdevU6FvzaW+Y9bzPWvU2CPM0FTXP20G5qRVZPzmz2yvFQH/IzO4oxfDRMnH9C0ptHUerYu5A
w6QJIZaqCK+IqKatbWrOweD8n78CiUdJ7zWsJ2LLeDCdiVRJUmfJ24BtVJrZE2dWDtdT8sJOAr01
nh02zKg8fj1/IynfTfelYzTC2RKBVpRkBw/+6yaVmGTRCPAuCsm5LM3LgyZHl9xC647eutzBVui3
tZpYRnoDRV0vD349x88KWFOFB9mbI+sX6wZDgdmZ9nPo/R2kY3yjqQ8EaHm9oDKXNI25hm37Ncqa
4LkYvUNaJkebdN8VZrIOeTd+9ih1t05WIjRiZv/EXP++7OBHmYDGIpXu5hg25vPY8Di+tn+7yMVd
zmV8f7zcQTOKw+N2xyvM0HFp5Xjs5C3zoW1sM3ZGGhHQ76/w0qEebcPw2xy9xtOQbiwVChLUgCI5
OarDFR0v8jWFEey/9rYYAUuzxpV9p7pOSeFBdi5sN9gWhNvvCg8nTctgi9ra7w4G/3xAdgy4BJbV
emhRNRezt49KfJEry8j/YHkmXySiHUEpPiOn7cOSXsIg5n2FqvitAnJ8nJYgcxC54LpMczNibkKT
X93NhUtbWz3hzKUKN18RfI9FGhuWc1JhuyP1wn4iP4IEnh4fmw5sb+10HsEOXXxwemlsjEyMmxlb
9C0S1l9+O7RVXgeTJg/AhVgn/maeGusNsAPd5N4Zn4umOSXK+vBpmD4bA6KQxlK/tEpJr6GzIIOP
L0iyu5yt5qyOrkqSW4khN8IDjDzBprOzA24c3HuJiD03KjSVBoPJyDe+QVhvN8p3D2wynwXi6o95
oo+NdYMkZ4RUYFiX1bu3EXCSi/CtYVIiFxD+jJuVkTpHZ9zP/Sp1vIaTXJc1lyKfp9+hYayGyc6R
J38mYNBu9YDGb9BJcImFRl09LJywWFyKgHBD10lQZMKDgnML7QqNYxfyi/JvdhMy+Br0ZO4y3COH
JmXYTA7axhmEfn6snfiCmDLkOWhBx8DIMzOOBbhwr5ct2c5yuakzb1uM0fRTZwCh0trbfV1r9oDr
unLdn0QiBZgOHWg3lcSHIpmBzt6EQcyI1EHX9s8hU/kW5gWhC9VwwlPHISPByWXOjntKHfQfLfFc
K8egs5Rn2R9eaOfDdC3Ksw6CM0Sdlp7P0bC94WCaNWb6wgVrTxJ2ijmxtmP7ua4TPAN23zyPh9ok
5NhgLLElFQSlweCunFnSY3C8GoeBaRzikUq5UQbSlmWXbj2gVkJwX2jXHDfKAQ8SjP0aEYN+8sPu
LMZ9qW15I+MgX3dZFoKu5qRU4Zd5vFqPpZCGqPlZuna+iZaVIbYqLAi+N5zItPjrBnm1bRcuBX2V
EX3rbP9OHGCtavNgF/O2c9XZUYqaV6dPMrQhj434Zx8vW4GrbBs4B3fS7S00qb6HxNnWubAOwWOl
6km67phY7zobb064MGXHNoCD7CXkB4TRwexrcqaGz0mSZEPQ3I/Hb7VsL9q7VkkTno7cO6Lf4Wp3
9raMuWtby+qPZJqT7zyFvxPpvjlDOLz4I7dBFqfMeBE7cxrX4oY3dYFm9E/2OB3ttvb3rvaKz0kg
cszqAn+qaq1tMpTtfaoRHGXm4D0NY/zDgKn5qeESo2Uw1d7iYlipXlc7gPfAZZabR1MyYQzAS5p3
yTptVPlStEtcHiqt2hP9sxiZAFqV/xJaE1DNpTNM0tWmDevkMqDvfYJG/mmY0XBsAZTR5CYJeWgh
m5ALQxTkrC+FG3l00Dh6OyObtuKwuLGDxZqThvr+eGkYUaLAInKqXybxxA4NhwIj6zkpOArliWsc
KjtvsDNw4IooBc6G11zTDnqqFuJWg78GAsaTJU5ksTVcMTNsBriOay93umNlgTztczj25ZJTM+Pu
xXcBLbMM+BFFhcLFJbPymNiQMsa6xB27LPedFfwCFBm8So9Fwa7TZV4Jgt0XFgsLtJhT16Q+BonO
RYXXRoyzYfdOUe0CWUE6RjSCz1nXn1dh2GUXWeHWs63q3ZuE/vVYARhetWeN43c7dNwZk9uOG3NE
AC1tln+R63BTYsTB4+eXT22VjhypWbtK1SMfd8hVBaTEmmyj2CO4Wo9oK3xEChjUS9zHdV1dMpnN
MDYmlKyJureLia/GnbaxwpYfERlQm1RXb8MCP1La9Pqa/5Mspn7xI+in4SnK6mBdF151ALePQZpt
dRVhHX5xve4aIQhwdGM9uei/1jW+nh1P0TrQt15NndqmAWXt4xXvU7fB2o/3/RFsjxbD3821yal0
Vv6V3iaGPRPNYUh/Ztv2fXts+ukPXZtk3Vhjv5/1H+jAaBlH0gY8ED99aETbOEB3xXS+wyhVY+VP
BLtFTJw36s7vZKmZe62zEU8nWacmjC6EBlxQ6mUms/PFxHS2a0Zb379erXrUKaJW7ginG7DKAAlA
KDS6XAcF4NhzwOILS/xA619zJoB20rr1AYZCci5Cl6PQsveaLLQbwdF9+9iP8U/xQ3BWmocBOSu3
HrWlhyxb/kpNmrTpchw3PYnJVRgIR1sfi6UeVnri0pSl95p1HrqryeO5W+iolzUP4HdvPmUyHq99
h6Y8ggXwiCSYXUrruW0BWwEVWYH5YfJCseDazY0OWbTpI0ylBt+xdSyVgpdeKF1mfEnaIL01Uh1c
aTyDec2Zfo3wSTLEL7iGaKsCuG2Nyn3NidDFdNQTjJNWw/pRcI5pfgvTQVwS0SHTQ5B1fBSpjXAQ
rybZq5puj2u9DnHtKtXC/cn1jS5pcH6UqECpkYL5BNMSX3fjTrM2NIl7Eiw62kuBwYa4OMUeYe1M
Q92tITEnRHhpbo1KN1IHbw630Ys7Zt4VM8BLb1rDcXSsC73adj0guDvNEODQLxriPHjJe5fU29ab
sHjXg3sJbe9HE2iuiOUI5RBWhDHbOkNr6M+C9FmB4yxx6UaCGKHyMVN4p6M+1SK8e8BU1m45mWvs
fLxbo3EBvZhdYfvRSED8j17Ow+xi4yHNest9Qgw/ohItjCPhLe40eJe07LrNV4eAIVgABu0pl9Z7
NlVAEcdSPNXMd6997MuT/sHF2LClRcYtnV3MFM78bo9o11FwgNj1B8RmXSKxkd6THsN+iCshKe3N
GMJYQOEVnxUKVdTk5fLO5gbFMn8xuQ532ahwi23GRYilthPYDq8vjXtpu7wtoR+tM+2Jj8fSPkv5
rglsJXLSummEfuvKwlXazuRZe57z0pIFtfVjjj0zLZyTmRi/w8b8mDMz/fRCRr71AKgHdc0b2oBO
Ir/xYWHfzK77RmGlL241dvuYcAeofrSJphyIi2WO6mgLdzUJXNhTBbHz64BrNNkPg3v0o+7CeZUV
wr/SAwUdOrU/OrNUT3M/kNQnUuTzzreAeNCrnKr0jlEx2NolvbFhDpJ7d64uj+1DhZByvhb/wp/j
vbOM5kIpyuvjIzHgMh1xZB7idHTvRt98DKadfRdoSAOtboWLfDPCudg3APN50ga/N9xMjfbo/MGv
V1T7O75j53FgXLS22Rl/4YHeUHMY4OycdWqkZ6ofAh5QuYzWUc999kItkL8T8Et4qfkeVP4hA/vm
hL6cVzbd1YQkqPVUWPqivAl5g040+jX5JkILUovqXjGkMEfAawrNIlHvtGCwOPfqmMcAZx7XiZ1g
Y5d643dFTZhCCQh8jN1VUSS/H6WUm/WfWf3j8ZvQLlmvtcuSqIbXNJ/tiCVO51d01nuaS9aGNDwm
BgYDhzqBDObWlb7SNtPXRwOByS4QDi62VdVyHLbG7l9nMYpLbJk/TVn7KHsoPEILAl+gYT2y/r2O
SJe2ZWGMO0vP48vXwpz6a9vBWfy4uAz4pCWKfdXh4Eff6yRHS3J6QNRUvWGddjngKqrRKZrtNUeS
5FoP35itrRIVU9uW1s9Ugj73dPvHX27DAhHTnmQCh52WREMYGCvdEq7KCQsI18iWnXZH7eHKqzrv
o0xi430KOVikvJtoD4roFnAUhR9nJ7/n/N0mhufPLFlCTFnUL+FUUJbOaXF4LI6mCuOPyanf/UaX
z23qG88Ax55Fo8T3vGPMjgUs2VlYLb5noUZIZpgZOClF3YiIbNnD0SVfc0BY06NAWx4aACcTmo3j
oww0bfKLytpRVyOdQDlF3XuIF+Sxzcw5vGvXHXqDQENiCL7iPkLX/OgAxlV5LLdRmaEfm8pm5wmG
QhSQ20foRSl779Ro8WonD/+DaeHxwnA3tt35v4e2IrHAZNB1Rgl6Q5Vi06dIiwvJZda+8GsW5wng
LBDRTRgzuHxsjP1E3B2n8f5QEZi5rpjl/SW+C2DZ1IMbFzOA/xR2YshY/WI2bsZgOe33ecRbhg9G
nWxzqa8Eqtomypjo0+OifHKbdTDnqCLoTBNOvBzoHClPY5oZkCjJeKs5Q2xns2Zs1WJOyMy22Ncu
PYim4fAfL23VXHkN7anhXpLpux8jfpqPim5l+628095qbmY/8PR0kv2sZ8hkxogOkSYz640jX/K+
vxKaO9+AdQPmLfGNZ6ikTkwz3Tf2nXgTOUiOh8ijr8KR4VH6+LM8JO4MjsWcxMGHZkJDBKtIk/j6
IBSWj7Yc5XmYw3Sz2Dkx1WrI0zV5CejiPnvCJNejT5uUa634NpSn6BFfhJUTaE8eQBFqXcw2kGeT
0ZiPbaParx3eqJHCSl/gFLWtv4+LSfgQ4PKR+88zx/65HvPfJSXqxqEJx4Lw/xg7s+W2sSyL/kpF
PjeqL4CLqaOrIlqcR1ESNfkFYcsy5nnG1/cClF2VVkY4+4UhWbIIkgDuPefsvbb+HLk+XCPeWlbW
ZagL/2UANuXrwwv3s61vlOHCi4TxoHvjNQZDsKd9Vz6gIXX388mXmGCtijx+ijRDg66OVk9VHGNT
hsisUAo3mvhuRvEWJgSGxv40tQo/JhJ4ZuE8Zp6/q0qpLt2WnXAQjfWZGPQ7W8+ineq1Fmu87Z2k
Df4G0K1jgE1ryfklKzrsAW/o1U0SVslJukh6IN+cgi7zdvPHUCoIvo1ePTJBYy5t6+wOSuJgKZUX
RLe6G9El7mKOaMsDNmi0EK7woawNDgh/YdYGbi8qR4s44a3AF0IwZXJfjcypgkzceWZqfhdmeW50
UCk1Dbgl+84FlZp2YRtq7bKMTS4Z1mTmRMo1Z0h/k/aIK2CnnqLcvhR6S4sxoAU291JhHPrpRVa9
vxrS9jsQqwmjWRPD5OOIQkbVIbcmmi2J27suo2oH/hchMxPaoxu74ZoXSRrJ9Ddsseh0d1W5rf5I
DfI9SugiI4EfwW1QmItAobPrNN5xruc+OgvFl4xEt/tSkhU02diVRDvMTVedDfDU/LQ6Y/L6pD9o
bDao0HXnNHTkB8wn2bwrmu+OiiSut9PQbs3/FlkFHZfYvBsL67mfOvky9oqdHWGXBAG8phh4Yhht
8ybq1pk2HHiMEkr4/K0W2ETPJEJMTMTXCB7hc0NRipty2CPdO2DATS8m0TEXlcV+fr7RBskbhLJY
uqnoLqYwAqRJBBoANhc3WUMKjxkOwX2Q5hdT8zEVJg6fVjWpckW1FGZQr7yhzTaoLwgaT5IXpPK4
mQbW+fmKNgrjVOhkhykjOdWN+d11kzvM1w2LPk3g3DzkVqs/kwR6jwUY1m1ntcxIwIGFUY2OPUyL
nTGE36I6I+0bnsy5dtE4sXrs8J2CthV0P4gXXHpG/UPQkbu3cRsSDq+rJNTQiZo/wvm5jJbIApfq
4uhboj3OX0kTV91Hx9NEz41dproluhp9lkb7t0jVK2wV90SKLXRMl5HD/BsGErwohpthe1T+Aflv
iK5wigb1uFFa9OhAy4Ozx4W7IQEAxdR0QzPj6OuIDmuOkxqJXyiqiOw+JMIvFrqlKdODGlJLq+18
yAkDoG1n7oUMxvXH5elNHPwS/mqetNFivr2jaMqP+uAVh4/kbCSY8hhk76Xl268CD/E6RyivESkD
Wihad6EW7tukf0iq/kmypZzLmDQexnOroCwv115TUIOKXj/6bTZSxvB1ojEvjZ5jsMwnREHfOh3N
6cc2JXdyeJtO0F1SwfVi1ulLpCFlNwPqRiWETThvXzH1OmwJrHZdxw+6QjhFMWG85isupRzGF0+b
fijvWgYCh0EObwGm7Qs2JuuSxGOwq6QK9zjqv+YiPoFaYa6gEqfBqarS4eTBwEl+zpqeute50VpT
exxtcflY7aWtHXVYMi3F7rlKZXlncqYsNJsojblpLmO04x0LZZDYh4ZNDp0b2B6Et5q3vw47nRPv
f4qUVVWB7VSzaUFrmmVYn4I8tdjUh8ErV1rnLW0PL3nq4xiYIszm9jXtKQuZ7ndZElBC5CE7tDaD
aA+nJMM6s6+k8cpdFna8XisrICVPf3GAnxPFoekQC6AybJOObkjtU+atgv2YiGOfT29whoUoOnfn
A3agClKQVzX0SnvduOL+Kvagw6PbgHa5Bx9RuRY1fBh3yL9Ai/oyVA3RsdI7IZG1P+Js//Ot/y/v
HchPPHhZWv3zv/n+LcuBmwAY/PTtPzfv2flr8l799/S//vVbP/+ffy4f/uf6tx9Z+bfTw/r6+Td/
+o/8+d+ffvm1/vrTN6u0BuJ517yXw/171cT1/CQc6PSb/98f/u19/ivXIX//x29vWUNJxF/zgiz9
7fcf7b7/4zd1ynf/zz/+/d9/OL3Uf/yG1y8e/vT771+rmv9q/90QJihb2xZCSNsmObp7n35i/t1U
J60CPWpdJSteJTs2zcra/8dv0vq7cAyNE1KVKOflFHBcZc30I934u7Qx7EIdMeHjG4787f+O66cP
6N8f2N/SJrkAA6mr6Wg4rf942qs8uykNwYkqDM2Sn8PWocCN3OqQEGb4ACLjddAyl8wfNLHCA63T
0s8rLf0qBe47C0JggmcQ8O7Ggldkiw5qePdQynEzdoSYFGCb//BG/n7AvzpATkLyU2zuBILsbWnK
TwG7IWhMR6Dqw57TElRDL35rpXa+DYUa7/lCW2SaYgNYG2wC03AuZeFblcYNfaxk2GVBVKwtJprL
xB3kPpEjwVr8kV2WVz9+faTGFAH+h7eSAxSWo2mmgYyOz+5zXHIspk/QQPczOn3+mnnW6+gPxGaZ
yNz8sml2oVfeDTnzOhRH5vOsC6mGpEBLBgOJW462VX0RIIKUOz6W9M6IY4iAI1DVJh++lKiftPyV
YZGGn8Wo7ms9v4LqYprS2FMOZlIFG5KTvxVQNv24cXdV4WvmxvWDdMkgqLm1qxchTfPaF2G9tgRw
DjJ4D25jKuuPiNwED61G92sVpERqiYmFVPXWD4Xx6eUjsDG1QZgpGNIemOijYItHyPxMU+sG8eGv
38/p9P/8frKVNblkbKFx1/v0yY+Klqt1h/E7zxUoPSEFW4SJ2kHIto5QujOxcHYhFsR6SNVjUBrX
gRpuG6pqTNCBOdxZrOB/cUx//oxVXRc6fQ4p9OnS+XmVwJOmwtEbxht9Gn11cAmP6YiKsmez39Vs
IogO9wiuu2+j/MdYANUBaDZ8SehGZdO879eHo326ejnlJLcmx6Kba+qqkFM69dtXNn3edK3/R5kG
zGuoGrC0inxlTVqXxITL2bFJpubPXjHojhe9TvBbBp2psJdNSHfpJwQjqTqvmt1SHkehuicEbpcZ
4tXuOudFhjiQcTC+sa0zD3UvVOh1CYatEa2xqkU4y/DBr1RoJTddXpFYo0fB+tevTf3zW01AJ6sx
F5XFDcj69FanRUlMag/coyryJ2nTycrVgR2s733LQAH1es9YMGkGlERfZadEh06ztDWrL+xcgJvL
Xx/OtPz/fHHbqhSWrek2ewRuSD+/087gmpRBKs/vJDDoGDmsNK5R5v0iuUg1vDi9J3e/fs7PN2dN
1ZDdaJaqTVeAwwf985MO8LlCbjbgRbP0Ed4BNxOdgVmKlaa8qYdm5FOUaOqDibHopu1Dg3hnncCI
oFR5MfCTHGPVse4Kqb5oGK13vsoecq5zf32k8+bjj28PR6pxQbCJtXVpYaf4+UjTQQ1S5ClIiwz9
2YtIYS56VT+pakuAgxpAQcyValN0uf4oswixgePeY6Fx92HTvCpTcFdayY5GgvaMIYrfN+JoXEU2
V1SV6Psmb7OzSMp7u216bvHVvqyd6LbP+yenF9XZIB+HvpOaPZPD0P/FVQYb69OHr3JtGaYFHIJl
clq0f351cLeCPtLx3MRl5NDSg31W6+UlRpZxqAM6YsVgXd1ESx8qJfOO2Pxw5qT5u4COcTf9bMqz
fPBSTTlkFoMwT0eF0Pl5iLmlLi7CHbBi6T56SPN90ggQQD1iZ0M6s0bdDq68te+IzbFXxPK8uE6W
bgnt+tLBG7m2trUZo/7gIiQhT05N1+Gx7G1oydbgbGWDPgtNv4e4RzA6tKz0IWEa6Q6xta1cYll0
jS58a0TR1hfF67xyRaZHzkZ0UhJsnZnHxrKQkbprm4lfYpxUx9Mf466iztH9E9N/cTPf4yil+pt0
pNhgVAn4tOravW12rEx5Roqr5ue7f4mvbAWgdyzIVHJQlz0LMcXSkPCICb2+56453tIm3pGMN/Vh
Qmc5BybnjcjOljYcgfJzx8NEtB6HCtVc2JfbEDIcQlrfO1ER1gBoOlJuePKdJomvqMkEYOXeKVMH
JtfuHbXWT43ghhhgGljTOSchS3flzjaxCTSmDM9tS7aGHYhs3U4nXz89GCMGcxs6e41Q7wbIG7MC
j1pgreJsIB9d0VCNyGEBK7s75IP2opjYufC9KAdMhmJdkKB2oxmlg7yTh2LsnZXisqHpC9KcySpY
QvcX76B596nx3Yu8LxlWorvEERDPKVZv8K13NWwYa9GivkKd19xWjSd2NrUBf1jTT77rCi42bBa1
hHWlF6+NDdQ5pQt8zAQbKJGRE5bHI583X2W4XaO0ye7q8LXq4JdXWtesPm4whpr4C9qM9NoGq9gC
hTBuOgOYrF2oLx65AVCsp/BFWUNbVAsoOzgE9nXg6Dur1aA11NBYlSH+Xk6VHQBGkCQgFaYTPc5k
cssgeEv7ZaeNRfsqJbsWTNNgO0VVHMKmzY9FMHzLM938nkAVpA9/mi8E27C9e1yYfpaRYyPiEeeB
vapVIhOgSnK6SexntzA/jLWmdMY2a9XH0GNAovVeCpUUbCoypjX0tsvE6YuQXgeAEKaE9ahjV2HX
uHYq/MB1QWwwfWLtaCHPWKcyBbZQ2uUWgB6jeTBUN7PAYP6vhaXDSoCst1U9kjCK0DIPxP48BU5L
/lFumOusIC0nE+OL55fjvlTqdtPHnL6BCDxakQaRGqTQ8WvWay7QK5lsUr2OMKDpYfD1CONLaB49
N91UYHQf5ucWtWkeE428PgqLYKNgs6GnZ5Y3jT5ggI76d9WWOZhcz4RdadWLyk7LR9YUCGRGZa7m
/zWPkUM9M/dYht8DzSZiyVMy7GhhtswyhVTkrGZeMe0YdA1pT0Wa7UOLF5ck9XEjMbCdRgunK8Je
aBJmFizUJOCOolYkQxNJU+tNco1aPXno0d9KD0AZsrvD/Aq8pnlwqEnnOU2iMPEITGjMeIcRWhiu
/5TS/YZlqvYrXWvewORhfmnJyYhYVk55MR6a1CiPowYRGu+is/AQOOxcOVSrHP7LDbE2OiT/TZYm
37zMkM9OPrwWXrCTVTlcmoq4pRG8+LLF/epXjr8qsrHb2/54dlzoS2OWijXDCHwvgQjvvZq9J4i1
baUQ3aYD7D042Ke27psX9yYAkNwixS3Zu3khDnGofAlbMqJ61YIKDAjidh45dEJfun1vr5FH+MdK
uNB3enRMkad2r/NXVeJ3SDbaFzXYxcIaT0VNwo8k1WXyC7M82oQXbmuPJJjJBLw2x6S9Wh66WF2P
HnMRtPdcfa+WMQzIh2oC1gJ10n5qBZYOG16iMWlI/iU5JepnwA4lchgXJkIdauQbshIvQu+/Yfjs
AXcp8sEnsUuStLDjsqG5NkFF9ElzWs8LfOTta1SxJE1o6WZIjQJhJFPXfKJq6wH8pAra5Uat841G
HuJOBNEPGrn53gtxxaiBGpyJdq2WIGHumbg9CTZGOy/stL0XJdxf7N67l0ifCIfTyyfXir65Fbfy
uhyx2+fp5PrJEUN1oHPzCdqiWCvRQ1KJsvZq9pW5NvYfMsTEVde+1IcvgYI+uDu7WXMpidU6Wlrl
byxMbTdkB5IFpCG+JzOLs0JRq+NccTkmDJ0ABC72p+5S4bpVQ7U6a4IQQa+N7C00xa1TNtFrlCjn
zmQBRr55K6gZNrmin+fBhc+KSnqJla2beHCOaHqhErg4DoHKO25rr2eJg9v1cKBVmMtO4gzrcM8F
0VwCIx0uIxsnrNYkQtspwiAVl3VhpP4+D6p4jZdl71k1M3HqpGXsqe1qALLC8DOeZAm0MPuFQWAz
elQeOt3oFwQuSKzwcPZGLWGKC+7hqOoTEy3MAIgwZSWuIboxosBZJUbZnfZwbKtjPj0YhHYtbKvv
17Nu1fAcaw03E/NjopT+cu4jwsuwGae5t2FYc+o6BeM3mfSLtsHLSbLN6HSgnoHmcBo6t11Ytbcc
G1yBOh8fVD+4LRWCWDKPDFfN+daxecLWgii66gkKM60xOgJqQpGJStPDP38o4FbfG8ymAimYoU6J
wmPhZGRN4s1KcBOsczs5dUZOr5gVHfM7qOekRFAQqrmyDAa9PArCJXeRAPdkDHyHW/VYesabT0DF
uQawNuqNfKgY0CxhVZZgIbzHIoV+luPfuc9rq1tFiRptcShHNPAbWa0ZsRGgUPTs8iBokZmTHbTp
z5qWocIZJ3QTXBDB1gb/I4etzMsLtEXFXXbR+25ziEI7e+aCXptZk9y7gbjik8cQ4mIAyPRqutuE
HmFxOudBqD/aeOxXcX7fk1F0BzXyofHQ/M/VQBs3BmA6j816l3eXruIp2MVAZsibcNX0xfiUwNEC
27EJblWcnt9bm91UZu3Z27Dh9YZxkYDiW85+ED317oep4dFK8AgjLffFWJhnO3RSNITtVfXbYEVA
oLc1HKe6aPotKV5rhTbT2TQr1jsDw2ZOPNZybF0Sa4f+iDa4W1PtujgYgvp+rFyF6w+fbyjHFzss
vtuWkq610uFsarM63LRmKalBRxw75MmVEZcuPHg6zXFfreokeAT49qIjt7G7NL1W02pU+T5tGJJh
nQHxju8dUIB2AG9j7OcSmVTj8XH9RZEkPpcRJhWSkJZDWYtlXtV+LiMcrIS5ruJ+VYNgL0Zb2yRN
X99T5flI7vovetUXB1+x90WBAop8uWjFhrG6nR88tOi1Ib07BCHf5jfcRywFhNQ0dlrHCDoe/6LZ
MVWXP9V0piXpu8Cw0emHa5/7Wcz3BfaoTqOUI6hlno5o2P63KECBGQXuWbZme47s3FvNs7Nfv1vq
n57eAXxD988ArmlatvWppLRRiOEhYQgbId9fIIrw10zTWwaeTQlwWZRb6RcxpbHtHcLAqc5Wsy7s
jU9kkYYM6tha6rhtbDr1dGA0FG0+JaRVZmc3DOzNrw9W/9NH65jW1ItxDNtSBa65nz9asr1lW4ck
yjH9YHMeIdULJ6Fo1h509NwHRBf3BXogJlFe+9hDfo+nkfW0yzlGKRIQq02I3J02kQw70bB2krji
JOp3Tk2WEGIqGA149PZd3n7vgiphUFRRz7RuADNBGK8l2PrKRkzhVxOewAed8euXqP75JToUv9Jh
/MCARLU/dYo76H/YdJiazTvKEVk1nE+FxpLtdNmqydDE6NPZqlhVsSIwxGFO74aHvziKz01Blch3
gxPDNngatJZT1+gPHS9GMhQT0mICXKqka5PUgKcWj0WApOjuwz0wLw7hSJA1EWrYWaAk7g0gQ75t
Ft/JJYfGQbf8L86AP7WrpgMzTdpUUndoV80//8OBjc6gKSl30ZuSThm6W/WYaQ1+n64ichxJYqbG
b41KLLiSBtESjq7cNTUc0HkWIyx4Kr9+p2jif7p+NaFJUyXZS+q0pqX++Zwk2cfE8cldLUSJmIGk
mHsMzgIcQb40wMfCx20qxsGVeK3t/E04VvtQNUmzIzY9XQ8RmnaPBpzIw32txfFe8atmJNG12Y69
gqY6Tu8A9qgnB81RHBsNIBuMpXTnnCc/jfdRgwPCU6rxMvkPQQyCfejth1mnUBMyfzu3wM0v7aTo
DjM4xNG8QzAUuS3smkzdQDXP4EDD7XxlzIWW3WJqw5RTMd3yv300lz72xIGtwkYNFBTZtfPKe3sf
17RlM4yV1JoHO615KUEgr5HpEIJHp6HECHun2S9i9dHdHlO/RnWaq1cg78MqrjG3z0VKrxrfQPlg
zTZq/RH5+wXLXwXu0xFH14bCEBQYh1HLatNDplFV/16Ltr6+Y9Nm3FhUGqu8r2lglz2Bs2VlVcsm
MF1cQRYBTemPiqrsvWsJUhGpk1AMJ8EhA/VyS2QNtbYjdvEIIWAIjeSZN11SfwWRqO/nlyIUZ9va
rrY3Ne4XqkFNAX3LWAa6kR9sdF336OB/xLiH1j5a+F2qkKUJCKW4F7Ggzd8aJouN5a9jCcsq6cPX
grLovcaeKNAZIq5O0G6EGrxiu0tOpVPem3ExfCUDhcIlaKbkgTpeeGXSXzunrJYqFoC7IVnqPTWx
Tvt+BQpuePEGDO5aD6JLkHa9aKZzaECydONNe3LVTpFa0vrQx2LrT2KdiutbY+PPjgHvVzxtghoL
6UsG7kofgL3KCg5Q7BcHy7tvSFq+WHXcH1GT1Mx4nPJY143E8ILXTlezBRTr9Bohs7syCPo4bSzo
CGqZ6o9TH/xYmHF+I8x+aUMQ/RJlATsy9c3J1ZzLVYpjD7AQ95/e7cugh1bAh7eTOJPSyUggECjs
sOB9mBgAWd7guSUGd8B/Slwap4qvk5leq1wkNLQxgpRvBUPfx5ZEovO/vqsTiXEprHI4dI4D4QZU
a9f21pNdNVwYGnkTgxpuZ/WoUMBMh12GNdId7qJKdKsuzt5NRUeD6gbewej1+7lyx3ge7P1ZzEWb
eImMh0AsEcu1lNlXRxtTNJShArEPLAgMxG7nFyOun8YYb8tE9ZYfN1cSXYOVJVBb6TI9DLa/Q3Hq
HfEzwwH2ia8KWAGn65OZtIFSrCXZ5dkAdk6sbnlxQ7zTaB2+J8z9HqCBNgD3oOFSN2xmVWDSuqxe
jvq9CI3rLHvzQrRvIgueTdT4RyPhTIQjd+8qqIpbtUmwFZTeKsDZS6ZlfCJkor+UXeSsLTTjwPZN
/wpkEeR0WsOJUqnyDoFrLjI3Gve9bMRxlNbr72dCQWbmaKgOeAl2EgHag1SLQKdOny3ZKqWeG8fM
6ZqdUGDfTlrnWcg6QKghkBsvQeyN3ibUYBjM3kbfq0jhMYW3HGV31zdedpofQBplJ49ymVFhrO2g
tAQPJlHYidk+9ENoUaDCOFSnzYqS0MHVq9xA/eP9QP/UnxghajsVKhPF52KuzO2R8cu8LJs1t4mu
tzdmi2xVKEC55qNPRnENSdDczt+l9jlynUU4rZluuwtL291IzepRZ7r7fJTa8kPd3xEvysQLTzB9
uj1Re/F6NOm92iT46v3AXlWoYCHKKY+BgWRi0Wlt7GrxcbeGn3MjU724oDYzcRRqm/nJK9uGc8un
fYPKfDzqItmMWXgIpv1Z4dt3wgjl3pRodTEPhNscMp2pMIAUkRy5bUEHJswZfENQLuo6KTY9wzX0
uuawYXO7Ep6MzhKx/EL3jK8GHrHHkOzw8zBaX0dsquDXiAulx25BNdWB6auKuUa0yb9NFngi+dyD
UTYq4ZVoC2MY5Tsfyce2NqIKRRcRRVrl5UdizaplnRKMGMc9+WQCEoBSBcOS8zq8TzOLMuTDyjiV
RlM3J4h15RJikN4wXspfc4t7Gkpx8u36Pj2QtApEl4Bdo6jBLNXsqZkP6A9C1fcu+9xNYRnpXqo6
gQDZ8CWV9GpAfk+2BrFSMh8NTht9FfS3V32VKps4j56MztUw2eDtTCHbbgrPjMHXKtqBlvvtvEny
O2TlAe4wtJxEQGnjeJSdjDaSNXbt5bl9pzd5SJJF96ZTrd9lnlqDi6DQljEiWBd+551GC5BgyKQ4
OnEYL+YKU09EtHQYfsaDHb8pSGcXRoZicO5sVLrfLJ1p5cRP8aKZBEhZBmKlOtTb51a8eEV/7isf
W2ebfLMjf3gnuWFo2ytq7vqrEsLGT7+nOSNAUaSoYSZtrKcXDMBlkFav9QCllUCa9FJaBJemCGGN
XDAIG3tybBFcvZiNfj9swwJwr5bDxIcbrI3boTCB/nFUDa/7oIbYXOATrUsQI0c2t9khxFYOi1C8
WRL8X6V3zqGicMsq0hjspm0ObSC8g9XmRJ8TSAwd0nsYaiMBqdCOr2noXT2gu0Wa3EErgmvO0GRh
O0j1LWBIKwfimxEE35Kh2wqulbuBhZhlIq+KdTytYxpC201SAGIO21c3MoJnoVe7QTCIJFVbPaBX
tPAcmzSnDJWA9VC2ezWT3qQU+jpyK6SxqvobLTVEvBhpk08Om7pQq7t5oCNTfxcTfFtUbbsVXRYN
ZCmaJvlwGdsJZ8LkdPJH3EanWhtZ5xk3riHyTTpwfGodALajqSXZuTLDBFIxRC0I9UOyn0sCrFj0
D9gJr+mnAb7wiAuZS7FJqj/4DcNNNqs3vtr7t0Nsl7dpLQ98wkQMjdlzgLD22HFh3lQeNCfdHKL7
xnWe+ziCHJagcCXq2b9qFoJ0PesfDUF/DEKa/5DlbnFXmBtF+eGpgliVlA0pw1ILT4KO/ldk3Vat
AzJippYJbknLBA/TDlb+GucIpJNUTfd1ZVs6lHQgWjD0LqkbMQQq4XMp3O92bdKQ6YR1h7w7OlmM
xpKsBz7VxMY6mm4mzXRogDlp1MXPCpjCfWN0/ckP8B1aSnbVjGqPNLHgJlF+KEdUffCW5mhmJ0sF
zeeRQbBL/ZCbS2R5+iYqaH5IEb1ChPLW7NKCm7q0ok047WryhjNLNMXx18UEldXn8o9qgkpCMiWj
+LLsz80LotIitM340dogY/tqaLKfqlQ2WFGFzWHucbVlg85SHYaDqRoL0x70HXey4XCqeqP5ptAU
fxqbsb/prA5KXpLIc+eDXeusFxFKuIlV4n2tBUxQuVB7dTz2bdkW0DLsG8szTXC6SX2wE0yTtMaB
MmNGWc7fxhoi9PkramSVnXj9hFrSowBRk50JP/Uom0JZ104iby0Q74RDaxFTB+j4WRVfpwQBuDx+
eu0KnGgErSk4/PAusz4Q1gNJtLaHVW9Z0coxmVBR8xTnAZrQRUvg63TSzR/MxP8SWM27a0ST1IMd
qiSJ+E4ffDHpe9bA8LPTvx8CDA74D0SxaacWl+6Q7wqpXal3DjqOdCfhw745nRoueiIx9aiOdqQW
ikVl2fIRweiNFcXDxmtxSs5VHXpjDMEDAIVoDNT+Ru0PelBGu7lrk/KK4KM4d6MztlvXrGzM181k
1rDtjeICxvJRYc8nodMJeDt4wFYEfH5NIvB284Oi+9UJ7MdNJ0qUpzG9q3+/PUyxvtpFV27nO4BR
+MeC7fkuGfC5Ti5zww5N/LAIEUxvWOh+tjIILro6ftRfZLhQ3oxSlDeW5mZ3WWv0Bw2L4o3S5Bj7
0ats51YeUyk6/f0pScrgkNf6+0Am7mXww7eoY4lqyKy/hZbpf4yF6IefmfRNhXf/lJHKufAMHM7T
fmfsBdjrKYs6sSc+XJ7AIqAP61plubfKfmvoxxbn/ZeqteTKiiN3KQeystyivlqh5TylRvBi9Ha+
ExnDYUaa9FGdlkCl0O0XZlg8N2UP3K6zOG8mYLegtbVTkmDchkTZfnxc8XfPMdOP7l4SNZBTfOiO
lUqSh09P9lRNs/SsGby1nwn5AOVFo8vhRGe7EaQt2R0Ij2wJ6QkSRjMwxfcRz+OxhYIfuuSROvm3
vq+jvT+hhEbBrRPcySaTpChD5o3u6L6PA/1dpdWG57xsoI5nxUot2p46vFikamK8tdwiAZj9vjce
HNF8FFR+J/UlmkXB6hRbwW04PUcQt8qeG+JJd8x3x4y7ZxTouxTnw8csOerG7iG3zZcxgJTU+eqP
WS9teiV6CpFs8XI7MEOFJTZ1Txhn5GHpL6evGHJB2ayCKReYJARPoARuiSNbc8+Ozk5pbxu1iFaa
MhJcZxDJbCi18cBuNl/00cBNMyuNuyHo9WejLh/jOhhY3iDrGYr7ECmu8gzF8MWKlAfHT8YvpaEf
+iAKHt0uUvdkxbG3i8S2YNRyzSSl7sgu49atBIaHwVg6Vfk4Ip16F4y3W4IqJqw+eRp1YL/jml5o
uXvSMjO49H3lXEmXdqwE0HNZjauu9po10bvMbWjZMbQN/fsmFPbWCFMJfNnZIQKlT41ib6UYHtje
cnBu8Oioe9MhLgEDcLfAwaVy0g3gH2gggi0lERtIsEnnH5RZFeKynuASQIAKrPdNqyMg2s4qjKTV
2TOmireVyM33WW2ZG0MGJEZPq3gMtD39hldxxecwvEQJKdOp2T2F0aQOLbuenLgwupBsY67mdnpj
Fep2TBgkkZXCxRYNF2c0+gttiRqYClSbIPya92V9b4q0Oo4pltkobjZVhKOjEYpNpTlqzfpjsa0K
klvrqUiquMZO81eBpp0KCahr3lHofaGd4ZN5rB+LMfKc1eyxnJ2VcT8yVsBespi/DbDyMutMW2JK
sgZdxECTuKuvcjpPBGGWN14i3SX60ZYa1/G3bFqLyaDtQiAcdn5p1ddMN74NBe4qEPHuncBlURhK
QZwurMEaA/euTJHKZjgzhKAV4TJvNpyeWDoH/lHToNoso5fMrD0MCx0WcKPBmVQl6lPdrXQZ5M+a
X6y1iHCIMnRt8scDa9kzeL26zMPzPHycF/f5wR4YcRfWiYPwT61VtVffSxrIWwkjI815pqCJAbZM
GzhTlzWkHJQPeKKBHyPvizqYnwVT9V4Ft1mDIaUHFahHg7baEu6EWMa6quPGULgbarAXS0D7i8BQ
ESsofXXXxGO2YCEnhHtS43jZg1Yp+Ymt6oLk3OE+Hbxw7yuggckP2cfs3Eg69OGFOyQjqMNz6WoS
7QMSe81GlANB9oiAaljBdISg1EcdvaTe3doRVlTVV5Zq1ep7Kg65NMyMS93OK7ZGBsPBKnYXeZlF
95aiws70ioi4XBJYPGNQzi2IsxtLIisLc1870zerj9J1bByijHftevzK/v2mbJ3qFfodq7Np/+gB
Xq88Q+QkhGWVi+TA/K6SLMqyZzVQnOvsisgNK8pJ+HnwwiKcLsHv+XuSqcIXaWhrCeY6EaV7mBtM
vTdLgQd3IYQNU0r6yaXo4KKHFKBK39Dph876quG5X3nFPbkfIJBEaHNN1HjwonQxz33IndYxAoHo
C91kNSiq/RjlcbhKI5jUZlJ9q9QRvQfwCbCAtIo+6EY4cH5ocVDs674DLI7lilWpvrURnRTOBFbT
mqcw5a2pg4qc+k7VbhPDTPGUcG9Z4CyBgxcbwaoXA8N3hMvrj/qcICFUUHW1lJBVQbKSjjVo/kM7
X8Ed+xkScJoAMFdQbrIkGk/zVyhsuATL2jjgPDuYVGzPfQKoDD7Y2qqwfDE/cU7+SG74ZOgmGtLS
9Qs6nk2uee0JU4RJxBGQTwOa0OBELxhb9Uc2ZePOSv1n/X95OrPmSJE1if4izNiXV0hy1ZZSaX3B
JJUKgp1gDX79HNQz8yLr6r63uisTYvHP/XidXNvcdGHT0xlBmWx+Fdth2NOgHKSB8zwBedl1GyDt
90cP3dmydePh91cgO23W/P6t0zNv12wJrFnlAxdzBkVUjTjG/r9f13mz3vfm+AHUaeDksAFCkUwZ
GlJxohMP87g33+NXAgW4/VXXUTBGUnBmsCqzQ7JycbAdy3mafY4FcxWsF7nRyFQJ2ZWqnbdmAmRX
DUJLwtUuFJmultdBRPr2pzXTunlMg+y/vZ73iCHDRqX3AOm37ezzfP/fqPB3R3ZpOjIadigGnL/H
gy7B1rQs6tEoqWQ0gdSiuDyQr7NuitFMrl5Ct4vRPY21J44pCZ9IbauLNBhWUW9fnUu2raOe5mC9
eUjOZkKt3u8nWM+0QhitqzBsxspokp+h5FaS8zYvSlOPXrMWd4aW7v8zyw0OzXelyp96l4IgjqT6
zu5X/2jURhJZvacTbhTO1Qtob6DbpQ0BJdjcgIzgVEwt/FUqx6omyQ6L6LrjuhHJ7ard94Du4lnv
KAseteLWGhyT9rv8jRFRfx0Wz4kclxMpnDsioGNz1hOfVWyl7bTO1Ue+Tf1/f2S1dcmHEeVrtWBq
pKl76E0L/qPXXWcbMApCpH07vRpg/14MP9l1Qz3TMFoe3C2zPW8XQodGdXafFY+fDT2mCzRCFD6T
l54yul8vj7NtswXSK8e8QezTYDQuvz/MtpFHy1RnuhLUeVzump4QWZHC0Ai7ZNh63jdE1mgimYhn
vKzD2fF1KpHbjmWgGADBSP5ZyEX/zvY0RYvhJltvSuc0eMNN9m/pvfEy0kF3cTvNx/rgfI04Ty/S
cOxLNfphSxHOdaLVINXozVTBQRgBo6LZufz+6HPz0wHuxWppVuoMzwHJkzPg7wNoVdgqTKXlp8z1
WUkaHibs3VkMmNo+5iN7aAu3+xH0v3n0ps6JrYLu0A1zuII4v/v9K78la8m5CTVs6cLfxeD3h+Ei
zDE3aXaGN33mftbdzuM03039+B4Ma/nUsVlxvBkePTqXu84r7kvp7r22SM4qFX//81kWC5f8ZDud
4HepYhCjENQGEIp97ylaHGhZCSVN3LI285iqKRD9W0cCs/vsMpoDwZj6k6CB/fbL7RoJAUQWk6rd
nKP/mIC3DhRWsYLXy5s16NB03Ha99zQqPjOrmrEs8g+FSpxoyriYJdLjwru202uigRRt/NU8//4S
y9Ml7SWicosSSaJleeSrvPxGnVd6VFFZ1oL0M1b3dIKMQBPWKz2r6s+UJTTbZcBIPaeyXghq3Axw
KfZ5WXP+iDoDa2soC1bdIs1+3Dl/bpvA+wgmRuWDsPJLQEXj7z56GZwNmLGJI9u2yi/xSPz+Evyw
d7Q6VEWL8y5lV957IAuDaaYw7paynq7rPH0BpBUxDVP9PjeL+qGVFW3Ko21Fv7/0LetJ2M4GCMf4
Rfdwd4DClv2Z8pSnClpUCLQAPyG465iq1uzJzAUE1mK9czZxp+3s+gA6gF7uEXihUPbjUlb2IwP4
N00t9c3v36KGwdlNeDdDMVbwrbY/i3RmYpl197+/bHynw5etxVCUYHUJp3sPbCic06rhxF7JHmf6
EqdVgGorK+5m+MQaxBKgHVAekmFwr2yu0e+vBBVFfxDAA+rERw9eShasvBmoSZTPi+8AZwJ2Ch7Q
vk3G87yad6taL7/Bwryig2QQP5pRT4+uz8C66vqtd0sSGG+yp07Pj32wHqtF/agCbvH6e8gTxuxG
AccO1sXBOJg668Lvwp2ubD81i02okLXC3y0Tto9zw6Gm/m+QWa6Tc7PkeHS25XoU6q0ruzYGcWMf
kfTU22LPB+W08g4k9h+IaumtywU84rquvVcUnEDqU9M93CTJRb7A45dzZQXClh5FB96sVOwYw0Yr
SdPlvlRacTTmeQB4WgQ3BuGkKAiK/tN1ppuuqtXz2I81vVo+kx1TRr+YRoQ+eeXkXd+TS426HspQ
66vh/LvWEtjn1uqUsNOGXeVViBX//8NiqBG1xqczDhobOJIe7+9hNfTqWZbjfLMEnoSpK7Sr6/Gb
Grm9//UapxzH2Nn2Yq6Nd/CclHe53nzWh979Y88TbCkjljxaWegFoMnstf1nZfIPJWLwKIr+wR0z
bJRTm11FB3inrTqLrJqwHjqxMHCus5gWHVokthei3H706djd2gxwtlTy0FnT7eq61oObVfYDrk2S
zbUXJiqrTkRt3Tfaxrtg7U7/7aWC/FsBMOB2nLkKhb1Kusi0+m94ZCmuskyHbmwgTmhGtpyS9FVs
TjkQzjDYMt+HLkHhhHJL46ZSjHk6K3lbuCbTn1OXDw4Agv2cDPfDNp+H4kDbS48bvXW7HYm1a1a1
w8HTOnlxOo3r5YY3KRVwfMWiDFMPPXPIXbDCBoYWjlDW6Xc44GHa2FERgT2mbtXJC9Y9GbA67Jwl
+LkdekUDAAQK4u2ed6Pr995s5o+ahPA5GhNYg1Z/zGRzhP1q3v4uzMpLNBjAZXW0MPiRX9qKHBgm
tX3tHZPZvyI+zox86MCwt7sWnxeTV1C6xMuCBx7FcedWirKbaYvV6L1fXOdt9VnYj06N2o6RzhMJ
T3mUM/qzyuFAV96NTbidOjfwoyZ55AdrnsMaXxqqhSai35m85ZFTTNrhWjUtiRYxy0+IMqdmZOYt
xryNahpXVdGOV2tlR9dgnU5uRY1vsNoPZbEcKwp6ANkG1oNFgRjAM1ouBueNXPV80eBXXruk9q71
1l/vJPA5avJJwfb3JxfhgQHS6fd/9fu3clWsOIyZubNtjViSF26/i2E/DsF9mgRM2m0U67Ts7iRz
9QPO5DT6Ne7/np+Ey+dp5DUef5dGqG1cPuuctxpladF/l/ZNfv8dxsCYAhvGshhy+GSZ8gBqrpXS
6cFw3tecILVD9+Cdk47Az1bZ3Fb4F+MVs3n8q7aOOVmDBPWb1ywygtHdJ0SJ+i3kt1DNeuPUPHGT
nisGgR2kWqSP3TzBei85lf5a5jNKQo/5nH8kvSVPSrkiGjIrOXXoXVFSIrw4dJzsbFd8KwjXj0lN
Jzi5vgfw28Z5kd0MKgW7JCrwnk/2s6bWIMx7yqt+AzJD24IBw/ap6RT4zobd4G3kMEyCTN3pWJ/Z
jar0zLGHIIQ7Xrkd/csK5igJJs6Dabbfa2EY94BkvqSGMOO1RvZl14r5Gnsjs/eXmrNnVCceOZCC
RGFd8n4YjmQ7EUi8KHcBdVmZ0m5RtRPA9NVnM07TXY1hLqqmFA6qQjN3viZXOfAajEd7Fih7GfOd
wWX2p7IbFKI9wIbpCOoW+ccgsw+k4TBOeMTrdM13fpO9YYYsAvte94HHBvgrV0vPSRoUW41C/RBY
fJVo8C6rdtuTnG9m7whAk5J4p3XiVVtFHARkbGx2imQO1NOk5ozzH1EBB6TkYa1gypJq5/euDtAl
S8IOAkUqK+dI6ea6r7WSS5r4zGCsHXCdX6W7dSDDNwnVxMzD1Jn/0+L1zpEU48y6QdLlJZnU1uP5
6J+GCrDgMGhvzDPwOfjmUZCFPKUJdBzuqVjRg2Gnc3WHSrhjwJxGlrY1kXGmXGY4CNIazolZN/Es
8nNfwkdf6vKv0XK+WotnmrwoE0YAjjHeLIyvvrO5w/5qmkdAjdtD2cHlb/uCUQg9SCByO71dHpCb
InMdnhm1vsml/hDUGUJGi0urpgkvNZAPp+8++amD5ZqIEaboDPJ5qDsuk2LHk1OdU2iretLskxIW
cDIG9WlYt5xBogV7LtA/GW3ULt9hByFYYn9DJ6nvKuGHZfk2zEuyHwQCSSpyD1t+4SCykjJeNfWv
0Oz2EiQejQw+IO284Boj9eXiao/wegiFUhQX1R1d3PPsUyajVQwSA4ppBwHf2E7HR9/0xls4S36M
b6iJFsmQZVGVYKuvkkvvBM2BWcUcep143nT2G7cqwG4zJUiRgXyLghstY/ji4/RoA3TeKdAVGF+J
yD+v1cHkOStFErtUrofDxCqjzyatLHg7rMI84Uta/CrYUbBxnWBdHBb9u7H973prisC2A8g/a0Rc
cA5b18nbCcb/ni6rkMqV5GTRclxpLuNfOsj9R9nn/U6T2icFlTG+OG7niffZuDSNo7eZkb9BF0cO
XHOv/gZ0ZMakroB74Wcgn4ZeRS/UAFQeD7iXFodU6JsP1ffO0JOodL3IIcBVsnrFKfWW57Ksh+Pi
copt2BrwUrQBIRJQuAFWN3FIqxlmvGEcylL9JPS00p1MM3i1RqnpIG5qKxmCxCYNzmbsOvZ8W59S
bSnDQKuzPY8NIHNnGh8SZzz52eYar8jzTcTVvAxiCnPEYKdD88Kxh3sG9euJREt5E+T1YdDGjqMT
kxmTkNG4NkUoghomDEeZHdUweJDLyC3o8DLnnRpqjOaqL05d7bB0Yq0wOu1Jte0NSOyT6Ppzn7I8
tZ1Db9taPg78gTH0sjKYnQQ9LcRRs8d7vQnGs1Wd8KMgohNbzcnR94NLfsFp9/7fxkgrtLmFNYi+
wBguTxLOrq32BsrUqjt/HR8YPumpPlTImaxUFhKjO1mR7lIjqmndsUi8J06AdLvo7XfjuvgyZ8ws
pisfjPEl0Y0sygoMJ4NW3mEa/PD1eYvSiIexMnJ8/Qlfp8YkxSgfVnyGgR0G8MWZJ6G9rtXfAEDg
3vYf6zYrKHHNquM4O7tlZGdlUNKP3WVsnah0KbSl/OhULRbRtIob+WSD+LFoPUQxftJIfGGMzF9U
jyUSWld5km4n9pIRRzxK7xVnvHfv8J3DGL3Mo1Pc8I3XB7fN/7XLVMaeKzAPd8ueU1kAPYqobN5N
XYyrhAhpfrBznfUbyO7FGr0bt7CesqRBqjLqu805QbnFxt10+pw6NwFvKxstIuRfiD63a9k0ey9z
8ZimwFJ0jhhsDO1R83HPOwln0Drrge7wuq7BY5Yh2OnzWQld3hLw7ULEz3vWLP1g8wWZ5mrQmTL/
NQldcGfrKYxazJ+SofQuL3BmNlp9azoY+xCl23DJACRDM6zA+CyQt7uvxGub7e6DijcSQ22Yu4LU
VtSxK0rjZ5imO66mFXORusKmOx/0EpWrYRq0qwhqhq2nEc+cGPyDgpzoEfVgAdlyjJNkFofE71K0
PtTYtF6tndcOd+XAS5DYNUtps/epDWB64GoVPF0QwrGae2NfdiifaX6UAKJ2U+Iwjy5iJZppl1SY
l3DQ+FElhHtLyK1L/2k93gBY9yQyWJB23WzKvdUyD88Sfw9wB+Q27Qxp/qYLdmNpGgd2wDFU+NSe
hBy2eN69Z7lvDshRbNTtfeBXlx4bCvUJ/s7IIF+4yxW30rvO4DdkFvhlaQ7dOinHV9spTlnqOtd8
+pxYrDak5CekzTSsMkroyCjGrZi+69nEfGQt7LHjNvYw1j8iRc4Aghc7fv1YqVHjijdPKNYinHvc
Qgk210VI8+jK/sXziM9YEDyW5H4tbbVzS2bKtruaFJ3gL0aCF7t8GOo4t/9aEwcMzsgJVeDDhUYP
plwFmywbSRlaI46WMdV+HOmT6EyMO9yJ9T7V7iTXYDruYfbV6Qt/7IttUu/e5lxdVkRRVLtx5Qo3
03fHVySgZFZw9gzj3eUVxQ9msENjATA7RiacOQh6LnTaMDvlq2WMQGjYCRMrq6KuY39TPUpIugyn
CiBGNOT5F5Ys3L6auFmS4BM7D649d+YToj6zK/ob6qG7Q1+mOFc+HcEhznc9usW7b9+Trzz5T0z3
y9jAU4KxlNqBcdbtB1kOOxPEc10Rz8MhSJpUDR8zJyzaQk0qKRkyKGxR1jQn+BvFg+tPE4UrbRdR
W1DHjOKtsFZA67KkMu5wyGMJ6uC5pYhCWh2DD3owivliYZH/U9c9bU8Fn4PyP7E4xQAUdwA+/2ZD
xlPNLUaTFStx8EQs1ouw2GnnpXXBd9bixnBLk5M4/bw9/i38TKMbZX05RH5f5RQrctx3/BY9v1l3
1OvShVIzpAQbaT5LAG9l2558Cv8m2bzr8zLFScuEWI5zbOp4Jmd/NI8zyiLJw+GGiHeiEPmSwH0d
RjZyW1UA2IOR/tcZD1OnvTrTi2k3PYBD/Ypp3QhtXns81fsW3vQuazhDkHZ8AajgkoJs63DqyHvC
JuGemk3zfimyN4MNV+TNWSnOWjYRaU7vsVnkj+1UDmHpUK2REUxrE40nUpOoqhSn3WnqJHoDa11T
Ei1PWBc5+2WiIy9hNmyZg4/9VPlHyuWd7UWw2c0rYfOM98GVAiP2u9I8MCX+2DShMpm/W8+nxZO6
hslMUY1XBq4OxRX9zFlc14i6dfRyktfqbmWVQo4syyJeSlCJOh7MxtAM8on+fp51d8e8ywxpfb3a
1gJW3bxjJCFAZCP5DYmFkF/1Z25MAeeuidR3C5i87h3EDBZTR3WcjHT+Y2t5lWb6UlI3cTK1b8rh
tGlHa5sR633NzroMOzITx2GaXttO5gdkcI5epeKlIVSN5aCFpSKfVGCWe0EQRki2bzugiECztofF
d8/uvJ2oy6C/cAbWbIqw5ppdPU+51vNNUQWvd4Tok3Zn58MfmIP6wfCMI7EIbY/F2AsXHgccEEe5
LssB6wJvAHRnhm3FyR0Ozko9gaO8Y2d4B7ujezIzJ0JEK++SUejusRuGE4nTcadyloJmdUG9GHEj
Ak5I+WWq4W15Ca89lCH24LseOzvqhbMPBtPaLzU4x4E6RCYJCJ8FqH4HIUrqgNVqaJILaaY1Gf7q
2UaDdtW+bExisJByraR7AySAEGYRFfBMj6IBdbBWAuBe3p99jbpqCofCHDGiwGeFRV8OT4PDYmrV
lhNV1vBRBrX2uDBDE3AzXO+rrvrgXfcwMdGxTQWSM3B3GajTraRzgGjoRaYj4R64IHQ8NDXB+IV+
H5chAfUXszDMXUKsOVzqhW6GWi8OhXZxads8F5YIolrDrrWB64cB7oS7xhYQ6VAsBi1merI1sgqG
AzUKMxYlqMuHma/YgpEV19LP9u6YZBG5t/PYwAz1ZdNHQGseGg+bSQdyTwT2yhGNrpiGGNq0vKaZ
XYQBAPi4YmXNwI3EVbt8Bj1s/o6avoMIfjhoZYdq8R6Q/MOB/tWdaBQkUQHXPPeNh55F+eAzSUcc
BtzmTGc+7tus8ObIGZOrv+BALKW+g7Ti0FETr7hPQj+ZM+hT1FGU3Y7cCdiA0frb+mgXysf7zsgr
WrAwIa7l6In07BG18UMnlf1+Mon7rpISFEgsE9/KCWTjiyzFkUgBzQM1tZ+DC39gavE5hmWPCQUT
YLETRhEJG6/5TPp3NxTyw8oIODEQvbcJbB0wl3Z4hHFvIN+bPu8jDtq0619rgp70qbU4bHIEP4L4
cY/LWFODONoJiNaBi+rogz4kehmT+1s+aakaDBQciZG1rBhwNCcbajclQsYd3+B6nFSHTyF4djj5
naRV7WYv+aJg4dTC4omZGNMNjhd682wy8ikbjJslkF7SDjPVBGQHqDgt8GX8nSzL3qGAp3tzPJhz
bR6ka+5g48DhXxcu+4RnyPErpN/bvk8vXaWGWNfs+qFTN51Gzqyn0wEvBp0UjQOAINVr62bo6zq2
ZPvTDPW1IQzE+sDwxKvf8fZRkizWd/rmXD4zN3RzdzMz87WZPXtGCkdcyEfNMemg5jrHVsgaaOsK
6TM7AGPivu9Zdkw8b2959nHEHnw7gPLfbwiuSFTGRa0zS/oF/6F/dEdNEVfx1500MgoWFomO/VmY
Rsv6jzTLAjGgmrh3Yh3miJbNmaqaaZ/r81Ni+sFNJtSLtToqltrV0LIP5VlXgLMrImRG+zLIxchd
+YyEVRnkDEys1ixqpo/nq7O/YdnO11Zzn7H30WCxTk+6fBM2gWsPwxUDTywecmKEriV7OseJkouM
LXYMQkxa9NDowBwxZzosCTYDe3W3jFp159Q6iqjqzqNB1xUmnSwObAuNLH+VmH1jTr7ZVq9CXRm2
kL20OQgSxj4CYbsrl2wmlMvt10tpBll+8QLCORgmXyVI7Es6gxir9P4BTxyGr6oBbW0WZ/DnXhxU
PUjyfvmQdfMU8F8ezqAh9xNWaOk4Tpi9laJScXpsor4XJnOB4Y8OXeCOXPGRaaXA3pc9CwrCiPkO
1r42dMAreEY724pHaIodjB7VdkuE7+qxQY2Ou/lrxRIbZxUJzaquL303HudxXO/NnDeamhGFw+iR
8Q/pN4pkHUzH4SR9wSM1PwvZujBW4XIuBpk6cDM73ajYWDxrO9fieiAWukM1xyteWTSYfuZt4d0Y
W5VGIvdrspx6HP0R1vQuRgugSEQ3dq2Tnt0R6mlab6zXNj0LGwQpZ9pwzrv3duxfbGjwqjR5O6p8
3Pu9vPdSWi27RJ1YU9tDL8a3ZMqMY6MVXwxy0zMaM6VTKTbLaaZmXpoQqenlfBo994y5FsZYoNN8
5oF+eB8BKZ5He/p2yvxnLC3emICSXLkRdUty66KnYK1x4hLDMxxv/aeczUdk3hrkt7lwl6KGfMi/
XOzT+4r+gOhQ2uhJK+b/3QB8TKbZGlECy1XBzqczaPPnJkcRasqm2xkFOn8utWQnVtipCbYqXZQU
n4vh4nXqqIyR1tvSdI5DHTzk2RyNm2zletOyN1PHIdsxUIrt4UtycpwL9uwdMscqdiZnQtse11u9
Go+W71jhGKCFJxNSExdQxj36mO9k6zUUUynJ5HEr5GvHg5yoIjAH8w1b3Yj+0+mxYX2LSWhHSzwp
r2BalC8v2Pv+tnbG/8fBs2Sjk4iBwLlrPgJKuqUQiaz1SnWzGlbsn2A+75QktnNn9XyxI06WjfhM
q6wwUaktguTW/LWs/d3AZC0sZtIIg8bxr8ZUS9wMQhOx+hCu8HFguBtSKHRNsEdwfPZ3Tr71+oq7
ljzARffqT1OWN15b2ph4jdtxcv71WQnLlr3FHalcXE0KmlHjahDNIXga5DomcdAZPpbqputxIXKn
nCT326xH+PK4dGRFV6MGJXukN4ojaM2JHFHfOF55O09/2hr2+Txr9B8nzNecysHH3qzvrsyzW6fC
8EEdCgcK3k9YAmQV49bPLRYODGSj1H6UZb5MmWbuuX+T8iKh6LcMeA3iCKHFvx17zS13yAQjMc8I
j/VHlsgjzVtlWOE0b04Qd/td12njOW83YTZkLoQ25A/ljW6oz1Fv9fPo15+IMTrgBtTi2lDymtV3
WOqenUC3jo3MP0yLEmhOV1+TU1cR+i9vARDlsdbcGz8/WLyG+Qazr5fRRz1eL0E/mPhOsleURhNQ
I2iURMA6kMjzB4B3/zLVPayMYTtjKS6JjhthLLyW71G7eHo3vWpUYemtnUQzhPfYtQWvC/k7FslH
fFZapI0UveuzfTTrlIQi+yu17trEdE9H0K5p3S31a+FMyR4YM1NMVX4IKBsmVIhJcXOZLCI/CQDB
3ONZ7GrjIR/rMu67eqSmo7/Vhux+1JpvG1M+9zhOkT5NuSy7f+dEJ1hYsYUqRlqvGRXc95QkMYxJ
TWkeEodYKxXWc1QQid2NzrSXPXXDcppOlYV3DKfKU0kFwl6brVfInQpkybyw7URUG2gHLjqIJOP8
KrX+XStr2gJXayK4hQQ4l9VTSlFoMRnLbW2c217sIdUTBAG5zS3H+tuvYNDIm179BNeQtMRukQHI
CMssdg75fMh+nE4xW1BOJ6sxlnUNdUUXr5MlLqoop6NjCg58uWawxm1qdzGJB1/YwMhxJA1Mxy+J
dO4Gb9T51MaJ+7ws0Hy6Lc4vqfAFHxitTfKZ5ckUAaMiHpdo4rys7uPc5Nq+sj3gOy0hmtxYH81G
PMiKWnPTzq+FPz8NHjrcqF7UNLZP5E73FIa/k2RobvCUvrgkqBYjuV3q5LaSy1Pa4C1yu+SJ8QYX
P/NTLOjvhcN5e/rs+gx9KqG4fXybDNoathRpmcEM94dUj3tfLaEn+uKmmcDJD1OR70DAsL1y22W9
Vj8dTcK6mVs3I+5sZ5EfRqDQznv+h5RXCUSh5G8tRX+Zcz6pYIXGUkimBkKHZG+USfHfDz7ikAKM
FFR5sh7GKv1u/Hw782V/qT0sD7bIeqxOwV6zfWrHDM7IdccMUm7XOUaZsyOPa9vzzRfVobC482MF
BAr7JWnlpDeYTd7ACJroMNJ1enUa8yMffxZEgHBOdeO2HxWbqUfxGWbjr8Wa/omKC4+lMJ3Wf1Xa
YwyggB74hfuWB1y4C6MLZ4vrw1RaH3Vm+VtPwMnoGDM5dYqqiA7bKk6BRX5otN44kFM0eZvg5mHZ
iMVsZ0cTswWJpTzG1jpS7Oz+kdNWlgpLnt5o+hVTJOB0yvfWuPTowLN+bEuOUishXB1XQLjOSIi8
pLPNPoefhhJFYBE+92JM2f6xwC7UrpQW9dL6GZg2BIb1tXC1DFedQgUq7e9HNFLGFRNn/DU9Ta2O
1IUZiCuXlUUoVaj0CxuGpMHPXxxM6PULvVgvtsailnev8EGJP5kTefqpek40yk1A8XPbG0389nS2
0QY2nj09/xmypDzTn/HJze7FXz0BKt4GejD1j33gdweJkC10w46shZ5jw0YYmj6VPRGbYEV3yuWZ
ts8f1/zJnOEvn7mx83Lk8Fyk3UeLl9lcKDViq5M7knKHYMmda0mdhpatezECC1mpscUVEE69T/Om
tn44HsMLywleA5YrKbbrNhYtU/uXL8C9h5YeaA6hRFwYKbi9PKG+0auHyOyY3IvHTsXTwoOncwnT
UQMzZ7T3nssZiaWyhPJVdPYtzY85CUnilivi0J477keihkvRDB+QW5cYdyASiAN0LFm4X3O8A6yX
5v6e+S87DRAgSB8xfNNm1zsNW8eUMEzUbIokZz7azhQ7Omh3NkUJ4aS4WQWZ/bQGU3n2jeV19DMR
p0VzRk8rd12FiaObUM89d98nyr2VDLcuSD27CbNWbBgGTrn+oOtzewuJi+nYuFsz3NTeVmfd9auM
JoO1xsnKZzGhnIBLOmO2CF29ZPZGQRqltwSyErpIucRHOuddc6F6nfKCPgwmH8/ACpuNWMZJkzz1
fcOGpAlEgsByEcIY5Ebe3NwZFlIBZ6IlGugzKMj5xNb0ZVqBvTnoKhJPRrFLG0R4t1XchIzssaMI
hclusp86kgsDR0ahVwa3+p7ebIqWCrNg8u+8ttkMTA+ft2VhbCYyeWLuQW5i3ZKo7lMt6Wdx/PIE
14pIZATZr4tABv6MeOKD+T3hdhHoHjUHlftkZk2AFcNAVOXw0SdbAfI0tV8dV3wl3gZdznR1KskU
lwcxZTnRJw6nk4+dQ5tVBOYyrjKbDQBKQpgY+PsTIvWJgz7v+ZxLxwZlfV4NoBJzo7h8cfgEEsK/
jtWASdq0tWyUEVgjZIEh43f0ubH1yrqijOC0o2M2asbXCvtk4yTFo2zK4+wMY6zJhJNP658WBAAu
8gFHNWBYLGnFYSw/2pWnMk/M99SxqnOwaYObjOJKSsvWuaNaMPctJqTEr1pTR9BrboHiEImAB7vz
vSLkstvtPDhgOz73k19r9Pu0k4iytbqZeseMmISHo4QcOnCVipoKpQ0dMFuKMvLhusSq4XfyPD4D
AiQO653zqJH1DSR7rL/c1W6KNUhHKB9wtoiceh8xLN9VUi7HoBrbyG6Y5vf2K8YLPJveWNwi3kDa
sBpesqprooHBXDWgk8+urGlgqb9zEuh65+tQDBR4KTyto+DL97epEQ6Bmo4tZu8WNRaY6GtUO7L8
XKRT/qFzHQPxOm/+ZJtYmak1hOAOuKOuQWonV7e0mGSX661b+Df9okWN7jQX19E2IFj3rwzmNSKd
zAvlrdWFOkhqXGsk4UD7TIlWHDrgSmFALJhUJNLzJNaLkyaPurn1OQIsW1Sncf73BGpQsqESDQ4Q
bQL5lELfSffOzDWbEOd4uAbFeJqhuTgZGppMqZyZ1toOveprgRcQJ9DeuQjpPXRdEVZagq5J5KTC
6n5QnIEdzsnwJiRZS3g1w2T6N2NCBxunFfwW8g8GnIvhbj29K5gwgIfesQERxnND1c3Yb6AWRYFj
c227zN1pNUftdDA/XJMIef7oj5q254jj7FnlQjlBwKUsfrcsLe0aWOB85T+zHzcnYlIQGDqLMV0g
LysrgjVwCDZSZzkJURwmpX64ypXh6vLUcjvRtH65CWp1Icbrxt2kYltyB5kmp48r9uCBVNRZTcZd
0LfdvpjqP1bn3lqWv97JGYpTSudrhAZ5qvIMJLqmqoiDCbghdI90sB7p4oKU0TrFHmcAta/epbNp
48VhGLs1LbhkF3kVliKJ/Xk52tP8pY8VRsy2afAwufdIjpw30Qx21WLsYubZtMgzaFuLyqI0lA9X
QlQZ3Nw6rs9lrX/MJIKeki0ishRfWVBW94DP7mTxvZTzA1LFdNO6SEhA7glJLSURG0QdzDfnBnD2
vnM8G808e8vB3jAxfJ9BYmKx7YmBE7GNsWP+Y6DmIHhk97azJAeXcnFoNcYz3ci3RV7dGlbS4uDU
tR2+5mtK8EfkQl7sCq201I2XadYjSsY2pOD0M4q+2mMNoRtz4Q/Vv/8Pd+e1ZDeSZdlfGZvnRhkc
cId4vVrGvSEYFC8wkklCa42vnwVEjlUxMjtp/dplZWFUEYkL4Th+zt5rw51BkWKip+6qL1nMpKdm
jZ4sbuEwYZPugm/2eZYO5axqtCYTwQLN6rbOt0Y5vtSObrGXoC6JM/YBxMitA0wMRqpQ43Q1rUQM
XL6vcliD04vnB8B5QSrCnyUdDdxtQUfSwbIjfdozKPZ2PUZ43kAh22cfB0HyQ2auvUbJ9UUj3HDj
TWKnwFixIfZfcM6iLE8SyRsft7jebXF5VUDye2WpnY88lTxKRld2re9J6qmJ4DsxeNsls3h/ZNDR
BP2jyDX8gbqJcMR37ZOZP1UgYuxmH9uI0NBefHHjTls5EzFJQ6xvsg5lum4SsZmW0SWionIsc2cO
P5OY/q/RPuvElciS23koKzZVuuk/xpZO/+GWaOTA04q76AhfVsLVik2IIHaX1k+E6I50/4gHEZ51
wsrs7TBNrLxWZIdcqB2eFOsgJ3/LgEZuzFSnAWCOWzW/u6027S6Ozm5/sLRtHoHntuHzoyfsocmM
qZZuDc2ON8Fgr8jP2jI5Q+LRfYNxOBtkiYN3R3wtFJx7XHA9iehyDE9h0oCpYYLsdFOys08QeWpi
jvVXQZsRsqWPxIdqsMM7dsHJ9upaVEYsITvXxc9fCfrNVZc/Dk137SsDOTvlQ0ETCglwcE29gEhM
du3wG2hjDLcmA5iqzSYSGvrlSg62dtA68YU4WRE+9zTffb6Zzjc9/TwVwGbZrBDIvkoGrXvw6Tme
Br14MkmJ73CSsuBV7nnIm7sQDdtTs2iwUtufKadL1CeXMsazQcQQfAQQxdcSaeuqGrsHrWjVyZcS
Z7bVXAu8bzs7uhvaXagA2qNOn82snYNJ7bSaCs1nw+iQxD3DgNVQjPwMx90tnItc75FqVYF/x+Sr
VkgyUPm5EChmYx+kIC4HqjikSYS7Dtxw5jCB6g1AkeUkhd8WHFcWk4CZJsw+6eC5JZ59KMjW2dZM
jUaMxgYIca9Z2tbBMVN/lSm727N5QmVpI+VMGfbTdHlZdKEiY+mCJCT34M/RpQTuOUBJv/ZRiDPA
p6W3/DOqw/iMCthZLf7uuXc185abqOc2nGocdSHSZ7RqH5AnAaAF71pjnqIpCEOes0hlFkZbTFUR
67Prv+SVM1cu3bcBxJDUnL1OnfvIe6t+RINt0GQLeF+molovJ8JUPS3XCSkg0lc4kQjWY2TNVjtc
49DZTgikjhWK1w91hs1uKuRqUFArcg+bpR9ANwiQ8n4AoMJ+YNKfSHB+cluQZobWrZf/slA5Louq
Js8qjxzeHDG2zC7IXjr3K2pmCs8hr/cLdYC6OdwAPFHbgG8R+H+omhnPlK75scr9Cq2jgeU6IuVk
uWJWmA8niPx3NfTjZZGkwiqR6wUl1yOBIMTD9Hd4HVNgSQ2Nb3S+N2AS8oadvdp4UFmwCo0hSkeB
nrIzImNtlOr7G34tleSCW5TMcyuXSodqHmcx5jKapS1oFdfGK1YiKQNVO7toli/ZRJMnaExCjKv7
xCzleXD39cDQuY8y7QB1+6jPafQ5Q+A1QRXMMDVswVZmX5fvb8nNDlzTflUDnkUfHZKpJXubGqej
xU70Lu4je4Rp1OcDrHaARcun7RSJqQg0+c8YA+bDsYs+YOaEFBbEiEwXfq/eYcQExYEflxc1NWmi
NhHtrwP11I8sp4aA6cGrLO9GciTJtfAdFV36Lnnp66LHxEqueIGDb7dkwPHwmLzAakxzVfnCGvlZ
1rp+VAMiKmQg7kudHavZZtcCz16yUVKiXbZx63sUSKDYadIUqyK1R8TT8VXo9bCRmB/OMrfB046D
tw4b1scePZzW5eqPITFxutHfbUFZjSlvpQSj8EaI7MdMADkXs68RAw7ciGmM0IgSTQhYfE84VPiA
ShH1aQCP35qS+KmXzm6MBJyjyX4Wi4myTstbxu/qClVuTtjcIzqsta2r6lvr0SNGrRA8ZmIgktTj
0kUW45YhbKZPQ0TFl/b3LOiKDyN0Kk7SQKxU9om2cH/tZ2B+YmQeMtj2PvT2Z92U7GDaoUjX7RtD
pBbppfDG8R6VlNnV5GO6IbAZu3v9WEmKxYVzKgKLZHYvR1mbpP5OZoitWHqsczr9ofHn2xG3JAZd
7i4kHM8E2tUkHLr5q5HnG8/r8rthxDlc+ZQXUtPZkGWi2eKOTxWNHWNsWTgHTfORzM6TbkM1Jo7R
frzD4mecga9+wcOEHXIqK4iuIok6sU4XIgtv3/CMXK26GEwW1iH4sU3V6F/pNqWnMTAHwleKDwtg
3R6Jg2VUIh8qr5x4d9l3TWWsA6ZIzmNdrb2M5s04Bsgf60hiDOsFLdNOpxv+uWoH9o9RC5cGFlCP
MnEVgh3bkeN5KfDBnZZg1Nx1k50UAKF9GVRr6bvRSWWUxA0L8N1kXjx7oJeTijRhWxTRxAe0kXzi
a1hsiRW5fsiqUPTkPIAHZ+y7A0rclG3yrBSU6Xip6VUFs7/Ch5QlTPvWz2Zd0OSEVJu4nXtbM7Z6
ErDRni+JF9QY1mO68vw7vCEMbh80LXB32YzHxAoiBqu4ZjjFd23lMUke+1MulVgtrF4KO3eV9X32
pEWVvctqdHn//m5f17+BO7BvVcvYg81zckjM4CtS82OM7T0c8mov6UJuh1yAgwcG/sAf7GK3PC+4
6nKGQGYhDZs0O4a6es2DZrfguSqJwn4h0g1pijKimeZ1I3geMqNauVBwlgURQyXoiyzZWXWCdKBg
+0MsBZvk3KFnhcGzH/w3lFqebgnW0y/LyzYP5XfVBh0kj6i/NPOXVscDBY1bHMg5ZDRy4SU9r+//
/0vqfLaNXL8Vff7U00ugXuKvpOV9L3qQQsvvJjPKKN77dtce2BGMn0zPqXBbN8gRCm4CNUrzScvq
bdlU3ZesocZFTGhe/TwNL2gY+IuOhoZCtEbd89oQ7Nc4w/hJGWerC9xjZrfeevLT6FPS2oxqLY2d
RWURlV3OES1J973zHPNzaJeXTv80lF74A6INOg5Bi/qNGlTnCp6a92NJ92wsHACk27xqGgxxpCif
6fF2domrphwIHo5RAUikhgtDpkEgsBJ01k2rbGe8o/GBNPXXOE1JKg9fl4XW89wEklr9ya4ifc2a
4t6GwuMgMv8OTVE9GWAs+lhuIezy0u/L7Iqo7BEmvbaRps+Hm+mdmvC+9FhATjgevUMG0m+7oBM6
v78Ps8ktisbiOGp28CEb3acRCPvDWIrwQxsSfmzbEUD3+S/N2Q+neKM3Q0mpPrFwN0qLzg5q82s+
EHIsBK7+qQberHXgRgtPoKi1iU1pkmrY91EfP9YFi3Et6eiOvOmO0aie3thoUQ8BwPdnvEpCULOC
xu3RIgjL7hZWWOU1gd5gzt2YiI5+e+GXTueibGdYhdFPaziUwdRxRYvd28XBL5WzKeZar2MgE0lm
49oGDVmTWR3RdETlNmjnIcCxgva3viwxomF8XdYTzc8GaHS2xLECglCjClmlPCiHBdA+EYB9pE/B
xqFlxGjHZfgNnMGjzYp1KTENrvSmco66Hpfbvreho2A73/p5NVzL5OdS4aS819i+wn0y+sbexYmI
z2/v9zy2x3vuFK+dVC79W1ajQGIMRPBRbs1IPBWk7zw4RiSfImavk1UQRaLLkbLUN2jWtEfLrZjW
NCYZuu5o03scvSM3ZbVuXS9ZhxhMNgyPTzqKqlvj5czFZ6ofsyTn8e0QEBVq6H264mDafvFxRBw4
i+3AutRFcdKiOVMFlevJCuSrp3nJXoTMHdEGwMSDK1SgtD+4dRUdeMXSeAJmxLmcv4molTvJMXPI
Qv5oaRjR0thDWMLyj48YLVWVfpfQCJq6zV/8Sr8iASSXvbL4HQX8WsMZ/0K4NDapSGJzK+pLZGXl
DdcbewYeB9aS8RMebzhs82eycVW1ncZmDbv7jm6BuBS5tekNvbos3JhWFX8ifd6QZKYR6SvZ++k6
6VExM+FnfKNKOnsF0TSB/F4zEuCx2i6Q35iJkNmY8rHzC7AFqToi83mIkqBYLxgZ0UXy7ncBqleU
fmjdfwIU4engF70K9rimwVRU6rYciqDJXuw7fGssq562DVqMubSTUJ/V+vi5DZjdpnV9w4Wjnt3+
A6SD/ZREwVc/yclIl4L+ZGi5u1hnngK/Zr9gUtsuTHdtbN7zltA9e44dEPgjSwzYwFCj2S7/55YF
+0yHATRnbm4P9nEBGC+rvgqolUvfPgqUSHgpQ1A8ZVXfwAUCeKwpJ5d9W9EZxhqxBMLxeaeGmMrf
1kmY7+fgCMwP4U8dpF+O/n83pJS0aPzMAy5klO2z+azzenmM+g4/lG0hPyybYdtZDKO7hTsgIuKL
YyiKaM4IH5ZuxL6EEtmaQ0whDTDQKIdvtY6oJYuNNaFJROFkHpSTt19qOEPov1QbkZfq1XQIhXGj
UB1QOKjXzgmYuxrZl6y240sGworVqM1XbWaZGzEjMBWGpbMXlt8HifdpoU2OFToWfWzg/+aO/TzW
jbupqp/kMmJJNRK+FAZjQhC1a1qPPUOcDi0tRr+dk8roqHnei4I4dKtYe8qZgYUclX/a0XfJe919
S6Hi/OyGCTFIiNE7spXcjVSIyLWodHoPJdGyJSgcWz8SOaJNDRLTfhBPmSfppMblt6IcNcbwcDkU
OM1VxStnWSuXVZPVs8hag5HwGYxavmYjSPpbD2XKyWkcLEeViOCMqNffNAWgbGXDSuo1071YvnHQ
hf+zo228S8aU4eqS7NNfEKKkBxc5D2HW1iUsmvAlbS5U9MWnRqbUP5UVvgAEsd/WHckNMH9nM1s9
wsmvd07uyjWPrb2rnDo7FVrG42SZzxIcStmQi2UH1XdcmRehMysPMXLfes/5ienMoBFn/cwgFd5r
q/s4hbLdQWGkNeBJ7yUn5pPA9f2EkGWNMrq95Y12GMDoAQBnEsrsCKdnEsK99tmQpYGHVLsFJTcX
8FpDHMmyqPi6w9tCNRse3enBNyYGiaxkvc3d3QUjScQUVaOF6VkFdHyzzDp2CGQu0h2++ATenW01
OWfWyBgCDDOvhDX2uWA989Kpf6kNNqlOIl9ZtqI/wqR9lGnqoA3xT0zWxk1BV/8wFqJ6cLhtV3HF
6GzIW3uzvO3nITdttvGyHPPYPGfOUNxFVdKbFtQFS8qJCfv+ODX6cXmZqdk+XUlSthNSywxiWuYM
kuVPx9L/TFpMB97R7TkhtrMN/eopF73BVXbck0r6R5kYh3KOtSoL47HuNUwAVncKDbzgznQBWdJu
UZ+mL6M3ToAiqKAStn9qhotAODKZLHb4lCEuPgnorCceGHRRU0uNbpK7ovSuevz3X8SJpw4kqtGW
LIO7N7cUxsT7iVxM7TBcf6e9au6qPlcJuSYwKRVO3bWdOs6JLeXXDrkNo3HWLs2MiaoqPNR+c1UR
ZM7JCsEu9MJ+NLPoGT9cA2/Gd2azGMtJbQUbcmkZg2FspYHcVetMT47BUJMp1ybetXWRF5VOXNwb
n5GswUujWQ9FbW5wf35CWwliGsv2WpnlzwkBwjFBG8h7y3fYyQWbJQ4ldTWmv2RVHacIayTvR3+v
iAe4FllHmcM0A0sCpPTCC5DLDTs9H8aDVhLxNrPabkGV3t6QxEq6uzaICVkDBDtvoOOK1iCcH5RM
M9kY2k4wuxXYWIO6YqoSkaFUlh+seIxowtER0UR04sRAo2jxsi5/NHrtBwWdZq1SQT6XzQ65dsMv
ZZftkzT52DLifNBq9SW26AsWEet+Jp7RBvYfVAcgLm9nouiykNCyfkgbusJ6rqyXONKvYQDXv8kU
FPC0T4//VfDjQ3qXYhW4JWnPRWrCW4dI/V+6EWQ2/R/F617ecoX1XEtOgqQHmq/+6+ArmhHTpqQM
GjAXhkSEoKguf4L+Ccn3Ru1yoAP9RXdnFWsFmL8eIWCWziow6T30JB+VZv1KACTDyQBHH4rxe93I
Z8SUWyxTvA4i47kf3G+FYW2zHNjPlBfaOvbVvS6aiwHdg8Y6RyGjQ4KB0887eHW2SleME78jG/pQ
j8QTu3NIkZOpo2lHM/1GIqKN+6egbVauzns48qpndnoAiRjlYllu3JyJAZb0Ag1OFTZ0Qsathn8a
DXLvxVjNA8KDwJcKh3FjaTJWmggrkKnY+gKlOXJKzdSJ/nI4p0R7HrLqNwGnxvuAU0NXptAFE0sp
LCHeZ8lmVVm4zRCVtJrzTU8P6mGcv8TOPa6pwUs5FkyU+EKUPF8s+8/fLn/mN8RR6i7alApx+pWW
6sn0S8gDWpYQs2Dq+IGUMh/fvhSUnHnPXuT/zinXfwZu39/CYN4FfL/77f/SvG+T3JH/Pu/7OW+b
4P+c8+rH119Sv+fv+jP129T/5Rq6zXXVSet25vDi/seSB27If1m6IkEW7BtmF51c2z9Tv02HRHBD
kjCrCzYglNj/Tv02/2XoukkChzKlsF0Cwf8Hqd/mu9xgx+TQUCzMo3nXwjI5w37/I6xExcxrJ1pe
90ESLaGqKNqWHtsuWtKz/Mk9+Hl9NTIDKZjNk1AMcyaCvyYDhKy2rqFSipjpgQp5oEMf0jJhIBE2
t7F32Pa5463O25CIVrxQfcLf09D9qRVNy2sx2JjV8JR6hUWJG8bE1wERmTudBSKCootPenf3XDvY
N7FgQ+lO6TUwH/7jYv151/5Tpvj88R3CUSRdTN2y9fcs46oILOhilX/XeekeW4GfzvT1Zo3/xNqN
17wjalVMGso+kmxPNWLsPBsYgo9N9dlsnZMZGefB0G8+va4Vghdc6QhafhMXJeaA47dHbo6ctzlK
Xhx06l3+z+1ivLtITUk3StpJcieFIuKdrMydBKrOhKDnXYN9XuVgYRN/1DYeuBLdTSOm2OPPSQ/Y
DPXTV8tNq0MAxgpDmxWd/vkkynfxMhweNw6pxJzD+Rfv47mDcKhL36jz+4D27yFRHWX20H/jzSI2
/47BjSvvknNybngdAAsIxuITsw0SBtd2W1JvpBZIP7SO+yTcoaeGDVoU/kuBbazssx+SqfY6SIef
mFCIwtPJ5+TWS/foik5VRB9P87ZKb77JpnauS1QLzNniqSLvB9A3miySle21oAp/rFray9Zol3sd
Oh9gEebA9aTUuY/RnriTXxx80/n5z2fpfYrVfJZc1niCnIlOoox4l/lF2G49tkCC71mF0oAk+q9A
9fIdjJ740KErQaME9C+soNeoIiIfioBgBpx5A/QZv8DAnrBvUZ5bduw99FhFofoYw8EByOAPUXT4
58M15sP59Z4zXHjEhJeybtnSfRevVOtVZNp0fO7AAfIjTw66M4udBsrvaRzDfco+G4B8sU3H2jyj
y6FD8kJL4id75Bw854e+0JyPJMGcJ5vVJfKTrYU/HcEC59jq3I+4RKLfJFPJOcjol4MmpIxoKmXb
tjUHxc936n+sZoAp3EI1yGVtM/tIYIagDx85j7Upf+CU919SDbjGpDnneJuJJ721opemqF6QZmcP
nel+VhqTgeVbHP5oi7K9OCBwLTa5WxLSklWvSJimr32Dn3S0XxL6Sft+lBdt7DfIT4JzOl9bzNAz
+SG/RilSw6m2L43NHVcB+GJ2520ys0fkXUTpSx1mW62tER4RUl/a1b4dqHCsKlzjbjGPJC5OgIDY
u/3zxV2WtV/Pk5CWicvVsBzHBo7163mi+ajCoW3gERZ6TrU3iIemm7NuJx3kpW/v8M9xibM+Z6Rq
MOsurI/5HEVrlJyH3xzMu+oHuBvHYVA9KRfVAqXUrweTGqlWj1CLbn7RyTX2841fVNOx1Wv9GPbb
UHlEkczHOUaGOIIUew0tpAyO6Nqdrdnf/+eHM58VXogGb1jey78eTmOLtMWf1t/oavAQutoVJ2/F
QpYQbw0Iam0VAyrXJdHW4ybJ6KrAkKFV5fKrt03PPx+SMV+OXy+XyeohpcNed64I3uV3eSUMLw1h
wM3ox6diwe2W04nxeUJfRJtDQZwa4a/ThigdOvvi5k3xecl0iTRa93HJe3ZyV2JU7KB7aLU16CVN
7ZoupDuHotBpZquvNukHEWCd+OfD/5u7jUrFotaeCxeu9bvQ9JQ7quAdBsBrXgCko4HcaFFx9slB
1aBsI3z3a4FO6VrEA7IWZwtItd56Yffyz0di/OVNZZrSUvh1OAiGDe/ve6Fa38kZat+w8kcXJQmH
8YnJ6illoocYu9WBZuq0gTU7nVOggjLo0h3ZEdoesAk6Rdnf4B0SUNI/kH3Z0ZrNOXmDAy0hJSW5
AK02x5Iwlyow6CsTzw9tzCQwf3dK/7rQcWvSuEEKa+mGEO/uiFKvXQhDBrN8VGF7N3SB9jTxH9Ns
LwvdIUWfjl5wzKtn03wp4YEyo0uPtqoAcI1Z+iEz6Z70OKBmk5o4Gg5s2t+c678ULaY5n2bTFpID
pcb99TnSUbpYIwjeG0exqTwk8WnjNgdAnw8ZQb6nCpOosAhjrSDJoLKA5FpkV39MblUxfa4qOT4O
Q4gUtDe3Vd2nW2w17r5kz3gJ/HmmUJL1PXcYZKjNImsMPgZ5n1swL7/5KH/z+P3ySd7lHbYOA7sY
EuKNWCYyu8OTcKPfVAfm354tlkIqUcFb9/2dyWJG9hIgu5vh9sk9B76xlT0NhiSCARALDICd9EiJ
CspvfeZ/ip3ox/KnrlYWEF7J2/GDKF11Pe6kQetr8LzVQ+jF7bruO3cn0mIf+QMqZAx6nQvJBogr
Skq7+Do/uIcu1B9KqNVnGVXVjqLpMPjup4YBitBz7QJRJ+NnMFBINfM3D6X4u9PLs4i23+K1rb9P
F61R3mJKi0ysy2bzAajAswgF6SJViFp/Qpqi642+q2yT0Au/+ubTenpoGEJvyQmU8BrINEA3I2//
fP+af7NWKDZsBhsxi7LtfS2hqWYwMqeTt8x2LuWsNWpyHCxWZKhz4TyOhWWczRQLQuhY8b3E1LFm
r4VjNjOB2BS0EfBjnHzswijEsMCz9Jnx9C2x2uju1eh84sJBSSswVDmdWAHFppYIa4PmPKHaiMPQ
I8xFaWT31Ubiqz6gRabusLKCBF7ffY1gChL8e//N5/6by8FeVQryA6y/qQ2gUaleGbW4Gckww74L
3Ag6w+lZk2V2YbMCebS36qnHkBk4JJdjaZdj525Frh5CLXc3rUXiZtAre4uR9OZ68D3wvmBI7QJo
F8I4CzlBQA697NCS6loboFKW92mEBbuYG9oiK74vZyyqDBTRWvZglREdDA0ILDTh35RDf/daYO/r
SLa/luvy2X9dqiZnErYX85HT4jXqMJu5rt4eRjvQHrwJqyytInLFvdzcafnwJWyd75Omtxc2tHTO
AhPtq/091GwIlnlw9pP+Q1JJZ9tNCM2XxG/UgauqzgFhjOVXSJ67tiBZ6jfXbV5P3xUJllSgLHSF
+pOJ8a8fAjnIJLUSfPty13C1JAYRLT3jssNV5Y86lmXqOQFleO15UXWsyM7zhvyItp6Rwr2pEmcF
s14c7BASQVanKYM3fATCFE9d26pV2tbRtpmDalkSv84CY2JENZYoozlA+2cO1LEPSQJYchm7+n/+
fH/dP5nzu452iUlkBx/zXRWBrMo0mL2Jm2tPez+a+rOVkJ+upcZ30TkOGBcYbsWYvt2pKrU3epN8
GSeeGaQY9Sl3cNISQTg29P6HVgXXt3YtiQ6/uRR/V/BYvJ3ZD8u5cHu/1evAPAcRmT23RawmGpnc
jRgr0SDr5IxAxWVED3k6Sd3nkd7iKtb98CEJDmUZWr87lvm0vL8tiAKC2K1blivfb87dFvNspWXA
oCxSHsVAc1eH0SZidZxR+/Yg4dXMxezMUz7EBjjhILQkml8AO/pUu4cqHmh8Tpm3jyDt2KkckPbp
ye8O9O/WHcdUFl4fW0rXmtfj/9i7ufSPgNRF0DCtT0HRhjtowcVuVDqapcp5XI6R96c46/g+pyx+
raLWfYSo1K9IGngMyt8Xrn99BdBhE4LihdvO/Utf1m6r1jYHY7ohX6KxnJhQrr3CxfyBLY0GV7lD
kQaTj5DWbQwg4qHBdPSwdBHI3gDEUOKZ8qfQgGZhdrt/fiCcv5YMHN0cw8VO2ZSSRuAvJ8zuRdHY
5P/d0sRrt2lfaoTp6cSvd/4c8ZKY8NrMcoeM3Vp7Zf4dZQx4pp49aeqk9ikBKT34WKaatil2OS7L
bWrHu97MyOrsB2Smc/Zf5AHDcOKPpiaKz8Ooi4ewvoSzHEM3h1sJJHMtKwXSo+77g686Cy8qto68
dorPy6/8AcE31trwaEZlhR0N8ZYffw9oveDqIE2PveUBz5y1Y0Z5FRbW6bfNXmDctT7H0cj/kHtY
2qqvaFHKuL2WtMyQ0JzGyXuBL4BgnaS6qdV3GjsgX6hhsyx1pejjexhEj+SmCdjvafHZmZLg0mXm
C4M4zC9Fk+Du1dF7y5hGkE+ipVb0EZMhUIFaiCi4U9pmzMVXgtrtTWmY+GDgRC6X2AkkzmiNSbXw
3E0UkjNUq8r/zWU21NL+//URllxkngvBM2ziT/31QsNQL2MIR3+u7FMxBA+lfpD2nC1TfqkVHf55
REwChsX7sxnNTaWBj+ri4pMzYEHB4P80lNbWi3ybgET1iZgyZ9fOtbOO22+VODkyNhPbmUk60RZs
OsynbFaA99Jal2QZbUfmIHrw7LgMObsiuE3gdAzTLrfUny2QoZKMWazCiP9FfsRE81WTTX422H3m
xrWglrm3mrq12OuOKbi742gM3dlvCBaIy4cmmrpHDe8v4OCCdpyDdNHFYDirK/ceuPyd5tZs0gj3
2QRe1F7jsSyOMkpm5AJ9gQSbwCoIgZynQ27jbrMaboc4ugxVgdk49zD6FSNFW/kNphf8v3ooNpWN
HSSxcV34MF+mbKZr4fzB6g7Gvqm8H8tr1NDH/rsMfEJvbUUUQViOm8z9plyQ3YjAQ7hsGzLcgRal
1kNGD6BSenhlScLgTa41wIZZr42Jba/hO91lbXbHl1Jvc4dEibeDT5GQOoPGd44/IeZMB0eG35us
66+Dcn5oDm4KL8vIq9JPjcVPhqyesxWlKZck0ToryNDAfafWxgCUxx8IBLM1HlUj+aPxSnWXpf/R
1hFLmbYt7kvvwnDbYNXqbnc3ZIsYItBf0u5hUfgR5fHatwwv46794biUpBmgpV4bv6dT5B+tXv6B
4g9JE83kLez5/NjAl1hZ0kMxTfQuAQlatJ30atg5+nQshvq4BA0TALN6C+0mWvlB1DRUeG1Gayud
1JlPv2k7mB6kERd3lWKXHxqo0jH7wnlp7aZGPDjuyiD27zs6nF0HNHGQGdCouZm4POtkOk772iVo
SxXxHnXzrA/kwiSCzcJ8p2vYgvnBCTmhZExjxYseysQwjvCrvgJfys6ZXwyUoayfzRDuQaw9jqi3
912CeRxuBfEcMToP3zXwRXW7pIJwbLcw2Ex4inuEK/5EMV8QjETXUU8yeipCvy5Zd0PZuesmsUj5
7EO5DZAkZoNQZ/NGf1GDPsZdGKTeydCBdxTokhGBMvqsRPpaKhR8gSSm25y6rQRQtW0hk26XhAxb
R7xjYdNIFMwq4QEhpAkgN0akEZ7mlv16LkPBhHl/6t8bTMHm3QGTRUMXi0oTB99Aq6EkbOoApV6S
bNNa7dJWqrMq9Ct9B0DkOhVCnsTxLohlveEM+duVH5Aqnc7tT2auiMRVc6h4j6y0mmifMNGP3KVA
yspowrDfxluh9I8EZVTnoXG67XIXFoTp7Tw9+G54HEqM72RdELSzoiOkP6HGeTKD4cGkQbSfLOFu
vLms9D3E+pXTEAk+54SgZb0wURAPHfEqLCIvhpB/DGDbkSVOL6WLEt494iSqt5rLPT5/rKCeiWc4
UFYDaB+hHpTntugLnGBtzr1NrCSkRTYHMyjIYhmsWUE6YsIFCMQjdUNhcNXmipFEqQ7Oqgm8YnLP
WazrB38Sx+VWi4T09nmtEy89NftIYZ4KI12tTFHaRz/9krefsHysfMdPDssuB02dvoub4JjPNz48
VJQeS5/cFib540n30ynJ6BJWSJ4i+OmIYfrk6eq81JcdSm1SSStvXxdioLQ0XgOWJkdrXwOee03q
tITc5jgoI98krHu0ClpvFxHvqzesuj088mWxW7Z4qe7vCz1MTxijHqo0u/aV/SEuy+I69NgpvQHA
XeCHHYOLx1hfD0licK+Mb9d0eRSnqXhIzRDtlG3aj6Uu5SNpDh+Xv+sd1bH+dikJO4GODDH8URqE
Q0UwY4dC/zao4lEv8vC5m/XCWRxXz1kKK6vrTXkzo4ZoxHlPnLWaiSSSjdqEKN9DJHFdFlMd3kIH
SOe0/Csvzt7kYbanJpSsLZfNKD5C/VKPcez+UQK9vcVR/oNWPIlEyOkwhOnrzqjCpwmj53IJEt3/
llr4hgs3LR7cwWO3Ozctl14mm3YQeTOhyPaukEdHbh1xMLiTdmls/QBsnF313ICSKIstfuU/i8Mg
EGit4/iOwG6XORII2/ypXNJe9k0lGRWgul5u1z6v7wXWM5E35Sc12URv1ja9xcngRTqOH/TMKrZD
2kLD5SBAkFjPrcLM15m0uNlXfEwC/TVFpnye0BiudORWAIsM9uiGpo50bf1VqIPVQ5kfaGQHw7Fu
eDIS5LlpZownyYoE/XA8RPirc9JMiTpJseOG6Td6nzz9sxtHklQN2E3ivp9vxSn+uuRoZsBWx655
sn3iiwB/YV2Ow5PtY3AYJ4fx8aSBtWzh1fCkjivY8RWMRJ1xIBmMeJd9vAt1vTHS/jrJ2nnUtOFM
WVEdOEW8PAdGxIv7PhfBRysPuF8CTuVdRfk1s6EWpUqcliLJ68F7Y9od9kaSZ7dBe5VAUpelmYc7
X2eqrh5tfgTLBrzzBu9kgqlkzKW84gMBedhHyckIK84r3mFfkktm5RNjb03LD3U8K/4Vwse2dvPN
/KMjGAlIqbR4V3Qj2Plx+Jh5pv+EFeEoarLn6Jce06x8SiBB4jfjtiTeN+XtQVe8+uZVlXuVmX0h
dDJbY2yiYg/bXefML0S9jo7GT+4p21/5WITysDh1KFuGxhv2dYyGBSpie8gLdSwEhFtTkZyzXBc7
ylswyc8m6LQtrg8wypC5BZbXysUuHsFTs0wSx4oy7O9hVPXfm9HeVwhILuDSH6c8DYD5RiM+KB6n
VpCUqP8/ys6rSU4l3aK/iAgSEvda3nVVtZFa0gshqSU8iXe//i7olysTRzEvipkzJ0ZVFCSf2Xtt
9yDbB+GBAggzbGJLvBtzwnuFrrZMsRi+H05G+0g2IlEj6AiXjg3FQxuvJ7IS0OhFX5fXvF4WRLoN
8uo23zkLyGdgBfq4PNd0P8cAzv1mGdkvjx4qLveuISKE890N3ntEnvd+DPHSm11qLf8YBBu2GQsE
AgMYKnU96m9Q0HFN9sOPpdFYHj1io9sVPqlqGyG8PRi62YKk+mKHdDtQNPjDis2VKLYhiaibKdKj
w3JahlHnHI1Kf/RKmixc41dRJMdE79IHN6hxq4buOmjVeOopuXlXI42Qpdgy3XAOk5uI2S/wlnpK
bLRehrucHzNqiU9r64qT3KzAZXuNtaNk2XTF1xGxJLYGVW2p/T/4eXBxsTTslhdX2clgPxB72BYA
YLMmwGGdUhXSAaKuWHVY307L5llvmlMkSOQa9EEg9uhjbMnmvo3mDdL8OKfk/5wqckgGPtcRyXXD
voYpZyEPy7WarfXEfhckJ3myPDQy+9Cw+F/pHKF7OxjCrSoCQAYENkIWmVreOQJpMLOjQMC0joLP
lgnvyh69fsPxJFe61X6mnvwuB952/rxE8yP/MILKOTQaEavhS+LW3RqtynAn8fAuIlCE0Iy1hyA9
FVnVHkDW/MCAiDEUxed2sMBGJjYPBYaoZk1mabDxsRuzxW3z03JDTSGnEKFHpALGJfg9wGg9PMug
Kc5saMsNU9rDmIbdE3AgfqkecOXsEPLcQ+OvZFUkr1Esuo1bguxA9M4SQhZPWQcIPYdwCButolaZ
km8whyeRdSufXfS1xxEKWZSAkZxAgBZEb+IF4Sno5aNuko9V1B1XMaCAXgok5v/arobuNM37WWoR
A9KsRlc/7x+JVW84smnmTVe84U43D6QHoeSDegaw9mTrZv7YNc9lpwNXy/ofPvfQPizxdyuLt7uX
eW+KdWqIAuCo9+RmLa0bW0IbxzEOXF9socCOJDsaz1RUydpTng1zaWj3y5y+x526JXHSI27PxJqp
G1sE0f6ekgNKEbBIKm6o631DjLPlJfu06dU2jhkKR4nePE1OS9qknEqmisUwSzkIbK7qdFWYhneL
Xe/DshcSJqhrN8760zJ7sMkRqetK3kkxW8cmwO1sNDrclu2w4sTAvjt9ITaRAtwi6VnV9qV/cOeO
Y4owRsb9PgkhsPNv7oMgAXcUjz80qEJosPGJDZCxM3Jz9AA4ANGLat9pExR5HWLMPJwHPodLgqZ0
HmKUG6glpyA51zUjVK7y5wB1YxzI15JPdG3l8MORzgs6We3UUMbsasxB0oMREps6PpzMfi3R8u+Z
zyHKMWXBhVbmFsDIvXCjcUtiE55NlRCX4v/QZUH0t14AArDUR2F9qjyI3JYNCjvQ1pFpPCF97eaU
+eKDhhe52+duFr2GeDA2vZ+nz2BSgH9Y5dNSNWL05IeRBG/N5UCQZDlQPw2U7vwtLZZ21yQhoaRU
yXvHHprx3SJO8KoTZeV18VljtrktJGQW9gDjboxaGLFp+M1z4dzBc8BU3ntscwNBDHVYFruy6EH+
StEfl3vH8fH4GgrMnFUZcodHh1mMXwb7Uje/+1ra7QJrxvYHyeOUku0b4aDZNbnxibq1fQ/vHlzn
zRrDrU3G79PErgtppbqjU91WEiPEu8rESmCd9f3a1ZLkuAwfnJ58sCJKeOQVdwK6bII9wfZfzNBN
r1y0dai7OPKH5JEVVOhq+p0DPUCqBlNlHE0aOhwsKFCoGsKEgAdXMucKQQX1JdesiYruRBT8N9jJ
HhJb/y2RFrNBxUanz/RnFUc1Mxugq7Tm5ip2WwaXBTbnwSFmWdRgUV1nT9roMz7/r2BMR9JamxaH
dp1zARhcLz8gZPovgsL1MXjqR1gOmgaXOmJmcF1+wqC21s2Yjxenu7Pt9zeedKydaJPPnQsigolY
s+6lZFXRAkY1nHkQVzj8PhNIgKlTh2ZSF9nmbAOxP9yi5Eo65Fsau8kzTs3Plu75azk29Z7l5AOo
I3HVI+8raj7IZUJ9CTFfTnbwlZ1D8uL2XrcS5dbCfUgvQCwyF/CqNfb5/f1J+FcMu38TAol5jqsB
uULqnZq8NhiUiI9K1t9UMgWPmNLvCMf8awcxaCutnrMorRl4JCL6mkj/BMZhhJXRFY91kCAw0u1v
PW4kDK28Ofym+8BInt+r6ydAzsF+BM8EySeMHko7dY4APRh+B+V45Gs/B0ZTbjUCz569jG3Jrg8J
KChThwykzjrbU/0GGMCZ7TMgLL/ihoZlmqRfdP1TPXX7JTyumeyvFR7bRwUew8Ulf9BjLYKYp5Lt
VIQdg6/0E6NP76hgs3CipJ9QXCYHznpcm1iZtpGxUxLuY5+l2a4hh3QDVMPcJkKmO88mPtIc5fvj
VNe44QeAyBZK0l2Im3+Dlig7JXnordTwWCRWSEgKxu0Q0qMIk2OD2OQWoyYETt+bR92CWSXpb150
PX+bYuswcSJeGi/b5xlXVIYtySTlADfOjSomHc2PMQr4Xv6oM51qvmL7ZBLk1kc2ueUct4gWvG9Q
doTQTRIYfX03pNfJMPH4DMUhJYUAo4aXovAPiHWLxZZs7PTiRHjR0pH0SYgSw5teaJRMJDwZXeUd
+h5uJIV8itqBjU5mcJf8nNCYj7H1gTjDjQzBCvpZg3sTiRZxlCvNjnDbGto3LgxvCUYaqyKnWh6/
ObgnNKoELVCH0XQRgEf+CV9RR9+cY5zCrVX38qlB33BroObOToRW4b9nWQzyr2w+A63NcUxn+gOv
p2ltjDswD2Jlz1wJcpuZVMYTVvQ82LZ+Xa7cmOY5G+KHUVRPsob91s35HaVKT5VlfIwzD6C3b2Nk
6W+YEQ0O4+hDaRBRmJHL07fJCHnhjl/XWrUm3QruNZaq105PqCLsMQen5UQ7OCen2iWUAEEoqoke
jIVpr4l31laTWazbkHwdlXhEGjnydbTSbJOJNCTYHnMYEqy1xigYTg59k9TCdZwa7jodvkB+4w3d
FED0puhBC82fnmJXaG/0AQab9L1dB5FlVfDwkfAyveSDd3eU9qOqy3BtQEwhzyTbZRWhvh0vsI02
sQurkEQfM52tP3ea1wEkYVq81gYD6C0ozCQPEMExbY2CUZw64swhGO8Bk5srdA86BEha17Eud26s
C7oMV0fepF89wHWDaf+QfdfNWMvNYIY+9Aq2Wq437OyQd1ZhCLQ6FGUw30/zNj2l6UJHUNHYYN0q
wvAVEelBr9ibaBw9XkvaF7OTfKM7/dHXLO+IBPVnGU7pupiBfFrjrItxdM7gep6TomeI58C5SxHq
b3Qte/AVEylEfWBirAHjS3YL3GMVhqgUHewMCRgz5SLpxF+c957cDjFAPN/FSda/ZK73kykhI6v6
E8mD/B4E9EJBt4BBGyxgSW1ep1l8VkS5k1NTUum6/is/D5kd3fhiRcnXyRk8HLj8xq3W3QIK+5lU
RTYCNd0MCSailMQITEy2lTzXtfyZONXXMBDPATmbYUNQSqhHn+KRgULs3Q3+zZVyA2MbmeKlQ9G6
qu2c3BywGF5vfbKJHdgS2WYih8Y044ZkfxAqygeXXMGnwAkdXjkg2324Q7EFKDfR031jwHAeP1FJ
dLtCOCnAkHxt+8lzMOnRagzHT62kEixyqjJzIqHVaDC4XCMK060Fgn+Du+aDGiB74sMhaqaqf6Rx
fWyGjpznuvlpg2U5DE73AGoEYCPxHYOtPpCEQXZOxpdySD7oDTfZNaN4hG52c8yoOA4D8HCoOx6s
lNVgIA53ZXL0I3h22gQAMpzivS/5gIIB8Ulp9ncRwqjmVvgq2/LBqoDICoIuWBTtCS7dW15Hrm9H
4jTIooQp+Cpo6w3PP/52LWr3a1Td+ib2hqNBA0uoMok3ja1gxdpWtSavyTnHfKuiuDaJIY8+b8cD
G+8VM7adrelAlPSCMQtGS7yp4eeBR4uwAvus5VpGYFmbH2LvWRt6Wh9gY+uycsD1wRMc66NmRLdO
p2HnYq4bp48uXWjd7ADtSQqSxM7a8+gdYZV+K0Pju4fLeaP5+r6u7e+BCH/kbGts4j5A33ovZarw
ZhPTsfZs7DxxHKWPaQkCTnSfE9NIrpjMSHctYnFSBAWuCGtiAdd659ZSp5gJBQ5IAhvsxr8bUdPf
NXYuislerUiKxt88XCfNf4i1BLI8jKPNWHAXcy36XZc18KtKEWwVNv51EaREtofmWzh0ZD56IBKH
Ir7QZ9Wn2tCerb7RXxQhBkxCDONhIi/RNksQIBCHANGm7sXP4WprKrsK/XPp298bjRzOmmQxNj8n
R8DA9bMCJCDzrEPKVT6DxYUU6D9PCo8bRstwT2hDeOhlhctBEXgANhEr5RyWBauXzBvLuYduiP5n
0Bl0V5+FOU3xmsc5nR0TOqJj131c/igGRa5PKPWd5+SEwsz/g8jlD5uIs9Pyjyo/bzZRN42bwCis
y/KHQ89+aQoCNF3Xd3Y9prATDKcvMSCrC+PYcV0wFNnYA5u9XMqegVGDOwqO5ipyerZ94xgz8g6Y
C1UEs0hi5HpHIZOfRwUReSV7TNvzZqP7Fsq2e2HbBi3vCWe1du5mfWwixn47aN5T0IzPqCuPs1cA
7prtgidX6Hmzn4FdM0AKONO88W5NjfHBVcPXqkKTVgQFW0kastHs+wfNeBZiJgYZTLGXyf8iuK71
xjuYtCwag9mkJcGwNKPXiqLazNdGCZs3j6wCmxiyJLduvomIsOBKQYStihw1pzM8SN7mzJgF49Oa
CHVypr28++jiWAdusF1s1jPGZ/kbGDU+ewUST9fSUB3aFklVNbdxnYw7Fddr+HPIvvETL2HoRlV/
a62qO2FBByRioAO3zGub98esYLQiLfWyaL8KH8BcarBlnr/F0Gs/HFertnpHMmDic3oQ/PWyyKTQ
h5kPuh4hAGZGcfawCzeV/TXTOo2p/njydeMuwdKfmz4HtjLvyPI2VA8zJfZdh8YqpcGi9zyiQl/x
/xS9z/tI+iIeNxm+5GysNh6jH/iuTchST5WrwAPD56dud7Ghi60Sxrrrmg51k4zTcLA0A1CLVj/H
CQB8/kO6L4Wp7Wi4WMuzIGvBmFktyyqGfvjDq4bUI4Sb6OalWZ56r2eTrwiFY2dnzptt2AzbMq9e
vTJjHiCSe+u08LdKdGS2SwbJ++qvAUIQtMK+WK537T0Ug8QQVfSmijrdhj2L2AeMTQfdouSeQJ1L
YpKm5CNVdbpbtjWFm3yqkf/BAjatZ01pvMPrs3RnAFAj9RMmZI2BjGvt25E9eQ/p65SNxCHb6sbQ
6EQyH5ZkHKZTNFcyufc+8wwGIITQwdNVkLnJtSpbcJ2R7e96+KSmaLsjvgn2MXb/nLkdFVcN8E+O
86BydrQHtPBGffbjojs75oM7qZ0pnPIkFMGKtMHhDiWHegid8sXlEbFnT7AYcnjpjrw45njjino8
wR4EthAq82AmP2TYVDs8tgbvXO6JwDEaQAZAbYZQBo/vV4+4zhvRQHd9ohVbrPPWkJAhz1wfv8U1
3GnsHnjRWOUlyp3iM7v38KyV8thbbXEeEqYZjexxPMtaHvwGAYA0p50DzJd4VxAzWfo+0S1KdFm6
/6FM+4+91nrs8uiH53snr9TNLIYfY6cPF8gEpIH5X5bTZppy9xzBY9Unnzw+P4ZnXDiY81qB4cSH
RxjOoMmhvrCbzx50CPZeEzSPFnANHUDuzR2IoIhL5hsk6Y4etORs+uKq8UOc8LPlWjCcihE91jIq
MKjHHxsCeqh95wOPYFTw6YyyrqOkoeXRYwi+0KvaVA5bNDioNHXn0Z89Vx3BK0GtbVLQk4xzdssq
bHSUCXYlfR1mlxPHgHWuuUTgCupi7erwjhdRbkT+Qdjr3WZ5VkVcWufJqgi1Q6xS1saudyP3GNKD
kwvICw2d3nMIKVflffKAGpbkWnD7q8myURBkPi9mVHzbunFcHubJ3C8TeUYJ2YGJ12pZSpWl/srK
ot4t2r2e2mA1qVxsltuEYY+78Rm87GEkGOzfhngf6cP3WFMf7cz8ZAuoEmVj0z85xclgzDsId3jf
hDpKsXzwywYgRISflgjQV5psuFLExKRi+mqmwDsTZDeeXdp7wxmr/fKtY/Jz3rf7aZ73Byfwv2ga
ArT5BmmFLFfJ5JEiGots+04rSVF/BJO3bylZnkcLZebYPpl0mwdQ2fl6CCtni23pW8NVPIPS6cGv
6bXNgLrrXgS92TvNLhLVptWrmyJsb7vsQLhPbcRdJv0/8D7Eb7NESM2lrn13uuptGWjJ2Ssf+GrA
NwyI0ih0f43xsAUFixajxPxw1M3MpNu6O8yx1n4whTujCdgLzE/iGJvzGPUlrytrY1ReBH+9RC88
lcQrz6Lf0ByznZXBPONSstTm9phtazXK4WE4KzuJoZMBSPIZrG2kYNkrmEUzLRwUREuIT3yds1WL
A0vjnk1CxrTI0jccqS4Fn/AY5G74Pr6LHssLeuNFy4oLxLHj8tGDiPHwwmfABaW2HVlg2+W9a1gR
GPbyA+8v8WwFbMxDKzhaDEopoUZyBgkfLmaFTjBBv+oMmFaGRw4HKM355keO8N2uBo5RBqvLUodU
sS8a44UNGXKwhRzC8iKhDfC0c8q8yL0uf63nxq9TaVAgMzZGp5V3J8xmFwOlwhrrRUfoxATKtOfE
JSHRP+YMGnHpwCQpnqEGpGxqsXJLr2w++HVyI/cYQ2LtEhynqXsb6sOdpNG7q8haddVrW0w/hVkz
3wBu+b3Lh+/NjNtgRURgL99iqjI0Owl8EzuR+wVhGCPUvVgFK9qZ3S18ovSwiHg28dUlug+tIA6P
8QJ7joTs4PcNVxFzfgUPaL3gZxImTtqNvy6ddjyVvWvfopoctOVm6QypP9Y8Hng6y5eqvaO8I+kr
PzMmq2+o2QiE3fr0R1AbHaVfyAJa+55PpE6ZkU9jkaLeJqTB4LYgkkqr63VrwN+2eCtiP4v77/xG
dGbu5B/SQL9qSfnFTuqKrTehuyObxYEUDFKEWC1OztXwHYJTw7bbRyP8e9/GXp728NW1etohMwds
DiT7qTTEd7Ix6g3/v8GRKL5sHSU1GeEh4zh3/BkHXnYHhxXRaNussaLx3hfGt95No4tRIyzJS18n
kbal0ligFypLnxCqkQilYguRSW9Oh8nr9auY/zCbxl6FT4HOKN5NQrIneGEEgddt21lhv+B9xon1
gVFN7stEZysIbHtliUH204A4RPDIbpEjlc8hFNy169H21Ty9cfjJ6NOWyISMfnnxM5ZVuh79KN04
2pxKnNWIe8pxjwO6OADM2ZvkiODNtesjJoMtymZ1RDZyGBr+rgzdzqKLiOvvWd+qQ9myJUlZWRyd
lMhFsK9WEBNW69Zi65joZALVSPgTRbYhOTnaZL6Xr9xQWntjYuNiKfpUqNhrf6AWRQl4do3uWZB3
ewbPRKZN4TL6nGaWpwQ50dUfl1eR4XcpPLfUPop4POTT4ILN3TrewL5E/xiBTeFFVR/7goTnwOjr
m2isBxWT5ae6Ll6HiujGVhlfc5vy1hx0RS4P+WBTB8oyle9nHMIwlpxm9KZFnfu4xLumoVZfbd/9
akFN7gKLbGI/el1YiahQz4RpnWPl3/miCYoof120tbgyXARYTsnHph27CM3uNqYNJ4nJeWz4/mui
SimVLPuYa+gckgzqzVI119yDV68srHNVEsRO+DHDYfytrRIMWy2gknZO/DYznnWlOR+4WZM9C8lg
1ak5nyGlhMSnxpY4g9Opk4tAMWo+N6amHw2obMqOr1muaXu7YUDSJaIkx974ThIzcn84vJkDqV6V
H5cdbGjKcF04Mt6Bq5+D/mrtOES8CktEmyebcnfN1JS+cpFXgAI4E76SlUP4LEPLw1y6J5TVo4ed
CHrwXk2908/LC6zLdWprVR3t0X3/q5Zi2lNQo0uz3Bdzfm81q5TnX5adPcoarTmIifgRzTjmvi3P
qY4YBInQ1fmyNHCq2GhpJves7WBMzEce84R4LvvXgTb5J9DjtM2c8rIzPnYKYzIuEZoxH2xv6IzZ
IVUpITK5mpuTx1J1wF4D7YvwoLybIu/m4ECxKlvpH8pe0G0Uur1uCbvhV7Fhu8/dQKbi4UID9K4N
9l1b3w+OUa5T1FsHTTnmvrckVKSGAFulgWHM0mqDs7rhiaQjTa26XdtCeTd+vc2IR/C8LM1jV4uO
NmaCWSWlkRfYvdZz97UUyaUz6QfTejAxqiDWagyEHIQMtZ6MsSwykaPo8gik3KZWWZMSURyVWZqU
J91TVRr5MW4JjM079o3EmKkejGJgH2o3HLcOx1+vmubSt3RyadlMq4Ik3l0P/gRuG5BJ5rGSd4g/
wMHEn3iZBqRKncvhxAFdB4TlGI3lbcA5rVMNtmfhGfhVqSqlGDpyJBBK9zpk/ymS8WNERgkHYLPn
592DPDhZESilMI7fkpjUpVo2ww2JSpCwElJ2+D0o3HSjaJtPIbBtJzH1U1zWDHmL6iEYjIvWjfNl
8D/7QjAZGYD22V3+1Q6Ht8kgx1B6sHJHh0fMZ0Zv1Vff0atVrRMuMmORFkhSTcQ66PPskEFwz1pb
HSSP2rt9OkBmTX/GvLpEOlhqPdqpwEXpMVUXvdhnmKuuDDZRRch7nin3aenjvBp3kc0OV1qzxCYs
PgZp6JyHYVRH2+1ZsoknH6P22uzIbtcJL6bKwItqUEAcIoP9CuqUy6KA8Act2y4vW4GY7OD1oJKD
0hr5VKBuWamJtamAOOYms5yEtFO7bZ955yBRxijPYAKyYRof44hKd/C/5CaA2cigXTEK0ghMWGUT
EapADU/2NDQ7kGfxrjIKAKKVx7RDJDsiwPZDa50xQX+BsOxv/ts78BfHEw4ax3UtV5gW4I/fJOVk
5dL2qEbcFsVhEgf+DVY1NspTlyI2bToaN1dnIFEKOmAjCA6L6kBUiTNHTPfrnuBoNNEriyDgM9Sr
FRlgxas9Gq8tWWxPjR4JvGNQSE02ZjFFemL+wzDyt++AJVp3TEva0GV/N4y0Q8Wkp0imm25MDuJ2
J9/Bwy4egpLuh2AD5s3EfIWoZX0IxA91DE6rq0JFszLIg+kHxm5szOFzbfar48EdWT05mv+zdeKb
D4fjKxFHxcrShvB17JS+NuL4H9J+MfvKfhX2w16BCGOQsClwmv/GWCDguO9aX3PfLVu56UMprnx6
U0GISpx7Hh0yKk88CxMagTlxt2rI1ZaEIvzjfvjTg08UirAhVJh42wznNz9xV9ddXGSBdlu6Qw1+
1cecxdBogs8q87xEwjGC7BtADWkJVUAmBiYqtKtn1yHtqx8QnIr5FRog1a6qL2nEdCyxh1kZ1Ky7
2aQDc8BdlY48WLpVP//35zf/+vktqc/GN2GYxmwu+n/mIXp15jywjW+FWWxJWQhufkFAiGsM1mEp
OJjtbELkw0whODy9UNO2S5cvMICuGISfNMt6Cwp9O+S1fNUrShhjE3p58Zq3bbzLnVfIoNVu7P1x
5YR+tPXqifyWglMqj1WOmlDk2x7lLtiqOEBD6nSbipiDzZi7/4DW/InmMF2dYQtGCNudsyd/I4n4
qZXbvQPDnQ0QPR8q42sfT6cFRbrUesuP6EPVYXAgjknp1lsvKgZCCLaL0i5nf7xt+wk8cRifcw/T
RYJytM8J2LKA0fEu1xtXHf/xI/2BFOFzQxNxhOkyoPXkb4cOk0wjbVzDvFVQArZlFG0chW0enemz
ye5m5TeoqS3T2wdG2RKhG9fbXmNjloL3D0b7YzSzPEb+1WNusKe0JPBTidHqGOyXZq6yUPjUs7bE
8mE1erNnZGkrawHb0okMtj/Cv1DwoCCuAHVYTqVt6Tn/6X3/6zcF16B7uEo973eGhJKs3sOMBUrN
IU/WJWKqsZjejLiEW9FNJp0RfI24JxCGtGoijPtdIMhpIeQL4Kpdhnt96BmzcOihi3XK9VIELWJW
prxy4yWItlL2lC07kH/8Sn8eSvxKFngEDC023+C3uwsWUWETFSJveLYvuooYMlZRuk5HMCgtlHFy
5vrskpjMLZqIHI+A3F9P1jTqs4kwIDQs1qtoh3TGusQ1gU4Zda3P3g1lItEEaWo+TZn8TCbKT6RV
MNgqXIU5HuwdJn9ztdx9pcQvpnDe1L13WorQ//6SfzGTurpl4Ii0dNOy4Az8el7MhI8+0CID+XfD
tGUq28+CJMctDqqGpa/0z7LbGMEprA33HsyG+xAQOuu7vZoK5JVtUp2qhjjuXo8+BPGYbPIMhXPe
usM/XtV/eUkQZ2PNhxoPj+novz01mt4JNiG4v+DpDbuk5ZJhhuvQVhDszKkNVVjytiMYp+W8YxlO
mlW6CXpd/eMlIf60Q/JJXMvyIBSAonJ/s0n3RmlMWpfiQxOI58Ih+tl4tflg7oqanCbIxy4+tKk+
mhFDbFZL54QXcpkdl+Pfrl2N+NJK/cMX/Ds8D2aCq2PO5G41dM+T9m/XB0cWDo+cU6VzGPhms8wY
obIYoumA9N4GTcqjRhTJBs2+BM/ZlyA9JE+Xxc53DKs31WJxxN+XbJTWgl4onT0ktwGSHopJMgF/
YlnHLkId8o8K5m8XVGDX5ledsSS2/ttbiyJPWXpf27dZ749s99TpyO+9Ap/b8jS5HZ1BieOavbP3
gzDvjSiIDljK3bRugYDilSe28H+vS1yOaQcH1lyYYGH+9enAyw0tekis2/IwGk6BncURP4dJemuz
wbchZ6xJoZWsxme57jLjEznN/38/pn970/E+t3QKVd2bf+hfP4hWCd2bVy+3dCLFyJwT02LzGFOU
sXIHh0GHNu5I2TwOU0KVPwtjScnkQxn2GqWcs3UzMl8d7MQPYaB1+9i3SCQYSRmYJxVW2fMSUc6D
rJ3gXx/9Lw8Ln5zW3BbgDoT9229rggOkFrHtmy1L4+yU/WuaK89dEYyLCYgaA0ATq6gw+54Penj2
Xcw5dW8wQ8Ckr6FpeMz7kHCJ+b9Oo5QQ8NJ+j2hSEuv5KTOUxJTl99u6FM+5R/Oqxa1+mr1t//tv
wIW3JPenwVn5e2lVSDPTAtNxbyHkT5B+WvfS1vbTUj3lYfbau+GNiBh5k6OxZ/0AkV1nW6QeVI+h
ZOmklxMc4uchBwJLYgnOvOHanx3MLT2paE///Yn/xOVRFIH0g5YEL2nWvP161zSDkozQW+u2iCU7
C22kTJgX1WO0Q1PCYnuyv+NQILWigPu6lDuBfCB3Gnyw2Zow4cf4KqPkyI4z2f73pzP/RPeAVROc
otKQnovS/9dP17Zg1KdYRvdFq6l8FpKoB8ytNkfseCP91uAgzbEdVYIr7Z/LPDwsp4HvjB/ZIPYP
LdiF58IWr2SL+afKfkReCpNbttqFbINhrTMB130q7gbaHn/V+7qvhsBWJ9b4qDnQrJW1Xwwwidd8
p5QlWSqB/c3V2faRs49E6x6dWVT331/+L2SEmXQ525ld2p0/aASp1UttKJqYoTXvB90NXqDho6j3
DPLU0LzsQ7394JL5fnYnwz8uy480kd49iP/Bd+Gg5UL/2n3xGWwbEpTD56HA+PWHQAXby6k2wvtS
VwVMx49FBstDKUKmczhUDJvnFNwwmZxbnQvqhKwIqeSih6FwMSZhhelsAZ9Pn32RMX6a5rPPs4h2
9rFoywjpx7BpS/1jWthEyiAs3C1/EFVd7EWThVvKC9ZlTfSUS4a5TtdNF6F1BLNEDonr89JVjW7L
bBXZcFKYL+Yszq7h8paTPQJFw7LTRh2zeX9YhbrT4Kpj4qCzlBk48rQEOCWWOcOaPmah+WU5S3I7
+ZpGMJKjSjyktRLXMMg2Ztlqay+viTxr03qdtKBm1de2o5tr2QCslimKLrFYxeUnzx7x4EaoaCeA
EqskzOxHYn0+Mk5BPhnfgmbI3nKZ3jSUuDRLNTPW/IJF0nwMcjKDZopA3OC0jWW5sTB9skNpBSOy
KbgAyn4Kuo4Snl+ONQaS5AyT8rHAT4pJuIhOiOx+WnoFo9GnEfXCtyjvrcv/fp+CkJx90yDpdPn7
mxknR4IPj/t0mcCKzLtm0qZ4DY03Vx9QNyUjQxoxjsdln7ycIW5bV8cOscA/PstfDgyPGhV2P6wH
TuDfatXAY2vLSj26DwHxrgJe9Xbx7he9fsJH1B2Wj7CgXH6QgqzvaVjLdZWIo5dNLwPjXHLom52f
4DnFiTP9o2EQfxJG0B0aKN3tGUT2xxSDEE0z7ysLBhLTVyZA64DA0M9Vhm2xJePro5j8bTggp88g
QhJjhzo85H1byAguEGvKdeGa38IGC0eoCrFu4/DodPE/i5qF4vPr8+7NfB8DGhm0KdP97eAdO9/r
SBpM76GtXZCVqIs2/+GI8V7rNno3HrfSUnxYWWnnEPkGVo5ybchOraslDSTV8L+KkUyjplkTy8C/
P788lht6aTQ1cEErqwP9oaPotMYa7ETaGq/O1MsHE4veowVMkViUjTJIRw7skTCtMQL8nEcfMy9z
z05dvXm5+UPwXt/rZpVsi7vdPZtIUYiFmYKH1DZeBpP2ty/oNaRWI9ruEkqhmptjZJiZkjOhYeus
pAsim+GkQG595IFPo7Y42m3zcVHeFxLHqlYGiHM6xANl/EEolpEJDmvkz1XxUFlq75hef6TEE2sV
E3tvFw2WrKLwzwzgf0B9CPdVPKgdO2+2KqFdkdfTX3HacxGGRj0pIscAx8YQLwv8xyVWCMsdzIee
rAjeTrV7b9n67FNtLHYTR/RmNjMOaXPIi3ul28PJRee+icv80ivkwGmMYXHyynjV9uNEUGdyrpqm
PXQhEemSv2IVD454XYbIRZcAf7fuXZRru8ip66Owxi9pjcpymKkP5J80qypLGCdHmCzFEJont/Ie
Rz0/jTFj5zEtH5dlx9Cbn3WjZRGaBi/j9DrpPiSfxDs3fleuKTVYJ3bGkanWfkl9UIhzNiWrxt5Q
/TawiFic4TyoloKCrYt/cqPAfjMi9HDTv0jBxp/NOwNFAWTWBVs4j0V/facFvZLsrlP1f5Sd147c
WJqtX6Vx7tmgNxfnYhgM7zLSp26IlJSi3zSb/unPx9BguqoaZ2oGKGSVUCkpMoLc/M1a33qIYoVJ
uJGZR1Wf6BPN08ie49DGNUHuk8nuPdKvZVSrqNU8jBumHW2S0mYt3GT6Vow+pZ3y5M3hio3YvE2Q
KQSgynxnYLv4Nwfcv5fKoMZUGksd+hv8hL+0G3ab1zMxpfUDE92WQXt1qkEZHSdtQs2owVy2kN4R
qZGgR0C9bFYqzhWeUmhSIdk1L/ectimJX/7712UsdeKfDgxWLECnXGpIT6dS+MuBEaMJzQv2wjcw
h8jUXOnrodcQ8aUc2GWj6fK6B4U8ufv91JN+OWKj+r1svNOKnLza2Wb1lnOObNSFtEKbqrF+i+Tx
XtGh5Sp2UNRiBAILQih0wnWXsX7OC8yAkblBWJGwr9WbU5E0j3ZPWHhlI0MK83rTQutBlDLdpeva
xZ4t6sWQ8aQG4OlvmgDNWR4yf3wvTNZnDuxpJhGUS/9WLDns+QkxmbrrfXB2L/6rydrRz5P8PPRr
t568jdKW712LZmTF2Ms9RRV7rrtZXhQoL6ST3LrGr7Vby6nrJfZrHOe/B3HE8IlD7EXXeymmmu+l
2ba7++EaE0qNgYhzIEylCR3fRjXtLNmQVMEBHhwitD6HUDney9neilnOOQ1aa1ehbFkSHNwIEbiF
+OrQhsUZhOC2Y2X2RCmHFzKFQDm1OTKNVjjXnCbMFO0ONat96QfywclV/DHo0/g06c7rnboyEb/c
tye0gN6qsDp23Hn5oRvmD8PC6we6sAzUbF7rZdRt7sav1GkZhBgjho2eWq3oiOhCuBB4Ds+O2HCf
mwjJooF8cDW5E1oF19hKQQpyddAUAjSGUn25Xx+FV4sNrfdLypqfLDSNtGuzRv/GRXJfFNimstdZ
yJzvld40NihwuubkMKXLqol1Y+zcWBKSAg+5fVN3Ccua+qw6KMdlQ5hlmSdfivMcGcZBIiSBs2Q4
t/u2uJQFu0VzLVpQrUR1ZoFVZ/HGwRFHJy2hehIzqxvj4OskOA3RYFylJKw1Jdesy/ps4y58l/uf
UutVyxq5qa/3H2oKqRojMSg4EkpYLlz9favXTwm0sqVF09ClUY/OFaaH8RNvU7WOWtQ0ekMeDjDo
FbL7ZH+XVZhutCincle9lLLmWUPxhkYXMctIPLQJznqnJiT3OTGJrqkB6EZ/0LXO3DpN+9h1ze7e
p8YEa+iQxZ/75AvFhrpxC9vcYxHFTSO4n6PuRDQozLxRXAWYZwAn+UngdTsK/e8GRH9tUZjDmo4G
Ldyw4ZD928Tc8gZBSGejXsNuiHfSAXs6Z6gZSZPLuO/wFBuxvDTESfs8ooadm0vzd3n3v0p2eI4T
kQ2fzdc/aEaazx/tPRjiR1lNTUKU6z1/4F+/Cp7+4/kfv8rmH+enzfNfv3P5e//rW0mQ+M/XEXy2
n3/6BVdS0k637quZHr9kl//+S6KvcvnO/+n//MfX/U95nqqv//t/fpSdACb/+BUlpfhjWMPCWv3/
Jzxsmk/x4+uv3/8728H7J08GD1YdcXKezYSKJ8TvbAfF+idTPReMAaOTBce4bKz+M9zB0v6J9k+1
PCZ/zP5ASvxXuIOp/dOw7tBNe2G6Obb9vwl3+Mt8kROb/aiDdZz2lgEO694/VwNZbbFOrITK82SY
dr0xwgBrNbqAXkf7n7TxKbcaY0MEUv+EZn0cxDcjHRTGjS0GDWeeEfFM1XBi5h393RPlzw99Xg0X
tc7yWaevUXkXl67nDxs7lS1+K0vZI9GrDHwwnQiwaT7U8aTeyrzwy4Ti208HI90K9rsU7L1C9EpD
m0pLHPQsqIK7EC9KDe1vxhR/ScW4vzg246bFx7v84/yljEK2lTCYyQjArqjRTEnatDr3zSUUrrWe
PoZWjS9oNnlkVyNmi2rRjCsWesuXfgm77ZpPgvxMSutCOzXWIbRs44VUxjJwtLreGzV4/5DzcT9W
lNZyiLv1jGguSCYVU60ZrZjQ2AeeGORBugoEI+Gu7b5Afa5V3snQhvh6/+J5kbdJDBUvI5/137wJ
2p/7zuVN8DhzVHYw+K//fdxvlJ1Nh200iDuWv1qNVPaFwTjM5VuM2urSDARB5uazvqQHu6l21PCV
79Uhn/f3n6aQoNDucZxZil7dirXHP9yID7+rjz+md9wLw38VJbxCilxuE83UuZk8Qkz+fA1BynDS
uFFKwKPIF1dD0rE7jMpzVJnzudQbCigHIZLqUkcuObVFrhHUZQG3yS0ic0d2Wj4QsPKSoo0MZmm0
wTh2EzinyXpaGDdeY18Rdz+YTQIvdekBLSV/II9Be/SMeBsNZBSjo8GCuWgvh5CluGflAWsvdRUT
53CS6Zxd7jJ6VROHGd4yivuWbKNFy6KNiBKNXMNSNb/IWPTXFmMKrWtCfq4OhnzJc/YyL96ZETHd
VYr62uiKZ6Ob57+ZhlnLUfCXt5KJJAhmk0Pr30f+5miWxWAjp4zZiPQ0uI/SSlqS49H4zTgwJ3qp
UGiQXRpo5mZWRtcqk79U+CHXzpYENrV4RAovFduw8R5pi5tzYXvf+L0gX6apwRUVfy9J/DhrozTW
c1+DxhwyGy+hqZxLrE3/+jgGg7fISzEP5YvmbdQBVNpNdzJN5crMG7N+Yj1ERHvPVnmxRvSAbvgs
eqP+mKlIVp2kKEYxBcyy0tuN69bJhnSXewixYze3vufRzXziKZlVeBcI7y6xFD+9fHzJ3VE7RGDi
/2agRJQBp/of3mGHZSMbPAjQPMnZ2at/3VMVLgmTo0W0IqEtYCVGG/1w613GUb/VmWGiip4Rg06W
vi0ZLoY60XvgbcLMKPyoBblJqaNotnEiwO6bi13YCvuCDvdH45jJGfYbDJLScfxpmNdp4jnM9nRC
Oagg0Xtr3xuCnVfWOBH9Geu/4uVGZsD6MQ752nHm7jhrmuLHcAozZjm+o07A8paAaQw3vhHTw+JE
QUKsaSeoNPqxy7vnWNF9p1GV1Vxaj27qvjC0YTCmfKvV2Ub0RtM0NukLIdjbqKoPRrfOCoxVtIGG
L6zi0lVra5jWBE0bfhI3j0y9STNzK1ot52hKZgeKgQxaPiJTvEE3RmY71yedhOXADI21kbnf8zTl
I8ufwHq8KQhnNJwTCowN9oWV30TaiwQg5mhPcwWQz/ZAl+UavtG5Q5mvp7fC7j/L6VEW7babOXYl
hJlrEf/qwfS94rP34ZICLAAbN3vag6so6d4DdYDrVxj7IZljtKFWe25EO+IQB7tDao24CXHW78GX
2XV0lXZ+CHuX7SPLItaTPbwuTfAiOAXQwyqJs2psN8RBNulrjf79QV8AbK7yCS8CU0AzXbNs0q9p
BcL3/oW1dsP751zJ/Cl3DoSdd51WwakJJhjZORxMlLyBF5nRo4wJB+68uLo67PS2BuLzk1ZKD4yL
eLDo9LYIEEF+dFX44LoGBFQnl2/4hX7Fuev+HEgK1XJ8BwTzoN6Nr/cvS/7aloKaeChE1YbWh8Qm
hviybWHaa/4ArKZViKLzHg1exqBzxsz8MrO3imjv2NeLCtbKFP0kiuwj9bryW2JJlhV5SSJukYwr
ON3Dk8sYSheJfepMIS+qmq9GyEvPslE0P0LteHLCg5ZDWInV/sMEIXPB8aC/LJGsjEuPaJf7h1Zp
u2egY2sUFeZbBockYeayqROEsLUSyRfF8V7lNDhbk35kXdVYsmee98DyrFtjtfO1bz10nmN5qTuB
TxZtSgBWaM3G1N17/YwfZDFQktRKPh9ET8LoK/2paSeWBlxDL2YYfSJTLZHw6bdy0tIHMhMkqtne
O5Sig7DTNr/uv5LA3EmfW/5HXfi4Ts3DEt6EMVUayuH3F1251EZUoMoaLbYlyz1eJwzEc0fc2BCA
mC7ENdK7+lSbrIDYG3lvXnjJFz6pWrVAJrz5gIGJ5GJp26syLIcVTcy0MaTec2GPUUVcDuZguir3
9PuLRXMWE2eaEipaQg+uu/b8ry9SD8kuKmM0ITUfTg+rMdKz4T1knrpLeSmrRMT6QSF394S41Nh4
uYmdTddOWRyrt1TlB9SZEuz1vGPZ45mviQYItv1yiggWXJKxA52aq1PU9tHKTIXmUjtptaZ/2v2m
HOP+e1IjgtDb2ZIbkxvgN62sqkzrYKbSbxZ2mcAtF1TmND50BiSttJc31yBlN+3RsC/xucQpHmWy
EFQyFehBxnIjs2aGKUjad0vUA2gRHKmpVq7c2noraSGrSR0Xt+z0Xs2qttLDCXE4hkCqJLWT24Kx
5KHXsvaguf20UwusOIpMC9+ah0eZjm4Q4SxE4Imw2qs+1Hb40nCJJou0noEAa35LUD3qKh4Alwsv
rAr9hlb9UI10qlli11u72XqjLh8zJcDf7kGSqx6FQcx1QvjLQx+p7UMzYX3UQz3E9S28Q9Km0aaK
AJeYGK81mqQVlI8fdw3BmIb6XkeOhHRfnTTgTV7X+5gak3fLStna2sNqNJ2CXfoQxe95703fNo3R
imerb9X1bJTKul1+mRWMosvZdR69KfnqOz69Yp63WjFGe2wKT3cQ7/1Lh/5gq5V1/mq03ox8pivh
9eaMBrpGBpHj1Yi6JhH0o0FhMZh9u0qT2CM+JvxEnlGeZ6ZN58hOTE5RYa7tQcBEniippsbsH7GS
lUAH0SvizeoflTQqTmxS3nrL7h7ReXSPTkHpnpjAk/HNMnQgRmd/XxhPsCf8Oi1yjn4sCEPTj9sp
5nENPSw9JooJ0EJZ/vP+6/t/uUIgviGonDjZ6IH862QJS85fsRflBMS+NUbdf2qpbNekJ4OCYiUb
NToWIcI9oBGhzKN4gdyg6Tujpt7k7vC2caaJFQs2ZVMZM9UqD6NNkYY4avJpODXQd7csEKzfteec
L9G3mGO5j9c9Hs0zlU6zxd75WofCuSnj7Ny8fHGxzubP+8+poljvUrd4cHiQrFg8qNBPHXLiWScE
JrN9TW/ZcAyV8cJihiZSdL+5esi7dQ0GYpLnA4pOV5z6qeXQn/vDfaOiq4IDdhrIwqhj8RzWNYBt
xHsrPJjhJiK7YqXECKEL26ifCCWZmIo+ErHgBtO64Gz3U+IxuLXj57kBRMQC5jFF0LuFhdFAE3Bv
1QjsIlUHsY9rQQk/G9128OZLU6nVrXWjo0SQfUoKew20uPogvQVS5NrQ+xew1u7BHF18sK6FDqis
eRK7Rn5xZgcyCM6sTYxN3aNdgOIsy8dIfLWVZr9l5iwCfRzzh0avCNEpVPmkgA8KxBj9VK2h2dy/
vWj05BDZS/Uhh++dNkNsrZdpVqZ9K6ekP4FUbp46jHyG6+H1A1q16dzyplKSBt2Qfrkzuq0OOE86
g1fHxZTYtMg8VeA8yB9zqv80hjJ+NpaZK9wsAks760A03gV1au07GgGyDoiQUwOCxqcByaO43kSD
88F+ugV9ApwETtSSJO8d5wq1GEbPbW7ApOFBelgmZheS/GK/7bOT6lWaj5vPj6tEZ+VhkNnxhJwg
jc1vJolue4gZ/J0JJWI1M1Ds3asxdN6K4LpLMQqY6EWRnEkjJNy8OeMhzl6mtj+TeneTmsLNMkgg
X6ghWVqWQVlnr1iKiHCnu/ZbNg6+JfUnGPavBlf9kfcOodfGHomwT/N2CURNDhWEp3Tj9JW6Dafp
DCG2XKMLKcgr6L97/DlR1K/Zq/ldFOd8auj6xw6WWN0j0fUH6GzniY2tp9IT4srA29446TppxwlK
03S1WZUE5qwEQk3tndmZmw7/JuM3gMVDTRq7tA6Gp0Be6bzx0kVA5nD76Z5CEYuGknm/cqwMd9yW
5VUlP8xlqn/LHWw3Vg2JS6OHMbqnMepLri1SuFVj0+cHoMgnzdAWzyV5vBNIEI+l9yrMcIir0/RN
RWDzSLYwJntE7o8MARzY0YYOUo2XguL9Vs9yMyI/OrZZtWmRiRDRvNRs6tYD5YS7GAqqZfM0bOCX
N8c6URFGW0FDOx8IvRerZAyfbKHg45y1TVSVbWB73TcCmBwyjPOvDmioaZfJZaQwa8ZObHSSidli
BknVWKukVefdmP/EowthKVZPwpif4TvgbytZq449Z1g7jruEsWxHDrksuCydiavdjUfbD9PhWetk
yQD3w+HZwkITxXvMemIXauUbvAlsSx4Jtxmc4zLDhTA03xpWlfwMYcrz8IPOmlNyUPw+wRE+59OX
B9ZgNWCbLVTt1SoweYElaY6xUp071b3pA5hEoCuwqdLizIb2HDbai9MaUQCsJNzWMgVC4FhQuexf
+EjddawDaxwaqrVJ+xDsZ2Ffp++EdJt8Jla3Qe97MEB7bdBm5AEU9UO9JKbQm/anKR8eZPZjsJsL
yV3Fdcq+K2rqYhgzx6dCqN/Ul47rHuPJmK/iWawEOsuNinVrqOr5dGbfGOBhdDHwysQ3hX3tcPqe
3AkYD2Dq7zgqd9Kuw7VWSzewk8g6jMjTpyqfmNjQQmXtKl8gQH1cj+u4NR61iQYtQ3w45cZSv5MB
wY+0R4GWgZhvnJWTC/WSZu5ZatUzHBsIuDUuHGQuh5yBYYcKYG00I/ALCLmg7Jg0go2JkIKcHI56
FYc1PiYsrNP0lSbZVo8QdpPEhk+6AmDjeM1R4p7ya4rJ1FDKPVO+l4QM+Gms5k3fITBFPveVYobu
ptraqLIAkfDs6LkBo0j/FpWkTtR1DEELLp4agSrrJByxSXMPFU61rO8dQgFgIuh2ZEMWdo75XD0D
P1wVYY4awZDuySuynh43bYAxpvg7m0NR9N22qNIXoYTekwflwU5V+ahk0bCa7NZDYPh9mDFaycg1
VnbM2G6cMl/1sm6/9ESpUpf+oDp8+Ck3CSETDIUVLPzxwlXmEvY4jnxDCytfW8gWUfiY9sl8tOs6
9K0KAVLP+R93Krt4T/kUEfEFwpnR+NbFMZcESxXewIqlE78wywE8Va3y2I4KDGWXtNV85mlgHMMI
lIGobCi1W1VXyk/XdG8jHZxe5m8zxslUQtMyRisKrGV3NrlUI64hAsRj4ixzBrGFzGtWUTRTszVj
THcZBrbaCU7Mj5ItRaDTUHFNsn2E7rGCf1r5zlimq8TpsrPtucOaMsgoPWieAD8plvNxF8OUrlXT
5kCo9/BEZDBXhRlIlBNpYfpRL36qmvUYTaXli5kS2zYiEyoWHi+GdkC1MXFTfgejAQeBK0SuWo+3
NQ518ucJl5czR4TIQH+liJCXeURoEzyQwQhKypg/yXbIBhL1WUtDdYcA7simytxPA5+ZBY9wZ6hk
vzOvgPgaiYPRWh8MBUpfn79JbQRpquQdPA1lD7WlWNVwwSLI4CtUZd1azMWussLsUUD0qCDM21G0
KsB5b9zZurkYv2mfc/ANOuwsVw/pb61kocySnh5q1iobog7ulZx8hna5r48aRhMSOAkGLRh8a1gi
9IJFcclZKmL2wjlGRKEMsOLccYfkGSldQYtO+xw07tSsOrXhM5iS9wauJVY+SAiC+1bRN3avYTCI
S29TUaGP41zsFQO3sjd89EpAPPvXlBT1yuoQgcTIGHJwqGa5Cu0nZ45pYTDhr7Re2yMUnYLKdjc1
ctB9Z0Fsy/BzlwU/jSu3Ka7TTQelfKiTHg2CF27s1CQvWYsfnWq6RSmuR5DIWVDYHAlk2llA7jnL
hmQdd+k5AkaJFo/AMHdgxG4ROWK56uI/GOdVWxpI1yTPbltp95mkZ6lKk+eYiRnXGAHBaOhtVNG4
KJTCeKeH1h5cytW2YyaQrBsStw4Pab+QTeL8ZdCcTSMJ73Fzo9ouZt9giHE2oLPX1AFtjNyihZKb
AX4o+HUvoCmQR0ZD9pmxcNNzkCa6Xm6sjGmwqUL4BCK9drTxbfJ4wFeC965rSM1Z6DRJmYCwcpKA
xAweKbp9wvs/BKrRtWsE0GWA5n9COBMdB427wiW7RVtCKXQTLlyf9H2QL1clyTnj2jX7b3rBTlrP
v4kE1VcpFF6BVXKp1OY5Nsug6Nk5uPYTpDNzg78OM7vLPjYE1SfndWwtBxpDcxOz/mC4PSz6Fnfr
m23F31XF6YIkaZ+LyXlqu/o1hvjri15Ua5qkwJr4hK3Z0QgNB8SAfSKH02XyfNi4IUnFLZEZpsAg
OlkCFrClftcZfQV1A69L2ktZpzLmjszsCdDnhuLU9lOb/NWMbFp61Uz1Re6Sq+dm2AvaGV+N2/tj
MrGy542r64hea4QgrbuzLx0tCtpRsG8X9clN9RclDh14bLNC6eaIM+jB1dQJPdAUcES14yiHPuaM
c02Ne2jqjnJkx2pHqC1E7yjAvXmmFsQluOniHs80EhtUfo/Svxhe2h7iiPvKmrX1oMkskAWtbg35
NLLslcPv38mEWj4boEzpIOLKUEb+TFl9kkV5kbhROdKJiIKpNzFPVea1Nc5rshhIwBgYB5oc7YOD
hYZwY1QHmj/MPAlRY1UGA5yqItDGjiV/A3Gg8IcCs5o+and4UCumKxEzXSYx1k1O4zV2s0NiqR3N
jl6vqTcn0k1zPXbgN5pnO+xI57MtjrRMbt2kkhiRCTS32UxtNHs2L4zx17Szz57mzszTeJZwKdW1
smWZ1sAdZUpCvycPCg5Zf25SknbcyAY9Y5erNovMlWxccdTI/j5aDrLVLuIABBdMfAaMNPC8CHzS
LtBC7JyxHo7rtHTdIFNBHufR6BNLnR/Mtv6o+XzOo9HtgZsCZRTlNlFi/TxmBB9NRXpoZBVEWv3R
jqD5tHZJVrELbnq1AH6gHWgjp1ejMa3AqTRjBXRsG3YcwLKPlAfay2SXgZDeENjm+r2zdpRIu+jw
Acic7P3Gngld0fKH0X7I5hEkJ4jBaEliae34gp0dG9vwXbGaC81BoAKyQg2IS6wN4r78lKrWrUGQ
XCg0fNzJG689x535Luvq08lA08OpHEjonCUeH+fHCP3QN7Ahu/a0d7th36G0qezyuautH1RjpArQ
cdQE1dhfodzFbAY+4E+epWESTdG/SsxwvhU5p7qoWyoFfsh6FM+seDREg45vD2SPj+qs8VB2PrAy
Lbny9MdW+tUV6eNU6yeNoJ5QXKqQZLApZ6yMpA/4nd9XzCbtH9Vgfpe9xtoySktyaErmteJx+uGM
3E9FPr5hvyNHylWfW0nbYk174Enaii5+CtDv4BcjTNIu+DEzT/sZL4gdT3tmBMZ1xzneFzWkl1Cs
BtwS69jmRRIeEgySh1Bb28DbO23VY1IJGJrUmUpO58h8X11ujORqPvSlqA5hiAkfbzPIgTR/bp32
qhS3NKyobIem8VsvtTYpSsg9eQFPeSZe8QIzSh6rS5OFctW45JDaKW1FpzSgLaFbBeiPf2R1++ok
kJsYMi0PP1wEav8UwsA+W7qyizVoK4ZjGTxIenYocGTI3coJ1YF0OMg4osXTfiGF0paBC0mnTuAM
cpOxUJPNqLL+ytgPm07H9Dvi6OijdUty3oJ4/E6tM26a+DvrpLUxuEQB/5DWMmmxW3MfM5YHmJOt
EQepq6ihLlWc5fmaXjqq2H06sIMTPF2A/EMahcKV+znhJhfQ+l/tHO7tUZ4Vddykg/XaMj/n9VTg
LI0B+GgGhyFVw2YVW+1qLEpo1jFcIJUD7FbVIUbbh0ktu3MedWgi+b0t+jd+2uIkCDpQk/obeq0A
QIq8qhKY2GjmX4PKOEHNPkPaU4rz8b2iP/VdSbyeYE+/DqVZ7LDs9YGHTgrT3nhumIUT30xTXhoz
a3l9InMgVN5CI9s4hqQGCwHJWvbwBg32SMQI3uUyhlGUMQKujfZx0gkYVLQ2WqVWl/gtK9iT7F94
lqOwKd0NkJzMab+3MnmxRzN7VJdMNMDxrzXIne2svwrgs1c1nmC89Q0PScl7ki/MhGEak42DCoRT
ghSemvY17Kcr02ygTvGn2TBP7Rqg+vjPAFx4r46o6YnChQg5L6BWXdYndMxBgWR2CUwCg/ldTYGr
MAIBJuPZgWjiJ+TxnFiQg3zeb/fJIdJMumgJ6nx+T3MwG9nsMrE9uuVBZ6zoq61zGvX0fZwMxsHN
U5sDgdLBDZRJrTyYc1ICXqYMN6fwUepI25pSIOJlAQAeCbRqg2IWhubUw+OPxxHYREv7Lw1GBGVZ
bOBiQVyaBzrBrDugHiGCwuLCMhyzWPHWHzyb4IZCGy69ox7s7gUV3LBBkW75po3NoY08JgsuxVIP
97QhxZATK93UjFTcDtUFK2Mk2T1uh+pz2TOG5rsBdGqnm1boT5HczKbyVjtj6GcYjSkT9QDdzq82
9spdMSkvunAueddHR5buaDEFLYLIcSMrZ6PrDjWgwoi8pBoSZyDBhRHtsBGFIPgHwqvt0HoUTkTY
YPieO/FSMYe/IsYy2CI5CWE/NAonC1LVs6rdit5Cw0h2Fw3FuJJtEyidVVEApFTqjM9Cz9pAgkZp
c8Onra8ReXEh9PPjBLSA4iWFkkHtzyv2IONjL68fYRPj+7DCd1Myt7TPRGu3vo0Kz4dBc55msXPB
7AfDNFiMJIaN3rpvIFt+5EjwM7dCTrAAnBgdrUZXl9shqR5EngZEkhRBEqZ0Fj3VyThkR5g+z3Yo
H6lJAQkprV+rFjGR7Os2fbUWS/9kZDYAMx0XqoWiNR4GfS1SIShH3ML3GuQPuoEDXk/BK+PfKMlq
zkG+tmAWowoxUZcZwzWqBNMx4CuZTgrP7DKTERy645xmJ0Oml1IgNlQBiYxOb2BBAbTKstfPGK2i
wwcaW/rmALI7cuCw5modTN5bjMTRCT1tVzKSYCyBd18fIMDUKdxuQB7HRtOfEEBEh4KAqxURF88e
zViA7QLNwNSsPZMln9bG+iop032SG5ipEOJw/5pEoUkn4MfMA5Vj/gzmbqvEjHEzyaRxgFn6UAm5
jcaQeIuKNwmnaVrhN8vvbOZkfiNEAGFiwMwP+K+zoh15lIrzzdbbXxwNzopDkqwrRlq+V2jvIIcY
FLYiIzfjqIGUPhPEaiRAf2r1eXK0bawwCrAnE3ll3n0QZ3Ky8jq8DpNP5JNHZo0meFTNYVDyuDIz
PwnD+ZB816tc21ZW+cvuMbZ2ihqu6zG6dRyJMme/6jm56bft0rrY6j52qV7ZiPqI2dytnSWcmwXK
1HmXW8mvyOApvKBIh1CDCgIXJ09oxUa40bu5gi6jQyFe1QWAKWOuOroOdinhw6CH3/uGfZlTMkYT
NpKAPJrJEJTDt1QVwAnY9rlW3R7yGfjUhCDa5nI4jN14KGdTP2CgAwe4cH8ne+s4EUXKNNL76594
Y7jRVJYvdqitmPgBWgnsXu5rwSuZ2h8o4MC8O57F2Ld7ibkzLI0qz9En/awb+SkOysz6BqOsBJBU
P9SygF+vqeY2ZXC5rtOR9CyjR72i2ttsTFgREhplZY5+iYh4pjZe8m3Evn8g1y4laABfOKrKZyp+
kwe13fNp2M0KIam6r0zHYMEEYSwSyiVSvWtmjRLC9YLCxx9CLAmIhl8lmyWpe4wMDAWlbms+CXS/
jpPybOTf41xTxUg47k3zptQ5nZiJGaJlfaRARD5YU2NvPWJAEEcTfEYyMkxfxmwSCI1baWsQHcpm
Ps6M5N0C5C0XPlqLBdfRIctpvEzSB5X2qg2TjJyFNyooceyG/lCY6hjYLFG5edPNPCj7sp4/rbIf
MCBStM8+Sxz4p2bxnkn2wJl+oaOve++c0zxCcP8RV5JnoDKuQ6KnVgnPvaBrtGTDFjuE0uGihKpM
rsiCQsX8ouUOAKFR3YG5Um61/Z5GgMAYs/As62brOkb51jZ509Uk3HiNxdDMfooLBkK2UwHBRMfn
kS2xUzue5BNyEEzpzy3URDgMJcB4d4gBLvciqPLmq8prRmnEmyYRW0WPiTTf/q4BxlhrmTJvO7cn
+KtEBJEm6IzZ9+6b5wrw0FmviJPJG9DZ3aIxzywOk88+Fw/uaA4roj1pthp6+czmbmOEufYs7pRM
xqg1xGhvrbg+owtTToP7Xss6OulZw+wjjGBl1t01H9BxePbPQgrn4DTyM/Ke4hJsMfJ995A3NolX
avE6N1yXieUO6DPinvCZ6BY3TDik2qnvqV68Kpa+y6uq3HotG9/qAU8tM3JseGTOlD8zEcS1/SZh
IuqYpQ1wFwe9mo9qZhEATp8ed98jK6KQCxHAJfirAxkmPwFhkpOTwiiwKxrz/sjz55Tjt0YVv8Qr
kLtkTeavBuj1Ps6JNmPrsapBkChW0l+EZe1GQhHWUTdgASIO0rHJm3NGRdt5TXisuqHZm2JklYkC
wLCuop2UzyljRAbQDWpaYUW30dsmLsc9C2KV9ImkP8RNFK6NcVx3rXPE9H4oOs0vex1hhCnfbFKT
2YMt4If2gghuUxVEvYsuMQIXhwwzaWGvesFEWHNpelWzj5loqeKmIdHxNVvYvmEPLRMnNOsKbUeW
k+5qxt65XZIFDIiWQVIUvpRODYQS5JhwP2pWjMd2cvaGRXtV6TF5X2m5tmflV54mD9oUgzRDwgY1
a5fO7NnKoebeWNjWCU9DaFZgK3Sr3rOvX83DPPImuijiiEdtm2MFxJnjyl31uX4T+AZ8NSPBk+Q2
I4AHo5+lzP4fU+e1G7eydtsnKoCxSN52zmq1kuUbwnJgDkWymJ7+DGrhxz43DWnBe1tWN6u+MOeY
tyzv+FG7nXbTw+DClyTdzV3bBuNeCSknTalpW3J91tOYXdLCGgluJk2mfZtS+ToF+ddkknEmNYg0
JnnEMPqopZgRr/tlKisyOFf8YkfP746xO70Z1W4i05QYXxT5wg9Wob9tSySHeSq+SpNAizqWbGJp
6WIVUBVMcGtiVhdZgiIi92oe9PE5Ft2dvTGR2ir9lcz+U8DYiRFNxLTWqi6Wrh6Vo6+tzpKNbSjE
JwuiRxItOab3qRLGZqDjQ1hMO2jYNYbWKdmEhiZjkDo0CpqbIYyzkeoT2H7WV4FVXIQb3lBKkUga
7atMUnbJ+Yfmja5iw1gFP7yllyWZVQm9coTtgRfokw2ijWYDUDHedG323nUzgbPERlXMpKyheRPz
qdXxO8cEuWsNcDlWiKeyJavN7TQhEIBLOBD99dBcHSc45aDk7m3acI1N18U8SxTYJcmLesvC73Xu
0/LkqOaspzQ4ysz7o5wUPZxJoQsrgBy+wiN11saoHET6Q1oTnari/k0Tkk+rZkSSF6Kviez+WIJA
pFLFJE64+R5pJfJi4Txc95ITM7WCrcrwtwYE2hYHgzw2PINFcqD/XYdozVbxaMPtkUh7jKloVmxJ
1MpJqrtr5Accdr8ozoCSyxq4FQTTtUfRtYoU94A5G/WucEiSjqEZEIW9aUgTwZpm/c1lIg5Jg76w
CT6h5DHYXianKL8xudE9aUR5JToYLiPQqh54llPriXsjzb0ckUHGc0DdyD2GhOBkM0Zi3CjOrdN8
AAXlQxtElKmef5xmyfgEHUziTjlSoPCYRMOmjNiyTRH1WRF0MVpLl3hYvBZIFQslflexNxJzXe/H
FKCzYYZ0AtxoClX9ahiqJ5OxZ5iUwVpXbk2gepmdEz95580ntSUy4q3VO4+BGGcTEsSaKbmzdpE+
0H5swpCTN60IuoYOFO9ZjoYbluHrdFQB6/OEh9QhaW+44kNiMjL/LRLzynk8AZG36OWyn7iuPjri
GkM/so+xprfsTGhKrVJU7QUVYPziOwDE/br87RfuPakdZ9O3LJ3UhBAps29KpATJzTXI44S1o8MU
Mhcz2bHlozDEv7At5Z2JrAk2pWBdCnqbcQoTYbOv2E6t5zZ0b8Ct3VUBdbspuDm6uCvAgYXNfirx
1I3ooSCQLkh565K6Q7rpMCPSwb2ahf9r1vlfVjDpqhOlRkGSb1Bxn+ijnHU1EEJsROUf1chXHO/s
kG0+gCw993H8Cx4CmTraYJOf+6TCeJE+pNLe+iZjubmonxiD95Or9k0OdojAFYSu2dht/2rb2nlQ
wPadNNlW+NpZaz/NVhZTRHY/DCMCo+GqCUrA+DyuDvjstcFITYZ4kyK0gEMfrjuPn9lJ2rclQwMX
PKe3YrtOqtRzClDmaC3FqeN/NTZgy6VdDVBQb2HcHyqjgeWb/0uU7cFE6nZzd27j8BZjpl4jcflT
6mrPPvOTwgyJ0gDQmQQzKkiQBFI9j2n6FS2zAq6jfDUBkAMbp9i8BDcroW9F9sPeJ5uLLbGdC9Cz
/gBu9NsInXLnNozHo4goUzuY1mXnoFGwquLg9B9hk4Rb9NpQkbG1qiQoD7ldnceEsrRggdR5EMvD
hb1XaOuSyeFRGZ7e1l0zrSqtPqeAdVQ9QW6xg+4i8E60grmnsCl8evmuWJKzIoOz9M/qxoi0J670
Pv6aWri2mYe5wvbC3zyILuGQBBgFeSPInMV9KabsHxh4sYkruS+c/olArQ2y27PIjWI3uvrBlcFB
ly1vl2NuZG3/nrwYVYvPA92jQB/Bt8/1UfTL7lnPb0UXg3lVQ7xy4/gH7JV6XTcdVZm5ZUv/3Fnx
Xx2L84yHBSWK968Eg9jwQdCdRmDsVGgVLNr5kcthw9o3WDnLENkg4LJ8bt4L5y9iprdmgGc8MOMY
SxehsR/9YqU3BDE62lT/nLqAUnUkWdFRGdSSJmg3/UCcAUq9VRzY2SZdUo5YWTKC2kahz0PTuL+C
mFITO9IhnWS8Bm56BePDdqxMyUHpdMO7NP7L+hhVXJj98KESH3bezA/sjk1Ao+SvqkB9+Y7x2ZIs
uC/tkfKiDrbpiGStkvIrY3m06yUuaIVOYGTKJQoUsM2IQbcvzV967MjIrh9m4zVHt0Z1xRiIhCUz
fg91szNRPm0Ez2cbsn7R0/iue9ZoWEva7QN184/SDIMlzjzbkYS9rJAZu06Gc2IWTxxiKh7WmGxc
HuglRiL8+N6Ht2J6MbvxZ64Lb2WmXr41dPOX7f87v7V806G/WYNzABmUQrh0DRz+bVKY6/X4XtvB
U0A8ZOxl3q4MGN+VtXusQC2yFOQDaJPisp8lDS0r3nrDsQthhyUXdSvwyKZiHYDXtpj7+Ghl6XuZ
8YmIA3DBCSFc5JpOxb7l56E4hNM6yR9BLvDtcfpVvfFaNtWfngt8Q4D8c2PRputgeF+O2tV09e1s
WUa43Irsdmyv+7CcOt6afnc3yEj3q4fVMV/TRfkpKo1kuNd/5oamaybjeE/Mp3OtVHWeyUpaDXgV
N7WtuVhnvMMVpIVe31I/+iej5otp4YOQjpnnHm1xQ1z8ipw5ccAYaqfLaDjMNpMrRxa+6dYbkSVl
HYbRrnK+XPN1qCQ3t9fCoAGxW+jhkfh7Fzf5xfflDv7+Cik27R1APEjg5ZvnjXerdeO9T05b0yTn
QaO4LqERb6SRb3Jv3maCrPDyxa9Mj6nzTN8z8fSH6pzOExoZe+t4/AtwBDdbpXBeko1rVjkhKS0h
9CRyBg1FMTGiB6sG8FQpeso2UKQ9WOUaKcEduI99YP18Mvjdz4U8QRqIdhAYmLKbzHxtpd7axv5C
BcbRGgNDn5qS/WvB1kiyiwgDzrUkLTasghidCmtcjW0l1kWiLj1qua5P9JHUhGVFxAqmMZ/HLIvX
QRGne4M+xEyBEESU/2sdyUdcjswtQnqISnr3Eu2941jpxgkMuopAvTGAZ2Y681j38gtrNf3E2CDL
U+YrTgGqjDQlvy19YMl6JHyKqN8bpojzawhfvK/diAuW6QkupevADnnVh9QXpBMFTyqLfqg5lrth
nG9Jnb4TTch+ND/i59nPbN3OjW+dDJORm8SnQK3C5Sp9dS66dDOJucBXa6aLgYpoJj2TSu7lzbmC
TM1MqX+qkfXvEI1z/IlTq6ieXGN6tXhfDG9EzDsqqBKg9W6LHrryUL42KniafUERwz3Y00FNMYJ+
ru3WsfXKzFgHWTSUQam/SEmS+8HPyvU4IYvvqUK52nMD3fUUEZrk+D8V6ZbrVJSMvbPKXQsPOUBq
6qPPnOkkXePqRBsG1uzuVVBshjT+kjbylnpprBqru3cmTZfPenIVzla5KVq2Vl1Ntsr4aXnjcND4
3MhGno6lq36osLjJPICvSbDPKt5R7HmTea2dXu98yFwrTpltOuXZGqkIoBPR/ASaJ05ofNc6jhxC
hNqa8CC9jn0Ck4NpaxEpcZrLd8cuybVK+UVjNbjLRvb7zOvbjV3+aXH3YF8q3lx/fmkHhQDQ5y+e
jWZd08QhaPSO/TQc6KBfO8d6mecmAo9OoQN7+qObgv2YEO+p8HNwJWzDwXyP3f6jV4q1nSFWYyTq
o5Lsl/o+2nix9+5Zxb/YmT+ZkccA/LtbXg1PfpiuOSmKHRaicA0vIV2JkTdBoXx3TZOwC7YEBhnJ
0C9PYaM/XM/tr6gigvXcMffwvZ74r+pQFbO9tQJnQBlF2lfcJg+iQ3gPvGnr5wZ1Kh5RnxJiNTl6
IznpVwCQFjnO+EElhWGMi6yOuE17A/F2inEOkMWETNL8x+KNYyrJEGo5HyNICSHtFJHU8CDJiwRq
qLCXwiZkMriJhh2X1LjvjK84L59l5hByODBl7IGwN1MzrQUrw21Y4bpucvEhcTftHK/6CmLKa9tP
r7GvjqqynQuJX/OBMJIlziFejVzGjJCI5PFUQJHvXIcQmX3XaESChVzLQFJpSD5ANVWsl5Jr2NKq
apcHrK+chDmpNJlkYQ3skBJRrs71oURIEImB7RMaE+h39m+782+p5iMNsIgp45nRYrxCYokQDekp
eR0UylUbyX2+3Nq4CrM1olBmED553GJAAmFnzNznlvwg2d/Z3iSrkNkdKQjBLhAWecVmwexV/x7x
sO5KUX/ZpISu8n/ScwC+tCY58WHsYJ5NBDCGWDPXp3RayudC0CuJkU2GTpOTXwfswfKJua/zGxuL
uMLWv0707wf0+m8sblgseduuyxAnwu0Z2htJN1SBUEuK8YY5JX/O5uR5KlPnZNfpSy9uYzA+PJKa
6ICSc5xNBQTecE/P4B3rKvkxIG45jllDgEl2nbKZj2kTGzv0Ft7ZqNJwPzmtWFWLpEfYH5lF2Bjl
5r4uuy0Gw8vETpnsvHVWu7ccYePWzeI3YFGEPoXMZNx3F1cYqXSc10ESrf1oiHDOjU8J0k4Oo/qr
R6HZRTyOJA82IcJKV6aHJCJL3MGmuHIK6DZ+UjyAx7ILTrGyxd7PNLcPTlZMDIKQe03+fAVK06/1
OH559R6AQn+O8uhEXgqbKKN4OEmUPDMJ4vnzj+V4SaTe517a7EIyY/jNv49zQnbMQECZs+TT+xd7
RFxFaOSx75HZsLTcxnGvL37R7gUg3r2Hkw2hKUz3NuELM49eIvTkk5w2Brgbn1E/w/e4OE3VWzJr
wapPbvwyVnAyMJHpGNRh823YfqpDs9w7UBmczjij7ym3UsJO82S2TdqQCnRmHDsSURM75YE/QxOZ
gs2A8c+cZlEXq1E5u9zksk99/6qo1hdZjHOql7VA3evnLEYxyzJ12ZYqAsHGadULjBJ2u04mvDiI
K8gAGU17pTV0dvQ/a0fIT0wvAaLxMfjnuYX93rFes1Pi2IbJ3eca+UAyT1ehk3thOEx3msRY8Rg+
jdpdjXaRrnu/W6L5opciB89r19Q3lf0rS3zGDSaARtNxFJKj5FjgFd2mREjBSNrsG2wG26FUAc+d
VitBj5EZoJrTE/y+ez4HCbdjuuwrecN8yS8aO5h5q+pfxuD+yW1MywTQ7kTo5Gd+JrSVrgWnggk+
TT6GFJ9BwGgcWoskMZQn+zIofyvc6sexsbcRlOllgvkb58Sjo8LbtVyta4MC2xX6V+1t5n7ZrTde
i6x5NLd9INAOjxTIJjOS1VS8skfDp7/sMtXUfDUFKZ9WgLbEVlQndpFDCU4BTE9fvkXTleCNIvW2
6dgmTJ9u3ZSIuhrFAC87hbpGaOIaB5dLu+pwdlQMwbetGzTrdGbPmFaUZ26ehOeCShNLPhLgWGwq
s6MDC5jAIia09+Vg7gAOAFNsa6SDJggPUc27ueVmqGH1bOc271mbyWxdefxlNiWVhd7UMqpf/G1O
RPwi3Eea2fFgBC0OnWmgW+RvW5l2csXbktdoGq3M+iMiRUJoeCo5dPiszXvDvldM+5gvgfxHQzHs
ah2/6Ub+izN1R4BhjOkSLt83tzmGHsCpIAYEpsF4VgM9RELCPJiVuGWtQVitwV6nuxrg1OqeD4/B
H5tTfTFDfZmE1TzlwnB4+yjFsq75YVYEGZMedWWk7KGb0hN3OsrG8dWk1lsj549XwlcPi3UDuaUe
yovMecWd9zclj+To4JuiF7b2k8VwnWEq7sNh8MmJts+wHP0DjodPgXQMOZFvpTcwZggkJ7LQjCzO
bpHJynbM4rspIhdcaYm1pVlco7PjS/K9mKoQIxQ/lZKrJouCvdtXvK9BVj4PpA2mXW989TSaDI/i
E2qTeu1oUiszRz0Poe9TPWXPYIGuBBuqcx12Lelu9fSqHSXY7jMfYVV74opVBxEKPCXohCazO+d5
XJ0CojmNVWTNJQ69LohoWAsXykj6t8i85OgG87h0lNnBdpEXlF3/oOtpkAUQHYZrPvmpsoFQgcEZ
nyTm9FvW2T8d1uJlfuGznB/9rPmNLjA6kjx2ccNA3NlhfNVyxFKzfNe7/XpyreBcZbVxbZMAfiKT
bVKaCDTF0K7GAdGkWyPNahjjxAhut0xAUChm6bTtZ1GeuqpqLZScUX5AEh/s2GIAFstUdbOXl++v
etOITk0fXv/33xtIvnuM+PkhvdJltS9KYvGZUfCvNcIXExHOg5RxwNLGuG97By1/ZwF27FkQxoTM
HfOuifcqoHpAhY5FdYEuFqal7wgKfayv/DmcR2xcsvRXG7jWlpLf3AqGpCvsNj4uxSQ8GB0190gq
HISEDc9z8YXqn7MOAVwmSvk6FTN6eXvpv1vPfbXK4GeTJEv9Y83vds7CwDCz5OaU9fxecroNSdE9
ksGTb5a//5bysd5Mnm2wHN//kwpG2mWYApCcFkgYmAZ7q3bLk+eiQjSb0n77/77l2rsJ5b032uqf
i+ZoR2b5cJcXBB3VEbHPl4FQwibN9RYafnW2p2HfRyMyNZPMWiGjmy4679bbNlCMMdyVqDDPYRk4
x8wyXotstgmjKvzTEJdo8Wcvvwads04UUWCwEd0zTzy/2JFzN8k97/y/l7HP/DPQe0RdXgJSKuKk
sH2nO2LKcx5lpuXN9OQBliGYqKIZDoks87cad3sWjvZjHIz8DaDKzcngMQV+Ht+k1b+riTdeGoQm
Np0YHy4klucy/FhiPB8toeBr2M/tbrJS7yqsCksvZo629x+1W4REV6bhH5On13fy4uSAlzlmM6Ha
nvLz3Sy9bithFx/cRcrkoRvZdlQnhzTP1GedchH6TfGBwexU9YG7zzB6bIo4MT8TzOKrqiw4pbCZ
rqbADNDXteyukvY5t/3f3wwNBHqLzfctySqMqkAKPIzEjP6nAMllZrnlQcVmetCdY1y+Xzo+RP99
9f2tyQpglST1wWQYdhBDECCFQokcFP1bMMXR1Q/YdrlIHzbaaV3ke0a2wxphIKaRw7ulmgRNtFZH
6XTbWNf6XNiuuv7vxQv5UJdq+feWR5OUOTQi//cSLfLUITCuDbrhY/ltkUcZ29IaQTOQDqRZjFQT
rUDesuIlHQjN0lYjLblliV7+ufVZRqwcV0aFkQj0dLJBGpXHF1m0Byzp0cGxlXsSbWz62+8vgR+u
C/y06zYAGGEOVTZxCHJBuOBY2rp9nnLkd2U9FacBst2zkOEXFCHgtI5vnv1hNs+p+AGpErhX0A/h
Gxe7WPEsd880bOhY0gUWhKSqvrjTeQpLItKJXeCSs+ByuWVGjDazs5mdg8lt871JUEl3KnAr74y8
viCs13+hTl898KrPlTH/II25JkUgMR4+5xvydH9bjLPYW+7Nwz/0zj9OY8kYh4vLLLdInQ8z0wae
1Ry7hNDojhWTU78Mfo1DnJxdbOMsFyZWhaG168tkOvZYCCgbYtqYoq4WF8sR1A9yu9F0gEETimcV
VOIFtr41uaXo75bfw/dLZCDB0WrctY5B+cFo/dxb8oqi3jo6iwc8CpnRJgn2PNOc23WOX2WXdZ//
HRY57oF5zLjg0/ydDQxzgoUCo1AUbIy57kk/45035laD9Qeh79g2An+sROrM7qppD1Zjvmc4k1h+
2cWdRSM8Nh5JKiIy2rPRxiOelddUpPHWH+PxbOC7WQ/LxLVlPYvUJDij9QWpZuF6ndNy3KQWodM6
0w8E5NCNlRs9UMwdxzHiAg9m0HqxMEmJ95KzQFUxaC9Zwc+r5U02ZvP838tQkVzkVciHywEJgLoP
zEDuaTMbzLOTYN/O86espX3o3LDcW5R+TMq8e9F6SHoNPaAYnusLiZwVJ9l4TGs7f+eNik+RJeId
ngASxJR5GmzbeN84BeEdUaLmlV+F6WWsGoVc0fnM6oEBobQH9k7ytZFR/1Z7TbqRM3Vl59gfZtLg
FeRKdUq334MUqF4IiXtdNgsJQP13j6Ree+gLNC958cMebblp2zo/ul36ntgzCIjJemnMIbnlfIgi
eC9fc+7cU8a1x8hku+NnQ/bhUGNtxdSWO2Ry62ie87M9+zmNqI+tF8IOSnO+9ZWvDvPQHZzRXlfA
Vo7DTA+E3J1Tu8Ijo8seE9VkbTLPc++VcpgJD23D8FaBL0QJfssRed4wkfCzaOMPCKuZaFu2hZIW
YcPKvLg0cY0uyWut1TeOKcv96M5YD0cpg6797E7ua5OMcskFRzA2FdlFiSLYN4lHqVSMZwcA15bH
kaVW2k23zH/HvDhcS8MV63xAJlpkwrzwFLZB/N4ZlbhSiPavttA01fVzP/nWloERtYmMXUw905Ad
RiL81t8fezMnc27wu18ucSwvTvpn0BS/LoPpGtEFdB+8chZCSM6JGJtckdLoVulVLUgHfKjW+b/D
JwO/oBdcEYPD1++o2iocWtQ4cfXkmKjOK5vM5qiafkokH5Yd5NtmaSVGDSdqprQ78dGEQI7dymQf
MxzjIjPupej+mDmyrDqyzUuTEP+ESMt9sUh/j3FeI8wC2+BgXfWUi9sjGLMT2IDyPqdxvhUobFD6
YzRwze6fV9tosfhXXmHLFlfiRI1DU9iPHrgoYq4Sv9DCOYwH+5jI/NuGzCCvB2YifQM6TOVSxi9U
8VImwNmx/ldoTFZYyKzN9xsb+v3DNgZ88KqYzyFM4T3myYIqzbO3HNghBqKAFjiGDx/bZHJxODAG
NdrpMjpUYKkMkUy09e/W4pKPaAK+TyjNWbijAv5nmUmwiVMfXMns4TXo/PBICLuAA1nMFMUDBoip
xYgdJ5/gbgdiKRhgU/x5R4/+BOqlbZ6/X0SRLithTuj00SNKevJbomcdjj4R2DlOcdPdmHkOAT9n
Ql5DVRtjwBUmI8Hvw3+K52zttjwHfo7UIgq0ef5+Ga2J/jsoSGMnkoSnBlg7Dl7h7mNn+IGGA3NY
E3OGBC50pLhDywzR+kSOU7Cd5DhfhuVl7Pz21DHqdEPoDPTR3nRKl5FeZqc3yexOCmqiiM3QExd9
uxoN2ZzqtPiRwyi74i4pT2RI4z2yiSfUJCwzq1M9lywKChe33z5v2/kGOJSLYojuwH6CfRWZzn+9
TwsB7q0EfrGYGt+BG7jX3pTtczkfGkn1933kjHF7cnWntqWZP4VT2B1de2AwSErpzRhS9MQcRfuu
8/29QPdqrJbpMeMwVjFhkW10Zk4HHQHYRQ/wQAIu1jV/ah/Z6NAbks73pSKsNKb4IBCsuwSjHOjF
8peCg2eDoWl4p6BRu7yZY6ZTEpZOP10wu4h9HbbuDgOI9+h9Dog5W3p6N6HZlDFJqVayt8gmhpl8
cJo+fpQh9QM5MngKvfWskubSNk68sxf6xX8/+ZgMP8flBES+e59dYm+8iQYHdAS83O9yTiAPVikm
N3DVRHIuj4yJkeOQL9/aeR/vJ5GoNVKT8MwXCs16tmlUmYK9QNVsuq2m4qtgl7Uh2s2OoWBiWMg0
yNeUNaJvnM/ZhbVneoxU+VE5DCrH2LdPaSHTC/+PtL+qdm6Gl4cbL+9GzEDFu49T7oBbMKf1B4Pj
Tyjnv8ndKQSvQOaXfvgcZu09uRXzC4NJZYRR7+n7mfOs2tykXuddw8GBiGtYb01qnQYxGh8Dgqpd
p50XTLTNk8Ok2pISzBdV6YofbbzLvMg3SlWLihevCLFLK7OIfhbzBMMJiPzBN4A/TzywDATT8fL9
VRsDhv5avECzjJInXF/yblKW3smULmEIncc8NJH5/N9/Rh4HmAnsWj4Cbs9Gd5tmTXHSeZ+tBtsl
78wQeyOR9k12LMboFOxD2gf23WzVbqI5uzJF27cqrS/pwszDghCevUYfHK+h5IFtsSn7JgOvF2VX
gUaQ42wz25N8NareP2P6IWmOOfbn1Hsb7rptEZTymexSa687zAKNrGv2lUl4mVytztbc9Hc/rYqj
Ty2/Mvuov3+/KNO+Rkbx18jnZ6fw2HlTXAYm0c/hHJ77qYVD5aK0Cab6nMjuTMpweW5SHTy7cth9
XwbDrNTmv8+qrpwfsM2eLMHHweyy7FW5Hm9GZBF2Ap1m31Y6O9pg/jcjACh0zRN0oobQ1SXg1dI5
ZJ2Rp3rG+3SuapOVedBS/EHPQy5plY+0msUn0092Fq6M9rKc03VYYKZSTbo4qZro9v0ibTO6dZEz
nZqsObJ0hTRfw2hmgAj3M7FHxBpWKp558qgliF4JiKnBs43Wt/JmxcIQz3SqzHkjokBsRZ9kD9t5
zQHGofCW3IckDnVsSfdW5TNMqRW5O1DGzbM2WfmkJnd1w9BpSuMq3MWTkDuPQ3sVL59pPLCAG0Bg
bCVlB9Tj9jQnY34Zlxep808OhZErJ8nOxPmqXVDPmLvRYbwC0l9rV7MiJQl5Vw86OGC7eZatGZ61
RQfoIL0+tXhPV8nyN9mLCE956mcJaO7s2jp+SXCbr5VVxIe+7wHZIJ7aIxlCmWt4+NgZNe08EEBI
X+38Pkjn1ke5u3XjYNo1YZvfQZjfvkFQWT/qXdIb0znRiLaqxPH2XcZOQOYtjLWmfFdaDcSgu7WP
roLwgKLLqzMisWjTB/OwFvROq1p3/a5mclpWVnErCrd/xvZU7xc0DNIh6xom7jMjnvbFnpllJGn+
l9J3+MzwJg0izwHiBdys9XQWpFCcGdmpkzkE/9LJbi4dGVY4Lthbsd+dSfVFaVY0ZrwxJ1/dndbw
9gb+zFMjY2AXU2QzeRdrkZbFUxm6/kakFsCuxvdX3z+6ZqDNmJI8yO9vMdhwopUxc94OaQUCJGjQ
JY2hltia+JmueI4Zt5O+XA2uc85Mr8I/bSOFlQLtdGjDTfVC+8axC/pBAVvsC2y26Sjae99BFLMj
nB51F7zbDmVFR7e3MWcfdcKiqF/bViMvlGvy4tphchzj4kWq6pCFQXKfSzN6tYeYC6hNxd7MkQxW
5tycCdZSuzh22cf7cqMNK/mBihQwBQLN2zSKX6lsxbZw3fI+ePH++0AVYCczUw4MIJ7rKDLO38m1
IpZXpO7LPHX5VyaYTlzulI0wEYbM2m5fv+lKKj8OwejcICU5F7RgcCY8J7o6VsJuP2BbjCq1U9Pd
kZn9lPmfoSuoXpph7VlCHshquJlmwcSq4+/AQMjShe6FkQps7qk91wTRgo40NCaLZ0P3bEGXqRZd
y4qJibiZunsJ6jDjwHR/tHKaj26M65j/x55F+ZG+Ntz812hZJZHZDApwvwTRvvHzRbMZFMPBZG95
Hi2fS41zmmEyuEZ7/jnNYDVI6mmftBXca9uIzkXoxidJhi1ge3m0ovyv0v0mclN00iBk262bZz0L
W+KXrTBJr0FiAOCg9W2sHjCDMx/aAFUOwnhSLWhdTt/cNml7n+D+2RTixt62yu8uEEffYwyQpMfw
IglOG52mPCl4InY07G0vd594AAYQQ8sgEx9fcVKtZOSo5J/WIp90zIb4ZfrS2Dl2ecmfFIaez6bU
W6/njqnhcE6dKd6VzYwM5lPEHtR8D7siugNJSj7WNvPms2qsfGchOoDHBTrr24pcTmV81ZxrefnL
g+7RmWgr162Z+E//+7ZQTn9yQDP9Rz7LiMTck/s24+TJw30s16Xu6jfTQnvrCjFtNZAW3lCnXTtG
5++tgMu3zZAlV0sUSJ+pCBRBius1qd+MaD6JOEUVlr8sitUbBv/k/v2STRQEMqvtM55k8YY4aFUY
d9F58RfAVlawUfuXRJtk34vMPZjVyJjN2cdDxPwIxhUUAWx/m7DEmylFoLaVgJS+0jUD93nS/Sn8
q4aqPzWq636woeZZ9X94LcbTOg+Ll8CvL9KI6cObciaGJnBQfqvm4Bp985yXGzI7lj5lMj4rw+b9
CpKHX7Dk99r+NcsIDZsFMDuFJMCP3fakfRVx77jTlbYr2kUOeLhQ6vCEKBwzjgfV0BbNjybS/ZFc
++IpoTkmdjKAnjY68zlLwn9MqtCMBwGkNQ5NDmP0Z2Yf+2iHdHkT48kdDAWWBdCyEGSfo8RKxUo4
1sURMD0KU/4qPTU/3MS+gVklKxNlvwkV97/vcgyytplXOwM6wY+5fDBC9T5L12CYOubDzh5b71Mz
G4I96b4xT8Om6nyAwevJe/LslyKFaihYn5PCFIGBZeepk/zTFpM6Nph4NiXnewnl50Xgg9p8f5Wk
LAq/vxoY+eHPHbZOh0w5dRPr+fvFSRoUgx4qpuU/6dHPb8tetpE+S0rVnSkWi0dXzMY94cbWaQvQ
lBucarmZAA70Bjqx5WUOAAwwi+7W1BTPgyyMnZOx/4djVyHRwZLvoxm4IDHyVqkDokEOcXAs4tnE
SUNH0A02+18xXCt/vJgzgk7Hohwa9ZHmND07SzWhBtqe/0fdeSzHjqRZ+lXKaj2oAdwhFz2L0Ioh
KC/vBkYJLR366ecDq6wrK8emxnoxi96EJcVlBoMBh/v5z/mOVyePNsSjVxgkL+SMNTYDICoiCm3u
kpHdd898fpeCnd5YFQ52CSWFKITzVRGxuXZspcvgE+kxuv08MLY1d+H8hJxcelf9e3CIfNKV090s
SSYxRLG/4VrmdDnvypIBvkpBv1UcxNlHghcWjV1RuUGYYMW59qMv7PKRgoU1bjng01TRQw+z7Q3Z
xquF88xJuxZTc7GadO9rUFl+knNH9sps2UxhWHXv7YYXsRxAOtAMWJ6KpLpxvAreu479GAUMv/En
qK1jldlTFTO5x3FgYKOmWGzGVehTsx4GjdCCclwDndGEADNZvE8D8AXNiP0j7cANdjgH15BXrdNQ
4j9PnOpXQrptKcOvGjfzsWaHYKn6luvkf3/2wV2hztCQOQBorWdi3iptbpT6SdPdN2LL2HYdXKdo
b/66G/T4WA1ejJvewWjcs0p3ZXZkz3FkJLSBEevtw1ktM6awoHWbG4eKsLj47LzXqVZQON6Pv0w9
b5Yq8xh3sLlINE3dq0kfuffj06N2EuM5wfIDESzB//9LrwCF9INXP1q4JSGbZEdhZJQ2wX+pgn6R
6vgBxrEwHh3CSeu4oYjp58NO5DDUauMBDBc8RJdpuhUO7ntVdpdIdsVzr8p6qzQXG3bdxI+hO75J
ZVhnlVh0bxnKPGcj6aYcT82umLDsrdpiSNfJqNM7XpAMmXXRqlDqNoNkODfyOc0K1G0QdnqATQSY
LHL4lqDRdl3GnzPT2pPwhhGwIFpoljbWmx6P7+xPq/sGV7M3qQvLXbkD4JlhJS55AR0WGG2KKC8S
aOMIUSSWo1g+mYoDGTBkUogjynM/uc+xJu/ayc4+FNSswBQbkED6Pft24x4zBTZ/Hee16TFRcGAM
3OpitkFWXvJmFO22q9g06pLpg1sn06kzHUJH88uaOcOxc4EMSSx02GFbsSll9U4shGRgEexZetxD
yJh3FUxO96Cj29SEeF8Y4mJgMYjIByoWRySWbD2Rxr0O5ZfLCGwJJ6R/YRMAm9pxKnPrDvyBo6Jo
Ny3NJXcAjqI71y+YlP7zY9nGDzWixe7nU//8/M9/FWHDTEUDq+Rlfr8BZkOlsq9P538+OArQtmP7
n7EWNLufz4d2NzAkML500STabkSEPg64l4+jrcTeb03jHgZp99S+1QKHIAkCkpp1M155pZnWuXq6
YFWrL5SNQ3ZpvOhXBx5pFYRmsjdmXn7dqB2hr50+sLWAiGLd+75/x81h/NUxCGWfYQAfK7yHIsbK
I+RnIclVBHprPomYG3zUq51tgP76Oa9iyTf37eBsCua2XG645hQ976cfUaLS4X6MZGLuK6k1t8Tf
Gs/wqduPcjS6pYhREwy7oIkn1Hg7ULw0dQh2Pw+9PsDZwGDLC/6ELLD3ita7c+YHrdNLfTUo8c37
0gS7LwqdWpv5KySkt6rXCYL/53eD+5rABUxsQzpVXgdn+kTwEPufj34eKpDRO26HJXeawiiJQ+Hl
qu3haBs1pTw0njFZnkzsA7U8IJvfVOKbl59P/TykRWhw8YPb+dMXHL95MuzqUpegt90mDO+0SQYQ
V9IXd6paOnc7c82rO7HREt99PFavpJdQ/6fA3ldWlr2Oq3SeXxambezpGL6yWUUZdoR5r2TH6Xsy
zGccM7zDNL18ipz8fqrdTdGW4+/e9tSaqDaDbXh9e9h0m5FE78PUF9yj/VFufnbXcX7EJb0sokAe
aMPC79jQNUe3k2+QFGVJR6v6pOKeE5ignigYsUnAkfuGYzUH7+oCuo2sX3Rd32sB8CxlFA8QWdRS
lnwEcpShN6AmRugTkbFFXJvXhJb6Spffg/2C9M/RVDjxNm1IAbK/xJpsxhLDfBcfpMA6ren1wZnT
x4y0PHyE6bym4lGlx82vw1eOFdS3DxZysNk6uAIkThB/lcFDIwg61RstfpdMgncycgHdMRnHtLIK
HUiqdkz63GO76eKZY7hNoKMEpgiapTjqUl39vsHSpGgVKka81Q0XSNH7MzEQS7ClycVY0V/GEFku
cUsmcBbmeBoqHbb35mb7FcPw+R/mID+RKJK1p7kf+ax+mi2mfEb8y9ao4XZwMFxXij1bGHJG7oPP
Af3bYp+5JB/MlAZIcd3l1ZnEFUxj5D3fu4xSiwFiuu5et5N9ZIIsYQBaHlJLbl2YKku3pgvLHuiv
87tLRnitiM1qUZVTQzDVoW6vpAV0sjhat9jRPEMBxCTwYsdsoLiTvQU+sg0VPA1WiDn6aY6vPva3
Ra4b5d1YYlUOzKbbNcSR055YKALkYVBmdpsalouIeS49f6dxjsB7Zrzv/Oyk2vxUBapfNuzTF5OU
UDBoMozR31YjfTw+jSPsqQHsFsG11aR30ikYKd0WoErHKT8qSWqzm0Gx1IdF1BLjDR1s522xjw36
0QeKT0xXaZu523phR0PFgk+oy4JGv2yy6reuA5BIuwrQiyj9tW+WfAfSpmacqT0tl2GAh9XGJT3Y
0vxN//nS91S8VFMMPNhQ+wwnx66ISGh28hoyu31yaXRkq9qitWFdlw6mRavxr3iFEb9noujk04io
D9zROARt9KT39lUnLmgwKf1/zOxB8u/9Ior2XaWtas40K5eeAYJe4NemFAjI6LuvYZ0tG1M2634y
nV1UrsLwyyc3fu9DuOzbMtpPLawA0+VXbogHHvKGjEIQG4t0tn2TlbEa4lNAaGlYdJJTD5GxDhrk
UkJH1LeDewmcAXAr4+dxURf0dzV2cg/dgMlV1n2CsfsNhGMEoSibTVkNF6p0Hw0CounMsTRwZq1G
Z3h1zRAyYuK4s8v54FrJE4Y9cw3xjLWoY+PaW18cotZCWJ82noiVRyHxIh821KMbG9mpZh6SJiub
Q/BCtKVJlCzb6LLzD36FaTIFGMekD9wiCEJGfRObOJk9JRqj41wGryRUkRqLL/pYzI3Ti/Yi8ZE6
JrTEqWy+SJxbzyULZeHJ7TT5L3FGWLQeGVRaBDEPQyReNYcYXWFb1yAyMkJzBLC10PyKHIdXOtR+
ewilm3xod07Y3UqowmyL001Sk7M4GI6XXDxOSOXknQyO/b9l2GzjJnbWBmsvqCjeb2b1pdzuy0+Y
QtIZ0i67gE6Mcqy2oAXeQid/H6x0BoHMYCSo68sQN9ddMV8Kri6NtQVPFtNLV++BAb9M3JY7SibW
rfNYoh9cZDyXMAtQC1DsNyIszFMUUcNo1AMAFRpruAGwVIkSso2E91Xh07ZHEhF6RxedKuiM6E2a
DLqlsst3qmHOkbTLK2R1NOMYwBGqBqDIOvlUM9jHZo6IimtUK6OmOVi39o2utYe2ty9jbp5KAxs8
M6KrK+CUm94U7RtB1yP27jmvzJYDKChOg+6udWx3kcRYv/Uuu6dBh8y7X/7uKnwYY0UI1J+6ahUK
sZ7q3DxAP8T0HB9z0OOzm+c8OPnVa5toXdrBMamMbw3pZ5335S7pU+1QjxRW21x6iDrTtCLA36Ps
1Gw7ih7jd4sbGfD6twb8EfSXd6waapExOb7wTnqpIriFeOc2rg0HxVSGw6XW5+BZecWUUdOpiovP
LHCkaRY8kTb7hLkGqzBa5lVAmNoQ4HafVQlQNs3ah6TSPCoBL1VN0pqcSLnEVYoLyWKC4SUgB4ee
RsAKIs0Y9HjgWHc28qop7h1oTMF9Tc81MjjnUMMVe6m0dE/IkBR/WJ/0NPfOFD5Fa9+lrMG8bwMa
ICCr302Ca82ox/hOG7TvIW0uJemzbalTHzH2xneZ5y8oL/ii/OS7bLunvJ5+1ZOg6Y0sOxGd0sT+
zI5wJp1KuDceh+wEknFdvQ4NaJpW739Vo+0cDEU2refzBGvh2qbsGCeDaycsxsPNmwoG8Y2e7zKH
68NpdkzY104fGUcurQeAPpwyUsUhayRQACEO8/w2HrX+EGMJc+Pc3oOfPtlOf7Zx/x/wKcAF96ND
5g00VAQkTRqtyg9tFLWbLOe9lJBGHUbOGX6VnZPe3hBk+JwC/dp05cUICnHnquRQ1cHOjnLjxZ3t
Idh0UuzS0W/Pi3hSkbaK+dpD7wc5ohXLOp45gYS7KLQo3gzS189ifKI4FHNpeLIcHXNiwRosJBEl
YeIXgZ+u6ffk8Miuk4beDVH+7sHxibXWWVtNttR1gdosimbrCnYeldbrS38M8Jc11rol3Xxnlpzf
c3BQdi2wi2AZ6YrsC4mwO3cN3laTDgUErKU3x/ExWa7gs94mm/qLyYlvHSEwfzhNzXteUiKR2eZG
Zfq2TIPfvl5+5taAmwksAtI7XAgjPue6mewYKCwSbatpLQKvRpO7IH+xZdJy6zTxDKUudot3EZe/
o6H7KAcabSlOczeItT1m5vGur0HE0kf6TSLvO5b5jTQUSQRmAjt3YEfYNR7jfS+icnKoywN7JkbI
dxX5l0XpQfiRNf0CGBEt2hAz67EcxIsBXZgod16vUJdTH/B2Tt0lkefpHnMtCeok3yURYNKwc29x
iinaKzyQTMAo1sLtMYFZOMgss1025bDPOtRZx6AfxmcjeF+bzA4MHZ7lsEpiYuWMrm5zKz0bU4w1
lhUcm1qZ+17rtrZylnbtTqc6S3BX1Z59sUrU2+kSYpL97HrtRgB83dMA9tSwctUzgFLYj7yt1bnC
Zj+lUH7tzt30301gNGtBWy8HYrUqcAo3nVfuS0FYxRzCU6wKHqpg6xCPnchr3XlsrhZN0tFvUdqb
2soANGr6mxuUxqXMfJ2Wy2XjasHOgyF5MPJkg5uKrc84PYcThNHaTH4T+dEeTEM1+wCzy2Lw7ZeG
sd0q8Y17BAQbM5qV7nCaWLtRueAUqMRxuEp2DGqhG5eQSXy6Ny9UbrOGNfLAcfl/hD2DITOZESpN
vgFr2e8rsqhxQKvPqKOCwZiLCLVrCCJWj1GdmpiMimKifvLRLspj50DDGiQV689CYucdjAt9qvEu
j5w9Z+lNkXoMVxhl7oKEFoViurcTn4O8ieY4bv591Zvxp/5ZQaWHsCEpeYYjLMh3fypBx3jlgN8j
oF1PNM24LeCcMDGdtUujDtMvfCUOd0RMg0G+VrzUuJtN/ZS37oMYrfdALV0RSYZmOE+SaDj/+2cn
/o9uL1daOv8DQxKHpDT+T88OVAxnn7Hh2dE1u0ziAVp/kPq31toQLuSlpPt2Y2X6OkvM8d6QDc6G
6MUywjtuO9pGlVD1UN9ORAcM0CysJDQFM27UdtR/6FROowdiBvx/lJKZxlyQV6RjUOT7z//4K6qb
5+q2KxyHknvdQUbj638oYayVDfonbUHv/QxM4NAmZ/Le+M+80T7h08ruWZzeiJLmu4kd1t89MfBy
4INpJs1BpOcYXFs9Olw9brSxtg+966lDPXRr3EjJoymSx8Abs02Ab5ihVbthFW/xO2b6PRFH/b4l
2KUpGHQTYW1aLCAj6JULpDF97nSrO7V53JMlVtTKN1a4shqQoISVgEGa1BkUBXgB341OGL6zY1BM
w6oiRcFGSa5bvyquTWuoB14AE3AXDRBaCehLxRSURwYKZarn0TGCe7jEP2cRnewjluwBJk0TR6yK
0Np2CiwXDDmyT1Xpuvx1LahsFTF0zlrNscshEyWU/jLghbtZeO0aBBtrg0i8Q0AgEOIsSFt+hiDn
JLRtXEh1N9lFuDXDMViGqdls8NNXB6vUYPDPDz8fglF/jvExbv75qTTMww3a2TOsBuZiTYKMxk2C
Pqr5X/38+59/6oQ2PQb0xpj+FF7s+aHKiQAL0Z6muiSCUXA0NcB0r9wxZ7zJmIk1QHxUvXKvGP4X
1Swm1kHvPqAOUe5hADsXnH6SrhmBpPOQKrgTrYUznwDb+Uf6Kg057o0OK0mAkLEetDxlC95SRRIJ
VIWCbO7Pg23YT/iRzS1ZqXhNmqeAtFI5O09pHyruMnLIkD4ovSwOPx+aSXQZGce4Sh8OU5bdt41V
7dBq0VG189TQizVJcdd5WEEhiP0y2Avux1BCbDfKmEYDMPuDGu2bqEusGy5ND2An/NPPQ16lQCoc
BdbUDLVTphfsifWG5hj2Wbe6L+VTBFDR0+LpYcpzgaFwEquAvZQRBs7vwBM9uS0QKDKgo0cMjJqa
ql/aEc01KYo3M04c/iN/C28yr6K8S1zPvTSiMK9qPDuJqW2stvEO7oChoK8bwLXSHjhSW/JAGw2U
97IeT9eBd+WJjHKNy9kK4AeoutkwAvHbxeRE5qnhXKbNw1KiXunhx4fJzRYFZjoOWpCfKRSrGB/W
X0BH6TJ1soZMRrkUVW8cBumRJRWjdo9awlgUNXSJRBkjVFOnkFfGsEzm66SZr4587QV2uqPJr3jp
yjxZBIy3ZJ2V9yZYQTgZE1UKM0iAiZJ3sghArHuWcxq1Ksj4dIwB1tV/uQbgC7MTxLPgWF/TgLRA
kRfOKrTnM0yUQutTDka2KVNLxxnqgyBuu6B5QWUKumztEqSO8Vcwjo0Ooxt8Ku4QuFPG0zSZOHlh
1QtRUZRBvXfjxvVeeCVbc9SvnTZG6hz5iixpgZPMrzwmJvPnYtYb+suIntTK5ajCFhoHqFtV/F01
eXQ070zRXMKzLcMTHooP30oGhtl3bBrMk29a2FfT/JU5vHV0/D6AdlQTCExUtq5NIpEjZ09/boSV
pcnxRM/VOqKFaztkOQYMzfjCTTH+CmdculdkJmzBngEOjGBlDUSNcYNnWKnwebpe+E1qV+yYW5b7
DIrkqme5WapRg+nZ6+U1llOwIzJ7dFJPXWRUW2xWy+SpDblEtOZQmFl6wlwYbzpFW7ZGE/nKrb30
IB1cvGbR30lS4ERSJaUuRQzZZjwkbhy/tjPAeUxahxoDA1UDvwNxdLwcwm/ff3JAFL5Oi1h7oW5g
gFF1cEdMQfBjrfYZt+8Rwc3bedngbCO9+e7CLrtF6VCdc0N3Fo2U7RkHo7keGxmdrD4Zd53oXosO
5aPrCQsPzrDKCGbSGq5eVP4rMrHsBpIzRt2nBfsTCJhpd26sdp6uaMWWuEZ3cW3v4IfGXUSFysX3
aUkfc7emUCRc6L5k7wA168xeioncxKnD6HON/FvdbbKinV/QeVQpCaZplCmg/9ufJWyhU9xDjWqC
oD/U84OJgrZsO2GtoZlwB3UqY8ewLXucoHPvHA4cdAOxVZQ+aKZUwBgCjbmP6MdYacgF71q3A7GT
H9Fqqm1m+dMyGHErofHjtM6yO5NX4SXrfYCmvj8cGNSKvzf+/k8qtynO/kehLp3bf6rg/uOH/+su
+qgLVXz/+4rv7Vdxfsu+1J/bvf/lR/136wGXumfTgfx/rwJ/aP5y91Y3X//SHv6Pf/X3QnD0tL8x
CNXnMmLLFnRe/6MOnM8bpuV4joO47Qk4gf9ZB264f9Md3bDRuF0XG6v0/voX7IBN+B9/nb8EIoGK
cSmkI3XT+a/UgfNP/mW7Z1lYT11hWpatuwQ2TX3u5P7Dds/nfO6aYyfhybxHwFBr3o/U5C5+We6T
S4BXGK96iLnNHdeqthemo29A/cHhZEG1gWUWFH11V+E/kBagX+krC8gWuJww4yPOKXYN34XolmH+
NM8FdDyNoWMvELJY/0Ju38EaT9CqVsPWyJ5qp13EGbUNo7808EWmrO9MqnYRP/2tduj80b/GYe8x
E0UBh/d0S4JLC4xNTitQsYuRs54on+ZouGroOQSgEhIfjppo6dCbozRvWQGtbRjnj+wdKohjXQ8B
x17xgyOIDCFEStiznMoWtcMcFhqoW7/0+ksafgk7Z1xIS4keIXL6tBV7R88PnrrxXvkcMqblGOmU
87X2pR6s96gznlVqVZw8/GLxQfSn27Hd6baxCXvO8NJV5zOn942BMQ/Z+l5w+A71V9TEueQLQYg/
/sJHIvJM52jq/qIsv6rsyW6vQDEBJlo7C3UbACapweQw2UShG0iNxnO3sSd/bcdwBe33ZgRobGGL
6GmssR89uOBWpy9HzvDBi7Lve2Eu5086+pft8JLxrRNVZHrIL4ozM5/shRNivCETEMVfZce8Idt6
mr+rDVpTm6+RDQU+nbWMsZ/jLJFYN4e927DbzwB78uZII3yC7zWMT8LnSNDZsrNf8vSldK8aN+pG
0zioUnCgUcOUfeXYJxmrE2UjPdF8KYL8HK/3YvJQVYCzJfUyo9yuz9ai4z+rcQF4YxH6hEbFsK4a
jhgphglrpTMfAXynWkI1VHhyc+MO+jRO7xGvRFWu0vraoslHw1WCBqidkTF6v6vVix4dSPuCYwHQ
kqvlQPFE6GrLHK2LJ7cZQ8YSPpuPfjq2w9cEuYPR2XK9zxGfbMDT7GkCScXPS1x9RZVJz4jFq69e
IloDg6+fteb/w+r8323hNXT575bd3RsX7V//8pU3ETQdzq0/3/+PBdcx/mYbnPEdCy63aUHm+s81
1zH/ZjqmaZIacRwSiyan3xzXBgur0P+mu5aUruUJYtfCY6X8w5qLG8vS+aG2x4P3X1pzWbz/cMK2
LMvD1W0wtzR0IpxMiP91yaXLnX4VPZyFCuZMxigCfP/APjVygkLnuqYndatTOetMRysuFCUX8Ias
4Zol9jO5ry+O7khctsQg3ofTxs1L2O3kgEuUUJrt2gvWNFS5jl3OOE3rSrex3TkF6FpSpTqZEiRT
okV/+AP8Y6Pwl7zNrkWUN4pX3Jn/RH/6xZBP0Q8Mj99Nyh/B5g/3kppAm65lsCHE2N3lMGgzQEHH
AcbQAgcOMXB5z0AKAlnWbAZo5NeGJ04vFWms3P4lCvifChvPogfNO48e8nXtdTaxBYIKVQ9yrs2M
rRAeA3B/nNaDwxUWuT5tqlgEpM6sM0rIZgWmPQ8ExbL3CueWmM1nhsnAGxmBOs2WOJLclyXdRloN
LyAnBtVbHdlTDg9LMwmeUo85LmISl7151zm/G9u+/JSddqW8lC5Tkdzdy1S9RSFuqsE4Z8y1IiqX
rETS12Cs0dYII/32e1gmobPPoYAX6kFFBPwDRYrcuovG+N0otAuW0ntr8PDPtGdRpzcXOHtnVcde
OOc41S52jq8osp29srPnziix5jPh7nr4UThMikLs++EhrtxHfAz3Xt4/IHUtMyM8mURho13dGcdI
Vffwnb5N/eYnePEyo/monHI5aAljn9K6pRk6Sqs+y1hy8/doHi6fMffh2JzhWkPx3lD5spx5cg1V
CCu352jR0eoYGDAjIdQBEPR5VnSWBbz8TDT8hnyMf1e63rcqm9dxSu9TKzl1cfgatoc0tu4yKpZa
O9qzHT75EN3iznkJXIzfUpoHONoHpGeq9kYwRmAXsxWsPGNzgUYjA+7MXiPbBa1st5p8HIQ6/82M
rCM3IWuR2uG7gz+ECmj4JLJeuzZ/o2wYzs6o1fC+ZmdYMDNADZ8NzntCP1uuy1WAvdN2v0VMfbs7
mR++su8GDgcY6h/NwHzxff2hGQkjWOKkaNKTIc02WChsaKWAkKiG3pC82NB85ui0hEX0DHFiGtaE
z3aMmcZlphi4OBI7LDlIX8q1oecQZib90yvUR1xR/oMkvy5d0hxNaOyHIC43o02dYwEcmPub/atI
q2IVz2URVeLc2LhEsBIwjPRCHjwJEqKhxGUpZHPN56NbZWDQZLZ/9rRAX4cFbDphMMg2fWmtCJvs
K4Dnm5YIZT97eDVmdrugTJ/SFPE3Dahtq2vbW6kGoJ/mVPodtKlDryvizbDJ9p0cv8Ce4Qk1cMGS
I/MWwJGGrTvO31EOID9hLO5CvTk6MXR1T9kP5aA5C2dKSuDF/DEi6e4ZNOxEQpot7K1dn7trLwf0
VMbFG4aubttDp8WPUZN5D6f7rmkwF6TDbwY00bZlVLo0jY4HosJOgiogZOGuvMleR5kbrn5+Qbed
A2Ek2fxMMaa1WtJIYTu7JeND5I+P9FscVAh9uM6M534Eq9hD9CoJoWkJJuokDTii1dk2b/VXoqEV
yBHMiAK4Jr7sZIToXUvqIemHsPrq7A1OvXOZntUBkCjXs7d6pSHauF/JHCEiOco6zVoD1o7zOVFG
NwnQ4CbmvlW5Fr149IOwvMQA8tKCJkkrZQKVwPrASkB8r7T9YvWTnJC2Fqxj3/MWAcwcOhkJODEH
JUpcBsPaRr1biYShPRYR4MfzfW1nkUeK/YqjInI5NJ+vEXbHjvQJ75U5/0ZwEZMQtu+NXVgo6eRA
iZaihnQgvSEIesOmnCNlLgPqus/ExgXQ1TQ5gP8uPJdWymwEAaXyPfdk8AOom7gFBlYWV+BjResE
HQjdgqThNRNMlcn2bjMTx05Q1sHG9RBcbdNCOPVLbnJbHfnqDO2P420YsePMn0HP+hsY4avYsIcr
pTbU2jbHrBzjXVKl8TE8FArTEvdT3oGUFNghvLo0juUmzpgdaWC2NLN1V+lws0hN7cxK/3AYpcwC
4aLEIH1SCaU8EuK6a+r1pnZ8wkx9fR0FkhfPb4NvEVtfUC6ZuGVRw8TfQEesVHrUpBssdXNeVIKT
FzB+j7ZBJz9sQuk+fDNSRtIF9GTuoiFjRcriS9TCTwJjga/qSyPoyJwA1cEiWh363ouLqQw1OX5K
VPRaNk16cbMBSPhgmdu+TlZCc6+Z08LDrvE7BWG/a4egfdbb97KX/gsXoLFQpgamT0eC86ZRe+mQ
GtZlBQXKH9sHo057aFMOmFsqHB6S1q3vVUfbOR/Yql9VvkgOnqv9spRmL9oh3TLbyY8xEDbcWvnv
iOzNsRgqZ8M0e485VLuGttU8mXZ80xmEefg7TwjLb+SJolUz5QkCIk8AROuDyFwCWKH5HOFEy6aU
Ye0jyfZ5CD4TYGQHiFK4Fk5jB7Y6MEvCPxstt15wZRir3MbgxeICjEldi7I7pwl5ZniQ9VJQsbmK
r31sN+sSpkdXYeEjhW4hhsa/E/gOCktdg+EBvNDcI084vmsbY+sHSYXdpD4FANjgBGEIHUR6oQq3
ukl8FJrlvrmVjal9BPwnBSpjzv/PorF4qcP4WqB2kx7IX9mMUlgb8QaoLbouPKvaa1mBf0LNSLAo
ZN9jTCcLxXivhyW/A3d85horAvfNzhekVkzYfFvt0owD+YNEPbah6DZOJD5E3417yzSLyyay6/6U
UHU1mvWwseL0tRXp1uwR7zSjAjqYPcteCtR0OGitD4o6qLy9mzOxJsJLJUtxdqzGAXJhXkxqdVYj
C81qItyCHiqZ8APBGHytXpQkE6VvAPOSgb/KR+s6caWROqvWSd61y8oDijcvF51sLxDg3qIofuwC
jB9KfUq4rpklrmNLXhNo815IQXg9LFahRdcGPgf4mBQElpVa1TmDi9FJ76FtD+VOmLRbgioe+uKQ
UhBlC++jr8Yn1fc3Vy9vrovu4OfVxSiJhWiduxvAMe0FFUuh5x1BZXwT83N5/h7dh5PVrXL1i4AH
4SOLQUAAlxZE/tcAQn6M+oNLxcai4XS70JynVkXrCFEWqEl111d8hdx2CRwwvLfC5qux8vVvIcbn
sXT7PT0qT9ROP4+VfcMpTAMBpVRBcrBzepeAIDuDWLCBhGBHiJuCynMRd3uNLPui1cp7t7d39vgY
edygtNFdB5r3nhL5YJdGMzjw6kMRxNvEBHvmpNoDaayLhpZPYmKX1x4FcaU6M3y3F1WS/a6YvmEk
sk4kTz+SlCNyRFsvPpBlSG4ad93EfEK89K6+lJx+y4gYem9tSiti4DLtNNGKVT41v4Ik/dZMH0JJ
Rpyw0b4ozF5pk1jYugnhU9a3WjYHQz5lw1M6kbMwO/YPfgqVt/AwiG3A0tMb4esfrM/yGAyPoAc3
MgVVxw5ArXJs/VUE5IYIkrmsO+8hY+aw9h1OOpNFYMWY6ZM4EfBhrcxoHJZWx1sxiXaOTgnbSI2m
X7/5jnvKYocV004hIzubSiY7d9Ke9Th+0oxyHxnefROOMNOm4RGVi0KF5lNYo9wR4th5Zb0upR6d
DQCDUAO0fRlo6woQLEMwwOGG+CQ1rK/ClHdDY1iveY2roSQYZMo5dWVi86gQYkC+mdkCvhYmBWER
qu4nakpr3pRmDjXBIKhIvJrpIMMt7Wx7412kqSc/bcoz2TOsCWyAioHphBHp2tIsu33aimELj+JW
mv0BW2cIGJYukRo6cvltWEzcWi8Hu8HL2u+Unz9BWcpXOHDiZUqTQP+LMok9qyYtHFXlLtxx8JYB
pYE4BAtqjfppQ/VWI6xk2Q0zORK0ZZQl6y6c/elaBTedDAZ7x7TLXsthLqegdAxg81smAPaHMz04
6WCX5w47kEH/sKpgXBZpvQFZQtiw+RbA1BkMbJWM6CQZOSLF2dowQkwdPTKLrbFrlymO07jOHlXn
pEtuOhUmDQ7EOnZAjkyxHvzSuNwz3YVORG8Jm6F90wO8JGWU1bu4NmoQvsCj9ARun6ZAQ2fQ2Bw1
bpoyPOtpBzyfO8JiondlOQajuwhVsfOj5iXoXpFEJ5R+BpWgAmLIqnjP3NFe0FZKZwwuTN+YLnXj
cRUhMClDvcdVb0FMokauRpe0ZHrDmPDsTHfCqV/5IQ9Flj5TcPUVaLqg2RxrhOHRB4f7CEfgY2tg
2KBa45OixYNT0aadU6Dq4WJHyCM6GXIFNWTWECGWaFs4i/83d2ey3LiyZdkvwjPA0TmGJbHvJVIK
SROYFA36vsfX5wJ08yluZNZ9VtOa0OgASDUEAfdz9l47GLlrd4fBNn/lPYBp2syLugRE5KvtexdC
zo4GOkYoiw2mGj5QswP34vBOR+NYV8W+8qJFMTrXUvfkPerRQ1dIn/pUIZY9Uhas0d/QpSarhr+D
xnaIoA0H45KqGbVFxfqOvyk9AGohz9Usf2rk1R+9Pr0vYkXfGj5CasrEZoOWtnUDSKNa+K4g4xI9
a/MwU8XSi7D6ZaCEfMxxzH6yYc3Jj6uzdG66LCpaijZ6Qt4/j53XoUTMqfZouL3cu6WZhMkgBKzU
SHkcA0fCTmTaMWbkNdkC3W8cIXbH74DkUIIcaAkYEnF7cUJvXNXE8N6JrEAoZJvESbjqscj7fKsS
WdzkoH16zX4Kad4vAaVv6yJ+aWjhkbbDrzipfTv0ZffoHb4NnvywMNmzvg2vlVcQ+tzXLL+5og+t
Z5/06atTlZVLSOiw9VOXb2FjsSQwkDHzHRWruJaQwXO6/Jnyy4ox6WWQ347p2INM0nBc8i817sxH
3aZlVlXg4WFcX5PSrgl96Qii09KHxKG9VTyh7i/OhXfVPb3nK1CrJz+lQoEDey38LtiSyDBd4cFO
4v7ZKtarW/IB+qJ4bD3CN9HeXXUwHgaB0EfdBquqCB9xJTeZCthr43IJpXMFMzfeDiCJV3GRFvcF
MIW1mcaPM/TCZ8WKMETuWS3TkDXNeptWKxoVP7hCRYdm5aLqWlQ9KagBfiU5vkO/PrikHO116+bp
dXeMgdpRrKHPPqBW0vDwjn7FXF+mNOWo6xYeohf09RjPuykqauLDlqO9iTLZLhLHQQ0dq/Gewgp1
6+ioJk65pkX3IhzF2qHj1RayGYd7S4kGInEJtujBB6w18Iqu7W0yt5e3wXWvbce3KcoSVlSDzFeB
qwYLB+Mq+grSu0Aq3PlGWx66rr6yyIwfpphpar6YaIxvjmUWq+lDsMoRPnTar82SVaeOYZPc0wnY
SuG4G/ku+azZoNOiVQ+wZC3yGuptqltEihf5mZCsFPx/2S4FIIU7rp3vuOs4n3UrBa1PeyLU0k2p
2KilibOcf4ZZCb4X8LRjB3eBqYchOht3PGjGzc1TrLBq4S/9FkMjvju6iFzCdOSNOu7DzEcIFlq0
MclKUamdjRg8jmC+TiPW/YUYxmBZ2cI6Z6l9BNaH8oIi5r7AiTUhjJqOBOAkVFSoQ5G6hmT6veQe
u+hVd9wIbxBLHADHLFVrrGTarzpOufGQ4riyBGK08MlLgpvR6sEjZjaZ63i1zeP8nzGo0ty1KkxP
w4uNbeEjMp44czlViyWIE+IfG+FitidwRdSQAFgC1nlQbMmb5WzUSnUzRgAb8qi+44rRbxzL6Ne5
jxvaGp0HDJUbFU71JdWwT2dD36/7At10gwUXbswG9c2wCMGqrKYF+xOAiiVFkkec8MpTShIH1Ybh
QRiVvIU2kIiONFAtCQ5QUbNl77p73R4v7pCDSJQOlzzOKkA04UL1jQPSquLO1yndMtdND7JND4ET
D+ty4Jks240pK7JvfEAPWMdos8VLX6n0dUN9FSQ2Z46OUtiLc3cnuR946oDBwgLqasPjAgz40dBv
PAQuhlYIZouGgswi6MvzSEDAZiyR8cHhEeAQiG61I0JqDBoZJetbckr55drk4CXJdFFm8RF2wy1j
soCsWjxz+yZlAonDshFeuQy16lURxbjqcOeGmVYtgVgbS29AZlLaMjnrFbOXFPR0xCn1OATBrQ3D
97zQgnUwFt80ksbuRW5FC7vi6sxK7ka/OlmA0meeq8S/Gr2hrW2wKlRxyRh1/VYlErA3MUB8sfBF
t2CcBU4sEWaLSojq3lUMZeEIlvjKqKCraXuxTgYSmavGSFaBGr1mpJmMY5A+xQlwmcbq9ibCE3I2
pAXaAcsK/AQFuWPQoXKqVd27VyhWUdO2zm4xvprwPlZcH351GsTmAEU/sgeT3I0amh0oyJ/4F55k
zyKR4Odj2GjjZj6bR8++r0t900EaQaCBEiDjhEb/jvYYv1U6BAeYLSoAS0UDKVriL8aJyOXhxUPb
syXO65kQSXMX6g0ylco75NwxctzG1B33kmsYBQwq40UPp07U9WMGkAd7z3gf9cLbqUpxnlIl9nU/
vpmKTZgboOIBDsl91YIgLQwL5AlQeM2214Xh52sgo3KljCYXuMaGkojFyoS8wHWEQDjbWTUucuNQ
T5L1OLTcDjygW/M9VpPKrm+pazrGGC4znJl3A6Hgd37Hha6oGzKJnJ4b0lBOSbs2xdCGqSdl0EOe
4xhpXg14ODtDg0+m4T2sUI3bEC93hdAwu02EgSayrulexo21I7MSaiqXYB/e60Po5zTfIndXJHTx
POS26OpIQswp2axho9oXJW1/wsh5MjLOdKNVqhUtW+8sv7sNGsWxKatjHLsvCohpbvhIWkKdAFx1
iCjwhBntQGc3tjX2pjE0VhC86g1f44tWhvkuK+2FF1nezu/qXTCw7ISjgYcslnzhG6JKQnmqmUme
mHEJeKaWd87AHe4K8g61kcnF6M5xshTgWlYHrqmKvYo2N2pbAxIYtaCihU6S5smJ+2gBlTHzHxP+
ps53cQJ4/V6xmAxaiguFKB2djdlQDPGJ9MtzuQ8ws3QAtQSGm/sg8MVOsn4goE0/DWBDC2YL+A3i
8xhZ9/BNeXWq25s0z18/KZNW5K16NU9BlAHToYz0rFDLhOnV4B0NJtUfUnOI6Bkou0zCrp+xOnEL
mBsl0WYAfrR3k/qFAGuunnWyoyfdAj/bSfysNc26RT2k2RE8wSnwb5HsQbDsRoIjCyoeHrjmu8QZ
lF2CASSHB7arQallsWJegREyDwgCgN16/xh3qXfIGsunRFHkr6WW00v33R5SlOjuEDW/ARqmCGr+
4Azol3GNQnss1/EEyhiUbJMSz4mAmV5IDSXIHbJ8ZbkBibPjgtZJviD9Tt/guT6rSmweABLs0xFZ
ZDMaw8JyCJL8/LFdmW5ga9SLwqBUx6//3QgsecX1wXT0QMV1OMg42gR+BzfTVZp9jTNXtdMH5oFg
anqrXwHOovze3aogLpd4RNKtqghnzf/OYwrBErjH+XOyiFUODN8+a42OYrgms6R26+AkU+NXUrXF
SpZJuWAqWW/yQD2V+rRa0EBCsvoySYUie8x1rUWgsTp04nVg0ddhgQM4h9kVDQd3oTq6fUfOn73E
S/1djsRgJCoGtxB5+V2nTanEZujvWscn5BK9gsIFLy7bX74I8OT0SU7aafGuCIPykpOtQlY6KyeI
5B3OzHIzckNzpmlQT912U4v6SY+tcROAH09CTuSwlM+0XWHfNPqNToOFKUF2aEWpJoxAD1dOSCsv
oaagOZG5N20lh4yjlauh/pbl3iapVPDmFr0wVqk7DA2UsSuyBBr5FuWegxIgU/Z52m5ir8LOKDt7
ZWlyqkvjT9HNqNmSJHpFhVOuszyAK0m5YpkOUEbw3anYXMx6AmnG7lM+pa81YHHa3lsHE+uajgPB
sJ35y6iIN++VcqeEQwsoi4yHFlUn8hGPZZGblmsuef6KmdkumaD9rDvsWxp/DE3qbbEIU5+udYQu
qf7CjAUJg+ONT92kF5YgDyItig8AH3d9KptlHbG4y8CnkCDqvJpZTgJxXS9V0vkOKqv9ROP+2Cjk
dbRBurYtygOjvooN6nYtkC6VxCSsHc+KA8uo9H+peftdCAtEb9wOm0QI/872COJrUymOKX/fP/eJ
dWRNf3aJHVPQArBszVL1SRH1u+JIZJZX6LllLF1sumuNpYdBIodrxcjckmGpFVm2iAICm+uQ5l3X
NNaqLeudDBX+gtpGuWFaizDu6GzF6EYwgfBNcdxq3OQWGS+G2rx1dOBWZH/uQqledR0zaSjJVYhl
/61xXTBE3docqP3afE33DudC7FG/iAUiFqmkVzfZAJR39w54yH/+460/e/8WmnpBn8OclFumKSb1
/W8t8kpSxrc5A5aA81kTDDYe3ZxMA38XizTa+CxxNBsgWF8C8pX+r8Y9FbnZXrgFirKM8bkpm9gv
7EMYaohU4vbDoXe+LlT9vabJd3JI+ODteRUO6CxCneIJLusSwaD0av3iluW+IHRrW9PZFu5PZC3+
DrqqtcuTHyM1i+9h7F/EGQqIfqqjEa+qh8YSbASZyhpSlgp/1d4emEFhnpFLKyF+ISyz9Oih5W4Z
noKkebWZTkK/VT9mNEiRmAoJAsl4DEDTiGYML66nGuAAf3H1ZFZiRD0TvHDsVxrS7wPJAysrGpSD
6fwazfHyz5+BNp9hXxaHT60bJUGycwzxvwgwwGc4QRvwH1YL46NCFqTpyI49nVkuCcbMt2I8o362
tcpVnBOeLnBh3YW+92GMrHBLmfxqiYVaNAPdRGb3S6OV8cKUWbRV0cRO08FKHUFSU6Bad0pT3hH+
8TAUSnBz+pYWSJSRFZLbVDs0+1oJwpSkLusV3jzma2reHyJQMXFucZZ0plz0WfRd85AS4et+p6lz
bSYAeNx2O6XBkoskv1tYSPUV+uRLRdPwYDD/VaGj8IHgsCQyc9l0fCP8nMC6iHYCkajy0fPMt2RA
q94mob4Ix4hsQ3fE8K+L18SvzXVp0TbLTW2f0KpFflVYV5eeOu1t/Z53kXsJCnShGDcmBFD7uGi6
jkXRo8c7MqbEYxMDwzMi1oxMAZftmt81iyxxOmDjQfjFhxdaxlYfxreK8xcOVc2KySaOi2hr7W5I
x2wN/mRXcL080gQC0K49eaSe6GY6LIEypCurASVOxYOiMmGrxEZHwz3ci2FXh9gPU615DYytr/FV
luRqrAmye6gD4e8xk55Kn3iBVrNWPQhjftcRq3/Sd3izg2bhVWa2nc9YkrhgsNff6j5Cqs8yRvpE
Gqa4puaz8v9JyvX/pYR2Ul/93/Wz/6ep6vI9Dt7/JubiJZ9aLs2U/6LQgJZIJSBQ2twrPtWzmib+
NalmVR0tl9BU50vIpWjqv8Ag03M3oTkLoPdfSi7FNP5lS0oINpqnv95xFj//KYb+Gv+ueTLUv93L
eBcbPDTkKouVEoIu9Y/LuezafIpxIoIl98sdFPlHLsDKz5SobL3RnfckJxIzUn31wUHCvvYr19iG
hpNuHYsaRp8QZEBznkhgpd70Sl89OBhYPreB3m02QqW2kUIS7JgA7VXZoeOv0ILqQ5l8b+pm6eUy
WmOAwUtIHu3azW1vLRORv5IEuQUsNt6UqFWg5DkRuaQQS2ofiVCmS+tQjSmckKLXhv1vn+D/ogQT
+t+FYNKmyYmumQKERb9TM6ZT4Pe7nEvSUgpIZTwA0ryhS0CwhMbzlukY2TO4nD8xa925YRx/L8sO
fLNBS892mXHVRQtZ1va9BxVcLn1yDyVtJO4iZFc/B0ndVOgu1RjRFXxvUVQBZWc9Q4nKiof0opne
2Rn0dj9v8gwieZvCgFJc1dqODFvWtdP/gCp8Tiu9rs5eHZkPsAS/BXqnPZQO1G3m2pT1p/yUwHCz
0+czgHjlkNGTcPRvhp2WS8Xskk0x4Ytgbb6NYFguLFa5SPVRvnSKNTyj7ifNowRhq5U/jY5PpQ++
zDEoYVZV+CbWqSfTxy5FoFxirXpPC2Wabla/ZECObDXEb8yOVxmW77tMWu1TxjzvHpvJX8/GAB84
+hHEwkYR38zqkAWtd4urBhtPa5CjOA2DQjUuNZ5Iv7a927wpd4oX28nyo1KxabAyUszCJlzNOznL
ILaqQHMzzSRzgzjude1Ty0cPoDrHRmsBQPktZAg7x2w8b+R0W2pODgJxOkR2caWykEqLhRljyQFx
sKrFEy7y+JV6XrRJHXJSK6aab1X47KlUa+bN+bSZiBl5xvcP+Q3/bVCN2re8SbJdrdaAzRsTebSp
v1N5qR90+hlnmZNuFnSp9upk8NjbtKq2YUcrNKzIu0ztCssY7bseR4kpwvSWaSn6KlXBk6aqkwXc
L5eaYvvHtoxvM4RHk025z9sCBXnYHjIowc+S/MuNikRj3bi19s2Mk3Xn1v6HWwVYvxI00jcmSqBi
+95EN5E4tx5Sg4uHKyRITS8gTGpO+W7J8Uy/3b4hnTe2A+XQpRG15XtZE5Qhs7eCVPKVg41xw63V
fA5RHzl66T3aDUA022b9AsqAZrZGJvEy4Wxn0c9nFxuOR12dh5n/GE3IyXlo5WG8tS3lMI/m7ZGH
cAGde7hIJu7o/GAHINC5zW6/NoUTKf1r6MZGtHQr2Nye65jX1PL8PQ00woy13rzODyEI0SGMFlyq
pllff0B40F5NkmvWmLGoNqjT+s7WcRaI8Mocq732HUkMIHlIc6BEOUOu9NyHwmErTDyZI9+kRwqe
4wBLVEd1g4uxXH4dRtH0+z9fteSfFy3MGRgxEGWp1LYFN4m/X7QwRKWcFJ5/AMRgHiAKkowSd6a1
zzsMRp6rPOdVTwprjBdvHo69/TPPffBv006qcvgawvipJpXtoc6tfTZtjtM0mMK57Duo7MoziWDt
uvTScTnvnd+RC9nw+Y7cZn4K5iFtAO5VHdwRn3an4FGylCML1WYRlJAULOZZ4928cd490vZeDrYF
DIt6HlgO8eR3Ybck0U2uqDOJJ69zEMZPQy9XOa8KPF+03OxzQUJ7HRYjWd18X+480833amSrV7PK
4o3vxeJ+HoLCAFCVryAsqdfPLUiy7m0kPRSbwS8kQq13dUuu3dchaGoWCFKVizYq0dIeS4ASJdBm
N9NfUpfcj0jGwaby4+RbUTZrlp/ju5+hRgnIoDhQyzUvfmb6d//8OTt/X4JJoN66YJ4pWBcgFf4f
SzA/bsyuqjC1RdzUl53V9Mee5Cs6aMdmGviq/7OoI/deTFA2h9LJFMX1qFMGeFIY2bVk5KviiYrs
b/tUeosNhiwYISFcx6IKoAZ12Wq+zc/39SbHIjxvm4egQuy+SGlpNxPsO0NkvPcLPbnFk66B+Kny
YE1XLVdPmyVa0Hg177XSapuRUCfOhTvED76Vhd0bWTc1aeWNg1b1TPkkeQ+7rFxC46TfVI31A6Ai
yruR1XzEQXEDuejciF7Q1nb3HoDVWFuliL7lVki6AccQD+Dfkz/SnTGz9oe0IzB53vE/390ETryI
+DzNl7HT/SOCVc4e1XwgmsNF/2O9zO2WXvQUhQawJvOXeDqqqLi0E9P2UPc6ze9WRsP+68HoR+I+
fIUQ1BD+EM0GBZYK14VKb5Ib2gsiLIzhwZ82FVoJsaBH0WRFVvQfpjP2NFv5Wi5ywmiaqeLlt3VD
wAMV0yTwtzV7b1sd0SDAlcMaJeTog1G18mE4EcubWhQV2gWzvOwwbzOmHfMzjbAorPsXz9TbDzdz
7nMiSV7pDkarri3srd4PzmNXoiebj8ib8keD2vAq2rrfIkWibG3CI57+rwQ29I9jAiMjAd+bFHwX
iUpLaX1GeGSnoZnH/pVrGh94757dmmzBkVSPxh3XoiamanQUdHK68cPM6+45DkALVT7CQHXaGWZd
sBHSR1mZ2dFTpaFPg4MBSqhyFtP6GYFVDa67t8BsRECCjhJEOapNLEriqWtM+wXaEk2cThkeqHzI
VaOZQHWZ2+1zdRMMpnYPhgmUtddEkowBubGsgrTRrKkW//zl1v4osEiWCCZUCIpLlJcIFLX/wC7A
QaK5VseIhLBfrAuEZIdqeiinVIp5OD+bt+kGaHkm+NuvTV9HiEoraHFNLyvtagQuhED76/005JMS
3CrOLyTZdhnou0aNvG9aHzyR155c5hGZonbqPBdRiODKTW/0i5Rnr9SsHXjiGgcCw3zs+xUX4mY1
D63p/aIEouE8nN6P/nxymUf94uv9lLw7W9SN1OBicYU6aYQ88eXI9UVHOssKDB1Dopf3vUlxD0KV
d5sfCFWldtBeYZcgvR8ksZyqHZzmh0zG4akyRjx440gd4e875qHQc5Q8jRafemAFd3lN1LJnNSBH
ieVezsOcctN9lpKOMA/NsFu3BNrgVOhx3OvFad6cQPDb2ZJiPOSdYkclO9+2jXfx61r87KAPRbDu
37TC05k5aNEFCr+zKTsL1mGX2xfKOzXVe7N9x4SA2rPrTv2AfiZMo/EaO/bNi6v6iEh5uJKxDXSj
itVFPO0MOD8eOIXu9QR3xH3l0X/lyyi3vlDss9qqz6ElnovW015lkdNS70N9C/yse9GcEz4D9RW4
QrUBZ+uvojgZd5mKxU/Uwj5CYrWPNcqRozrhd/E37uftfBaT6lvERAt4zlmlPx4j1XkQoWI9wARA
vayOwHqm0bS9EkqyZqKClqEQHEbB5zh4/dHEKUIEWV29Nnzue/qXAMWnIYj2YJ8liHl0OsyHaqIA
KBNB1unxLIDp9pACOuM7ZdaNNmTus+E7WMfx1/yH2+tkTf3b1dI2HbxN2KhMQ5iasKby729XS7Up
jSJzrf5KdXZyg3e/bLuydlKtvcfPh+bg5UH84E5b+L/Hh9TublmSQb7pBqha+UTmmg814EAtYkEQ
uGdU+qXuDxYro4c64sLfI7I41THcLjwMOihLb0RZix9l5M+V8EvcgXEuEc1mcLJ0PpozSgOs79Oz
qC+e4ZbZW29i6QbTA/Nc6z/8M8w/6gNcjRwLUxmOMu4erIX/mFM2AcKFBvTrFbfMT1tV+qtllcN1
HJh/0ei/yGmU6Z29CLiLr+adaj16J+TFF2U6d+dNuCe/I5spDvNId41xokkAPq1SZxPYnANCuMrj
/BDo1WNt1vnRFOiF8hGCEGEaJr01Jdp2HWYrsGSkFJapQ4BYn7FYNrH+qAaKo3kIE7HdZ8PQryoT
hd2YTmmLvn6uaA08TaNuqDBCsWZ9cpPic9+/RxKJyj9f0oX4u0VZcgO2dN1h2mZKqVKw/fOSrhLI
OggnfIQw5KG915DrlXn/WGEqWHeeVW8tF1wwzRDIX2akvo+ARGls4SZN7e9+k2lPdSSUZUmnaB8O
YXVMAnpLet10Tx53VycmMHSMc8RcLZcCLBTR2Ri06uBGmLmmkdC0cAJI/fUspCyua2V7mDdFKa1E
Ai8z8rQT96RG9CnVDtB5rdgk0E7bPh9CjyhS49KBwp+E4RBKSILPKXg+6v0ku9Pq8AcF9EUR54KI
HnWaVwzN0S+w9nl6TB1AwThldaa/jqZZj1ep4S6KB0w1bhuMdxCSAKvL2N3P6WHzgzsafw0NCEQE
llISmUMO4sYvF+QJOPc49vStrurHohvGNUsvJI99Ls4tXrZzMz1rhoBCt6OFyz92wN0OkAsqzHSm
48gZ3uDfO2mYUHYTVR3rYTK+9819VYjwg+l0sGwiEe2B2B6qjGmU4sf7rwfiX+K9lztLoFG4m0wV
BIqhHWL6RZfMdMUFES7gEZf2Isq2Zmc0JfFnnYxvcMFXlVt6L7mNoUfJrIDUQYaG0WO7oKyyI9fR
WMZN6S6gasaUl3HDQf3E35yYRY4mBMxVGmr5aR52XaYt0eAB90xCiNx1AtCsAgmBXtNSDzFwRCr1
lv+q6umWvlHxQ7HNn6VXqDc1b8J1oBvqtu4TcXGw8N0PbeI8A2XZxLbjtnylYu84qr1yiJoewLLi
hKSnZagc5uG8J3BIGhoJv1mUto9iNidzBBOKvwtHxyWOZSy1ZaSjY//crWaBPMl4UI56ekGQQdx0
MSRHyqfJuQ+a5AzABVu+hVmRGilVNLZrHt4n8ov23DYWvWmG955Z6mciJOL1QNjYwTDJ7og6M+EX
q9yDwCO1wpjdX7J0Uhvp+ojWBwwJS/n4tXKjj0RxmIV66cpAooa7Puv1HYZPfYcZU9cjXOFW4ySI
iNn+2yGfT+cDv17y16HlwBXe52t9xIxUHuyCNKWxQvcX56SKzpyRLhPmUTgpTg+CRAUFqDXTBPuh
nM3ZSt2840Ndt2aY/7Kprbm5E7zRDkSfmo/u/T9fraa6899uf1IaTDul7khQqRCm/lgsVDHRaJke
ZDcv9flKdo32mmnUwYhTy44R2oYrNpxzPk0uYEDry8yPzY0xHRYVFLCa9Ja0IWqdODaGrQMWKpbq
YbBi7ZDQRG/uqojgcczy4anp1bumyt2fEPXe4jCRzzGk/4UTjOJYBSyopFJ73CKAjWZl4K+BG2ff
ZMyn33SwWxorPaq5/sObVAujUcur34MN4H54oUQkrzb6swUJMfBYp51RDRZIiWhdz0N4dtVqWrxS
LEvA7Onl0SgrxA0YUx8S8ixPg+evUqVnMaueHBH4Z2qbLbkBurYCpmXcBtXzUT779sqmf8actaXe
0jW6do8GYgRJg8szngq1cogHvrmR8Zr74Rkk7nBVAZAf9YqAUVkK/dWdAFNRGrcIYnEv1mH1GilN
8gacpaNvx2SOUIH+vizt9ir6hDUbsaTULWS6rEcyMZTavLbg7K7M+SNqVKG214hPuf7zqTExP6Zb
1e9LSYeOtwHWQ5tuaRSc/jg7TGWoq1y38R2aTCwFqRlruzTqnS6b6mTGFpE4Sau+wMo4q43Z/wzL
bNdw5hAUNE5TTqcnL65DtivhPH+M1fgkkdHcuBoUW6NvStL2RvHqtAIXVTJcCpDPxqbCJ0Ev+Flz
y/in7KHXKmGrP42dGizL3gtOaT/14YI+2thlmF7CiNli4WXdMz2FfgHJ36MorvpX35TBY+RQGGfg
drAi1DBwtyTUJwtNi/CUFlAlKDCzph0R2pmAE551AiELgZFW98Lw0ZrUUJB4njMbHWSkor+jot8+
Vh1BY3Pg4vQQITw/zMP5WdcNa18v9O08KsLsh0/xHMZT2j9aCYQIswpuYeMFN88CWaIobXiYt9W6
OuUCinY5Dwu1Vg5en78PI109qavD0XYEDdZOE3tLtepLko+oZjozOAki8kBl9PZByTrjEG0SI7UP
84b5mT3t+twfm/fWAGscp5rxyoKG2UmafxhA52A6C3loBVl+GRmF92iG8g8sQweWTvUzXjxr3VQa
jUnN654rqez1wcg+7DqBmSFFcbZGyz0QeTYljbMjV0Fcqaw/ZKolqwE6/jby/e5qh8nHfEAZoBBt
I897ZGWs70TY1kvpqiQSNOvPt/YcY4EFzNiXBDJfqsga6CXx1iJUr2io5M1BY7txhtRFVlSGL/yZ
q8+3thBWk7cXnGqK5SdnaLFjT68s+Qb3BLi94CxWSAIVYlMKx72paXr9/JnxOJnwQhUKsG7t6xh+
ZBEFzkuI1M2MvfBOpt3UuhpZrk0PTpHXyIP/+1lKrQAzrwaTetoxP/i58/txIxDKtaXAE9VhPrSo
rv/7vVoM+zsBbou1JLktX6/77W2AbHuSgDlbt00CZphW65Oh3GpIJ8NJvOwGq9zGIOvIIfzaMz/t
MkBiBMVW5n4eMzl4DwbJLWs6cN70ub0h9OzrsN+21T6xJd60m74EQeNNWi/mA+dt84HzMBvpENL0
2BAOYu3nh2h6ZgVhyUdl/vza3noFcajzuKj08q+n85hkT/vzxZSQwR0QIAlIireZ32t+howBwZof
XyNbFFequQeES9bLYAfdGjtTvWqn4Wi1zzby9Qc9c/WL3Yp3rK7mSwBmc0nRRkGKyVFuFW7RCD+g
1mv2ZocYywYSTsiBPRxHrxuP87PUt9RVWWbaqpqy2XPDpm4kftQTrdNEVxWegj419xhUMVyhq2jq
dx/B2coahNgBenXboiLwC8LoxAsUux7mETFTMB/8HClXWGrRMQlzc0+V0Vm2iqo/xbr2XcuqdNHJ
BAGp3b+V9BcONqpFcodHAHEYje8syoLZfZpHB91LO0DRZnKNg3pcm4q07+eDP18xqPdxo1rUJHi9
Ow6wuPk0F/NQ2HWwKfoSg7xntKeoHAhwcBSiEEcLpTXvbhAMICiqkBXVLD/3z4eqat2eyFi7JGkt
t10ddKdycHDYOE4RH6uaLtz84tKvrbWmQHX9etl8NCRM+gZgkwqkyolaDWv8tenFTbX0oneJtVe4
jX5tgiyJUE8Jxu5OLcOa5MmkfgwJy7lvmqh98+wM/U4aoE0EF9uWevrDGaFh0GPsnxRr8JauaVQn
tUny7ahxFWF2/c2RAR9Q2hTEnvBQ92FxPiuNV4A+mjaMrsGD/UNREhSNfsn9YN404LmWcgQ4ytls
3iGb8jY1rLgocdv7mGnXSUWYdKg1VtKGZlsfCqWVPig/MDFoC1H12YFLcnmGo4dByKisj6LRlymN
kJe6ALxaki2+I+naf0y8sLj7PCI1H5LUMy+AYPZkUYOxIwd6U7FO2+md+TwGsP0UTXkAuzedFzKD
yG944c7hrL5mGGL2Dq0bjNwmMtlOz74TMM8iI6fd8xxNYXUUb7J11un0RgEXEFBTxg/FSLjwNJp3
ylD+skUcEQ/IgwRzcbBLFkld8PK12fn3AfM2yFQx8vp/v8CMHi0vz/eQkQD5f71sfqbXkvbq/DQN
SXFLh23tBO6Th31mYZKsgaq2GZ67SsOZL3rrMA/Vgs+u863LPArNx57QnCcl8JVHvaEVP73E6jtx
QsH7fR7R0vD2dkN/dB7GpSbXLZG/+CY4NlBZQiued7Rz0W1VT6vSu4pr047QuL8eShVPT1v1QMvB
t5M7O+2Zx+qAJh5lE1Lzf2/7PGZ+jclpS3bA9PJ5fzJAc3D6Tt0UNJ2WCIHErvVt8xEp+I+mVc13
4krwdSErvLRalh1Gg2DjeUdoY4gu2uYFGEuyVgjm2WhhrD7X5LbMB0Q+AHr4DMNRM3X+RcKdOFW8
peEiBZZBc6P/3W+5bgXYoxzzjTCXeb/Dl30qw/71q1Rx89uv0uEjuzCtzA6A4dGnR6FF/ADhKJDY
/vxVEsv57VcpBm045inxPcV/MXZey60jy7b9IkTAm1da0VOWWnpBaDl47wr4+jNQXN3q23vviPuC
QBlQhiRQlZlzTFX5VRfxFepNfHQ0Vbz1OoS1XlgXa24ZpGyTWg1fRlSgLwnwM9kNTzu+Jmn+LC9J
dYvC9ZDntxxswP3uqtZPV3LUFnm/aUx4FklJxYYQw4s5YBPnJ6XzOuSkqXWvSbDJmvSdQs7zASp/
co1tI6QILa3eo9x5rWPT/G2mz0L05S+kdX+u7gXLYyc1/lxNXjR7qMvhz9XUhZbv+eC9Zmlh/ras
JztWyl/qSLWylrv2q5ivtv6+Wv7snNzW/WdPqCr+3ObGmPrKvHT9B0snVcLmMnzRqyxaUL4X/+yK
EgZ57r6PNWJqRUMzow6mewrCbHYfCutPbktLOdXUGnUhuLU/2qXqP9gKHGL5ainQ4PurTXr1j1eL
8iw7WsTpT7kKo4DtG27crfkYKBx8gqYYLap83CMw8RQYoS1HrIAG8CxnDbriXY3xIIfkJD4Z7rHy
mrPfs0ta+jWEF2QLLd61vOB9yki6I/dsit+rMWCOZxPVMdxs8/UygoAq6LMm2N1/kfnimqe8mpmE
w+RLq9WvGoAp4XjGkBM4517hWTH/kvLHwLSN2D6F379+eXwPcTWP+Rqaln2KPHYEYFlayFCdgxIO
5bKsZwIpDMbB97+VSFnW/2uGkrzos34ortU9kh70D3bbE3artWFFxAoknmL5Z2JSPvWlDHiEtvah
F5++uqaBpAfWeN0uAk6Dzn7IjqmS2y/C5L8zqRhRxnMzinV1kxlWOXu5MSr8EL0ClJ2icayXJuft
6FX1VV46WUn9XNQ/5RALtWrpRi5W8C8xjpQ3tbKjq5NYrzIrlFLvuFci6LSy2cFN2YhWRZk9Z5AE
+zS80g1vX+uV8Ti6AE9B+qxKrxerhmrFS4G69iLPOm6dK+qoxYpHUgNGjMO/BuRkC/+/BfBYkx8x
GYfQc42DjYnlIWszpVrIzrQSN5EY/uYffXKOnP11CRQln0LNv19CV5JkW3sqf9v80hoOD4Rxl6WC
wdGCegVkjBmAvzGLxutQ5iUyj3zVKFlyNep2vMp+ncQgikFMD/7M8K3soTHZnchhefAHc2QpdL/U
M/zfuZtFT2q+9XTuIaIy3nViGTdKbHJ4sIN+MXE0ekj9odn5QyXOoVCpGycWxocstNfF0FaHmG/l
QYswnVp8tT3uc+tCWM29Tw40RVv9mTPJ6XZ+U9POOGZzxsc1A7HEUEOhAqa0WnQEbUdwGLvQOSnk
ABMHVoZeng24efWC4DlOhvJmKwYGqBPynanVCirToUUSHvG3crRNaqBmAMROKgUiq4yqj7UFy4Da
tFSsawO4TT71FOBaFso8eRApVjImZSYIckqWKkJrHsJQe5NlDVUa+IcWvbGiWURagrrRj4P2HhBx
eQF8tCQ2UT8Jt9JeFG8K4AK0Bo7KDNoIUFZ9S7pIjvKT0q0VCGslRxXdag5RDLlTjoaU4C0qFq3L
lK3+K2bMbJ+c8lsXq+bWnqucZZNSmxMSJLauVAieCJCxPm1aqojL1l9DUz9FGBW81K6l7FPgFJBw
hvFj7p9SZXyhgF1BRdtfim68eYMbnOQBW9oEgdrc7mFi7mqngCWHv9LNcgQYufmsCWH3fJ0Fyhiu
DN+w8SnOkdvPBw2QFtKdcMD7A/eyAPp3vtKm4c+InJOVZkB4CjR2kGkWQBGuy2Y1CdAbOTWP4Ywt
vl5USR0KAG1AU3Lu18C/J8aiqrdOFjxnBjXcs7mkPh8Ucvb3Q531xtINRb7+6msDAVx9NsVzcPPh
K8XDIA2bBwPCzVUeZD9FoNnCSdoQjdJfAybBkoe657b/1YelUHt1LRBKeEmcZT/RJ+AC5TRdzVzs
bL1lr1fNGnqrSI48wvyTBs54FWdB92m15CSRa/5UuTst3NhxHoMiCHYQacatmMsMWqd/GXswFUpo
POkOPi6RFmxNMypvqt+lx2SC3WLPTdGk5iZmiQINDaVHouhO/4T6gIR2Xocnr02KZsWiozi4QbWM
gg7/SwQ+2Zx1MRG++N6gHYG0C2/lIkxYVqOlr+Vo3gr/LM+Q+rgPSd18v/fb1n7sk+6kDX36EOtG
DabKUm/Y5uEonUTfc1vXsBz19BNaTvsMjytbynDc4PdHVgPZ23+5Uk4wokBfhiXxWQCK/aYDQ7+k
RleFgvL3atWMEKKD45VL169uufAt41JsVb0FwGc23a4nY9BSF1TO77p5rFqBw+58kM0ix8QTF3Md
7iqsFxIXXXPQo+jgsQBeke1LX0NHx72wSJtliYHkK/U+MZXCPA/quTm1tXXuovJFDqLWXziEBa5+
VmBgVEWvaOvDV+wq67St8HOgZ0jivd+O41UOJbb5SyvV/CRGg9kDmgqTkjA0TFyXagZOA6lmbuUo
tcgo6lkX6Kme3ubVvZnfuiFD0apb3xsQQDcTmvcuS2DeykGM2wysG3AWkc1hDjpmwDHPs/sAH5eA
SPST6CdCYb31oVYay425RQjef2zgC0RxQlRVKw+ObX8KuwqfQqf50AIqk92xbLZg58atq3ndt4Td
kR16H6WH5dlkqO4Dssz4NnnOWvZ3SbSz7cAChjALci0dEK5tdOGzaHzrTLHdvnV8+InUM2irCZ+V
le9ohJhje7i6BS73pQj7770fXzyYnq99HeLebff2tucdeaMM7MzfTg2RLgyoAGqDAVpqHULUFyut
FO+9klHHbdbxW0uJ5NQk6jczUZJtlLXpVjatqVwTCmxeW9sIdnhr2dtJNezHPoeMGxLp+K5T2OQb
nforHNXvoTXTJgOghJOvGVRCUsuoIXDcOM6gAOrCWTJsffVX2Z0to2h+5jq4GMsa8frtJmi+CP7O
Wkw55Dhbl0Zm3607kQmwfob/oqjqKhEiLZa1rZ8yvuTUJbkkqgt2DmOHo6yS1PGzQ9mXOtff+bES
PaN+XFrCA4CWpuk3a36oyidrbJfug9HVL7KlZkiLFvKBLNskRZGyCeI1TadAl2os5UTZLagN9v1b
BVXpB9yhtDbdbxYZZCKkUwi1xg+o3i7UdSr84akryzfbF/Wx0MfhyUO2d+IueK3mluxSTMPFnQB4
k2zeL4pM3sDUPEbGtBhMHQOU+UBI6M/ZV1N+w8EcVqDk/x5GvroVZpI/FZlijMe4JLrfWVGwGpJe
h4RkluBv8hhAQ2S23oG7Zbf1VfU5nbu++ssYkZ9Bll+psgYfBV1bi1YJjsJT9XOppPa+MLr3KkW8
VBRucSEv3ezMYEbjOXr0aLegwnQtKj4bLBH5l/i/BM5iWmVCASuV4HkMc2PlWma9wecsjReThW30
AJoFckZTAB1KxnerLUHyVSaybhcng6w/W77X3eSsniLAZUA19nuoKgpskdDcTyQ4DOgtB5Ll2jH8
++BiYYaXTJaQJocaOliYSiO8D1eicpPnwsSoD4R9+hwIdH7/OiM5XPz/zJOvMs2vR8L4P17l65W/
5oXhIq95TvtIha7szvNrRiTjahndE7e7gKIeuhIniPYjmoOFgXB/atzyWvaG9TYGuwR5M8W5g/GI
1eCBP9t6qyk2OuoYbMwMG+tNd2DfBrxjK3lN3iPAIpGvbjmz3u53HWMYSUnL7KA8HeeU4SRThm4Z
bmp7+u4O4RLo5NovU5bofVAb0PPSn/Wg2f0TljTriaKbG9BAF0qGEdxYkLoLROx/zmSfHP2f84Kh
gYbi1rMdK0/hBdW+LZo4/o8zOm4tF3A9nqZDWo43BM7hrgpY0aKfGT+IkK2mSf9nv5yvt+ICpCvb
95Qu/mMJpPptsw00QHVfa6M0t41d6MPRtQYBXk3Nq1uREIm3nQo1XAIaajFF4ass3B06vNT62n+W
Rb1zK0/n1PV8w8nTUwX2o1thhC23UmMTsbrBHuhrdyU3W3FuevCfCv5PZNpB56yFXQ6UMBX6nErI
3/mw8sEe3xvCTgcPPRA2dyxQYxz5zrhi/3MqOLxw/rrEkxnuSF6QtRtI2jkamLsqDKJH8hDtPsiB
Qre61b5TaPtgg8768TUDsUWHkhOWZhur8W3oO/j5+75XYndrlHgmUs1irQx9CjDxTWb3S2QesN+r
n7bb2I91KpKTFhKdl2/JaDc/R0S8j9iqEGueQqJF8xp8nj+Vof1oB87/np/OXvL3G2yb/3ST2t0q
Dexdy8nYzrgsp/+OQ7MGyq4Ya2ikPlxKYweY8GUH8bWIND6lLFM+s14DRKf6lX0mKPvUznVIPdZr
oCNt7yCb7P7xhvUeO3u2ftVEvzJ7NXuQb6jSNH+a8t0uI/unbasP0O3Kb3lTvWqOyTZyGuNLg24E
szqr+jb24+yaWKK/Nsz+xq1soSv8l+4JVa2deNijTMOYmPcFTKR30N0OuUmsN7sRSNblXqDDogm9
xag/yKbed9iOkzl1qvHS4gm9cwfjBxqWkiKUPpguyYAFSGXNnjByil7Umz4MUR/A6roIhxuIZl5q
HJj5aBAw35EoZNUTNpTXq3UmQGP6WLWw+vYhg1rC7C/E65GdsT/FeZNy3MRCxgLOLrqW5EKW5Fr1
fT0rcIU3qTsP6eeiNqLwuSX7tXV771MUwrvYyfSZVIO+c3NddRZxoKu7BFSzjd+zj+AFaMpfB421
9Lrpqvmz/ldf3JZg2drhSBV1cWrqqjjJsw7r1ofYbnAymvv9odspifAeNKJ6jx2ok10Y4eogm/Lg
6kq6oQwXSm/BnqhzMnXVcQcL8dt2f5saQpmv5sT/dV8CIHicVeizJ8WvIVSpPZoP8qwOa5J+oZcc
5Nl/6/sakJdFAlxnB5p1LQfIXodLNLzZrq56X73CAinxme5YusA/AS0ZJHxE4r5Ei19mfGirMt0p
BBv2rTnDfxL8OVMSgDzRLeeSZlbxaFj6h+w3Y6oTiM7nCJqg2iIhtPonj/XuQclVJKlekp9dMKLX
ScAnld/NLoc6oBOxPI9eZDyoEVnLGTssD4024f4c+mlIXsY+535A0y69P8Nj2QocH4rmJAKyE05W
/LBbk0owUyQveHrYgIBi+zjYobPXaxxWlTZXHyFutUuCOMDO/fyEWs/83cVwu2wj/+EoFJL1if/n
8sC3rCPRFgc/szLfYjQGaq2ujm5gKHsnwgspAD19P/vqizvLBab+/85hd6asdVV77CNlAebM5svn
WfeDbKqe9hHZEfjImuXmAmzecIrcFLIaLA7Zkge8Kc3dFOAOYkdkhJJBvAmhulCctc92bsH7Kw9C
NOFSDjqYx0GzSK2VHDWizFwbJmtGOZrW7OPM1nB4sMXiLSiowKnMKDvJUUrWT5TMREDYYV+Hbtti
qWLFpxilzik34hlmxl/lTyANZJ8clQP/aiIGwYpTq7VVEkzcVrU0xlypVLipmna9AkCQLhX2EaBi
OIQOh6h3eLO/2qIo1QP07wnM4CrAcW2HZUp/a3Tn5ttRdrWySLxWKXqRubtKghizI4WacHatNy8J
3I1vO/VGjvoBkEmqK+qjbM451anJxpdmrMLHPKhx9OtigpjuQT5M5ZPTa9Q1T0iyu3O80tFC0O1z
Hwvbiepf/4Kv6swjS2IUDF79OMwH2Qfql4DS3MyjS5QH0U7TveyIXxOeaYRkrrHHzd5rnPJVwedw
wZ3Z+TCD4DEtB+jKcBsLSG0hTKZha+qp+NEoaNSTUtVuQaeMy5BwyJNKaQsCz045CZ5LD0NPmE7N
1YzPKiZQhaa113D+MW5SVP/6MQ28VviY4h8/Bp/e4Qe8EYAkWZpsBHVhS2tw/cPopsoBawO44Dqh
4AEj2X8PyHnyIOoOPm+hnwXuj6vORRHUlikoRL2moGukMPTh3s5S0NJkVo7ZXEful671+GHMdeU2
1qRH+CE8HcrZPzuu+49Bc54VKyHNH2bRMQVCvJT9XQInszaNp7ALUWKJkohTY/Ufbl18ZlrVH+5L
lMToTfRhWzu1recu6/uXXOt/YtbpHYe55aZqQ2GzOm3lYNNS1D8GqbOUo2lnBmcvNF+tbAKT1KZL
cqRonPCQfelb7JP5c1NSz9b4ooZxfEnr4RLPg+BCxwe15nNOfUlKHoSDC2RrNQKoWX/1ZWObXquP
xMsVindXgtT5UUYHyf7nIAMwKNUhtRl9u3SoOQPt7Tn4TJTGa8aCZ/XVHAsPnHyBU4EcLYFn3Uep
Oo8x9iIx57mPscaGHJWu9xj+fRYkIGdknxwV3dlwE/dNUUF1kxW+KlmNGKvEIHLSDeRXWXEYyTcu
ZXOygo3dA32KB/s9KLP0QeIb7ZnhKG9giqX/7kwIlR0EycexaL6V8yMl0cAJwXOMd/JJYifnvA3w
RQu8du9brGyJ1jo7MCwuVRJAJhKfmJhcoVhFBCrB9fDlHfL8pTVQWnlnXBHC+3mtUGWp4SAOo8ve
26bmHye2oKsmdarvABYg605vDDnmw1Tqj73x6lJd/L1sdXs52Zp5TlOixcYIIJSwg35zGvUkI4Wj
M376A+TebGL7XZmNumuizjoVibMhPzTuxSTcK4B1qrOiJPth6O3Wjq2Bzw2KPE97KSvFebwreG07
xvUdrFHbZNpZWBQ2C107hzFAvngm/1nFVK3HimWZbLKawsV63ClTuQpNA8lJ3VEEi/DOLe380BDm
XxVdOX6MxfCPfoFu5Ktf6fsMbBgOEKlWi701aq625DEs9p0zYqacJ6QPFDiwmHNHpU7oPtz2GWwp
NHPjGbjWeAaKA1Ssx4KC1TpV2aZxS5um3kELhYqjFsVHO/kPg3D61zLRrX1PJeQKQEHxIZL+KVGJ
orY4wRxNyqWXLp6oH1rv/IqFWj+GLlV+bmYqC/k6U1id1cL8jKMSB4sGJ/Nl6XNjkG14NCyoOpdl
5NgNf43jH/anHcvx4e9xNw52fdAnh96pWv7ktFoXxLG496ZRdpaHMQwQLgkEkZkc6VwjJTnXZGfD
b5z16FaEoebZXwOyObQ8vftK9w9DyqqmdIm0hkjLP0fVuSlEJJ69booOSTEjTnMz+1RTa81dub2R
JiCGFrYQWFeTtUBWnl0x6SMaZDTnQACPXjgxRjVNjRnIOPMDihFTMDwPNm3j6i9RmX/rJjv70dvO
xzBo3Ys/W0x1hD4EAZ8j4fdrqIywC/K0xeLZLRXKkKIElV6XPGUGr09RMljAuQ9VrNiQsnO2wsZX
YErG6EKasN7A7PrPs4RNh5Uqq14WxGp2NcsI/aeOkOyIgRrePdg+nIOgGAPg+Ih7NCWwzIf7Hbku
kAaqty7UfFnknV/yqMsvEbFxUWnlCWNUgMFUf+eXzgyvlVGJ/b2vbuPi4gojI53qJWC65om+50Bj
Cf3x1LaKINemPKIND+4tP62iY+M673nss+MFgHxHzWVKTH2fisN9rJjOyovd+OzolL7DoUundFor
k1quh6aJPT5mQODupzrk1FVOFHQZdJmLF1vRGpew0SAEsbZMR0zAAtV4mOuOyFoGxUxlc/mmz6dR
Y6HAkr33U+4+A/lEy1nJTnmRmYUZpLz5euJqySpFDLYd0nRYGiJwr2aPOXkPD2GH7Ab4WwxkK+7U
8FubBhe2+XDQIYShWM8+M5XIWBexriESEz1krtbuLJwZL/CrHtV8vFlzRbE7YQXXmlCrB27IS70Z
f8Y630/27tazU+MDHZaJsZJzAbXal565Ar+beun7zc+A8qL9KGZb2/nT22EccYV3Em241RDTnz+z
ciAuIM8OhGcXjWJEF+zZ9YW8XUWQ7RfZOGiXIG/j/zqQTlF8URKuMNmH7P1IMZeViRmtPZsAJH0F
pLfwKBjhEPiu8VARGmFVywyTv8rB0WCYrcz9cQNcd23WCnvaWmgwMZ0/h2FI9VPZNO5CKV0cl0uV
XLDslHOcVDd2lm1C7CHKuSiicTxohTNSq8dBnsm++6FPpoM863QdJqGd5+p+KN9NB7RnlqKXMN2c
yvmkupEABnDexOpBuH4F3sN6cILefZpcPXweqeOR3XU1kgevMfGQF1XYPWy459kbFL/VDUtogOdF
0h/laGCW6xYn3GezcXjYuViqZ/VjkNfOrXdJCrQWX07ZNIKsXRILolxtLPkcehNEkcgCoGnEr3pm
jyi3h5+WYTo3Y/LEFpw1+Nj5hZQRL5K+FtFJNrVqmddqc9PC2jzlLiVZ8iJHEZhURA0eI/NFkw74
uwypxLBHcwbXFgvZb4ZWeCwUaH6yWXD/XJcJRL5W9+xbVkZvNia218yYrOcYQp2cRV6+3+djBwSS
yhVf5teUyQAvQdDu5LZheIqqXFuSj0Q/9PeAYsX49zn8iyyni/gT+vaqeW10FVaXLmQWoshN0Ljl
kB+UQCvemg5DCSmDGNJ8a7HJ2KIyb06VlpbLSbQjTlLsnol7R9+5J/+AeBFRkxpme6uw9bVHruBT
5+Pmuog5SQRt3NYvDrVHIXmO8vPDF5Ri1an/XfdU/JiLXD/rkN6PWAb1q3ropu/Gb5PKqtfEKN49
S4clr5T2tyxzvo+9H/wwp+oUDCDKfOqFbOEqFPaVLdXKc7tBUvs75Le1ujb84QjzO+sg+xsRF4Fu
CdmPMhUmVZ5Jce7KvjjzzCzg1dFMq6cgN6vTvTFZf7plUwmfuzrBdGKeLa+T3dzboDaH40jFHNlP
FaIrNIj4Mi+qn2RXUcfxmsWvBtOcPm+e1rXKTsQupkRza7Dy+tAN+k85YXSy4WlS0Nf3KsqQ+/z5
StfRWdF2UI17x9ggVAiIJVVavMJTrT+o3sO9hZI9OsaGcNXdnAjdxQ3IrTm+7w6OmE0I8q1sFmn/
RHTRf0SMYF0Hzfz2NYtgAQr2OeiZ/TXLJXWgOoOzt7vKOpnzgS+Qsyip6l5H3UCSOqW48j6Sq3VJ
/mj9NVeOfTVJIZXrKMGuSb6SHPi63MjAjnSIY1dCUWwi8qV9DZrWI7VVGlvZlAOJ3wQbFAAoIgzV
5onJwUpKbs129CFbcm7qkfascY6aXwfpRqlwm5zeWJEqe9knp3YNlcl+rZYb+dqY+tWLDgzSvqwh
L6R+gczcZbu11JRy78ZdeCmrsnnOVLfftJUJjW1uWnGQP2nKs2zUcgIroGUMj2RL0K1+9nRuIG4d
vclBOU03299JVzsH2fKt1n4YuiRfTqo+UAeeEu3EGnE1QkYnN2qgpxnYm5zJiBWrftBbPL9Ffb6P
lPMpeXo2P0g6NoODFRJpGfKU8prMb3+XSRg/yHnyOtkvD43LLSkv2r1Zddq+NM1DpCf5daQ+Q/HL
9lwafX6VXagMrLWwHMza5hlBwBM95f+50TMjP6Z6UBzz+SDPSpxdwkxMUBT/6v+aJs9s7NMwNPjr
0mGgoiobqeX6Gvga7Tx1L1rqmNO58BBadr3zqia5JBjIrUylbN6TXH3qkP7/rn3QsHo6fAcOpCym
mTzkN1m69T1Eh3FRpw9OKq5R0kf7amY/GMSr3wH7bKgdcL6LxImWXZzpF92KvEPtgxD3ax0Oinop
jNr5PmhDsMrbVpxsg2LBsaacWg6At9USL/rEWChet8iID43fRdcYruRCTtBGsJBI9t6Jw9ebcNAh
j+ncgVu7gzTQcHcbU+x4gEawNWaByI1r7iz6sjqFs/UNuwSbO0i1rzU8pLZfA0HZPBVqQMQhCWCQ
wo0HpocysHX0z7HVcHDJB/WISRvYyskeFjrYkk+rKn4Ueug+GSQ/95Q5ZWt17k9UZN1591Er1JH2
eZrv8lwPX0VaXuUL8vzIlk7P/6XMKUyvasM9d13jnftpKg79aCAwCD1c2NEP/xlVshvO7g2Jbube
B7CbsdYIaeslTNLMW5Ww5al8j6j6zUcfnlMA7qLIwDV6qE7NoQav6EXXQjOWreO4p0Yxa5fMPiJf
tSkIFcyjdjfX1/Yj/3XLeIs8rebGRZccVJQg2+dZ/m72+IcDTTTshU2we3t/Kb3O9ZNC6YawjWwT
Uh1L+NRcUWdZ3QRFUUfdJtuvYOFyU8EusVWw8o0cVTQ88QIdjZps5tj6OBjFh6Wf7Cl2t7oF0lH9
WBUGzzrMWwhcOCCqx1Y/yoFpPvtqal5ziqwA2XNRB7dIwVmkT7zuzjRKBxs/FNV6UV0re9IQqkmI
kZIPFcDuxFxIiFFuaNp20vx2bUUUj4xBZjebMnDcda0ryjpO+2Qf8s4i/++o4x4j7Xukaa+mlTkv
olcxBxxb9Ele0L91SLLkhEGjdMjuHPMqIqN6aI0IG8fcPVM87pw1He+QIk1OsqUgxjiHgeecRzyr
UAS6PgSh3iYtD2LigHplJy9107YDlj1PdO3i9yT6/kG+gOySZ6yL2BIMKqFwOfnrR5omyxtM6uC3
za9cF22w0tFprrrapvRv8DMCXZq7b+vG3UOlD62lPJUHlSWNv5bjodL1D+Ps/EOxAm4B2I/kZtrt
nZQnDEW+6XsLtBvzzdHby1EB70EUsfVqx3VNuIx/sDn7cLEXRlY9jGsXR06470XzFBT1vLWJfhU1
WpnQxltP8Yz+vsOow+CXEHF9zAqCdXL7gX+3fh+MHNO6cCd4kJsROQOG4o801btjMc9PfVffqIJ9
thwE+bZ0dJ3lqNu7xwCK49FXOcgzeZAD+JdgPQa3gETwX/PkKEBx4P+ys9YtCsPbDkLC/AKmqR8s
PT50haNttFzPsFfWuKNFmaDoAAxO7TrlDvUGdlSJK56sfvg0lFpQeZYXr25RfObG4J0GbA1fe7Um
hevG1kEOZqZaLfkh9k6OkiRtVkGPKFtJdLEMdddZGYFnTUurN8s9cTWqB4MkrPay7cecfTXvM2Vb
6Y0cSaWqsttCzbYrBhC7YYqYxgm/mVUW//ZE922wqYVxffziOshQT4qNj7SOf8WROAYybICpD0Hj
JpdWgZdf+FH8OgbkNIu6j7+PobFDtD6bXRF/S31l/EVa9rvNFvUdLL3OvqfRH+3GJb3omdXR06th
TxoKFZbq9ZeuLaDnqcG4bUzst33V9XdIFfn4zauvWiPVrxtTTPZ3YFkuQL3OS7kwU5mmRohq52km
Svr7NLvWmlesbwxlpLQd15qHwrazSwCX/SLPRlVF9aEleBH3KX2Z5ZooivAfVnvuR3LifWS+riBC
tUE/7C+SOnN37A/KlU4BFslJy3nrVcfd5GStNlPVOG+glZVlC99rp81NvwIPpo1GeR4Jcb91fKUw
j3Cf+ywyLylebVrbHRJb7w6GrYo1hZ64us198jB5s8ZeDg99xCn7kvjgipd0ALHZ+ZVx06HRwdi0
ddh/NCuXN7P0yksee9arg8pO91LzZpukP/51kaAmZBt2BPH+vsiaWuvSWEmzCDIzeTE1+IBJp8T3
M8WqkxekCM5SjroRLJt/zSsi9bNq46OMQucmmd2mTDCvb3TjNWodY8unBUfIGQCnhtkqrxVrE1Hm
uDQBob10dYHxTmf80udWTaX/U0JOuXf5ty2tWnnA7r6/yqlVNNtTQYQ75KnQXswxTeEMUK6OaxOl
fv27QbTjh55Yn5Ytqhc0z6yS8Gna5qOC1c9fEzyhf5q5EYIpwtHUqsKDjIfJQ2Jo/ZbqL7GUITPZ
R3lPuXQz38U1ao6taWX54ImkPbNLXkxYze8xeYjf1BFrdkRL73Fj8lXDCnfJFid6dzEvWI7RY22k
414eGjLu97N/9dl+iWHS13CstN4mjLNoz3YftXObhnwx6/zYK1gJ+2rivzQ6Do8lHlW/nC3B3Pzs
ZzySp2J66mYRfl23a912/c9KaRCFdJP62KoUlWlVbQFgGbLzvXY1Gsh1h2KkBLsyYSQUWPhskK+K
k6toTyNM7WVpwyaQ38GEUPXSS/Ph0AF3fn+B2ujtKX7uV5NTfOg68vp+xB6IRHP4AJFzenFs/1sY
T9mPpKk/2gzru68JlRg77jSJvXbK5BF0KLK2mYWT4VF1zCdDX1sNKqkO/7Br4SJodqq++FAq8JMK
UNuMgAwscPebYtdglnwkACwbWj3KCtzFk6e60+oTIoLw2UX7V54LSm2XSdIolwG4z47QHq6gVoZP
IlLtJVK/+kc28iYMbvvLyDGTLqwyfp2JVRvXj9SDirDgNPGYX7ddnd3q0HpVuwRjitQhvl0Ai5OH
tG//nFmRI+59gVCGg76Q4wXmYxULNmb10IXWvRhY1LWNtqdOY1phCBN/IMR6aTvhPbHh9492n7ZU
wQQJiTOLsKJvRteuaYcLe+iORRwXUHqdLYt+6E9N6ZZPYire5QXCcyu26iBOOr2tXtFo7lYvmJXr
B8yGi1PqO3yxKjMrT7JtRSZlr5ODx5hqaDtPRB8Jz+KXKnNybi2l92unxJb/q5pYOOWBbb+Mhe2t
3Z4a6TAdCNVqBRRavhN+5G0zqhI/QCYUa6Uz/F3umPGbZ2Kh+ne/7yn+bnL86I0Czu3IrhEzGTXn
o4lNVl9DiiDybNxMnMzB83K7gIJj3kifQd2Y3lxCMQB2BC5HSYv9R1NH3yd/2ozd5N7MLiq2McXI
D0NZK69m15zkBIrSAfx6JQ44hX0xVa1d4e1lPckzHB7/88z1NAwaivheyf9/hJ1Xk9s4t65/EauY
w62y1JI6B/uG5XZ7mCMY8ev3Q7S/ac+cb59dU4UiFkC6RxJJYK03qIJd5c5irY+1uVHdz0YT2l5A
yaNGdl9QK3ywHct5bJGWRWwjBeBTa/Zj2KCRw5dvsUGt+10HMWuVKmlPv7NTtroBoDgHXmeSRM4x
VaCBSC/fh7HoLqMXGZcSv6lFN6f4mZyELOKfPPoK9sT/bXyexe9EfBHwLif3nBwnkjP7DBjlS5Pa
dzEL4fs2tDGENIbmFWljRCms1wK878WO4AMjYGC9zmU/7DCK9nf1MhoIqCQ8bpKrBs56OUnN+l9P
UqNwKv/Xk/KJrRSi9M69ueBykn5w+b5xpw4dDZm+rnLSQ2QUeBcONf1AOmxhdZ6XunOqvETurbyo
sfAy0IxKIbttEBoJyao+SmNI7XNOsmO++eS9Sjmibalr4Bt9L4dEtjRG48Mr/LtRsUngXBZJaT9p
hin3AOblNivc6rXF2oeV7jSdVBfXvVv4tfV9EGT+0yyz9dwF1T28oRuVD+cGwtbQs6iKLinzWurI
LYXcZxXmcjdO25rzTQj1ZG2UKHLrbWk9z0BaoZhY9p5tmfU8/rP7NWpAYH1GwsfZ8PZIwNUPxiat
G55hpQ0iARDEPdl4CtdFia9xOVBHqyTGJKrfLHPUxCyoSZkt56lTpJGK+6/Yv66Fjx41D5d0QYfA
E6By1Wg2hRHRQadR6C3P9Zp7iW8d/j8gqxvMBzdjupleOogGz7UGt1jEr4208SNqvZ/60otyaz4m
PtoSalD0EwSVudP30nIYTaMKMvjes+rmGmXGyYULe2IBQklgCTV/HyU+dk04i5xV3EaKc6WXU33K
5xn3uKoKdhlm688VJpP7AafbrYhY3Ppx2h4jFxEcwzRWONvoJ7XMdPSHGvLca2M4zVmznGLt4N+y
laWDvbeFI1tlZRq6EmGwZyPQHxp/yB4dO8QdMsX2ttcg48Sie9NnW24Ha2huIqeobj1UV4FK4JAE
bL6nytqxoEUf2zRJ7RQlHlFB1FbfEpgdaS3K99ntKPGjtn3pHLO+TQozXvtjULyPLbY+9lxRHamq
vaRMduV3Fd0KM7QuQ/lRLB1p+Zhyq8HOkD9yOwHqK/QOYfBIX7yrh2shs0Nq9MWDHSTFA/Qd8CgT
VrejcH/Hdmd8QM78WelbP3oUfls7wLOHZY8xUfGxsXQ+q65v4APTjq8BrmUrfgn13TDhaIouu/ug
w7PF9oAPb+5r/yq1utwkwyi+tWOA0K8cfvWUZ4Dth2+GRI2zRdHkSvG2OaWITe1Rsike26CbV2Sv
jgkvjTfbzVgtYjVyZssqX1puroIk51sgYUHUmV+gqOsJGPhDtyOJjP457+yzAmKalUF10fCHGy0O
qhMYmObVwX6uKvz+CRzwdC/74NpVon31NTLKugAVqmYBqxq2dmE6ezWK0V6NNtDkXuIPfb6r6oKM
DPu+C+LX02Vcmk+NsyVm5w5YfpGQ2a3a3wN4WaRUoZaJ7jL8dQUfmOfRBi45eObAH++F8jQsjZ2Y
knzOR+dh9pl11ViAFCWkmq9pkzpNBfveuCbs5i5wVMdjiMAdBXUsLFCZBUmpsxPMG9d47hPTOxrh
WgfEwbuZVXYX6+kLvqnTYbDxl1LdJsTKpw2KbiviOHtxJFlpQyfZrka11uS3AUxkr0ZlVWrrBLOt
oxq10Btbh1ljn9SoayOaLs2hO6vROfRQftkmiHXDJEBkhwrqRvUkdmqQZmi+urYN2pHaHEwUt30k
s+U8GkuTG/FdEQU1fpL0AqOctsVEbd+zOuiQWentxFx5KGqM+Y2+PEZVN0Vi5BhmALeR3Fkp8ArK
EfhaS5hEkMHtt8VaawHqitzsjvAb0q3CtAS2/q71VXTf6kZ61/c+hqrLtK+zzWH+OtsKu+7ouz5e
daIoDj07OqSiam031qGz62ZvesNr/iVMnQJ7rn689+J2//mqiKI9Kg2gWQNey4bQbhzkeNbqDRtQ
YN2GNmIn6i1dZ/K9Ahd2i/dwRZ7nlCaxiY9NZT2ZBmm1ysu9DxG7m7Jw8x9OZpLZzra8iaORukFL
RsNyfRJvPqY9xqKF7bf2fV1DyGRhL2F7QY1Mh6D/gbvAIuWZUK6ivpE6RwPv4yd8Sx77uhq2jl8P
uJjK6KIanYL1GKXz3sSKblwZNqbVdTmVpyjIzg76GN906eFkBQ3+1tNkcJCAAg6GixqSPg+AWPQk
u/IYs/hWALGBPrcWPXGW+lNG/nSBzHd9iafe3101avcliLdy8fURw3yN+jHaUj1GjHOBKCHahFWY
9uYZbXg03cHeqDBa4BjWYxF6Z+nVD54U3iqRM3z6EoxxlsZYti3oYVHp1eWzj2F3toqo9e3UiGp8
llynPtV21oCwPvRoqSO0l/+IQ6PeB2Wgn3EwGw8D3+u2rqLvzlR39ToatJ/4cqdnGbXtY90mzkEv
ZbkOeUw9qlhFBqPIpumuz6z2cZadtU15Gm7VYBwNwAHSdq0G1UkOb3iUf4cuXI0sdg5uQ8J3RQUs
3giy0Gus0IYbbpL+pgfB83n0r9jnKaJudlodUZNIxr94wWsvFhve45CjMDV2hvbSW/a01cEa7NWo
vZRTnFFkFK6ZrBXiBrMyaG9mO5xCTEtX3hyCjdCNaFgDN5+3n/3IHt21O+AmZ1tRxHpjsbiVdqct
6tt+eVb9GFeGtdGy6bbaBxWGROvpF+TUBM/0eNsETvqgmtmV3228BW48mWcPnjdod6n/pIZUxBGO
fWQnJVYq5ldhu/m9QNNb9xQEdURigi0C3qPTrgBWfGNI6WGL6PaoY9fhg5fPcMxr0/4xF8DPorw4
ujWge3+UGA4tzRhbFlJ4y6Fh+8ZNDrpe2k5y+pqi4qrrVNtIipXRVRHYQrd+TMyieewRyW/JH92q
EGZl466BfrNxlhl1jAH0jEAhQDFh3fnJtdVM9zYxKoTAPGwPVoZmhoehi627LA7iQ0DqeAut1Ict
KMsrRqr+rqJKeRXu+OdRpGfmjuzQXYBQ8zkT1e8GIxU4lGmD9+Y/4trSVbFUc3RSPlG5aVKLBO7S
aCOM9NbWoj0sjncVV6Gv5l+xugh1/BmQxcJksbv4eWAeZOE+qB6SZCh0LXFtOVJdJDBsONDHwCuo
patQYA9/CaePN3Aqklt3aeJwGLey4Q/Mhz65Vc1kgu402xCRZS17ViFDw57DE1W1iynXX3RT7PpY
5877u4n84sfs2eXpK4S0aLDVQB3hfSL0PWTzirUPTt3d0jix9jw11XAEIS2slVmY7jVpEnOH1qiz
+iOoTgm5g+rKXAxjQAkVWYSHTmejc4Fe3DPWJ3+h44d7WnaH/Lv8cBJnXMx+raM7sjwqKEeu2rZO
f+plQs6qHuMV2l6gM3iAsuPYp8OQfOS1fJ8DNETdMI/WKQKLTyiRsrKEJZjKunz2sijft6WHAvXS
DTzq77XToIe/dOcKhYhcz14slqMPybCQTgb/VvGbSNBot760bxXjxXEc+JmtVR0zXln3gKWz7Rin
wQZ2AcyiJRaKNtubbraY1P4nhinodNQmG3rCMkUNwItrzz2k8K9QaAzTbawXlJ2Y9RXPLW2FB0mG
uPJ/4qwF7sax125USF0QoCtLOdw+V41W4gKL5fw18gOyhair7gypZ/o+Dx2gHFGM+WUztodJzhUE
GfSbqmnqjtFMrq7raxsQp51eTdOvdigcdHd50yLBRY3zgYWntx5cd3wuwI6D843bN5x9c8gDiLgU
vfOEkPH0YRkz2th9EK1yslE+mhtwFUprS/o+Ay0OCjPtrPqlNnjmQxyu96qLzVG0SWKvOoZ91rxU
JsWpvDRA7S6T29b9y3I1SK5LzzBB0kVpcNdTmX9hmbfWAJxD2Gr1m6ANjW046dnOrRPjyRUCG4BY
q3haGfpTUoTT1ZfhgxpUoQU0PE1PyHpH0OgsMIC/1xKZjm4tCMjwkJtatNZngwxd5U937KySi8zw
3em18DHKQvfDL6vzaFvGGx8W1hYaIqXJMOibMgpvkSB2br4aayFZGEsjbKtoYWUkgBFLyq5fc7yy
Rh6n1q+Adv0zoIZyNdiD+ZwWrvfZbRd8tRN5yYYF70fkzt0myNCarTuzvys0HanARI/fJz966aui
fmoc2R5b4TY7eArBcyVm8NQZcEr+W/23Iwjc/5/Rqsd+DmoUGPS+1H8BnXrqZ7P/HkOSoSBlOM8D
a89NjQ30PZ5NCLx7jndht4QXV2XLU5E47U1luu6+7ArrOmUsdA0vmh/E1OJSOgn/BceGZjXZ2MQB
bLydrSnH3rp77Yc+vDGLmF+/omMoZobiZKiGZ5BhROYnYaMygh8jBu+PUBGeA43MJx9PwGrVmcB0
J/O9FWfGkpi0flYsKEG5hntXzBaEdnQPsP4Mr9IOf1q+bR3YmdrWSqkdaEHvblv0Jz/nda50qJnz
vDljDPAZMycHzptTncjYU6JTRbkGdcKTiY1W3aXBHzW+f3WF9OODHEar3AD1kq8ZOa1NoWkZW/C2
fQIPe1W4xFaSv0bNObvhs2yfrMn7jKv5cEXjPe/pd7SgB9ITnQ/mLBDwU0fxVAhgxRXr4/cgwZ3G
omK9Eibb396WP4VLvitx3fnZqJFcHix3OKuHYSiQTnIcVPSXtar/d28RMqBc0a0cVFGu3uQkB5mW
8PeX7hhM9lUdzctRGQTPhj93RwAd+NMs6dK4rZoL/xtI1CxJUtabMGLGLtrz+rNeNUQEV0Nc1VcL
3188dszqnMr5OCxwNiNP+jWgsfI69lZ1LVunW8N4Sd4BCB4DU/NfilK39wCe7H2HwNdLkqAm/c8z
Wwy8rxka+l9n9lLm66LodZ7OlMn0hi2T20A16AYoQlZD8RclDJgHxfScwTm5VYNBbWwsqXWP/jDU
z0NxD+xoeNHHubm3yuxsLxcoDdtBLLhPAdAzGLTCPIXRIiC5jOpI/VJEbRH2WEZhIzr458LIUaM9
NeUVzKQVsKUEaJsZfzZfXT71dR01KDEsM77iX3Nt78XN2f2M4DHrQTzL2iyfp7Ox6OGsgeyuBr3S
H0fTyHaYPUIZEKk8kw2ez3XUyTPFP9Kdg0aBY4nhNNdsYorD64KC2dkbzCVZ3FwSaqKUxwlJIwb0
GUR+h6YEfTViWE57oibWsVundDKX2e9GLt2Y1OmBX0WWHuba9+NVEq1H/tZ4lWICAUPffE8LD4kD
vZpfR8BsSDz54UOqu4I0pxbtIsQx8KANqwuEunRCPIFDrD1vstjgd7Nsebykqi/qSM1TR7VpGVvD
7x3sezlBxXorBXsxttM+Hafo0KdSbt2wiN68tiGxLwNqvYHpvraXzyjYrXMa6wBUlkkGr+ht64KG
xt55O1BwbA+JwyKoCF9mlj6PjdvxvLPPqjP1zbAsk+UapQ5gtUvXAQVzrkLvQ80wyTU8RvjTzJlA
J0923yqr0VeoNQAWDYT14Ni4eCIU37+kgz/ywbnDdzGIF2fU/Q8HhJnQBDrz1cXEKgpMKmoEkWn0
H7OUb6IZku8TbyGgDmH8Ui8Q71oAUBLYwIMZBGAvp7Hba6lI+X+c8j3iD8ONlWTVRTVxisqbZYrP
ngrpWlddZmlG0+pzHjbs/O5qfdfzZ1H2wvxT8tIADkAlvfLRLVJHFBz6E5jg8KiOomi2j+MFk6b5
jqyZcWjKRqzqlMr/ttSeNLMebkXGpmcFNzRdZ5GB4E8sg7tstql21HGP7Mjw+0jFeLR2z/86shOJ
S9LIZ4mawgZqF7LQJR5ao2m553m27Nu0hi6sL8o1FILuez2In9F5hMtUWBuwurig4DwYSi1Bu8Ue
b0H3Wui0UdvtKD4aRu9+6DZQiKYrDk49JjdKWUBpDHypDTRFXx+crr5Xoa0DT/bK59fgZmy234eg
3Nixr78Ni82VJeL31DdbyCCygRLaNnf+FMIX6b34HamaZ781uifDxbKlnZpHp/Z+hWHmf6C6SZJs
QUHo07CP6tF/R1Bp4TUa7nPKcmnT4Zt265rLU7OCn0Rah3RNHIRo7gT6ym6idiNUuRJb+3WQ6fLT
S2kyZ29XQ2Ha8NJgqZRNznrCQf3q901MQRK5CXy/PnD1e4Q+n7zKwkM0PJ/4jbeuA5MhsIAWJMaK
jMq0az0X6FLcaOnBb/l4wywqV3Cbi3M1ClaaHrpKbHebg2/kLqrVJWYGBrjpOHWcJzno8QndBfg/
CV22FNRRS/1ZnToNZvNYOT/V0Cyy4Kg39QjRxH0Uo5sAr3Mfo9FOfwaj/ZiObD/+MfTPOctQBhf5
2gbwNaxYWmszF+ObZpqvhoU052p8xzNSgDlJzCddH5JvWd9Na2cukAQUOuwF9gaQbuNxU9t1yqoa
KCP55fgqegE+KR3y1VDgs4EAZr4rjZZtWQmqz5/n9CAwx+bOSaKrAUBn2wIZec40eFKGGca/NPk2
96F3/TQnjbWo3hvQI6cNNwAyDKOm35WajbRp1npIu5uY0MNz/3Bzc9MZrMZWI5vMTPrGTxfRJ5KO
8fTiG0iERLkm7soaSac2bd4np3p3XbKS0jK87xMGEFWLPOIK6615SYCssH99qvG6Rpq/52eRNd4D
CijBFguG+pJOIyz4qnMOsknK3TBnwa5MX6eiKFCpW2o/HmiakhJUP1K/ISmCUWviHfSht17qWjaH
YtCgk8qi+GZlLvkwYJ/oeiOFD+r7phc9UG97+lX6pfzRdJQGm2rhypfyJ7JJ46kSxqVZoB5l57R3
S08trf/umT7I0d+VOGdRG17094AXlPsSgCHan4shVzu5022UPRgteYxt4f7lJKHFjvUxinwH5Xlf
i97ToUQOzkXcO3SdaG23Iv4mZhBgja7rN8CM0tfQQgkB0Pw3hJGLI2utbKu6UefGK8qa0YKbtu5Z
yb6Yy+lRUiU72DnRQSfns+tJC+/NWWLfVlJ24imfkWLtI2tn8iplVY22pGoS6sKbge3CbtT6NF0X
vjeQOwpLKg+58zmnKaJrXvhAXdRlqK3HckAEYC7ro1HDrAu8DNU8BIrLY1HUPC+wLxnaFp6o0Rb3
pS96+CmyevUaXL990boXy4vqVw2JHvw4Id+Vrn1nDh44/r5+7fxygW9b3robm2lf1Ejuzlkf3E6t
zf3Q++4uBi10qy8xNTDa37PUMK9fYRng7tmXfIhd1K/jyARV8X+mBlXi8F/zxJJH1As9OOa4edSO
uSyZjX0Nn8C59P3g78ZUkvJzovxugtUJ3tto33RtpAoROX9F9iM0lfKXlaNJIPPEeR7zNNkmODHu
LJG8cc/Nd74B/dTgKwDKwG/G7+YfiV4XCBlSJEadGfWvBofRXu1IPXuudyl0kcQBJstzRTxQzOpO
vqAypLqqcQrhrsUgC1AC0bgG1CSQKIhZf/7Q5+aDD1HciKWR9vS7aSHU/dFVA1+xiiRgDY6NUxDt
RM23tMzwzjcneTVLJzmmnqflxyBroy2qUIs8fVHvQCpR4k/ZXqEsiVb85BRoGfvHGZXy1/97xmRr
1c4tmz+vwQb+xRUlwmtdETwZ0VEZJaGo+9Vxok7bimB+rzgCQKe1aNHhkyyaVtzGVvuKIAeZlK40
thGVG4ApMWJ2TRjLc9T0m9pKcw05L+fHiDLvYTLm8KbqffB4tTnjDWz7T5JN0XrKhP9UCTjuKvY1
+nWk5qnRaTmjghggMYtQFZ1orON9jmQpyCMKPKFdl3eomu2E9GwyCTo1nwU9WgU3lZPA2xAguA6L
ZmHXTt4lLErvkoze7yMVY2e4riZ0SP8Vr3wxrcbGIxM9PVkSnU2j88VZF36+VnI6rFKSzYLU+KwY
t+HnrMyfxVkBHFUhWRPBn7OS9jmsut/XwqANIqminogk/ee1vma56LABAL0Dep1+SyG+rKauzL5V
s9esVOy/HbHMaleVaPKVnY7BOfda71wGcDbCwnjwlqaW2HmjGB3uxsTTP2MgKnqMXu9VBI9U5MNY
vEC9YT6r3G6TVRqGQ76O+siSd1SNZ00lnMfOfQJGuSgsedk5yObsjArSCrs02HRT+tg7Dhsxdy4B
Qgv4VOBnQfU5oCXMJaiO/hUb1ERnQFW+AopxjI0suY8LOd5Q13x0kW2PMGHiVoJZawO0ydB1ey3n
ptmZVRkeRyn8e6PBbrSEovazKuGLpkP4YkoBjGEoMT6vWvthyjDYUDO8Yrp3qzB8Rm293Qs/hCza
es+GgeKMh9LeRU/b9NJPZYdjsukjEK+nFzVgpyBQVtFQF+uWrOCeEra82HofQ3Wo76PRlBfEiihf
m8gpI8KG0rKL/c4WBKn52mfpuIYFnEIgrs3X2IGTMcjwcTHLu4d296jCI8yvgw45daNO0jphsZw0
jZOwEaYsk3wztjqQVGj4q0G1RZqZ5wHDXxQX5g8+4BN3Z/iGiQSIdB/2bBSI+WyYTbadp759Y1d0
tkpn+mj84MXbo4pWf3PGMlx3MhE3tjnOLz3kwTiwxDc7wb7XheC4U91SY1MYCOOR1ep8KWySmyre
F127Jtkvz30u/aesrA/9yC4Fe+9d26GFR26gMFexW0zXpJym68wLcG3JTm4/R1RQDadIIOfJrN+o
0FfjeI5/HIR+93WRmnr05+UAvw0baEH1Rp1getAqOIwey5jq+dc8da7pY3zS1nAT/z7fvRmE3yL3
VPFB8zRz1iU6qW+8kMH328N4MtGKfrODYtOjnP1sRHAfGxkXq7waQIx4toe7PQJY8ahrUA/K9tmq
iqNRlsX3sKrlttPzik2fE72FYP1F7OTf9bANkBDRYDIs00yx1apk+gbKQxyqDnqhOrvpkfh1dPvF
cdIYFXk0zj+vOqS4no3502BE3k0Y83d+XnUa32OXpU+M7dClEaCG1Hzd0rhHk264tYQR3pomuSv1
78YdZj+Wa7cXMcbVQz2Eb+pC8PaLTdE00Qnp13qfeZl2r5pkKfW1Woxou6/d6xS7LkPjntVYOvJM
0aGrsCelzg4ACd+WBI3w5cgYi/bY5fZjEgpxdYe0pQhbmBXYSFzGs6y/irHvr3FjaAfp9q8qpJpp
GVRH0DXEtu49BGkmyzZILeyW38VFDY6sM1e+a9U723a6q5e7mr2JUudSDiOSbn9fRF1OWJ11SW0S
7piupIC/3vDfSKiLvUdOB7eizMpLFKEHX9jCXqsB0/6gakFZt7Oj7Qwi8UaYo4WrGQtDNaHUUQNI
0uhbHLNod5ZHhZnkwVo29fAm8t1QWfm3EvDLkWsGm27p4iwWL1pR+V2fAwaYMnavS5x9Ceamme4d
sB7Mv0H4x14rK187vahvXGtREcjz4pthjdBWKirm1lANjza0HnXZTmvMXYJfG7c3V9PM8jAOsfUU
D1Z6AWCYrFXc4YGwdmobafjCDJ7N2drgwwibwdOv6LQED6md5XgZlDx0nTF4sNLBvrKyPqqeaoJu
xLm6G5q9OgEhMOOuSAUGkZNZri3D9TZosmY7NbnwHfPBuW9xRX/4vISN+54kRbFVXTWQj4gWT058
r0JRPJBcLRfW25Qe0tlheYyKCFnawb24S/N5FNngtyM+tH8NqMmUnOVZN359zf/XNYDDphsv4AGi
Bv71z6iYOVPhccLz15lfU/sxrdhQAwdX//rXwNfkkcofD+lmW7tjtYLNeCpzu7rJWbdAH0K4aV1P
Wo313NLvy5AqzZBqCC158W3iubB78TEaUSLIUSoJSIAaydNc2uFfhWhPRVel7yx0wdlUff9ckGvY
VCh63Fahbezj1NBOYzRRoZZ2Bmg/IRExIJxE1a57wdIW9wonLn92BV6o7bjYpLFVS0Vc/cpb+Z6C
aHvrIZxi6FenD46A8w4qODgPrbhxmnbR9saO+rM0vxyRCa/OXzHNcOJuFen1XkZOf1QDqlHzkD50
sMmd4DL6adOthsBrzjZqTucMGbMVXEhtw7eT2ZfUr36PDEBiN1UyDphjT6BB1TkU5PP1gFb6vjMH
Z5Ftce5BFRoHNqOgSztfPmCVN4H6caePuAMCo83Tuxgwks5lJm+dRK9OkaeZuyqfoucCRyA1tSyC
PeJY5reK4hGynlAjddS6zy404u0gB1QkZ+1WTfU684HCXvRatdabkUieqdgfLcrKN+qoqIeuVb4j
N+VigqSCqYwElT3/UXRDto00dI+/Br/O/W8xdb4T+WJtQwvfwMXbg2TC/M81434PJ1byowqKh3Zp
eirJAB9N41D6ljwEQxlvTX2WG00f3e08ms69ETTOfeMDkJSj4x1Ut4vlgiP0X8H2y2udl/JqzfWJ
5X1wGhqtQ014iWE9XKGvVryonpqb/X1CAbNs7fn6bowxyoBTGz9ahuPcu+Or6uhlUV+HND7KEZj9
p36aUh0KBfXETosAGaG3wZb7xcgisptsYK82Vl5rtJ+m79ws5cqu2/nOXQbMZSAcyfCh0pGcFOYV
et9jqs8e609AswrySqmHbDihL6AsXubUO2u+rQU7q+L/S0id2AWmfU5Hce0xNCcZUK69uIdRgtqU
sUaZOATe7FSP6OwPlyGcHlQvtrrqccwiiNj5YJ4CP68fZVm3oP7qYaWmqJghgtsus/yLCknUL/Y9
4gtrNahiRr6IkhvDlT0javi1hpXRknOZlsZkyQ445DMCn2siFUMjaxRuUm9KDubihVAi4qY3VK0b
G9pfoqUjj43E2v7Rb5a++ii0lhdaPqBCBCkmvjPK/r3Up+Qtd8aKNWLDhnbpjj4eTbUuhqvRje6z
67orFTdyDyjeSOJedecaHnCe97jJAD/z53YfIo4Fiz2oYkSlZ/TTVX+RQD5ETmmtAs8PcKmpwru+
qfIzfyxLIJtT9HkK7qx9EUTu3dckNGQxo/T9fbIcSFu/w17YIHHFu1N6FPtVVw1UsRcfs14rVxLJ
JEjE/5ncbiNsTT9PVNHUJmlukI87qJnqEuFUoiIG8HqtumogGA3c30frlMWkTe3KtdazDKed25nF
Uw+YHYyD6H6x2Q+GqPvwRmwAx5ZHVG4UAwkzxz3GlsBFNUEYzDBy7ZvZyWO7UFf0WAPYk7tXMBT3
iT3H2ClWMQI9LdR2UZ1Szf8d+hqskiZfp709b9VcNZAtp6oj/hx9l3ghpZAl9jWgJjcje+Y0Kzb+
zwA7rnQVuQ/efw70moXyEvFbEpN5ZIJYm+Pwyosci7S6ulW9rybPRHiNCv3GtO3wVC49FVIzvDlp
NlZRfbCGAxOFK4KyNshyC3MdVM0/rQu+nBH+6Jdx3WzNLrU+7Q6+TrYBPu8+tVwrcBErOITzRMm1
LbYdevjrz34YD+LCLx2Q0XLkN5E8BsBDqtFktorBRRV4yNFU/kCJyIzClxFbgEJa9VvT+egbhPhW
4pArvtejC291jF7zaJA47eKK6Oq++F6M/QHtdfvZNa3uFGisjfrUyyGSaPdzbfS7gXrhqsO6wkYc
pR9Wpp0n1HKXvlGQKiKrEVcxext78OJD3QNjmSIxXcWA3OWmaE2MXATfstmZ01WNxML54D5iq1mx
XwbdaV9iGxKP1WXUySW+yW7NNyd6l1qpa9i7IkQPcUKSa+tgxfY4FIW+HrNGvjTVOK4EHiffx8l4
NaO+/yiGae9pXvcr4tFFiWFr9aZ1b89sAWuR/uy89N3UR5ui/GJSierbpvSn5KyaZKgSKnren13h
+tA88aRdB9w7F8dGBncscgrKkaafGq9s1iSv+hdjmLV9BDzH68XJ5XECUWbAamKcFumz//cYFTAP
CwXIf8AKaNQpX92SyuXnQP730X+LxY7XHUPL3WIA62Az7zu/ojAaXzCkczEn6cWVR408OnNdHGoc
ke7qPgrY3iTBm9lp9zmlgu/jjPVDn5+WJ+w19IXxEJEbOSFU2q5Ud3Bs4wH9NGeViLA4qphb8wjL
rHLLTt54UKHW16ZtaZp4I3hkSNdlE+9bvStuJRLmD2NV60dAA3KluuoMpB/AjFFYx4KeqwRJpvH8
DPZqUE2DNwtQq0LpuW3uy8F8orjnXL8avIada+Z4v5DxBJ7S2LC2xKKUbTjWdEgj+0PNBV4MUCcx
5HOTRsPxs9sH4bwP7bDmRZ3uWn2GHpIE1SbJZh+RRN27Ciza1rBCjHdIjyjP5N5b5M3lrkZi9+gV
rv4QpG66UjPGXrxNRto9FRUk8oiM/EJkuJld17pz4sK+q4cZ5IaFh4yKqQbYQ46FsI1tyjJFxRqY
GbCMIcle8kT/ngi5T5AF/KGNiCK6wajdDdIE+hEmzbFrSoFmfZ1tQkfG34rWvyadHf6KwTrzek9/
uKHs14HeQ9dPZ+OkO8YutZ3grkPp5gkzJLhXS1x1pwS1kX4GYh3hMPKU6DpaiZ3D3b9MhhUn73qT
p8Ay+BliYaquFlnJ8FSXuokwUP3n1Tx8kragdrD1dR4RIv3zgnPb6OqCMnP/h7HzWnJbx9bwE7GK
OdwqZ6nVbbfbNyy3vc2cwMynPx8hz9aeOXOqzg2KCIQ6UCCw1h/G49iTWOuFE4l+GYm23Td+fRlm
YewQWQUk09EqAc+V3WSbqIMcb4SRNQ0V/mMxF/JKq/Tg6OVFeJRXdZLHcHj+rssx/3FL06YRT4CW
XaxMsH32B+MYKHxzGlIdKyUi/YO4+aJGIusXiwYuPV5fv5R5/NMYkp8uOXK09Uo8q0Xbb6sWTV+E
yTAwy3G1kMKOOcyy1B7GH5wlUiysohbvN9tZmDN5vx5BaOZu6WB9SVUWgGc+I/7cGAAU472o0unc
68nlOSAVAE30THMJBv7rJgKKm7orqisrMvbWPjJmWamZa5yLxCFSpwyGJutRnNjtp+l1H0USRW9q
44b7TnTmxirYJ9lttAWg67zGok+Rch+8PcHcOc9W/rlCiHlgA9/zcxcNkoQ1KQbCI8ahs059pdcg
/nyamlapj7Iu5qtuSg8Jshm7NiOmDfgq+9n3OwVm3WeQAUczEuRSS9yrMfoZbPapqA7+7wGB6yYX
dvfPAT14j++den9OIsfIT5F0xX+bJApqc13AwUecKPip9oPyTvYG0FfRqC950kwbjxfnyeIHPQhd
V7az//Y1gwWzquwReWfimbqnDAtTS6avKIvF+6Co8hWH4PGr19slGGar28hedHgi4hZIVwLIgSIU
OghFOLaF9BZVkAjXRK2cm+xEVKfWiv4Lhn/WHUdPNBEYo+EseFH05i85ve6P5mHsi2opq3ExqNuh
UIq1nM8tugTsS3srghK7gCIjiRRn1Ymji7pHG6Dbx+HYnfDsi7apqhtIoo+8TIVdv5Y2GhpKjh9F
qxNLnwoFwfMgumpNYP9uqnbhkJheqWncHGqr78RRGQrwwq4RYaQgALR4DVEytmOy1lUG56iUWEti
u+VOtpGJcyNkY86dtX8+rjjXv5Jn4w8yP8EOthsny06/TkQls2UVt/MyHG3qOvdXcoT8KvDiRidc
U2+yKRuGZA/jEkCUUmDnYvsesQh2BEYZqS9RJIIDO3csCVLdewHIDAy8Vr76RhrB1ktMcoBD628H
LODuuoi9m4MaroK6G0isEllr0EZQUwLfvCM0lh2qyhqW/uj7i6oqmrvWu/W98SYXXQ7f2slqWiLf
6AdEbPgt2C4irrMzZ3a5LBBUqK+Kn/yzQ7apLZ72sLEBkTolCR4HN6oWAZC7LNidbKdx1C+ylkC+
OMN2Pk1Qz06WWtUYHw8grSHkbccp8M5dq7vgV3MMK/WxM7dG575WkVDfw8kutgPSjFsTT8APGMaT
EerfwTPam4Z8wS6uwuijSz/bqNe/J2HZkA3Uoq1pOzteyKhSRzGuwcTcVm3rYCiT4UEgq1OKvLGY
e/2UhUn2ysEdVku9FfxgwYze7bpBIsTGsIHo5K4vFHBhdfKmwpD7rQOBGioS0A3ZLlxqfAzO8Bpf
aaiMXUtkjraZlr2ZA68S301iMu5gAz3c1q6YCiqryBNICFu1x/E6Cb8Lp3jTvaH7HUa/Qq9T0DtH
vaIZnBJ/8gTNrCpWvpZxzNkCehW7aHdvJOMIHUo3voWkcxb9mPlnD+fJt1pxN8k8LDOCnlifO5AL
pmr4MH/KzDCuQ8c+wMiHq2wnKZdvddbmx12u5755UaS/wNsMoXiRTkv1Di60qtbLsc9uHQzESzXi
6BjZnVh1Y9xtBzzycKBjj1Eh886nTMmbooYYa9oIRMtbMcX4gE6JsdQ81sm7aJ2ZUOHkTHppKwf+
293i0Tu5Hb4ejz45QCDkhY1QoBzl3JWI3HXutPpa9lYo+ZyiCvye5TpTjbzrxSp4RHuv/5X7uCr1
8Vh9gDHeIbDsgNKOrFOEzo0UkPxQhjpZJmkQnmMlG97AiO8N1oIFse5pR2R7CdUsqteFAdvNhQwI
mHfGf/GkjZtSBRNYiqY7i6Q8AHnTb1UJAFGdqWBl7YLBEHp69wuLpJBtIaYydyR+uzTQnPuW9ix8
WRoluwpluveaZ4QkarlX9M7fVVDdBBknkD3s1PsKDGwCnv2b1flL0bnTDx//UtQYMwjSpeG/YMMO
ectt+GCkhOazsUcYYzr5BPlWSlhqH529RNQh+YgalnltBH7Wx4b24UbDa5yN2j1xsaJwjNFZ9IGj
fvhoKhDY1rOzlqbjq22aF7KUhNhqa5vh5Hco5kJelbFaaEt5KUTophxkxu7wpzWFYGVzUNy2aqzs
49arF1GPgdGyrfpqWWuz8xYO43dZtD4RgD645+2ITmI+qbtxiIOlmxbkIe3e26Q6OSZ9qL4avGv2
kiXyaJq5IdqUA5cQk7aAeMqwuZjgcRkLo81XuluOp0FWZXekc5pyGidja8JAOY2ccBjD/pyoEY++
sC8VdPuVE1TBysSE+8xe5k9hBWW6y9zp67NJXslhgqg8xoY6tjp5EI8blCqoP1rzeQojdsaDh7qc
XeG7t330+/2ACmnPea8nXD0c5HzD2Y9Ipj7u/cfkRj45ZLURjQk6DPKCcXoRXTa91JPKA4a85lZW
ZYcaFLxnMCrayzYigIxDbhoMTnp8NqkQ1qLKac4dR8ZoyfF3gVqMf5Vz6BU8uiZ8fQ73WazOgO93
JjgzdCY8Wz1y+Pkqh8vPUGz1N4EThLg4L6x5lLN3R9XVZailw0FWvUp96a3Ev4Et6r4UarzAICV/
T4IKxgo7g0cVOwuxI1CtrGTvzBNaeXrW7mXVaf3vrsZWYmq95H0EpcLn4GvcXjky/Sjm+aworfd1
iHrb41NrUgRKjri9rEYaa71TZtlFVuMQCB0h/i/tyKYHB+y7/JgxM9qD7kM4J/CUvwudFciqWQBl
rwlmd9G381ls7h2iCJZhprwmmVPdrU47TA4uolh9rTmVmFezU6t1bAL7rOeqGGMLRjpXaOMViyJW
G2gA/9ZRtt9tAACXZzNp9/zQNQlidEJDXNf1zoPi1sgTmh2SQ3Z3r311ehmacnoxvdTfm7l6zLrE
OMXAN8+tnvtEa1yff7dX76ZW/5BNM6UDl5a5lyd1N1qTeTAtcu6zlnuhdM3RjAfjEo6evRTBNHx6
1Veo6PGvskPJsHOFcsNCTN2LCKHSITXCL3ll/Qij8IWnINy0IkHoQYn1tw5RnbNv1t9TTnZvvdZk
r/7wl+yShdWTsw/q5CZrkV5NC3Q4wqOsjoiU4scyBFtZ7eyu2vmOrTymNszAnAXOgoWezP90LcPA
xCquoHr1M14B3h1l9mGP7ZfOUg/deql5xS+/LgG3tA5hbc2fDc18oIVRp+bLLu2BFvfEWvHj7kix
oOSrqplyInmnnJy5GAKwVZ3nknGZO4CzKid59awi7bBQHD3jW1WZ76RyyIaEaFaqCIW+Z4NzdTpP
fwmyIXgdeJ3KUXZe5AcbiNxKVjUNK3qV9XyfEKwjt5q+NllvHrweFCBENbbdcyGvZCE75BDohs7S
j0ptbShKvwGuPG7YvPFVaYGeBaGYjpXdZ++ktw9K7eR3U5jxm0g1UJs+Ao15GJ19Q+kX8qYiTwil
V6EGLRP7VrsQ7Tp0ZpujKptdPtu4Rz+KS1mXY5BRE+vGYVMhq27Sh+fH1TwDTDustgiYkge0C+Ux
5h+TPe9xVGjAhYc75eNj5CD5WXKMrJphFa2dqMJuQ877/CnkGCVQO1ba9sNGY/6Xz3707nb4U1mt
DQLaMcKfhaKnLyFI+JNbkOy1ynKEcYVRcVCZCMyFkJVTJPwQ7unYchtk4EFJB0feV1Q5l5yCtEC2
mlrYMSLyG2Np6OaAer9DlRDoizF+k31yVAS4ZWOMur1KtIJNvdF02yjIUljUWGPqtf4S5/mvHJzZ
bzs9I7ip/PJCzK8GS23fkgrVRrb32akDL3o0QiXbNE4bvhGJZlvVAb33xHd5cxGIH2EJPUP0Mcql
8DcuYzplh3RQZoh2aYEbIhoGilL9gTzoZsSb4rfWJhcbZuKHh6b4snbGEDBijNEKZoU7LdO065Am
ERzpQPkGlfImbwI0sNY4xF4F0iGLrmzSk2q3P52uEK+ysKz2O2CI2YJVhb9dIQ4yOAJrj3kE4Lfq
lRDdkghH8CKbRvJ7a7XLsb6YO82kUG9Ozdt5Hh9ESblWVMNcYqDGmR4Zg/ooi0nhTB+M6iVjBdki
A1hmG93h8C97/zEaZ4b6mEEDjvdpo5N8ieeN/Fxlcb+iBqicXNKYuyCdEY+ji54vWNgX/JZWj9rc
xMf+Cm1vONluEbzlgPvW4dANazmi1/zszBP3TXbKJnIfG3hN6k3W9NKygPv15Lc6nqghuWILEN9k
ofpxcisrViO3TY3NsyPuZ3AIyl7CLUJAOZatrzq7RMg/dBcB52miGWV57NkR1H6OpRRSLcdnofcE
nFa6MxWAwfX6YOjIqfON1BGNAiWYNoF3tT08wYsSUXzLzf7qe7yb4sY4WLMbVTI7VuWxMI418htj
5bMj/Vez7JNtwvHxF6h0wMHwrF9yHFM8tPcFVi8vKKelJwBUb7JLFrEjxLa33AGMU++/yLYxRn7P
R911I+/iWdX2D+sSCIszAjEkrJUk+QuQnLUwmvzN8NTsLcIHoQ3d4iKbUssRqK+oHZtqxhtVNmFq
zDrxuMEws5eiwbGodDCHC93uXgpSq3Ksrbggd9ASD9MJKB1A8Z1nokpmlD5kUPT4t6hfmmiOkUlg
s8tpwszdRTd2wfdBRF+myUt+hznfx0Sg/Z9rkGn8pv0lTO2nVjTiht8CYUF/llHluIaoWbKyszJV
t7Ka1+mfKvvS/DBo1ofU9DPL9k2P1OELQBGWDL4Uu2FU1Fc/7X8/RP8YAArtzwCjBiSqKeHvKjHG
O5Ei+IFkVnWnne6yKZuqZgWVF/NOcmd3by601kNFrZ5uNamkC+4aGNATVougjfDiI4B4bPIsxddC
fTOnPloFrl595RxaL9TWDz7rqjkBkeEEne8fvzwS8MfCi8RnTziYrMOgfk2hbODaVYwvpa4TnLKz
7Nwj5bNXQ3iFthEfyMv0OOv4xnmo0nQbWV66KMgS4781N8oinK+iCkxPGIbZRkN2xD8UsGCnStnp
unYsXd6eKHKWIEfmAkuuP1f/rfpsy/593Oj6f02NgZG1jsZ33qjRyoPAeYxCbzbumi9z2aroI0Cx
LNXWMNmx+Jp7xqwU3eZx6fXgx0c/WhWom2EGTaGrDmw8UwPzHCaPpnS+elY1v4XW9KyPbffqDELd
yvtlu7zjOWdSij9TCSJ5a1jD+NHOztPl34WtY0mNaBTFfIVzNqkxpCDkiOdY2alaLgbVPpifrTCz
X3IISrzZ9oECrCxQDbXpRzu2o3Ck6q5FRerv+jBCtliL3PjTL4HT/OsXjovaKdTd7M2dMLcMW+s7
omJ8ETW8ibWx7u+ys0o447VTOxyMxkQfcJYkIsMzXlIz8zfYJKJmUPWpDQDUHTkCmnNcsMT1ah5j
BEaFcEutNxf7jOyStol8p1ygFuGBP59R/DlfEX8pLxsp84FC0NF5SIHMdX6gbNaWXypOAWT28W/+
j/+r/Gd7XauuUhxjFyqB6Oosn5DSieuNAv1rlWcY9yrKMJ7+4yovUkyVYzfayav/6FXi1FsRO/8E
umGQAIz3Vts2t2cBOS1BRXdK/9ERgoPc9qOtLjzI8P8YrKbTEpBcQVTH+jNJzAjYFtsxFdG2CNmm
lLnzonlpdO/qQb+Naf+9mpsd8FKbcAirrdwe/T3KTjP91iFtCBD6FXsyD4+AWWOoTl/tyrXPfR3Y
rz046HXiCTwSYl4zLIViARMW/2fH6e96q2bEk2xjEYR9f/fmtjKNiLblcbSXbXirxph5/CUrrp4P
dyX0s21jqs5SjJoCL07YyyZL96XSA6YELXJSEKdtwCiEfrOQDZVqwhtFmpb7jG+4enenZ/uzKq9G
27kouZWTWqtKePQKAqbCm5bIM6THR5XQUGiU1pc6EMPFmBnFsn3CTGpTqOgtpvNdJXYksCADeINI
XXvKdDfR87pNJqbQJjLn5QzRkAValTmetmm5l1V3BnD4oZqu4rF313bQabe0WPiOJq4zCorQ7e+4
xqC7cG0QXI92TB1jjm5nWePPT8dYiqWiawg+zjc9b0+HYpWMDsGwuf3Z6Q7VunU7Ay3Af31SNZMd
pqDbIGNRQ5T+1zyy3VBn/ZUSx4m/5wnnq9YVey+qzeNzHtleesGxMsr2+Pi5RTd+j3IdRyWbYFke
u9bX3oOsRcY72KRztUlQwbPqsN2PEGm/WsaULcgZVAdPrY5+30SvWTZ+6Cy0bHb9cKnm3nQJ8YW8
WorvLtS5o29NkuvddC98gPL4Jg0r2e4SRaqMEdYghIAdgXl9M7lt/z0PtrK/q6Jgo3e52AMA078I
FY2byCx+lC2HNFNz+1NaRFggsqkhps0HmSqwH43A2K0f6+FMigplu7lDFM5LBGHkzcVX6uDplljL
mXJvROsxIn4RxG+GYjhnbS5I8kCVzfg5eUytZtuadX5Wo70cUQ0a+K7ZJbisa3WJzE6xTm19usgi
K0L1cUUMdOF5CHfLJgGMkpW6MrqtW4AZkY3FPPjRk6e8J7C/qbfPueTVNMAKt4th8Rj3nF8tKrFW
vRw2yjxNNCh3fFaIEc2QxkfRBPWqK0y4KhzJH21eq6UqpAfGyEY7bsKTBxPt77tks1IBjpRt/gMS
qc/ASMuBjJtN07SatDpqFs9R8iZ98ES6EqWh7q1y2Dx7rR7nAKXzNioYpVuhBQ3hpdj9ort1A1ZU
Lz/jIj2gqoc2TD9dQXPav6MxfbNT1flIwNNA0WEjWPIlANOgXXB7bA8W/+EW3IYzG7Bol9JDNspH
ZXX9aLRMzz/H/gHzLf2i8MfXF3Jc1yu8EV3DRrcsdKFxDP5GQa3yGNsmFr952WtsQlN2rYnO5suN
acTkI95EJFCWVVOC7kW8YMs+h+h7auUHqJoIVMhqFun31Po5zRXZohbO7yTR65OZ+/EbVnD6Wu35
GWUVFUgktaCnIltPr7zLZnVCPeRVtlRkzRcT+ePDoy8Nw63vq9pKzo1fZXKpnT9jZZPRoHqXJdpN
VXRSKJ6HNXWvWpgjMn8PAHHXjJO6lLPB9VwSbe2PasY6VKe5WBfB6C2AM0Q4rtJmEszp/1FXmq6Z
teF4H/89Rg6UxbMNdd4Jbq+Kx2xlM8NjnuegarDdRUWOav1sk1f/+MBxBL0WIrBF3vTffwo5UhYc
MH74Jgku3DIgV/Xfu8Hpj+Rz+qO8wvnjz9X/2aZEnb0nbbB83pAZyXB83iqvnm1Wla7bFs0JzTG8
Y0+g6lF4IjZgN8U+1lqWJ1bPnhaujoA2ych/XMq6nANwiLrWo6FaGH9P+V8H4tsHpVveKIQPXy5N
ds+PkXM9Z5AdQFGwby877TyIehuq9fgxDJqDBd1on7wxxKV8ghiso+vzHfPezTSyxWxaQNapPdWv
TRWBCyV3AS65ylm9wU+35EB/NXG5zHy7xlDgK1IX+Us565qN3bivoiLmq0gNfdIEkFG3n9AhSJYe
BPutk9to18+CZ3JI0uTNLJMBC3O+Q3b8H5PIAbJ4TqRaIULo/89Jhrjdyw9QVZZgjrv4qb/jfttH
C4WAmoZ23V+8CV8ckmQ/XL6oizooxLdEISsC4hnx7QBuGvpKyV2Pq3Y9mq64Yj4Vbiu9ck7NiGpA
3lrjIXVt75BH2bgz2hKKQ26Zm84LrSuhnXxtj9l4b8cafcOsnb4Iq8IzPAzcb3WsEAIlXIgKQpLs
/MJB1LbAY2cRtHG2RnEMqEVWFM0pKOeuATZWPDnWdoTcBxa8X1VqowCFT5BKKrK0WGWDHSgAAnv/
QMD3Kx6GBxcE3zRnun8oJXowuK3iBF7f2rx4HcLR/dqamKzyB0qXsnMYynRrBjFSivPYWU9y1SYK
2jNztY/J1A3Cyi7dfG9tiZU2Cv/VNAgZDZqyllMqQaGfO9fOH58HxTbaE3shMjDPUYzgp8LQ7beP
D7T5DYCIOQvgOaTHIt5NhlOhyiLKrQkL3P+Moj7Zxqr/3llY6O7bJkXbzvX+8mIlejVCTHushmx0
hCGa6ToEmwOyz9EUvWI1vMjMfQ5m6TPVK3c5y4yeU3apF2Rv0X2cO9TUJl9K9k/NgmGjtQjxjo2l
EmvKP20Izp95ClAZCxP17uMXvstADNdDM5IW7djUEJr9ZB8lrdUy30pXeasjyVja0SWagTcsnf5n
2n72bDZ/ZKCPV5XDVga/vt+F0DvA3oMNLa0+W8jLv1RzU1jkxtFJrbdnkz+q2iEo0TLOsamcB8k+
LydKE/JCWsi5LFPkq3hI223d9AHpMdHUuz/5izhtT1NL3DGLvZ2vz4oGdWytoX1bn4pqwgSETvkW
VrGGmXtenDMUj5YNeP1NXQbj8VlMXfmnOqYkz5fPnlm3LQyw9+BIaQ2IvGVQlUYx+kRW4x+Orzjf
RJQBqWAFfjWtvFqnbmVeVNSbdonTGgeepelo9uiThAmhTZd/9CrDfwYmiWIjqNZCRPO8VzPTJv7m
IS4+0altGv32oBFT8+3YuEk0wtwHMlW/+c1wsUCwk3bf1UWafZtCzT2mhDGXspoDC1jVJAr3sjqg
y2xUSfbW19V0dTT1d90HuAVnnb4ZdBUJcndkjjb/hUj/qZl0f6Hj9fDKigt2NSjehN96r7IpFsO8
XS6uspZXmb4yDcSb3ULg9JrWV5Ld+0kNNZDRfX2VTX+3Z26lHZ9NckQIOgFtNL5Xvtq/hEr+NbMq
89PD6whmbj7eCYlZQEAhbxt9oX4jhbVpXMf4VFWUoyNw/Fe9ROjWUN1hhbKv8QmboQr0z+QVKari
CAazOhJcq4FBZg75yaKElJknAh5NI46JYYuSMyL1x6DGmcx96yPrVqNgg45r9yoLFI82ASDRm6yR
rRhQYcVUWVaRNtKvWRXsnuP7BJ2bzjXrg2zT/Qm/43FeEuYpoW30r1gyEXAoQb/PTWkcZutQDNEG
dQBMowAns0nCcRQEHqra8IhlEbhCrEkxdrPcj/ZoK30s02A1X+WIni/+3vKAeciqJVJ1F+tELEA7
JCd7LjJEwrDt0vey9myX1UcbIK2FUsTlUeX/rcXvUTTV12DsPkcMCSDWlgn5Op4yw4zKd7dsiFs4
gbeT1aTCwqKCp37UQgO1LRsF1sZqvxCc9P8iY7JIDcSEFyOuQUGGaZHSY4pQDunHFHm4tRH/eCUR
FK4LHfhnXoPNqdWsPTqmZh2EN3+z+ka9lDnvr7ALdqU1bgecTU5V2htrzfertxIlQN4ZQf8TauXS
Zkv8uyjgqWSOB/8v6pe+ljcvlj+Jbepo2kFDuabQeaNmxWTdsXzVNyFn3tWgdny5szo/9KBgL3Gm
WPc0T6FUBRkogUm/VOT3vooq+ojSNvnm9YO3LGK+sL0XD9s27oxDPRTjaUzHdONlJhldgRczhy3v
u5cox1gLkN7wSyTuWze/9yrZWFI153CIAV66GCEmY/ubtOM3/p7qN5aVEQRJ4L9U0dRvSkWIEwHU
kc376G6LSiWJXKnOxsMk7yqLhO/FUlGLaf1s04ZyPLM6oZkfI2KSA+5b5pozbhrNph6kSDX813pg
zeN7TfvT75hufx2L1iXw7eYoZZj9vpoa29wVWqjs7KZKTmBkE94rKBHLK9mGTOhH2dbxVraPumh3
SLW/t0QZl6mGMaK0v5FVy+uxp5tFUGS1LovqQLjN+KIZXo6ir6au+gRr9sAsOb2kNjIcYaefKp/o
dzvrqbke6GMtDT9QBNA2QkczcfLhOD0UKEwlTK+EIL6HkNm+RVA6lj5mKXcb9SwQorp3VgWGJFZb
40JHoPDUqxizwvI0X1wcgEl7tc17J/BRRVbD/Wko7trBqYuHW1UWbQV5xLOb7yTmgVRVoIPKrPIh
h2HE8pzcmCevMZg/hbGYzaND88VsDQsB+C6+tVp4QaYzWlfahDhoBJ2czNXeFK7+2qa2do3RVFuY
hiO+jULUrJKE1+SwTFe+OFWUvUTTEN111+Sdwt1Yx7jbzOD09hiV6Sy+WuxcQNVob3oXbex5Mo+N
xR61JXUlh9lGGCw7FtYTm7L2XTQH+ZGVkjZHRZ94Kue5hSV8DqTY/8EfZCHW+XoCljDPsnCV9Hea
O9q2M40/TbJdVpOuHY+eDzDy7/ETh/xditfeks0o8t9t6/wq9WKl+1r7g2+avVTNurgC3S4Rsknt
jV6m48Yf3HATk9RCnadMEQotERB2DY0Fy0Gnqctqq17b0zpVhuT26I1ygPpaWzQ7e3RkjlC9ZZmw
Nrj21gh4ZtpNdnTQNc5uq5HG0Cf4FXbcXgqlXWUm7jqZMp4SPQhe0loD0ZCUhHprAfdgbuuE+duO
J5tAEUYUQUcMZ8KqZaEHjvggAvmRYjrxq4SYSTIfxytwn4sys8bfCMXd/cCyv0+kUxaOFupfdPQ5
Vr3mRi9tvk29UF2bZhjcUB7V1uGoDbfEU8S67qf4xVRcHpyo114g4VyJ4d+DMLRWHtQUEmNzyt2d
U+4sl+iGe3NWPQZw+ui3kwkrr0zv4qMwveJKGKo59Zpxj2YaOkFW5aUulHILOJeI8Khj660GEwqZ
NnK6JTI/j4Hl0LwZdZeCoeM2Xe/Ll3TYPedgUxges175KW+R004WYGO/AIchGe9yLLrhEOsDPdvJ
IXD81wGuAkRhU+MeKFZ7CAHaLVrH0u+DDyvURCRsofF928tqrgXlVaQu67o7LUfRddu2HpxDCVX0
MOGkMutu/F0fsBJzQzBKTaIXXwZzEUNAe5MVD6c1hcjhPXCj8ksehpcW+xOIgwwE/vJz9NluErGD
G02+C5JQBCWwvJm9o4ISStSTBfT/MwjQzpryanpXJ+SERZmXrzomc+uU08K1NmuxVUwdIVEHPYA6
qcM9K1WC0wE+85ZCtNwa1X4V4CTzxsEUfTnkeT9E6/9ohEh/pVqMcQWccw7AqJGTfsd5jc2g3RY/
7YINV5wgqNUhCNwXbXCTRWHE0dWtX3oP0VeSFFZwUxLfW4/tgHQfx+B8PZA1cEzUNBQ2IO6iBgKD
PHHwDiI/zdd56JdLOxyHjbx58mow85G+rhuzYEtL4fEtJpjutVCXvZCvTAt7jDhbujbtPv7TI4fL
orD3BgGuMzY6walEPSK11UJfKG0/XnIVIQo9UOZjV9Ms+zAbL7JDXsmimJTPalKGnRxbogJs41Y6
VHcUCINr4GAgt1DLLLgaCuq+QYFMnhORL9b0RcTf4pLMhdJZ0PPmK+E3SPwOIzGVPD+YyM6r/xjn
o/3EKVJDpGUerMtueZkMHMb8qkFQ5d9njUkl7YYi/T1E3Q/sJbsbYmftfdSLq6dUHRDcEnhzjUAt
xq7dt7wuwwVvNfXqRGHzWvn2oQSm802YkdhhpDesH3dFcYmQX48Sqy/Em5eJrWx3+kTZRSq4dhRX
u8WoN1DLSlL97VzgsDZrJRNH+HPZ+Fa7YNPq7obaG4CgO+G4A4gE5yu5xkmL0kYYgjeeJoSLBMob
k8bpm0BLfAqd7Kc7OjlOQTQ5dfwbSWbyuicel+LNV6CuIs85rjgMFG9W46rnbkS1Z+4szbB8CwOU
TD1T3OUAmzjvIrHRp4+1xtrbYVQTazRBiD+KZGn2qX54tgdqNR7akExrp6YEaBycPIfmyvOX3tsG
8EgZZK9aFmR3OQBBP6TG1Lp9jJcdvJ7rhRMM5r5yneDWCHePNTfQFjurcGPMfuGExbdGKTvcygNs
ommObdfdob4SrWXVEJm5CNWgPHsEGL5ayo8ptcpvfZSiiWvimqbKmzLFgT5Y2wfZa3A+4WhTfeXM
pZ6zkd/8cVcD6Qzqlrp73IVI/mRH0WubWeLW9PWPHnT6JpxSkLvZgORnkf8pTEA6i7Hz8s1/dMgh
sk1Vc2zAiZhA0YybYREjZSLcKDya2ujeoFvtdMXJzmpeejfZ1BmoN6UY2u8QuRr590c1tAArUFYB
KQyFl/7E+p6X6JuaXX523NY+qYZW36JecBiAYLYfCJre1EERt24cyl1s6t1C66LsVIX+a+e7yi3Q
257AiRCflW69FonivSF2oe76Cs+aXFO1d80Od3KAVWqYfiK1ccE9oAMRUCXLNC+SE/y0el3HjfXe
IZmsp9HwC3eVNy9Mta865jfr3g/FEccrcakCqEtjqXvfAfet5FAeIwTPm9rCjslvYBao9d5IB+vG
o5MsdaMufwVXOZIQWrAUAElegs5M9rppqNuxSfJ70vnxtozxlDoBp2CLn/rjMukq69BUk3XIeRJh
0afI8Jl4f+YL0Es0iLlPjpKF7H9WZW8riPjnoBxkrW8Byy4fs8mJJwO6AnASH6mFVdFPzjWN4bPG
TWVAstGTUxIaEOU0BLDzmmdR79XkW98OP2be61+clbIU6PuiG5SDUyNyjesiEBMUG95EqcRr1kr1
MnmGujNGhEkMTyvOeIDxqrBD5S4IafwPY2fW3DaWZtu/kpHPjWpMB0NHV0VcApxFSiIlS9YLQrZk
zPOMX38XIFc57azI6hcGMVEUCQLnfN/eazsZhNHPxNpdwt4YoXlu+lEBSV1Iz9y8gmjf9SYT8OVp
YMrJOk2lDSDBiDgRrbmv1LC9zzWv2ydaQ499Xrc8ND5uh0Yu+9WkV9/X6YKQ3waBKSceh5FiIp0K
xiaaFEs3jJK1A84J6JKjOkud24Z7LZGHcFfISs61b7S4XZVUgS+Db4H3tFJxrdIw3FDxaG7obKIR
88YbrrvEkcwPRIteFSoXux+rbF7wZKAhorllZAVt8OHbx2IO0YfW8UTPlUlf1ujS04T3ZxVLRfDa
dfUnO5EylHbVHkGR4q/aqlqhFeBz8OqjHZpmgLKn2FA0qt/joMR77kdfvKmkz4V07DnXKp3baRJ9
iquGGBehVNcW8aCrJ5Nxp3Q64tlw6M4CxjCBlsY9hZlsT0qfRep6Li7cj0tHN3klppTPhY1UMIu/
dsAiqHPplLw7UX0JUxrg4HKZgFnBQNSK6d3m4NCp2JrxkegZWhWg8bd+Ldd3RVqVrpWb1GnBgvCb
rr0v8QTrrNNhnJQy4BIzGN7hD71GXdQ9SyGOCAOr54Wq3JseIQjj99g8qVp/yjzY55IPADzRCART
CVnZ1trY7MqkTq/LvssulZQcZH8ongHYqGuFGOsjEup8ZTQBg3qwrJbD4D0/wqKttDuuMv4qFU1/
SiLDc1KZ6q8Ie/NoEaezisowLp00jG/lUH2PfPsqa4W0rgp7eCazxsfNOxkMz0LpkgGyVv1qfKab
b22X3fR5sQiY0C+7gUJBb0umwTR4ghSR4T4rZ40DLUq3kPXhiPtHXOtwulcLucdxQkqv1WIenOTn
MteMt5C5D/HlfXBFdChvi3QgFaamqq3GGaT/LruDXtvvTLQ6/EWR3v3YEFnGAyJt9bCsAm6gbuO6
ad2yvlrplLxFCj8YZgc6EwI5JzhoSA6BrtPzzr3ateEaPzejcY6JC3pvAnvvEQz0YoS+B9NaGqny
2VwN25Rc9UhV7tMyicjKy8UXQS5BOh8kjdmXqChhJgyjsqrM+CWnNzWfsnCww8LfLYsWY5eoDZuH
+Y4KVYGSGw538zmiQ+DW1P8Oy2786vUs8Z9rhQu2xQzFgWd3lxT463x/YJgZKYjYbVM8Kw1603Ca
wiMc0eE5erGjVjzrTKkPTCtDwKvspArIU53ZJnyB+HnVOaMNyypCfOvWbyADLA+9JKZtbyq1k4SJ
f7E1DOUSmDOcrLhLlsVlQ9apT0nn4aqdDyUxDcrKxav/+TKKppFNrMYvEbOlyMlFN226qUH+Nb/g
8gp+HuVOxs99u6xbXkc1vZNWYZJelihux3dhxAVq/hvLiysdVNLSrIg7bjx5CxyrWpGtKA7wwcSc
0iMOZCBU6xgAviMh9d0Knd5VwlDvs5JdzEEWL9JEhJtJlu6Osr71xIjdWdYrraKs04oWiSkVFelC
2la2Q+OFnGfJbSW9O+CNMelrNydVzo0dxUcPV6E93g6wY7dibJWV3I142+Z1/HrGW8JxgnXLiJDG
Oos/NgQN0KowauvNsiEBuLel5BdA0RXHrFL1u65Wtcd/LS2loSKGK9Nr9roiV3eCm2uE3oHpgHKr
WYErWSqZkZ5uTrteJ72uDez4Us8PydhAcTUCTADz4lQO8cUPmxOXSVAT81JKoMC5Q0u9LFXLqBFF
2bYPpcL5cRDJ2TWCBfI0l/26gfy3zucaN+WBdVPVtgfkXDd3U9VsBqOW59jMDCCiAibUq4hf1aWD
r2NeV4KhegoiQ11PM1x22dpYjD+zpgOlPm8t1QSd2TQ+GiEBGlFVPy6rq8FCoOCTVLocRICbIK/e
UBmWcZAly2+Waia3mPyjp/rLspIhM7QHrY6xj1f5iVEjXSC65Y/2GIewHv0vpBqTHKCENqJN9XHZ
ZijMAvj6YMKoWboW0xS8SHHhcjWov/YZDr6qL+q7GujUIbEJLLMyaXz2e3+37JGBiMBBHjExoFPr
TDlBkUhkr8sDPVR6gLQXDk2lzess/9ghJydeRUo+dhkz+7M5lbhb56NMJtt7WTO9jz2Wo3xNPVJC
RrkyHxQiDt2CQ6MOOx+wrJtgrKOk+abJpAFqkXTUokY6xlmXbepWM66TTMaDGGvjayTQTnD7+EYS
xCPzQVg7+ljC5VSzW5Ta8V7pR2aURDPc9czZnKYYo89eWlDD5yBZk93aSmk+1PKchGfbl6yHIqAE
fXHMmxJoJCSodVM3guEsQMCyLaQ3meEuHa1vcJxe6QX5T4Y2Q12ysEVU0+iohnxilTPLupMiWD5d
ZMcvyGABWvEnbX5vrV5A6KWHSN6Y5l9k2MvbOuumw2CM7YlLd7GOjFZ/zFWqaFxZuc3vof93rmLW
DMYjubsqsUzPB9/PNC9ZgIHdUUf8Qum+v2a+1pyr1DotG1sv6645V4055rI8jkFofO/IdtVYb7IB
RCUhQtyrgiBxEjU0HjNjhtybYfxoZcBNvEbR7mX0YWDmlDYN3H6IPHccJO00xmm5WkJg61qxcKRR
yeI3Xjzl9A0QzvVbZu8bKfHLDcHC8ufRhmnfWfJDOFEKH3IoC2GfKZ+LshwIPp7Ms6H20brmE3cz
kCga+OXHAQHhrWePX8s5ejeeDHs7WuW4XhbpkVEJIITzRp1NN/NBXTjAYADYGOpycE1quV8PVd6v
s4muooO7Rku3ZNWbHzJeVQqk4w/t7qLalUq6mAoDo1Xkp/gT/Vr55PvkRyzPknndZHryp6Z5ljv1
dipWHgKXGwZ+E1V6K1VuplzeRAJDmyJb0SVE9nWbUqZv84xKExdHcydThlmpBePZDNX+MTNoqkm+
Pnz2JY0Kr0rKrI548yPwQJ4DEMyBaGRGcCShIQP/iEdYNkyU6skuG3SH7nCy8mwIAsAIjKMkyZ1L
A3t6lVTQMg2YOnPiS6nlVmz5ae5oHiG0JlL4GgMVRI6KxGJZTOUgv1aVxlU+FbfIvct7pp9iW9C2
dTo6kQQ+SeKoN7RZqihLrpWSaVtpon2jh5qC1SBU3crL6rtlqxKJnp5XoAD+mHeeH4rhEFhxdYmT
Kbli2WrW5ajK62VbCGPnPi6ffuxNEEXrZlKpbz72R05+axRoJDV0HfV4m1Eeu9DhO0mVUQK0nJf8
GBoLNUTCaEYmmXUZ7LgyEPPXBtU9WkWnUwufQsLEcCGW/EuUesiTQ5Vh0rxueSD451hmE8jHeVU4
EBHRZIU7jZNyo6e2eqcVEP/BDMqfJv6OY1dGcrUzkLZ0AlCABtAsiFePTuZMESqm9B2b/5lBnX5o
Yx2xEQHsV4lR8DVSjU9mEEIn1kJ7w2W/WZv93HxKIu8mg8v8GKitS5nXfLZKYeyAXlVra160BzVc
QbQgWYK71cVL2/tlN4IVxUYGkbxdFgHVo46+cuo/4kNLXwb+U+KQBYaiFuu78EpKZ3n60suot2VV
CQ5E0eqfzAEJ9rx/EEEwkxq93mGehFuc6Nw1p6Z27ATMvm6F7apMu/al0dvnwQL/jyJrP7RQx1CS
f2l0G8mZ1zGcx4Z7jlt/jo+RnbaWJW5rn+GekFlQtTp9upBJaEYfx6xb+a0aymuYTtZr54fcsNU4
/2wi31mVNTogDROrIwPH2jShnG5bpXxXhgFy76Bv66LUaSNpIwV/RBcNJYsbH6PWWlFa9UmvqttE
lkr399/++x//+3X4H/89B542+nn2W9amd3mYNfXff7eN338rPlbv3/7+u2XZuqVppiDBxjIsTag6
27++XmDpsrfyX4lNxxw6bfJoq6V8HCroaGVajVT/8meGMpjNMfHDNWn1dVaT0VGp+I43Q9YTWVa3
e52CkudoSUuPSa3OOZxk+tL4vlMJDH7qy/Id+VHyDa2nwF021KG0RT/kP5kMkTG8hiSqKCNRfBp5
aIWQP9Wnrgm6T23fa/e2HB3LNlU+aYgoTjE2OgCa7INlf9zHcS05yXKITggas72Se6HyllQFYd1D
/6ag6X80LN08MXx4E+QpPwI2tk7zNrKNxNaCeLSV9SYFAS3Uz788C/okvqsINnEZ8CWnkpbB2i+z
5JNvy2/NjNEuxFNEYN9ezAiBuLCSM6y+62IKUGl1PGSI/lU6yffLqhEbDfLhxCnQWW5+zKbCMZUP
iL6YAtcltnbCTsc4AfBF/DzlI3KFLM4cSGJXna/mtpS4odRFDDp7sPZxD9rLyeoULZbEyfLXp4ch
//n0MBkPqJwm8nx+zKfPH06PptV0CyhG/tiHJAsC3xUPpVIIBMd6sib3UDyEBbQBD4/fx1ZZt6az
zwypVNKIQUexDrPSeiez+1Yf9G7H/09VfVZv9LlOHjhhztG8NPQ9heB28A5k5HSHrCUkkQTaThu1
lVBoqP0IpF2exbrtn+CY8SBDOTRTpD4+ut2jxoUXnKi8x7SONvVjXawrR5PgJDeT6/LUT54RrzLq
tcQpfTzPhbwiCpT/g+n7oHyaHY109lPj4CtGcv7rT9U0xa8fqyErtqEo81zQtFCP/PyxZklosyFg
0I10JyMn6iKIdhqwTd8vS8F8o/PAALrLomfW1oW++IFAPLGyiYEihrzNDHeEXeDqzJQdYzaTLA8M
174/U43hYhkUvDt4FhdiIJfZDR3w5HHM1kvbe5oX2LIsxKq6LMRGpt5h57xn9CQfkAGMG2nwvIde
Ur4tbVKV0qdk9U4HIl9Xy+SCLtu8qYpmcoA8jS+wP15/Wa8Vpf1cNbq4NpMt7W2jy9ZxZ48vphoQ
bjoEhCcr0j5XFN5ZguK+DqJd3sbBp2V/GZi2iz4ApDMZ3JGBi6lNQCIjPwTpkqliz5gctPZAlE4e
hdOqLmTjZnmwE63s/rC8rKR9t50shdI7c34/52PPDXHt+CGfpYRTle77dXmIY/mBawxU+HmVmhre
uhDkN3ZaIK7ZaHXnkmZhqFgW8NqKMHhZoXtdBJz4ehfqu9YaxmfFZmTZa/UDCIbpLHcdsNB5/bIb
3byBzNtoO9BjPcZd8/1BKAThafhinWWDruYFCQLzPkbL9NvyaHr0wP0PYxSbG9xM2tUQWbMKh6h9
T8qVjJrivRrwo00WSYDY/+F7mH1yIHBE2de9ACthN1/tIJ1evKnA0B3JtAAh7kQ2ahymI0TW+Fm+
WdYN0fitSBV/TRX+Tgk770T9sLsWRYBgvag7FxJBe43VvroEzP/nbYgMFAJJKmk3QJW8k+a6eMoI
oc6t9M9LvcxZXIZgRrVC61dJVDav0iTOVgCacaULTEqzT9G2431JLtMXoKhQEvIqfRon4xSounHj
lal9uzxkRXhvBK13wN6hmEwh8VxUYwNpBqN0z1RoX8kVzSpzEaWrxIvpcMyxbAAACPurUirJNsiw
1Shz9hiIBOUSp+DvzcfatINjppAgv6qCJnNKk7dmit6GxSv1JsUifYtgS9qTy0aO0GwtEr1nrVMG
suvFd8TcydyQ5HWLvbXfYK6mjCYJcdZ0jblKXafHuAkqJ9C1AsBca6C/zB+DqBnPMc1YoPvz08AU
N4NNbU3SlNfBI3VxtXxrKW16R2slsakryb5UXRsfbaumM1JWHrxk1vUm7S4r02DEzIsjsY83Eu3G
Ibk3cv3er1r7S1j6z0ZIRriZJe+zE+TFL0mzNzqSLB6GPby5O3J+tJOptlxekiBEcDEvZ9jJHdQf
AxLYWj/92NA9QOYFMVJL6kEbYoPXGlVoufPy8kxlGLRGWQ8AoRqSC0ZQTvY4tfe5LWK4vklykZMd
3a7uflkQ1GcO49R/W7a3EuhCJc7jvWn5tNKYhW8lBg4vF9nTs5dYTOUmMT6NRqLg+uZhecZIRiH5
tB+h0kHPIaOILVNiyWi94n5N8IO3RrZgOnmt1Bf8Ut3amwiEGxSu2vxQohvq5CqTXUpZmqZUKN/g
F6UKujKrgGhTxY12qUzC6VrLlq6e9zYSP3HQAJSRjKffDWz6/tC96SF9xGV11g3THT1/DRBnYktH
kC3lZ6uQcpfAEPVMfA6CsbKMt1WWpljYgnEFDW4kC/i98Gr6E/96kGSGLytc4i7dmOm4bCBeXDqR
UGCvay5mbk7U4d6o6gZRCwJ3VXsfR6Lb+g6gfZhF6bEL9PiiReTmBdkkXi04aCvVspt7vPJUJcFn
uGMHIsIc1MNEp+vAbK2k3iSB8owGAJ7If7T6sCwvD6EVTqgTftn+cRRj1FMmK8xwLfM5xI52k6dx
f5HsrCUfHsoH8oyL5PNQSdo8ZzG53M97LBsS0e1IbyMZad5t0A3rQCeHosS8h2WaHGq1sqMYzbBd
dlk2YC9R00i5XxaqCrK5IJtQ8ae3ijnUTgKaJK+8vAvOkOKCM0UPJqkpeO4gTBBP/WvD8ixPW2UX
iPFpWcoQAG2bBJIDdNb2gNeXdHrNRIaYUqHfmrZeOoUSavd91mr3EQrOdRbFhMrP65YHTTYrJwnS
fiuNMcch9QIRq3nVYTmknY+jPbFv0lY//Vh16SVJ+XgFHf71SW+T/bLv8qI/3syPIwLag9t+kv/i
DS0709X//oZ+vN7ypnB/1YePN/lv3tC72ci/viHsVgp6NgTa7iCJ0KkZf2MVo3t7iOSRL6rXdFLu
6iJdIfsbnTpGJWNQJLiZmiSin1kJp88a74AYJ914vSzviKIbnyXEpXRGyOSdAnUjMIrubBFOn+tg
J/x+Xt1Qri7psyImMC4Qg73VMHNiFMBTBKxa3kbDovFol+lLNw3BW2jFt5kclU9GQlHYk4LgyN08
pQ8M1NBsCZKLAgV6CfXGyxJEn1r9JW7K4WZZajVf3Da9DrKMQmMd+UX0DVXjxYrSNCJGkNkK0YD2
+mNZIXUF2D3w9Kg2tmVP0yol9m6tZWr7YEoUi9qiJgx1XhymYeaixM6ykZJa+xCSlDFi8r1dVull
3jgQivHezvu31hRs8coJd9matn15Yw6I9ZetFj+zq+o9LK/z8WKJBzSkzc/L7lmnoHYFOLNbNvZ5
pmxtnU4Q6kiu2iMChLlKISeBAazGL59LhtBVK57KIRxuMOgHhMaxV9TZsuuLvt8viw1KuCmsGByJ
LL1NU5uQ2PnoDFPiRmhENS67kXBCZVrL7imJO2kv8l2eIX3VB5Kdq7otLwGjUmfs1OxzS2aV3WPb
IoKQfF06b71RUh9hfm2i8CbPrdcvZZDArW1C70YKlIjyvpntmByS5yZHmltZNT7KARVRHWaHWCqz
w/Lsx8OPdRqsb8WTiXNR8/ZkdV3ixr4VfO3WKhORryj6QldWdHlfomtaD0ziiItHKX6rDI7clPbZ
UhMGVmovQdjTwlNcK8n3PSZfOkAVqo/L/kE/FbdEDCE1I4telRqg4vMqwh2JMotMgykhtDF5Kh+X
h/ILzfPwMUsHBiddZxyMaXJ60jwvy2Yp6A7YtMtdMkrlrp4AY01eRqIgqv1brQqUW0mt5FsK95dC
0w8ITDuMgP/ctjzrqZYWXnjL9LEDPDkFm+W4kUwMKtLG8cfusl9a3GzytzpDTuQ0eIAPBo2tQ5Gn
AH6Itt0Q3ec7Um9XR6nz430G0vDXZ8tWDPHR/k/75Qjgg25nloymqVp2n5MkX6szLVWk8HvkPrd3
mPvKDfK0uy6LuTeYk3K7PNhqUt56FfXSQrlNaHsPKCpukxLqoJT58dYa6DlnxUaYLiLtcy5r2VvC
Ey5T1UuBE3MlyXVzCcZKh0IfdMeGKdpNWIt8I0JRXAnxAprfp+LG1opvpDPm564QzPAMnZAtjxsM
dwn1U9ZSEoe2b9332Ij2gAjNo0FZ4bg8y5tOXcnMS92hG7+vm9Kor1Y/9vl1OZC+Sm1DG2LsvnUF
mmGQnl/pEw2rUDODB3q1wUbXuvJGbZt2+9ezXPHzJNdWVEUWQqZsoFu6kIXxS2mpxWKZJDKql7Rs
gjclCm5NVOJuBWPwJKkIgojJlqS4OYtgnTCHn1r0WSpYtHufYURTu1ou6luTq+Y+Eza1NDlv7kdV
Wo1zRnCh2aWb22a/G7p6GxKqeEn5RD8+2y4/e5N+T28reCvIwyGDLuU62HvvEiS5Xi5d2sjZWcm3
ohoU2hJhd1/6RBpZ9UWShQqkuiDAJQrqG2xuqptMGvnx+JkRSvnYQTpVO0Vl9NZa0amOPf02iDRt
nYnWBCZHqzyR493yaf73T5W6eqncfc2LsQr9oPll8R/b9/z8mr7X/zsf9a+9fj7mH+fXrnkv/3IX
9/r/Hn7DLPXb6bp5+HXPn16bd/D9HbqvzetPC+usCZvxvn2vxst73SbNP6uO857/142/vS+v8jAW
73///WveZs38anSQst+/b5qrlDpVqX8VNeeX/75t/jD+/rvzmn7J38LXX494f60bSpiy+TdDNU3F
kIFCCk1Rf/+tf//Yov5N02zbNiiAWrZssCXLqybgIP1vhmWwDZq3pVmWYf7+W50TuTK/3t902ZZN
W1B1AjNvmr//8x//Xm79+Nb+fflVV34qBEHmVQhQtGxbYyBHtpYx/4b+UF+jhUp+3NA1u7REtxHG
3qpOy4fBJBu4pT28b3uTa7fXya4VwAz0W0ZIRjGoDoHlu6oU1k5ChEITp0/XbZj3rl37/qYY0jtO
7IjAQWJWPApJ+5a54wrQJUyetsYNn03P+RA3j62YxNFWkFfpAy5dJvzrzIIznWeA1MvIKJ0oRylr
FrBs4bzgOeS6pUOyX9tB89RW+Q6+kLL5wxf4b6rS4uey4/KxmJSkNduaK2S24PP/48fSdsi8wjKo
kWMJsieMchdykCvTIaPDzE84kboQpIteuWVviePyWeXyCFmHsvk2Dstn0GMHXy4wpFGazCefZPsm
fyJjaFXXSXUowkFb64rqDKOsnJtOgzIkbJRZCop3rpBQm4Bj+ZYWOFFah1taSqqTN6rppnyPKw0h
zppIiHCrzTOvyho2fi89d7aU3NhydzMIaW8Jbe/r9DptFSNt479PUriN0L3vkQE8LkYoLNf/oWKr
zh/Nj4L+x0cnVOpNNpdWDWroLx9dhU8nQve/0xGjHNU2G4jkI6yyQQzI1+hovk5OO8jK/ZiNHX3O
1C0SWkKS+grcmdyQrDspZgOByu8eba/3z0RhDPVYr/gdySusT0gkUY+6kkR7kgdrLeVxsvIVXXEb
FMf/qUPxp/9HzC0KQ1c0oaME/6UCnchtpA6BUu/M+S8bJN2URiW5sgqOu6IzkOK6kFKBzbTqlP9Q
qFXmOuzPH6YQwrBsjc9KKIps//xhNiooG0Qq0C97mtvykKpEcyUP2fzFLyfOOD13kTa5WRANq2X2
7jd27MpeXu76bPxm8AXARoTzIEndKSvBgWftpHzcHH66N/yxi6P8+TLC29RMev6qpli68cv79KJB
+NnE++SDwiPRS4RukjQYlLjhZh5a0FCvMq2R77nK641C3WDU5dD565+tpmh/fiM2AlQA/KrF3FuY
2s8fmFEkOmyThJuyj24uO9OUGlZSpVluO8jRmrPwzjMoyw/QkrC71NALqveqE6MbKYKIuoYsWEoG
kaGrJ2NSjB0qV7dUJ068qHrOzH2kJxvNHF+CPCJmqCzMVV/1m9SUwaah+CO/r4mNm06inB5aJZJP
6lEGlaZkRK9Xoay4GbJHefLEkaZXt8d2vAFhb62nZJ7XDoq5D+z6iTRDVPuEaLiBHz0SbFExbGz6
g1fF/YECXH8oMsAt9PXrNVL2Ml0XE/VEslOKM+MexGUN09k035dF2buMzBXMBvkchhNrT6oYN7lP
1AsR6+Z2VINkjZOA/o2GDCRPKEmifUFhFOj+ESZItymQtmy8LFyNKZhA247u7bH3P+UeIeXc+jaj
beSO3VrQb5tvmq5edSO4m7jO72NZvx8N/05rp3StMjtDgF2QdGHA6Q2HZ+wVYiO+9EFF5rQNzV/z
SWghKlYiGXsuHENmcyPYk6swEDp2FSXcoSbSXK8FVVboyCT0rHNwc66HwZNWaa2drKDYTyO8YnT8
BN4UpFiZgF8x8DOE03EaU1+xrkTbfMNbU65y27+vmuaFGxsVcLMpV2HrIVvG4GYLDeTJNkjB/XS9
Cj9eDPyyJCA1wInM6+jZ95KtXk1km5D5YQqHnaa6KfwNGWPjqeHvS4mi3dJzNQY4jXlHedz26qcx
yrwdI+d3uWxfqegObofr0oYI76hw/FZBJRHJ6kHRxNjDcJ/eQ2noT2G51dTRPjODT1cmTK+VQs9T
mopi3cDW1Rt0dlAswBnbXGuVR1WpH6eCQm0Czb9hKipeU9uGNa0UgesH6lH1unMFxDUNbnFj7TpB
vmzaTHN2eY2HttexriRoYIYQ51T2ammDufVk44U5IFfvxiXyi0gl7U5px1MgVZ8n224c+tPxquuz
R1H07Tby11IW3BQgh53ITsx9Ur+0Y/GAIwWxVmE37hDrl8ZoI6f3u3RtFEDL/dIMNtnUODl5tice
8qOZMVOIpBe5L3xHVtWG87MO7gh507eeJjwIl0lBdb5SDtAUXvoO61wUcJM2ImPVEtCz80O8L3Y9
voyhRrfWz/mQ4CCu1EjclbjzTOWt4z66Alc78YMwT33Qz5g6u3XUEu4Ddr0ELrxCvHWCUlTXqNRZ
tbj157iNMTBnuYW1tQLlTBZCcyMD8OpKqrqTqogV+K9Pg0CfPZB466W8Lzv1ASJNarAqSvNJ7/D+
cOnpHZtm1Iq3lPVGdzZS+ygPiX8qrQTMkXnrIXdBC1pJjtwO+zxrvkh2X27qCAbN6ON7CvZj6+/T
cXCEn1vcErxq1w4rZRCfAmRwG70rvkYEMVIGGtBFGTdJ0KNxk6dnMeRPekhpKpFigJ6G6F6kvVHn
O0K12j3xyAjwKLduiHv6jFsXALCPNNtOvonAGp1Olwk+sGo8hpNy6BE08aYqVP9J5ngeosBYrp6D
iLnMoILsTVMDxFJ3kijYoElM8e0okoMuqTjb0/R5yKu1qk79W0OZBAyTfA/4F3pYB6g+1tsniuaK
I00xEqNaRQOWOrEl4p0ZVTdVxXnTPCeEobthI+kbLwzUFddzlW+wK1cmsFuI8zpVnhzZKsNY+A/A
mBOiZZXuqGU4wTKxiqd7eQbr4mgtnVGl+TBODVENcTBsyLTZwTTKHZz1o4OJ6S2HLL1KZXmb5ObL
kO7TSHuux57Ia3okrhDYyZqQECf/PtToTuVYV5XwXIfvPh36OJEqPPCaWCOUc9ROixGrVffjmJWr
ERf3XZ87tNfVKkQfEjKnt9Iq2TzkSWeu1Slo1s2UbLJEKHysXxl6orPO87PRhNqqbarMwS7QZGTE
w8tq3C5SdpWEDHzwG4s7o3lKRnvCj5iuZIKm9twrq62C7KGO7Ymmms6v1G7PkZn7ayXquA8m8w+5
F24QbTrDCt0sFjr1Kv8JvRVXTypn/lruSMAaiZJCqyd15EtjCdjFUxUf4HAiUWWsIvuPkQqtqk0+
yaZ5NQvvmtrea1mdfdJPd95kvMSmTWqandxxb1jXXV27hBOXLllrKHnJ4iXItEr4YRbjm1UkQKqa
9HMyhszLBo9KXGGvWmBYq5heNenH9rscNWDXCS5W9Tbe1jlFHqWYXMy1N5Soyt1dWlLOxm5tZFSm
eoUbHnikItY/QYejiOtT1TTxZZfkAFD+bR6E0ZwCOLRUd7zn0sznttYJmZ58NJv1RAemTDKxTbgC
bCRwFUopHhop1d0E4Zpj9tle6syrro39xo5z8Hdfm0IynyeRjq4ipJ1KfJQbIFaqp/BNiyIiiVQa
pZ4XnEIDo7ZlBpe8HKqzark4yfFO1lnlFpnSO20UtBvBL8ypUH6uDSEPuIiwatovAYmVWz2TR1c1
cJgqfXWoNphFVBjNijMMwfTY1aML7OfJLCbumcIgIQEV3ym3Byi6jO5cToCGXrlN+KiRbqshV49R
id0i9Y35IoogTBVwlhJrlkCegCP7N30nJTNQmq+WnsgGXL2gij3pN+2YvYTkNdwERufd0NYiaLRH
mzRKnhtGauymiHu4rtMpFi8ttNxtKnPGZr5lHO2GUVM/FF8TEwwy1sGVHB/I3P4mBZPlwMXwSBkw
96M8oAe22keLvpJjmeChBKXGlaLFvou4r3WKPNqVseB8nGA6wKQ0nUH/Fg3c4GLDeNEi+hdqGAAM
7yHLp3UNcCC7NxMrPxX0D/gFMkMu+m9jqdxZKpcqsmDkynxRhvacStKx9YtxWxH2vYo1TtlS8beJ
EuOSskZ8MraJ3ABfhe5LN2FEVBc87ATFIcOKQd/kRXQ17PgV62rPhWywV5oRPOI+BxyEEqjg19ML
tV1PBa0pYsrGInvBNrK20wG+pa4SEQicRr7oQ93vhEfgjBD+Z3vQDjMJrpG9hzSZ3KQdQYFV/CRt
U4udNLOwmP9/6s6jOW4lzaK/CB0Jj9zClKf33CAoSoL3LoFfP6fUHTOvO8bExKxm8yIkUo+sKiDx
mXvPhep1SrLjlmLdrq94z2YyXhNagMDT0wcP4J1hre85hco68mG0v6EivvXoA4Jlci+iJ4HNNXWQ
efp9J7q71DM+80V+dF7z3GQ/Czn90q34Y5Toy6vVbBmxZd2pa8XPbWvoHkiqx+uG0by2dqp/jx2B
Ny0Ge1wYNdLHOf6tVf23mMYPPF/K//OMWNPxpOcECY3pGpU2ztGYhDJ92jrfUsutphOrtXTzGvQe
xWqX3skq/RVvd5q+3FVEkFZaRxjCBOpAJ3fAtxXBQvbC1gsvEHKY/LWT53SuX0ZykgartgK7Kb/p
+VfPfkDQioNAFRiSSwxBDhfWwHiHWg3yWe8buiaOcaJ8t7D3oBnXQHOQKNszSj/FRv5sb1hzOrBQ
S9OHRtMjSOsfIZKwICkm/KcFl7Txc5u7sLSXk3SmF7HG72qzsFLGNuEa+kagndJ3NiUGOjip7YtE
3dvehkYCC2xlweOfNP08NRbnpkfAYCLvdVnB4K8aNqWlfY+h64xJ5bJ26w+ItlGmxFNpLT+Eq59m
aMaBlOrUVTHNhmOfdFpgv1nZfpfpjCZvLSlxlJkHuoA7Wk7UmVP+MVZqN03y4hI/q4MPcSRJbE3D
Y5R74Dc1KSnKU3dTONa95hRjuGkWn3pxmWSOWbtc7vA+cA547oe90vbkrTdEEClYjBsFXA+NkJkV
rRKT0pfJ6opoEIgojWQkIGNmUrs5LXm2NVRbi+IyHernoRzB+tCsPk7WQlbQrPv4GLrgqvwLDEBI
3WgMQTaY6UEuxYHFDsKVYucV13n5ykq0Gq1QJ0wzyMDb+INeT5GU35DQzUP9E37xee5nhOIi/0Xm
Om3S4uzJSjN89hS13+F3ComGOdrGeMbvpW5WCZKxhpxuwqrKeOwNOYHSzqrnxM8Y58YQJYeYd8J3
Jnf5yjB5btH72FuUimueTcXj3PMiz46dnbUUOIhMEoO57tuuGnaEC/0uAQXFc+FxE5R5aNTao2jb
7dDTHpjJ9LQm3VvRprc556sPtfNudOt3Y32GT9XtvHI8QfisI9HkP7MtKpz8ZxcDTu3tVPg48Y2g
aMa9Z5PYqU3TjdTL4SRta9/EkBHYWQZMs8nVavITq9qTTABUNuVtIg2AV1uhU9LlKTOy7UfDD9CF
sV8X8ZRM8UAHuJw5GjG+bfy/C4cFoIvSt7a9mwlkOKP04nXMUGMVOkoDzKaljxwfgcjCPtTI7z21
vY3orBDXEQ+8zI+iaLf7ik1UwzOFhXbiJi25sS3PGzB8M1i2znSPOvte3xttyuXZC1uOr80wfaNh
C8yS5FbrGu0EyRwmpFOheNIxJ5SAKLA1lGcY6j9zEt92fISAupN9UiwXze5ebJvTXz6ZrN6CBIUz
+8KwItCSM48vpAxPMRSLXrgnfeCoNZd7Wu3H+KpWR+gYlYatP5FkgzzYIDN5vs4esqFTj3VtkD2I
9K2Zs2DDOLVnn4Q/wLOHo2w8Rn+lKiK3YdeLXC1EedTvssppzxgkWhrgfghMS6sPbTm094pEvwEE
zwmB8nkwyXnHbhohznTCzBMAkez0vliuQ4Vt8EICzUJvMyufvSq0qFydYrfaDlrqfiWLaHa5os/C
Vq/2vQNBw9wmRpc8pi+TxfNtAn8QWxTHcNnagzeZ3+Q5cHbqI65Qvb+pxJWGNgE+j9GOLWk2AzTE
xDSn7Y7oYo5xPzH77eRe175klxp3rZify+a9keRtVQhh/CnL4XJW6snq41sGtyJ0zDUJCyahi/IA
1Bqz+2jq4iKgPB0IOSPd2b4xTEcFePaSAHTKASUwjnZJ9KrLkCNCZbdjUINraaEUblf9zVGcf4oH
0MRoELdBfG/EzLhHqcPYxh9kAl6otOyoVXxkdmYkfPwx/myGyRJVq2b1P6E4xGE19rve1C6V3u1X
pb7d2gmKq4559QineHZW8oD60sVz1TfTzjMwj/bbb6t3Ln3Gmn42r9QmHin+uppwXVrSpk0qdkxC
n4boHphII6Jpe54DQ64AtK91wL31bCQEuq0DnWDKZHY7xUzKfLSjT0Y1xxBVq2OLdZdpM6aYpGvR
1bv1vu+uPt4WzxLZNTxl4s+eYfjioS8yMjfohuyDOxI/RuxMobnANatc+NlCmw9pZr9ACGPhJpC3
M+d5Hl3nTCfDaToyKRsovAFAkAfXCvyILiYZJ1+UX5W8xRz2lLEMin2FuWGowWOYZPhEGg2unC3k
acQg+2M9kZsysc5ItQXpYU6WfXGTzR0zpZnyinaNx4l5ZE9WnlQ6Nr4wtxu9LRj2la4FdaG7q2st
mkk78W1vEHs8gHoAruG26H9V6GoP6B/JceJXWHWG9dl9PjC9QaHn+ogZv8xv3CgcCvlyJEL+pLJ1
4OWaHL/IwqgiKhGmvfORmlt/0pPiE2sFSTINm2mX2UxK03OkVCW+p+7G46Qw3Q6FF0GAmy75kk+H
NOlGf0jnSGs7lNhtfCFt6Er7pu6sm+zkZpXGZ/0BmaoIGnR/fgMLQ8RRXTMVKJE6uuJWImEl1ouC
1+i3r2mEMNhVWAiVGiCnQv1VlvtcKS3Emf6VlVURsTgYUBCVkttthkdj1L8NDUlwN5sPFZ1QyLBs
9ttKfnejIjQzdQCLgykMVOvtVsuJcvU46/17YpHKNS7ra7qZHBKP1dpgo9MQhiRdhqh/aXatMF70
0dJ9fbW+K2E81SUJoEZc/7abcxOv98mKy4RIh8DSkzzotOowzJvhz1R5EVKS285Zn8bSGfeahm2U
YPGwMZjE8fxF3IMzqIUbv6TJibv3NtWveNBG/PD6hYagJDo24fU5BDkCRaUHWXOzCRaofSmNYDd6
1i1MoKNVbNeZ6kqtitgynyc/W3RkzlX1Xc6V3EHKxLKCM36HDtQEErzDIEYJWwZd6QwH1bk32jbi
NRyft5r5at3EPP4OMbyxwAPhmkNBDBAj9yS8zm1o2JFkibxfu4cxtQVjCa7BVjOeOzt+MjrrjpDY
X+PacRRofJlkZwG3Rc+6NQSQM1HDZJE+uc8WHAfTq/BvLukeN+YPvM07x5DvbmrHB+hw1UB/POYl
g+EFixZDYNvfHC8klpUEzc17sUhiDBIFfMxIjdvN5GOupSbvSED8AQqIjtWR1sFQTcEPXT8Kle7E
TGh4QZ4I/qUHxSTIT+3yrNrbwhELmy2XRMFU63wsWRESjSCeYrLLlITvtuXojZAL2KZNHbLm+IHw
TKe9DsKw2ZhK1QfNM9nXO8lEDcDnptEpFZKfLkd470OqrYE3ig+uHZs1J5kiEM107mGzKA9t2t4a
BVIYXRa+aZc8nOs82WPQCs1xPQ7m0IRdwmMGjSddEgO7xnEpA4FaP5TuctPYGMu3FaIHDF1ye0sQ
CIqLNUiT+nFetCpyu5WA9yFBelya1Ceolbel/EpQPgfwki5MAXJfNNZj5dgvBl1bRKHBXD8lua4G
8eIkJ6251qOOx5G+tlQig0sJA3Jp6R26BAjALbE+AWOFAYDdcMjs3DhxOD6SuBMwMP+16gUEVYj/
Kt1XM10K7mxza3AhbPPTWCd47UyT97srvtfkBOjlbB+ySacQy4lSSvNbxx5/MVloAltfJzrKoX2c
jDO2QQAAFlXX5nB1Ikeg46GolfxKvjuOxeWKh6hIB1jYg5TVeCJIcgPLaf10SCPDc8rPtMlSz65g
B9udL6tuvrhJ9i3JUqgK7xK36mB5R9XLhgmcZHKB49cnEWAIeqyD/h+Sq2DobZe/HNCesmx+ZVRm
+z4dSt8D32M9IuEbmfXqlt8IZYT2Sebjw9z0etAOlDW6U4Tz5DEYMOt9Wwlk51pLfygeGkJYj2pz
yBT18i3E0gltb2uPw4S+1+kFE0mSIOL1UeuzNIyXJkdoOalDxxW5LvO+zzBmLiwXw2mhFV+XQ2LN
O3Pyzg1hzQlXIJHE4kywktsR/jYJj09OvDR2B0NBGxHdxTqonoKJW6+XYbI9IXWLOq2mVNGgn3h1
nkcG24uNPWHEWap2sRUNZPIkBaWdMXHpFvl8EA4w1Yy2xsBBeTRgt4DVoMHq5khxNc0eNIu058qP
8eP52whoZs6n576X5om4qo3lCf1ixu/bqRKCHkkTCP/tsC+cBz1zf/Wjcdd4CfXo4nwAUY3McZkP
JlHMYw07YYl7f1xBwwpWW3oHP8DK3mIiTgPlnTcJgk31K23dOB1XpzUO5Cs85smEiYIZe9ZoA1nu
c5Q33RBmsd6EXn+VVolqDqjppx41IgfZHHBnjMTIJBn7AdnQKjPTdOs1bNy5Oqd5QW01hKCkBCTF
hB2ZymRQdd1LqU+hzH/ahSdDdJVtWEoMEqtWCrZ2FQ5VApSDGYt8wJqTLdAa75K4To8H9gufs8zX
JzsfXcY/hzkvVQTtDGlmbyCdoi7p+/XVFPKOi7z17Z6z2XEgbU8lG9IK96k+1AWJ216OkyyH3+ca
NzweiKuSh1anrLQ4BeOUPIey5/R3YnHcPHc36/EYTMqltLK4gquKCFjDOXrSuBep94sqZN15CHbD
eKxXdoODfsUGTKjiKX5JRgpGxRveahkHK8q5eis7fiXSFWhlQujggQltNHIr8h5mc1cs4m7Ck9Sz
eslYh2Mi08MtziciO+fQ6qBP5FwIrlO/jwo8W70rGy19q4vpvp2q34oonrexXuxAxcnrBqU8oNdt
EFIs+xKkyqks9CdD9kS6vceWeq6rRkZQOk94qMUJ4VzgWguB3lPy3AC3tqfuF6Ww5Q8unmaruc/w
lEYIU8nEyRem/BOhrdNinio+G3zelRO5a0o6y3YCHagdxMIkYCQWere43XgQGxGt1PtHktoqXwP8
E6RdEfb0L1ArvJceBhD5QkDYnoiwIOCjaFxec4ldZnlC6oBDangYmFpmQFkp8WzkCEwJ9K15cHrW
DQY7P52YP/ZKJKyum9plafGcKteg+GZu5mL1TdGycS9wMcNWtFq64p5ErmG7tRXMSw+c9wUGL2Pm
jvlrDEAxbhh3Vvl90tNI9PreFGP8yizpPPDCg4zM3mC0DpUAnC7RRB+N3PgS+nqzNuW7Yw5v0Hmo
Xt0lcMnEYEnqEM5LkRfEZdXw+/N7F2rqfEG1+Hat6IyYJ94y9TfxvU28k098ZTSX9ctyhYHW1bON
12XfZd3TkrAgYg/my8mZo2qSz+WwEJOWIxDN6oh7jhulIeSpRp05Ek/X4oPZ4TAtokVNFKJZ/FlX
tc3dy8ymFsxv57X50NIPWVaDb8nivSxy7ls3zYN2qm8gCtjXmC/WaLYB+hApdgRL9Z0E4O8GY6Wt
Khowj0Or1V8rOS2hl2m1v161wuxUlh5AQXIx6kHsNooQtPrzjtpaOyOxY/HDDsSRx+TaWYNeGI6G
ULuKAfzO1MhY07wNSmeylYcxfmo9/TfDzvYEAEQHGtXXrUVC5LbfEnJ7dCdZQmuY/cWazZu0es8A
+yQEKKDtA/0zb0wIZ/OHUWNIzwzGHGx7gtZbYEnKnhVqYgReLo88qc0wN+SHM3g/bNMN8f6/wceM
xKgxtbJRyObEdDa6epWrFqytoDNFYuYXtPMJI0g8hiwSYXQQDZWU8w2ZWOwxjdEIMuR2zNK3+aAG
xm7axDU7bciVN7bMe+fqZHcamPpIje9WSHOJszQ3RV1Qqa93jc1DnvpWc1HCYGthODU+doY8jbOD
cj61mIHZzaMVL87BbQpr53jFezaJK5ZvLA5yfByBShJeCr3YyCEkuxqwcIJibB3XOvuSIFVE8K2Y
6vG9sw2bZnWnm9UYxeJdFrPyBw3kAymtwMp686Mwcu9YQZBlTzvQX+YoISD6uW7c+U5HeWcyMElT
87QNFHSTsdYokPKU9TPb/wiQSHFmboffRoKAdznZW9h3lnYlmjHcV3Hlhe4wFAxpybSL9WFnFV0V
kDfPiMLNTsxsx12rzyZx7cohTdS65geLXylDk2CqltHvQRojJug+VHxL3O1Hu3jnQQyPrsf02OgQ
niwLGJ8+BctCXPNkO3rQkFth030xL+uWyIRZjemKP266vnPV9LUJvrGhdpiSNA91qYsoseoiABeV
psxHdWcuo9SGvaop4siJQIDWxHa8yoC0jmZguwt0xXINTeJ89tvkvXm8/7xkYyjxZVU6LZt5SWxC
1PuHukjfnPS7HAvtmGasQbXqOfea9xR0Y9LuqiQOHet6tBoFgccCONCM6ZtVlnipWKwH40Y0kEhv
parh+6zNjl58wCumqOuSr5kNCAnvK5nUDlkMqUmuuv2gMl6FitiB3Fgyfc0f56lVj6l6ybxhgoMl
WV7z+CWV0OjDhhstcNAeyGYh0NZVr4AGDd+bK4qEIt4teWP5sJ2aYKiGMG2p8oTggmzM9Gurfw4l
Z8UyctVjf16RbTR+hc1g0Pi2rK79RLP0wK3MC/CL564eZURWApdztu1Gy4gPNhXC4OgfNZOHSDW5
t6eH0A9ahexp0ebXOm2m697QDmOru90yFrSCFk6qLD6WPd0EQn4fT4t1zDQrstd+v8rr068Tb4nS
Gbo7JEDlZR7lRo3Hah61vR7r92gFf8V5yUKhYqGXyXQ3L3jPpcsyBLYfqgktZ4PIYGlbk3NtqnvN
ax6KkfxXeMK+TaOxw3IQgodlQV5y45vJj8JOuFNS9xUJtG/OajoI9jLUjgRFt6UJaiUTPxox7fFc
Owevbk6IoGjoEWi0glSeeM53rpDqOLhMHFwSpWqL505vDCM0pPWzyag4xDJdKkZ6TcLOxmTAOI0/
BYZsTLX4tfoN/8rI6ozWkfdzay9J3nAMV/aZFoUAXP1+cHp05ejXw0aIk/1H4dSkRLGvHhoEOG+6
3X1WKThxYAlhRs7ONDYbqhIArmDOfEyMOfFDCysHrqYiYXuSSkaAtXOjOQThFcXnmnNk9FO3YTZw
xZ6uIexd8aARU1hqDIiMZU5Dq2Czi2iU3qePajX9Mmf3iuKpIx32zS5xdcBI7sTGKxvuwU35GdXD
OjmML+vyhogfeR6y9qCKZQ9X0aMJSIeziQ5NkVi+FuZ4kJ5u82nPT9iYNXr0Slya7dYySQ2alvre
QXAWYUQMJAul3WDK3yU74DnTf3Eb+hsoGrQb4NnbhEn6KPezhboSKcBHAloq6Co4vWXyWtNlOKlY
A7EZvPd0B/aUf2NRwOZh80S5AllKu6qChes3LmCelltRsfXtwEmt1JvDNwFq+R4OFFoqJ0kPm/2E
SqEMZV0zfuuYXUhU8Yv+Ccdb3/NEkvRZNRMVJ/k0xzbksWsyCZyjzmPnPBDxKVa5BF46iQgQWY7w
QcYPJrqPpU/COu5NDK/8HkRcvWQOAibDysNWzuwftTaKk5qZJzcd196LHNc6LGocQhuBOVHruCy1
cP6gU6yp2cAN60P6KYrq5xYvw2HoH7y6vu2XaoR1UFLfAzXvUrIjKheou43JDx+zDRKCuaTSf9cr
ZKraQfzLtNXVUdnG6YouGAO6v+hVf6lnfo6k6h+K1gkXTSL8IHeCWRls1knK0P3UTBadqwW7SczL
M+X7DQsF0/+giLVQ2+F9UnYdaHn3CE47LLppL1PaGo+BJxecA4aRg7fOCvroxJx8Prdo0PK7eCLs
iZosAROtSbag6KCmPub9oU7c3FnfF8elzLD3JIdxuPoMBDu9hmPBTXseBfVw0Ma1oVydT20LhYHs
yDYYB/dzXVqcrGhigs76nvMC0kmVqqAYjqy6v+JVFSdvSz7MsqtCmw1jVhcHajGm4Vv92pbIA+gK
YHybKF0d9b4w5EATXX0nIz1qkYH8qBdCmPWSBxUFhmAsFVVIOJPhmHvxTEnQszlF2+Lj2P46CNv6
MF1VHgs3J6rDYZ09jxMD4X7HqgZatZV/X6kle67mUCBFjK5aEx9Le70rsmvGT0MFJCtJQZmzdbCR
3/HQRgpRuSHLqitrsyC6a2ADmtYlVuX1aOdpfMBggm+oRsXlIHIyCe9r2RYw7XlJnWR4UEsh2MSg
DLO0CbpREz/JIovYdG8hC9YESzeiiwVAWB57N7KITOLNSH3ST1TvH3He5OFi80zhGJlONIpJhCRI
zL9LC8hzLcQD3Et2h7b8YOVJGnSSP5n4mAXsIIizLHzc7m3YnJKMDO9o9S3P/jliDTr5I8CAZ8rc
EAHKXndbE62wyqPVy25qbzF3vD83ZFozPLoWNZYHBBd40uKnHhbApat+ZfP6JWVzZA2ANPvK7yIB
EmbcPhs04FCOiMPcLN4JlkG6gGaerRfn+S9GrUBL4i80ITdVbQ57lNDo8tbtNVPxuscz+pGSpkME
LjonAv/QcBmkq9sxjCRalcxKX9y2+1JmC7tmI0W3yV6FBdilkjA9G1O724x9Vy8fhkNaTVu9TWt3
UQr+u0oZ1Jj2T/aG6NXbfe/qbHMF3WaJfR9OKQ9az7FfvcMwTBb3RX8rIBJARXotVz0hlnfFMToT
sWEYus/mYofnetxDA7k1Go4CC9tyMg/6wUOfFqps3JN5uIWNbX+vVnJhhKkOVY1B0LSzKbJ45g5r
/KPzlLHfeknQKFiQTlbla1wf40HlEE8Nl1Tp/E3OFAM0enNUwoQk3ZU9iCdZmOZI+rRrBpT5JYcM
YVnTferZD2x/wk8LpnBbdzLLygQtzj8kRAXGqtJuHZx77jy8jBg7/KWp6p1bOntcG9yrHmHmleG9
jInL9Vpc8zknk7OUhUeK9Ava19gfzHrYE3dC4WHQ1jr9G3T0OppAJhQ4HHbcxrmTHl01Xo8I2qAa
mlKOxyNp2XxkNh2ouZCh1Y373BTFbuqm5pAa495x2ghDdx8QesFkTveJDnIJaUt3dlsYR/vLWF2B
KomzdFEZHB9Gup2m2KwaGbocZDWxTRvZZgzoS3mFflwF0+mesZqN4UWR/1hHyIeMMO9RfqiM2byW
n2azvZvYG3oyTS8VaNcOmACBJj0MdQ0QACuyVuAobaqujlpYPMRXrRHRQLfS7vPd1jLtFUtehjEr
GH8WtcfRtBqBjEsAaDz0HcnKDsfh3nTnIDcElengsNrC5erXKWIk7YYhynzWiVxih8LWHbs3gzjG
Yq5B2YfEmOFGjXG0/DYW+MokKFxnYPGRUHMVuZv4UlUaOLMOljZJPoQ56qHHbxuOkAsPpa3oMbaV
FlhIqh4aDeug2TqXUc0UW5J178YMA60ue+wFiBQqBrS0GtukyflazekVXd/ZXJ7N3sgvnr2gjbQQ
uzt5hSdm58GEQrnROxFy0dMgrTR0iUjjqGDc1FjEVIq1ehOo6UNWfZVPTvWJMxr9lan1Fz5NXmUP
dh9NFTIxBoPxRigQRKJih/CSw8lKnpqMcXTMQy4jROOu71Aqd6IFFzJQgxF8EKLxis8sy39vMeKg
q31DdupOYSG6K612BLrWbhHr+iVM4wKEVjMSBgG71Uj3VxPew3iTVJN+62a/y81ubhd3DO3ZeNYa
0z7nCmKf5U0IAjIDpmdzhERi+9goq5vebJ+7zJ2xXBrdfiRcLciK0X6eeiOSxYmP+c3eeDAlHton
w+xZfNB+Tmlz8+d7//ymMQvNswFHgIUWe7SMOwPBEikhRXNkK7Kg1rSLEMlcoE8KLUWKYmBcbowB
RXinFLxOmTySuFhcCE7bV4OrHTXwOH88SpaaGLtPKzHt6QkT+fgIwiz4Y8dykTYE3ZbmpzYhAHNM
h2Ovrz+h+cmTttA5WS58nBphlFZb7u6PX0ulPEykkbw519l3NikrkoAooqpgqoUmmaJ8dYdLlXTh
hCda8SRGeF7fNMkz/8rapwgeqXHyDTZ1ffNeYFIhrS6v2YKUV/5rll8lYbzshHGrSvYIw/MHQfwy
uAuYAa7LopLZI9I9Spmhiq0L2rY6+MMwXRWuXySfYc6QNAQjdq+P+ot0rBc3x66pqbOplHOzxlAk
1ZITLKL3W2AAE9ipuerI0cbr1s7vOjfOPepKe4f591t53mXqTGiJxfap0X+RYT4cRZU/FQ3Ojiov
7AcYbMRij+V9i8l737pjeyriCiFBJm6J8ZCnxiIBIRHJUZpDeezqWLL8tI5211pghbdg0iaD8o6g
KnqSqAaOz/wI31ttodDg22+IuQslmBxf9lvyLlAX6WYeEhWr37aGfmlqXrbT2/URHAA0L9zs9aQT
SmXB+jEQ151rQ6DObeS+FmTd6og0wFDxc+cN/RBG7HRllVaOS7jGbEZ48+T9WvVfisH/NZTc7gWf
BwXPaA3bsd9s7tRhDHkembf6OB7sTDgnwApXvWI57oRinq5LlwIIoEWR2lcb/fXsN+Mc5h9g5t5j
HExDmZxtloR+M5q/NrAvaBGX5mhfX/tqs1IbDaILFFniJP060SpV+9Hb6Hizkh1nx/FJvnqDYB0R
MLcvrZ8d1dKpovH6hk7Xr612a+7qbP784+mSV38iEZKnYeMJgzE8eZwID0Filx07M8fmgDczdKGZ
HnNxz3mJKMbm9G30AQuBbn//+R8rOLE05Y3aN3qrohELmx8TXbzPah6S41J+Fw6l5JrziAQVL6hU
lp6dEHdEZsVVaJrqUGK89AHJNqxUyWynH5+0zbk0WRzOGdtHnakRBH7m2y0chMgG79zYTX5jXe2R
W96ikVsLjhK78o6JiiNmHY8zzua6y4hdTotHm3whTdFuJvFYRkPXq/va9S48ytH8Wv2jbNj2/7Ew
kmB7HUQmhx7yqPTGaqeu3swY1Oi5umsY6UerImdHN/LmoHXtRfAcDmyzm0GRgxVhd3QZCfs56OiT
8+rKw5ly/jpT8OadZUfEAxtMgBUOAUSBnSoAoEpbI7j/+q3FfLQhJOHWmVjfZ4V1y6g3Iv/KfeA6
JkiTKd46I7FSOfnjMUborXD1sLpeXSSzkE0xx06otdV0dEv5NZbLfZWL7DbRE4ZkJZLw1jJ3fy5G
yIcIo0Gr/9S46M7T1OzXBi6lreQjZHm6t+y1yR0uELAb4IQ7nrHldO8OtgF/f2RXjDRGW5AgLskC
InjpzlnO+hFR2hBYkisEGs5y6PNU0Bapu8xEZTF6lbWDyfpsrsOPpgCktsQfBVvpvxvi/mGJ/ie/
7/f/ybT9/82R7eDC/K8d2dH39PWz6f9qyL7+g19/DNlMoP+GRdFGjejqgIL++K7/7sjGrPU34bh4
fk3Mg0iV9L9Ysv/G33gIdXUooIZuABP4hyNbs/4mJUZqvMIe1lvLwnT4v7Bku/9sYbR1foiOnA4D
rS11XV7N53/1HseJGFtPG2RkpcP1iYg0im/9+39U7NUM8f/9z//xZZK1+4O+WfhUsqx5LVkHBmIo
SNyJN7a8jdRu43Ra9jLL47PTklNryJRTtZ+NSw558Epdde8GExDIlkzDU9KzUTXTuX2j/rzm0Grr
F1Ep90tfNL97bnw3dTqmHuLHWtYfFac54nFAB2MOXG2+/gdsF3c5xplhU+9pszoHMVOcuCgdrZAV
0D4mWOH8j78b+ttZGRNB2tdxwJj+409uwRcqU7ArIiHp7/90it1DHNN2CrdvbntvTem8VuHc9JzU
f/705wt/jlGMie5N1YRIdkFekGHzl8vqP/GJG//sz+Wz8gTvNQ4IaV6vJ+v69e+vf6eX2kZPPQ4i
MhLl4oVFXLy4NPUBTKxpV8dUgFhZTDDta+SWNRv6mcBavj8/JKx+CAkenwExmT4ySuvsxKliqQfR
tRBbtk9ZextNZUUo1m3czdfFUFkae2V3xWFr8ymCTij9DqPWLpbT3X//ysyrrfk/nMfXV4a5FqO9
J3UbYanxL2CA1GHG3DYOmWuLnVBGIKq2a5srRzZ71rJraBl49IZqkzuym0o2vi5aPmFqb4gk9k7T
nBNdFc8bhNnBIw+gG8pkNxbdxjmZr/uxKBuaqEruAUQytpP5++Lp4zM34d67JrWtE8d4PagaoXx2
AU30mfQqxOxio4FFPSdbmu0hMX/3DpuC/+HF/8staLu26UBXwPpvODi+7X/xsFtJDXJ64Rk9EG+1
s1JY430K6zgtwWajCHU6YUeCAeFIJuV++aRf4TdGAj04RXecRrc8WUu8F65jPbUDNlxloH9JexvL
BD0lFTuZa8gUdE08oVSrE8Rd4Ll1CI5My5jcrwEpE/2RwewTOebO/+DRvx5+f/1wpe04V6oETaXQ
vet///mydUnPm7wxcSKVMy32ln5X4VNF9trc5jXqlCzFAUkGUFSKlFFkWr8h085uFwC6F9aVn3+q
XDeGGtpm216DY4Ejd5UkcW4cT0lVBjAgTdxQDm/ENUK14FPrjTTckHQGRFKvoWtOFUHC3k97+eml
wjgxwTlQz1f3TFRJ6yO9JF9KczelQt0vynSjrCCredw0FoAWFltvHkjqdoCl7VDheWGN+wWfz52F
8q7HvmctjxusWxdF4j18FfeSVuhlJ0np8G+EnUdz40i6RX8RIpBAwm1JAnQiRXmzQZRU1fDe569/
B+q3mO7FzKYmarq7ShKBzM/ce249pj0WALLRYkbGRV9/s71rjsyG3+NGWGdXj5YdVKFCCY9Osm4+
yBL802vV6b8/Z7A6/v05ODYTJa4h05C8cP96zhhft6PTLwYzHJtxER164nsV+w2iik6m/ENyhoXb
aJy+cVXyxPyasZlGrCk+et2G9IO4ZdRMtnzrXNGlMN0ZzP52oWttiqF8NVbzDEPRjG51lg8FLl03
Z05VitY6O0ktD1YD0Feq+lApE62sVZmoEzp6aIsLoo9cSqP6Ms99dqoJhzuqAhYzacqkIBAsI4ew
Otpzoe3youFPxcZxq1ib7PHfM+1YX26G58iPzenSy4UcXXp5QOQL/qrrLOL+LNwYaWMUCVQ1LrDt
PNm5fdtumWQA+cI1j951OgM5A9NMtAbD8SBrM/3UDTYSUkVh2qdjYNGu/k2UxyCUYjia38wFBeGi
kWU5aEa0M4WWH//7Z7eWAv96hxzH0Q3Dokxgffbvo39KolxDNyl8zb1XGXzRMYUiEMW5HozSNCAM
ePF9pcifTgt7AksOBsGpW5KrHQiG//2LMcXKMvqP45o32uGsArshPWAyvNP/fKOrDHECFiDbr+Uy
31INFS3VfXdPvANSyrbBDaKcv6xCM295kqDRYMfxFc+Ft8lX9vsygOCIYMAcY9QndZy2D5DJGv41
ndhid42TpisVZK1kTpGfJdFvPsMt2lYtPzceQ3jEG97ZaUiZAqBWb/JsjC5zv1dgB86De+3KOqR6
BmyesTze4XiDbc95s23x21itd//zi2njHPPWx4SgHnwocPbQNbnpfppQYXjeRKBTDUZds7DGTRgZ
juwADlE9tEE0m8xTx+w7dd2Kd4TfRSy5iUnZgRMA/2Am+h6CO4h+MCK+lc1PlZX1+x5RphHe9FDn
chNrR18lzJmmo72MAhN+EpmHdLGOziDsnTK9qN62C5Ngs1P+okHVjFJTbpzGKVngWM79qL4jbV52
HZuxe0S/T1ho+1dzNO2Nk/PSLHpBnzdZ/bsin1QjiBKrfhO+VEn02RGtpvVNcQxjM6hc5T2phv8k
9srqk7bHrJH290g8yZwhCWJYDacNq/ob4aofiZ0oZGzRCj5YzPZOOJjXtTZE6JEEP/dTtSynhAiB
B3Zo7gGbVNA1ncb62LGOA+cHij8t4JLV/akgsc5TDHNqzfQOCkdwQ/RtMISN+VY+lU7y6OYu+FOr
yvxqMQiMtgYaNqRALA0vVF6sO2o+a5GSoEdWnHHzeoS8Me4xrXBG5o5Rd28TnOQuLuQB+koZ44iV
iLpDUEAibtSlq8dgMBEZMnJYifyJfMDo6bO1RmgSa9citt8KU5ZnE5OiXxW92Ew9G8RoGPvzoEgM
C0N4rFqDS5rzBGhuxNGopVDYpIWMrxPmod95Qwtxz11OMw75p7LGuZZ2lFul6/kRmenokBYNdSD6
mDjOdD/MxmciZcZrWFtR4EqV4NtyWLvMlLIdssiV3oo1rUB+wIu4VAUqMNE+hNIg9u7nlIfLMZxa
VX7I9fZJ0xDDR90eNIk4PWltIkvyPnnk5j3Yrc3sr9Dio6obgwwyD4GKTNXW1Zs/EcbWw9io6ZS/
1OgygtGDshyX4qzBSjhXQUOz6v/9VYy9b5lr5JlFC86MnpoGshIhX/2eGSSqNy02X+Ad1tuSObof
1pU878bFwT/QzTvIjYnPnIgJOXFXq1EU88Lq3CWmgqbWnu3/vxgSgBfdBCBNrxOeAIyavu7kAMbz
U+9HnkyeIrDKQbEQL4+JrbwPdy6LrtcakUjMw85hzvuRyi15e0XIhDxpH5w1qjpn0nJpkDUc6v6u
MDNxA0TDqtnNCWhsV6JC13J1VPdMtdJ73fOaoGyEr2u2pGjBsd1XyHcMRFZ4i4lombhHj0PF8FTT
+m+wahi0jPizsvvo0hnlL/Cq5cFxmoWVAZkQKjOWPfyl+e+zaRYS7gCpHtucye7P3MuZxuypVdpf
igwtLNspqmtOyudYyXt2y85Zt0aHSRB82V0U2TOjNYY8IxyjXZrpKHhUlu7/+53grqibf14JrmG4
htQtekhpeP8qLqg3MJ4rFj2MP5i5ZzbrVze96+a1a4h4vlViUXJJ9DILN8QtHrWQ49godx3YXr9M
FqPZ9Az+itRqjykp4E+ITHIft1DbePuwtB5Yd1gHhY4GSfB6Wo69e0w6zNFjY3mwD4TclWYeQddb
3W+WPOIkRNlMm7pVlPzX2V0NsuRMJKvQzs0q687NM4ZMxkeIYGnvDkaC4W+5jTLNX7FOpptkLdB+
flkwc2Wjg9Ny/WpsGfMlefrdZLLuEN4lqrr65DQFa+bhWhppzTtnmVf0VYeoibGudRgd0qIElBPN
2aZlOeT/1DewUKcwqBX8LiOJEgqiHoELSU65Fbb70pbLOS7puVynPWZ9InbMOvlP7UadIAtuGuA3
T6H41Qvv0YO4RXqLav5H8SHX7utfny0xqgBo+IDJMbT/1Z1Vi+xz8uQwBa6lrztA2uJFY3u0FiK2
5/nEIAZDPUzPP0HyWcseUlhsVsfV+mA7xMwn7hrhmmfPLIc+UzGdRo830qtXQX+nAYuZ4xMAynsa
CQvsCNexi8KQHV67TYUaz+CB8oD5HP9Ww3YHu2uDfipCaWinHeoHRB8sb9OzUUPCnMazTEmOjgqx
C4X7bGgsLxBYRmfPmDaDbiTvaeuO/wPdJfR/Fmm2KemNDccF7iGkozv/7mIBa03YUbxVBwdCSYtQ
sBoACGgufn5SGe3rdi46iJ2D1eDtgWowdtOXFPl87sRHJpz4Wrb2fFf0y0fbJK+dkdqr2hl9Y0Vy
u1rLhhW9W0zlA5C340/5VenxcgOYgnUAdZnMivksx3S5QZ/EVVomB7au/dayGufc5osBtwIr7RTW
pyheVzkzXuCud3ek8j5XZrLcD2kHKt6Ulyq7Kr1r9iEZgEFDSE9bDMSLu9YLLjvg5xRxmU5sj+gw
QUcQgjCEhfQIlsSB1fE6V0uvM/bVCpS0+Xc31wDgVUlYu2U9lOm0D61i/rt8xzJO51Kf+0V+OdEQ
ELJowrWzr0uKchIJbBcosqJ2MaGb5E7fYdAlmk6Z0QXpiaLOvTZTO23NHDAgMpL1y7ERm+uhOlIL
IrbKkU30dSQezap973EKpnOzmncdB58vUT0mcHGWGaAamkQLgyYWOmJfa8ddUN50NH3/Ax72L3Dd
z7PCo2DQ+Jvkjeg/s57/mOUUSYnldUY5tUb8nlSpb10LwcMEyXfTahHR18X03HUsd4UH8s2Y6Ngy
bBEtGUBeFg3bvJ7C08+RFenudWwyd6ea5I57XUBZgurSe6wagXrrB6y/3cYkTifAzmyeSkOw/oyZ
Nv+PO+CfjT7fk6XbOq84CR+eZKCz/vP/+J4gxhuayW5lF84cXr6tG+kXaIL9kDR4LTIbiIciPELm
Hz+1uZGhqwGM/CXcaPWGM8Cay6zyeyIaRNsvN8D2xpEd9FNVuYHeLv1j0i3IdbLi/LMhs6I+aFG6
BDnb+mCZPbX5Gd93hr1q9Ubyy1y0ia3849qV+zTlyyPJW5duHjgytNzwybI0/LRuxXWxtt3yXqyf
dh6bWBfMkCThOPProdKuP/X6jM3374FjqVfksNBwLqUQz5ABsFD0Zn9q+M5EFi230HiNCw2BcSZL
f/Qqshdj/Ry/ulbv3NWsTnYd4qeSOOSFmC8yh8nSTLzVA+fgpXyrOUZ2pNXZ56lmnW9lY3ZnSM9j
2+mN2SH0nHugQHfGVPBvQJjAAyrLfZV5z/GEnduLzBckwy///dM1mDD/4x5YP1+Gj55r6zqgazCF
//p8NYMXx1JD5EsDP8TAZRWVzbHuT6VAcCvQYLaMtNE0ccmXGdYZZeqneDB+u6mO/E6v8Ap7Xb01
9OlqiqQ/ijSnsXKsq6SAMyS+KM8+RJo9bJcss3ezt5bpvA07+tCE6EmcPbpahTAZyQm21BFs5Y7P
Z/VHLXgxalHDTcuL+9mjO+gTg/QDA1f2QviH4XS+CrO9SLvpaiH1DVzcEf7ctrdm/lUX1SlBE444
N4n8wkKn05rw1uPhS9NJaora6mSWyYssMFLfrFR6rKIiPRgWn1lw+TAOxIdVjIjqxP3D+IOgtU5O
2yINN6n74nKm+KPOFSiS+COzwm7fGjt9joS/mBh0udxXhAW2sVjx/E9YiYgwKG/gTJ0N9dtwG4zV
rZOkFXYAdHqTh+c3dFOOfDgc3ait7uYuQgFsAUdo0XvwQgDj0Z0dnpHfkmdpjZg8xJlLAZEbMJvM
tNyLCoGWSMFL5n2zrWIbG6Jiirz0gQTuEFSkC5D7wWquT2g1E3TNBT7bPNlXbZfi4RMjLU6DBziB
++AxjkMdx8WcrL+0incKzsdGDRTIAIO2SJ+4+ajVK0CTGzMfwcCEYLK0z8yu36YQCiA5s79N4nOn
ziBhz36CRpDd0XBuae2GoJpQJTLFQbZSILaOwqO5VCeDzIqjyQFqT8xHpMaPIBLpMUnwXy1tuzdY
pm8A2+uHvkp7dLcvq9DwpW9GPbAYhm6aZfqEsFcyHDa6HWIVzfUOrOWSbVxrT1XYE0KqW9VmJd77
bm5JgtXKcMt7hqEGu4UvjAk2BHrVgAPhAVvE6rJf1Xh22yH79GnrXbSiidwAFql4e5A4OhKNldn4
tlHHyNxYhJb61ZR/Tdokbm1ffKFRSU5tjKsPiTBqhrcV2nZCGvKat+lwRLUKCXt2Lmn8xZG/7FqU
jIBiv0p4QTQfhr1pdKmdXazG5LmzijGAdNQOnxFj2tPSYMZwCdMLF/TcUyNudtcb/GBbfHCZAgOL
9jCrBdvGOTkl9fRUaWS7/vzSLe2wy0wPuvqqs4+RU6AO3mZDNx0rshsW0i52OA/Q/XdBz9IIKufA
3rkxfZYuRMgt63ituhvBaQW1iz0UYva2bVhh9oSsuZi5dwJPKE5m41AgxcR+mF7MfvxF1NrkMwTf
DDXKbmmhImT29AVL/leu8ScnxBTQ12Ev0im1EPqVK2XwCZk9LvkSZ/F0463B5ePGZ5POIhctn3bS
MyxHxNNZvmkqwaYnZAchCW5zoHdJOEzDyOctmQ/gXy94ZYr2yj7V3s4jB07G12zo7rJrYmxytDrN
lrWruPD2pL5p7ZclVwc9TTuUQ9qz64SAerPn0pnVpoQfj7piQXXBfFoLy0/XmT5R0T4unPYCceS2
NrELRCnsEjvngGWy6idN53KLdOMdcqR9zaQbM8JgobeMAq/ScNplPJ0UfTsPmfUWU1DG6drEpFUB
6gASv2XE2pyx22Up41vtidnPNztKZj+wGVHaxQc2c35hzDd96BygCmS1yvpPP5z0IWTGnkSCdKqs
CcAVEi2C8i3DXiL1GqiB25Ubc3APLoNQ2rRlS+dGGdx0F2p22phM+7BUhCs6O0UUhHcjbMVO6zLE
+HyZcs5eumrdV5DQdu1rLJhdUEln/I1aEFKW259Ndw4fbLS/pUW5y0d8wxLQIV2hhyeA/D6vkv4a
ooniYVFgLVF4g2UqHuMWJAzc0Zaa4OixxAP38+AlyrirJeK3DvcPgzD9APowxXpI0KHT7uKcQ7lq
jfGhXBEbMJQ8Q853o0dL2acEcjdO8lCVHO8D28Ydvh3CtZ1r7qTz0XPc5M6yqc3jon+IMDqHntZd
fn635Ml87xbo4YA5JCcX5/+ldMYJFH8bHxk/LiQgc7TXdh60WKWuypbTg2bH04NX1ZSDsBpQFdBe
SBwdHFt+J0O1c0D1+rH3KxsbjVAeUflpYb3OBTcPAqL0KkUWpIxPh8JgWlwmOuj2flt4or5vpMWT
DATNi0l0GHria91Vb10RIuX3uwaD3E6Uc0u7ru8aKy0fsE7lSGCjGDGTCS4rJ560n6LVgdbpD3G8
qEu1eMef36l2JUR1Q3OUZtKgfbPpzCDgb2qy6XaZMihN9UE8OEDr9wqi0fbnt2OW8eguNVarDOFa
H9bOTqGa9iZ5sRBNbEZYXw91TOgWrsJpM20ZI15Kg2dwVM6vMrWhW+eE/QrP4paCKQ4WAu2OjNMG
gOKxalv9K0KAQR4Sdj/VXc10bC+ijXRczF560IZGPlqCL170S3VFnpjtmlWwIRFfFuGDU8MUwdaP
Oa+L8fjI8b6g5w30JHoRJH8GcL8bBmbzrxhlyu+i7s5p3H4T7ebcBK0gbmErSGm7znE449WC1LGt
IdL4hj0sb2Yy3qZF6L9l1D8Mbjj4rQeANIN759ud+m1g2g/ejXCgT9Kq65zUFLuOargQiPprEv7C
SYM1NTJ/UjOEUJqf32Aysx0w4uLA3+juZkgMpEyjkSJ+ADRUnbS71LIRAaobErP6NVpxQxlkuVvR
elOgh+OFegbQItQejb1KAPyu3+Y98ddLl1Byl3rrC7axO2My/cLOyk/Adwr4RVhf8pxGvfDseG0L
p13fHRcNvZLR5PUJrBTCVd+KOnZ0ecfgoAAOX1lQcgYnMY5sf30DTqTvprYGlIU7NZECCMZQmo91
e1EhEnuylxdyRcBfkCKIwpqkBL7KzuaxD+enuX3AbUgca5VMZ7OCzaYArlRrkxpGn4PTf6fO9FvO
fXcxDbu90+EL0U8q7+Z2xTt0m3PfOw8LK4NXOdR/QM0a2G44tzp3FZvLPzndil+NEjOoTUbYfMxG
tFWOjf29aDxwVfppInFvM68urq5Yh77snav+aTYcwG/eS2q0d/h8Ds6ItVDmYR3ktdPdlt6IT+ww
svozmlayqTucEj60Wx3bAGZggFo9+AJBksh2sZN438RldjMA/6xZTr+SsJxQPSH65sZjJGak6tZH
U3IjaVJnoI2TBDzsz980dEV/QzSEN5+7veq9AJ05/7Glq4AEOPc28fDi1yVvmZ6U4JZhCc/Mha99
PgzXJC3Ino5IbEOUlSaeueOeSvA1doiiG1N8zsyj6WOrlGMqw9SJu62Atw/Hzu6ZvjpnNe8XPrRv
7upLJL7ccgLgIOFKUPj7yuKazpFHl1n6OTfF64SVFOXeyhD2CBLyoEV5HEV1Gm1Xuh2e42u9w6OH
0XBFLgzYpPu6gXxFUbDkB0WoDByG93Bun7QR+KI3PCUcHnTJj9nAMkflyL7MunwvkEHM5XivCuBP
yqknvh4wBuw2tuxEsSctsXtq5WtcE4cj1xIxcVk3LfHHWNXhgQsOxxuor8LDEKflD/nye7QYsGPM
uQfri6w/ujpmj4RdZ5jYwt7rWyhhekcgcoOsy86MXbSkfy16s69VBfjKfWv64rNLmX/S+fLiIt7P
+7MdVS8T7gj8RQUev7675Tklg5HdFi7pDfH23xZu16KGyyjwWFZO5qCZgfeeOXq9lghbwn83qYom
fiMR7i+wQKb5oUiTnYn2dtOF9qWfqpNw80A4FFtkzlHAFADCW9LgrfRTxN3rzPJ9o1yY6J7xhc7n
Y2IMFi+rl4WmopTtXTpzCeMa2lpJe25sfi5RTMRz5QElng+akpdaOJeuZVzqLc6fCofxZq5ZiOnO
n7LmYMf31lkOCnOhvbm9MWzaBXAymBOPc1LQAGoveqzT6xQC7rfMD0s64VYb7jjkd6S1Tzw04Ckj
d7iByTxaYfhXHhOJZ0d3OoBb+sqU2gTcXI1imBXvm4KC2sH9RzbRsUtgo68URvIYXWa2X6xmF5Nu
5ZupA/qtbYKp1G+MysEcpd4vhKMbp5Afxdh0mzEtj0T+keIlvifpGDui67ZGM+7d0nlAfXJwi1AH
MvCRyux3WiXvpfvkJUuC344iLCdLdWNX+adjZdtOmh+NrgNiNZzvZYCDMSHdtMuVHRBl9/kgnpoQ
Ra9bWr6lf0dVUtxFevfaLrgUZL4Vi/1e2H24XXm9IPYMYK8KVcXAvLzsLr1OId8LVuP8hKQX7nPI
YUoOj1Ub10gg2f3H1fh7Zt9JOrzxVnZNclqF9oE2gRgSobvr3XS5mm5mbntmplsUwklKz8Gi5LNs
aB4bx3i0bXTQuohebNScAfAaXiTYYE7H+AN3YMGt0CofCf6fzkSkmYn0zipeBhJt+kF8DIV6pBr7
q52aJ1yJGksnpocaSRVpTP1Q8/54I2gNvbF/eXAVFaV9HF51YZc7ZzZBYZERCZHyRbVOS/daD346
chea44QkYWQhNmxG1PEoaU36ZwGyrde/F4jrWyurXkxrTrdGlZ2AFexBn/pzmECE6bOrBl9lA+s8
PNrld8wFhUog+oRPBHxJnFmpuQcFjnrLrRIBl4s+Z5j11COHrM2/TB81CjuRqQ9UXJ1z3YmCAZ42
tnCayvYdy8q+MEMW7o7+PlfakRgALnuvvBkD+Zw1PqGwWl9V4v9440PZfyB25krE99UlR9zZrMhN
Yy/dirvaxf2QRXLD571Br1xzdIhXjwzIpXdIpBN4F5vc3CNLo2VPID3wZbDER0E8eb+9nKQpz9Y/
XffSNJAOcBYo0E026UscsNF4SNqeUD9lsv3BJYfPA7EWwWmdLoBwjUNMuTVy4UX2i+lZXGgpFlpV
7M2mReRnc5TCcoj2XvwRj/pX5TIs7+p2NxjZ+9SBoRkonqJUhFs+zYCB6m80R92O6XmKlbr8bELq
3gj3FdQZDJ9lcmSuhua9GcvdZCwXzxromQdJIgyKqHbBWGiYa4wZajOwLYCoMSwbcKOoOer1fMhy
SreKdoA7nsW828ENa1kQSWlsinIma7Ql60B5UdCm2Kysgqj1gGIMdl7+zvapesmEqW3AKfyZPAPD
hsU0NsuM+JrF7OZSxveLkgoXKX5SA6MJDVytHluzeWNflOCj1LONw9FxSME8+5qhWHZYfDNT9xJH
zHCiaLVclc4mtvkJMoEm7R5N37hAItWiDLl8O+BwsZ0nrWeINSVtoMteP2nmap9z6i1GHvp6KpxN
iqHhaOegYPLhYWDKcy+qho8Jx6U2hMel80I2XtmX3srTQnzkhrwB7j8JqK3wxp2XQD0pu/UYIFbC
i5+zxPxtlGumgAUtIpzMfdKny2aZZcgMgR86A4FUeEgauTgrcn5h18f7qg8JzNVGwg5Xd4CSNXYQ
cTJbcbQ7foIynkHcQH6Z4Ixg5Pa2i1ux4l6Hs63H4lTTHT9L9f4cUs04PYB+7taIjSV3IYiO+Ndi
5dhlG4gmQCV/pwZDjKrDi+z0d0lGXcVEzNzUNd7fuCSBokHMtMkdEDymAzdJxuW1aONkNwyKGLWV
S5czk6qXHp74MOyxksQBjsg/cxrpCL+ZX8DBcbbQBFGdpSTg0q+BKaAchJRKJERgr7bGNCcsaYjp
GLic3VQ+9mz8GeUTgihdeBVlsYvblhuFJ5fKDysnYK+ynmD2fWVGl14ropJ3NaQdv2rd9pEQnOPc
QeKKYqH8wfkCrGc+Far2dWyh59qw/1jhdmhHOwBNyNdo1udsyA7GNJSbzhqw5tHJBsUcvvDeSWWf
8ya/hDEefk24QTs4l6pMT3aH8ykhd0xFt6bkWLFdgtkwk4I+iJ2r51qMMnI3EI393pm8nU0FieeM
fFfRhTJdRbVUBahCd+bCrLC3WSQkhQsr5y4v48vsWe+xvXwnrSJyPtZgZCwsQxPpvTPqOsks+WM6
+ZtIq6dwXf9gUsEkyPxt7kLM0dL7a46IAZ9ylAnOVy6jZ+kpTgBso4VLnqbSxj9til4ifApbiQkt
7sw7HDQDW4qO505xNy72rkuqh7a33FVmAne90HCrWX/lBh5Cjqs312qhorl7BA5vhL0Rg6rVn1rl
PA7a8pDr/PER1x1iOJSNYQKTHl2ZXJZ9vOjvKZiXDaPJ3iI4VYEfm6r4zrCSAimq9R1N2NpDVnXM
seZl/pwr532aw0um0Q9ZWUQxbvypeoID9Xm8zja0MwHQZ26Lat/N0XtR6xP9UnhZc2Jvmnlc6WXk
zRWbFNjSljyVgWF8rn83XVkGHKwxFo7VGU47XlTdjIyrtgL4bA/alKQsyuzxkKvpCYqRfRGLDvwD
dh9I7biEMGm7KMLDg6GrT9fQjskSciwyAtQiiz2Awp/dAj4ApEhcU9JTxSrenlI+e1nzbPG0gcSC
EaXpOQQvuL3UOgv7VN+dTQLqJLO+fgE7QJnYN0Csl5eRduceLfkSzMoFBkDmBL1kbQSgpvbsnc1D
3qk0mAvOycVarP0oIhxmQ/MQ20WFX5Dp9eCa+bWDzmXpXn4XimLrNdGXrByqTIMMzpJDn5CyE7oM
/JTro2mksXWwa3Ixmv6Uutqrl/+pFNn1U0wGUTk0VJpLXO57j4AunSRIfExM7VG7NxbIlRnOzCZM
o+d2pl3QQoypIf8s7l3bj6JKsALxAPhezJn/1zSU40dGSauEGlzIuSHyjzdc6gdrqFZqE003ku8l
KRiWtOmt8cCy9W58AQ0d0974JIqFfoZ0OPDqnKu6cF+hybCjt+b5kvG/qxQsTG9Ia+JAWTrABEkA
FjGyQehg1GR1x11gB5NuHExdsg6Ku3KnIudaNa2+5zf3sRnxASzfitQUf7C1O072IEW0B7dq+GMh
seeWRdBR1Ge9Lb5a0YG+bnhbvdH7LrV58EXT4EK3MCHp5cVOGBn3XpLfsUVogMyXwysKk/5Yxj1a
4vB5iMWZMHXWHo1Yp6qYz5TEbToV7A9kBMeqdEsgrIzRUcK19wrf7sbsEJqWqkn9YSq0YInDQMcy
ZTpmeBinHjxZyozT06dTWw4kQjjUhrVt2Ptksh7JxKkiTgzfjU7xbJu/NeE8Nni/4lbt5gI/fEXA
TCA0gzKk0C8z9/QurEvC5XQgolWByU6AgGNoI9416TgwL6S16XIUgExWHsI4H696Nl5p3ZyNsTJH
VQmEDVOb56gDkAsks5XYCjeBM5ERAtVLQDhDaX0WSEF97n7aYEO/IOoKcKC0yKzF6wDSbDPS/e9p
9ffUokxaEsR9s3IucYzOqKReTWu080Kn1YbREu2ThHgJp+wY12NFKyhz7jifs3bCGWxkdwtcwY37
7GQzvsgVdGeoZB13O285sy2AGNF941LKE93Js4kEzJzgR1a42QnxYGnmdiz55461GHsClN4x7O+S
95XvPZjkE+wB9jYLN1AdVngW1XjMJ9s4JD0Qdc0oHsNcL+7sEbWYk2kPU85NPD2opXYOy2iCch2/
CYjuwGg00Jsr9mAlT7fdRgB+S7S8izzkEsqWPXR3vR79NccCILatusPiDJ/8MSUvcUjVwfH+Aokr
9kMBb7FvY+tlyoElQxs09rkr9tGqtoXGzWiD0TA8y+wpDpeKjr7JQb41VzzovV+AHdg4lGcoxxPr
astyxrcblVwf9fJJ2vNTG300NBvb0jZfRxntIA90Z2WtRFfPuRp4vyBj8WjxetVD13yZQ+cBiUkg
Nkf8F5PZ7NMeGNjPlrqgiNFNGG6OMxjMLR1J2NfS70qRa36RcJ4Kpgkif0vzrPkoHGK6bOv3NDAt
jftIvGVCP2Empu7vVPE4iPQCPLm+j1m5oKrRtkklFDH1ogpYYFe7DovyBY8bqvhVd1mF+x91JhEr
J2icHpNmz73nBfj6W9RA59cxwp7XxjvWOIn66SWHBjy6yfhW8piSI0czYZjjS5mk1kPbsDFN4no4
aQCf3rmLC77BU5PkJEoQa8ySAh0EVN/5aamFu9eLycAJPKo9CoJiO/RSv4PIw6CAr2hb1Zo4cGRV
p8wd3TPR082+0lGlKbg7XLr48hCDnrImou+KOGg8vXgueXBkPwdeF8f36VwVUMCnINc7XlSpgBCx
bwxDD/CBBi92AisD7X0VRHQ68GEevawqG/rsQgUjpz6uo+RLq29zG9rnwWjkmZUbWrL4wuTHgRm/
iqfXXwr2qg/LjCyX8M9tTr0OCQeHbJY2fjNnTw2RGyeaAjYh9RA/DsbYwgghy3VKQngQdsm3taoO
FlY9IVfq36KD+Ekrv4x6nm9k+TkP2LGdi8NB6bDFYEVU8teFTnn38wtleXUXmdPCo708mZ02nIu2
9OoNHP/JVtY9RMnKb83+A8nyr3YVWvTrL5ohy/viZnK5beGfR8TOjSSl5Zp3jtzEpudt8juNoKpz
7FLoRoxk64H0w83EogjjNUA7BMSdpf2G1vCS22yk0+Q9AVi0G/tc3M96bh1aj2RhO5xweRGDxJho
uDA7ZU3aIqDy4Jz46aRcOh/W60OBpWmJQugBQkuAqU7ZFtC88zja3ImFjdckMi+twzpFojX4yc+d
pkqhXXZ/1TnRQhAKWHHOg3ExK8IA3ATvrwMTHfspgypsMGRX2Gx5VDq8EfACkLHvrqrJur+tCypk
IPHjPSolikQpG5ibduM7osoPpWExqkvn4tmOs3sKKsjbUYxGGEkPYC6cFCMpVSBjIG+4Xlhvmcgk
z7ZXfQol1o27xvTIzrzDuIjPaZDd/cz3e0US82vKw5Po3Pjv9F8rx2TUV/mbqzMWLwFPHYWFPh4t
ghcgLF1ZDYBT7b4Uvu1k4dVCjr5dZmaxXj0k94nD0zEmhzDR3A89Z1FtrWQmXufDVJaXlnSI/YDU
zv9R0Jge958niuo8WqA5O3XxY6uWf+stM9uwzh753J3jzN+r484mHwx+zFgc5tjsz06H5sMc4iej
/z/2zmO5cW7L0q9SUXPcAA58R9SEonciRYpKaYKQ0sB7cwA8fX9A3ri/qe660fOeIESQyqRA8Ji9
1/rWElgt4JDAlHQ8VDDMSlUPiAacbiNbcfN7qd3V4UYefMQeRZZnPySO2ardDYofne3ALgwUa4cy
4GCYijyRysA6zWjYfYLlu2syfE900Aq2qvv3cPhZh9Lif9O0ZytB0mIZJounEuSAqrz0JSZdN06M
t4Hu+ALssTimBLoRtIW4Oi2SW9FYrI5Fc8l12q1jNFyR19FJduHo6Q43aUZGU9kHtxgeSFVcoxYB
x2xf6fTJEGZr30Ps4aTxqTqaVibOpI1AB+CD45IzmjH5BpBoN0YmWUv1QDqRio+U2VGpjzLLsUKS
dh5lWr+uLR29n90BhXVb9t86XJbtfDIbpnD4/FPJk/RX60IL6bUBQhZFEJqMgUYbNL3moi531NyJ
q4M4t8qSlZcBuprfPe0A5Z+i8yAS5m6KSMVTFsp91A3WzQnd5ShYlPYdS4onZOnmylZpMqjC948o
45EFefm1wOKhkMhg+c3wAuy1vwBuQsA3RUn6pJM/IQLZdGws7lY9+KtINYEkK945gHd8ma1GkHW1
l8zw17O+Vi385ThGB8Xxho8uKM9tGZ0CYCOruKLN6KHuMbTujbHUeRl8PAktBZl9MTXwe8SnxJVX
0HnsfqWG7TGjWn7lD+4pKm5bOyueR9UdblzovUhgnbg0aE6UoiHuytQ/afbR8tMOmb71w6Ne8kmH
Dcau1jk7yrBnj9jGC9BU/VAn1bOzakDwQwovqgWGd/MmNORnCbLIlTM00Gmb8bMglOqJYiUYkAEV
sBLZNX24nJYnCr9//iQOsRm16zApaO+oKWbvQg3vICsgwbcN/qDOCNZBZQTwPhV592o09y5Ctctg
y3YNppF5YXT4NccPD26n1qseN0nXps7GFi2MAN16psu2I84y+RI9RQgtl0yM2JUXmjapF0HIf1Qa
2n+gQ7/GHueklGP+puJ9LyZFdpLxZrW4747BwK0fj2Ta6NMnXdUT16Xoi29OmH3vAVT/MOFMFNKO
f0Ap2g1h9eEw/R8i10+fZWV9OIN9Z8rt7jXm1WVZeT9oBmpb2RnuWStVa5kjP0zyRr32I4Llgibs
V9hFu05/VIEYP2Us8oVhqHSSipFKT6ocO0d+77gDt5CG7koV+c8eTp29KKBgdwjQcjpNd/A83nNp
+rv5kaIO3+ZZWnguYdOTrp9Sp39iXwfFPg5ciofgDWy6j6pfr6SDlhcLVbUDN0EmiaOmOyTF+Qrd
kF8vmaybRQzc8q1EP0vGe3mW3tRXoxZ/62yPslrOKhPqE/ojTZHVauxt92TJhuDPeV4ordbd+ELW
z0PxZjI27WtZ6K+lDJeRM5DaSLOaHBg1OYaC+bHL6e01kcy2ZVFAsnCPswfjt7UxczGciNKpsI34
BfywMnlYqENMjdq0lch6j2qQHW2SDk8aJUEIxO6DyWbd1t/91BiOFcXHZ2cIDXaHhQnMC2aFX5KT
CmRIa8mGWKBBSJ/mcXg+1D7Ifaaq7byO1kodqTQDxaaMkMVGDmE0ZdW4JGJICjVpOFxy5N9w8c2l
Ylrco4myLScfOwwfUgkst1iXqiMQ4ZmbgptngzSVIlDl0yECosFlcdisUYCYnYPtYLzGlEUJdu3i
tcGXdx6I4wTiy+/BVqvcRTGAdVMAZZwcI9rmwL/onkv9zCDAWibNPv3CtX84yFcEUcmQctE4pJX3
SpDdyWugs2oB5qoqBxxlyoC03GgAhgnzdKFJp34h0cgGialDvdLSFeEl+c31LgZ19HVoac7RkPqH
JnvzM3aGkoiXEvdKFepv4MXZAiIMPhFyKV5t01mTGzKtsxrAmy0fNdaii9qhaWhA0C2KangFzNoS
TpLqy14M6mMYghVaoodfpKfGTlvwU3gWSu6XgZYceFJfIvsCW8/io7n1DZA+MFeXYFQubklFe0zr
19zyvsiugQ6rEspUQ8qumrphBZb9oM9GlQJxpp7ROYu7S2HSsQqbd1XUCqmxBiKtkkQBHxfwk1IS
FUpVeAGSbykt9SrH7GMqJNIDfnb0ik+XWNFFnlnfS5MJt61NizrvOVOCc09E6pr6HyllMnQWdKQe
Zg6wx0/HTWaUE7I7BlT3HZI9cX9yPAIgWvqF/dP1O3ZZGiUgr6yuhHZxYXznYUzNSlBi+9gPSWPM
PoRwvafMDV4cvf6GGO/serpPR8ERT1T2O3r5mCDKVrlC0D41iX23EGN6qQr4Cc2Ya6PIHFRig1q2
/0Y97eFTdFnUgRUWwPhDMnjv/BC35atKyqDjonkeSMLLG/+cyKrfF/FArEpYIOsCsbMKSqPCJiQ/
0ykgMIsbbFvpV9iSlqIfFTrZJdx5odvPGE7CrZ1yM+gkCALJYx9tKqe4q47SQUuNGSqhNMFNGg/N
zTaVfZpEFl67Sa+hj2zE2VDgoUBiNhoghS4E1+roKJrr6IzeMhtpJUcB1Le+Wfpq4++b3Ht2VR9x
K3fyyu/styq3UKwFz6iGf2QseI8UHYNpjwuyOyutjevqD0MhSMzB8BU1ExR1/ArOQW5tkrD8JQbX
WQE2q7FILFu4FbSRVwnGb0Q6a+wXICtcVs1Nlm0pwR67VEMMbv2UShOt4rg9jFNf14sA5OtkQbDQ
f7VDUEkx2YKZ7h6DxkwJyKZ4GjgrUJXbMUn3WtixC1CY7Ty/2NhRl21N/N6R274xVtHgYIR3KNgt
PV1ZSjSD1ASYLCUxthQuIygv4AS88U311WMoYWa7kf8SldUOZJdag2A1U3YBunJvE/19oJFB4Sb6
YOmjowf6iPE4rvhcwQ+iHEmf44WWpQ91iooJBdebRIWHrjOgII0sB/c7o9IX9CYK1Ok3l4pY1tHd
qhcykYe8IAcU5sgTEdb0Kqg8VF63pUjUbQjJoZ3SbaxgafXsr/uB4C2n2qIJNCgsP8EXfI4pn6wc
O/ulqc0jTLyD6RYdGmfNe6GfaNpUAs0g+aWQJbchS+6778qvQbuMthssdRSetHnI43WM6kDXBQGP
I7YCdwpqD0DHEzJMy6JblxNsIpXv1Ly/BhkAC0KQEvPv7lWlWA/cSaReHWm2EM0h2gteuW1BMHjN
4qMJ4itf0ZOaFA/a9ltRoRzI8mWXor/McZbnhXGkUYg3M8m+d86xx4Yf2w7i8og5tQmW5dDdRjVS
0SpqvyhSHu2ewMSqJ5GjNvMfjjtdb7ZnwIwDlj6aZOOA3B960wCMubObQ4JtGsVE+awkNI7LukJn
IJeWwtbPzZtDURsPBrlLLia9Kc1Sp8jEwqyQ+7lN9wgIIQ8gBOJQce8dOuKn0SJ2I/V2Mi/vGui9
rMpOulV5W09DGp+m49702otveNvS0UFx7lKW/D6t1rSgeSOTD2D+r4TOQVME95qbDzIJPhR5hbKw
a9ChY4Rb6LdWBeWY+y8ATr5loIHp0ZbcxSqhrwW8e2FF9sLJgXD2qnlvJE0uEm2foKchHwnd65jC
AyCA9+CRzwbjs/psCYQbwmhbe8jjdOTVlm2QQtDJGy2WL3Zkr+ABGOHC+uCYXbFy6t7YE2sVLcwf
OS0J5zOu2p+G/VGR4ns0AHizW2noa+8k4WyLJodN2KXTUwTXG+1PK8Voq0JxoBMcH0el75+cp8xT
3gi139s6nUyXnEro8PbDVHrMZ253oS3UtXyyYY7tHzXQ0pw6vKYarKMkQDAR0W5x+OyQ3GzY/y0G
qq1ox8Y3PoNFr1TvjgdJu5yGdAW0KvtQNDbRmP90WWqiQUynFlkJlt3i48wDRBZj+yRFQKVbULQX
mhdSjd/4yAj2EehqtCCEK2rMsV2yJibrR2gZPzxr2jcy98LZ1ZjHnSNsNKqMPUvpDoK9RvZjm4cw
38urr06LAS0gHY5yI1YMn/W/1cISnRbSDjkkjveTPfXNjsIvLAO/lFouURJgC1PpeJdVyg4rIvWR
KswYCATlRLHW8YdErVHxGeKDJSbw1VB446R9vEJDQA2W8LkIS/1hkzeNqqQ92AM5csiyEFXq1dKY
io2O2LWRT/UjN7mFXfNRT9tlVe+oPQHoNbYUJw/wXhbtL1tDI0LIzKIzNWeJYQSJSbmru1JdlYXx
3o7Kt4rEPqLMm2c+jPh8g5ZV44FljIZSdoUEht0C/V08rHIkc44Nqn5IqvosdbMisiMOnhLrQpfE
WVlajU18quhZScntmSli3/hvoZVX6wBaDSMtULAa+K2X8mshasclVc4zjDkWG1R/vMooT850EFV4
xV5yrpp8WKlti2+istrvXLIxNtcg6BYy0ja1FoHNk85zBIKPr7TxBIYkJkbNRy9mk7Hpoct/Qk0V
CrDsQoOxzHToDn5KSuFnZAZUlCC2jK5yKWRA0xd7qxKRKSyZSdAtLSAOoOFP6f1X6SCXWIpZcEv1
ezS6DXQVGzgvLeFYlZdYJc+K0tYdysy1p01X4tbeWix13aYECV8joAbx+FBy1VgjvX+N2dWsCVNn
z0d3pim+RUODDBh7ANOoxeBdWS4t73iXWhbqwTFiKZIKQNBhBhGTXpRPoeUpq+TFlfkdQeszasCU
gfAJtCFfcUISItYys3Hp/2PJNAsA1P+dS3bKx09WeGX7889osvmXfrPJDPUfjs4mYMIOuRrOPfxc
v9FkuvoPAZMMHBh2W2Hy7H/+R5ZXTfBf/6lo6j8wtwIms1hKWZjE/sQmE9Y/8JQDB1Gxt+ACNN3/
FzaZ9ldgjaOxHEXyaQCPhlfj0v/6q5/Qx2hQY9+Ui8qlYQIB9ijyaHw2ouJnSjzyRsPXvkCfJc4N
JljUqgRwx1Z1xYMwfcvLYu2WEdHxkqhI6ixIb6Pzn67o5bcH+j+Ax14mNHf9X/8p/spumt8is7lN
F1hj8NXMv1niSuG2Ri5GipVD2+yr2nSRH3mk+unBeIuQUjdvRmHHU/eakMwgtPZ2kn/P6XUdkUaN
7OsqDf49TbWk0aKDb7EvxFMw4PAe4mXUIYIb5fjxb961+xcj3+937QpbxaxPfey/vevAC2Kf2jPC
tz4occ0iTQ41J/+AIo87x8i/Uksvl32zR5lqbBDB2MtIt8wrWuH+yQeKfiXo1107EgtIjOKHbNHb
3M2n7Z+wTzFvgMCpBXsrNZNs/IHpr2kM/EIZkWEYCoytoTNWW9iz/o0H9e9/mW46AoydRgdS5Q/7
++ehcjmRwfvIiaxO3alKuqa7p51TWber2K6CvQkjbec3CnJD898wELS/MhAgKpnc/arJ9TUFQFx1
enN/8r8WtNMjCrgQh2r9YBos7XxTvBowJ/eB0+prBYTwKsTatkt9VEPMZh4F5ChiYVaWzb+5EuKv
bs353disH3HM8w0SpvH3d0NFajA7hDa1X1D4lVS7AiM6TQ7eddLUCvqrDr6FicqHrPdgqWamXEDx
YRkImD2yBufNtNyvEGPlKPQfIeWYK21gQs+GLlraA5ZOU6HNC/fvnyTJ7/3/8n/m/4ev1d9wR/N7
5ztv6gw9hgEj8W/vnQVSUnimnPy8QbqZ2lUQwze5lWkLX9bHPEZDDAmmB36REsLas9XrbN/YNRp3
8P/8ZZnxa3/QD3gvLv183obt6BMt0Z6u858+1ZFc17hObJvlXINAjFbNUcYuCFXFoMJRxFwP+r2K
i0Owsek7gapbRmoMb0cNPdoGhdWvWFrmp/nAF2sraQxuJZumQ5jt206GhIrwoKkScbAtWMZaGLcT
+RtKllq89lEtvtUONQKFDdnvWpwraYnnWrVXQD09w00nDTYUZDxpHrzY2KXMrDTmzSnjW0489d5u
Ou/cVpGJhIKc+86v9CXJ0DjEAvnqVFG3K90gW7mQHiDw+6jDw9gbV1SDo8P/fD0t2rl/G36gSGiq
aamqoerw7K0JL/WnK5qZVtMD6PCf4iz6aQZ+u5uWGyFl9mXMjuspNq1tFeswm8eUfKvgqxM9xq+a
CO5FM/3oawQ1sdNlNyUsqznMP/39GX+QPeKfhJDd6YW1kZxUxQaH1GjyWPvKPw/URaKW7wiPU693
V1wpCgrTa/L5mfZfr5xfMz8D+7k/tmyJvRw//R//4Hz+by+bH0o99JdAerEgWDZUBUo9Vlof02nW
WNSlv4lpBu9Ts7mZFFtwZrbvbgMPAdXncC2I8c4EJtGdjrmVNilk80IkzdKL9HsvUYz1dm1vaj/b
AbILFoNkDTuGrkXKmqY8igJ5PlzOjT0I/Upz3twqYQeZp2u0G3oE7ca2Et/WOlEGIqDLQLAhIStg
D/keQ1eZfo/9CpK8z8rU145wIx/1EAzrtHbsV0+P3hprRKUOhCJsYvNQ9v670/nuAW4FUL7cdHZ6
bYstSwmddouY0CDoIUM29tugJ9InlUO+832j2ZTInu8xG+BFF3T5jwGve5lk26AgksBH5EpWZm2D
KR0dlINupIPmVWhQQmZTJWlgOGbrVZtka4/26KsI/OSU9uxg6TsMhdrdkWoRHJW29WsZwx2vS1dc
apORmGyFY1dbk4c3G9ZgwNpN4tlil9jf3QyjWEGEBnQm6+Hl4YBOdgKAgX5LYHEfS8XA1CaVs+75
48mx+YY2HcCXINGzJZki4zovCKEhbUqsjam469T+azEpPqB+UJnJDeUj1e0HKaI5eZtqfei6Ti4L
KxMbAFg1iWNsxfgb6nPjaN1ZtqShhNlofkaWRj/Zal9NzCBbN0NNgBNFexeIJ+YXGJI8UKsxmoMB
mPSKbcdR3a8scsyH3Q7xvqKKh0qWai80cILmFAS688OgxjYKPszZzQ9FT3R47sjiPD/EDE46QDje
6gCLfOcLtLQGs37hDucQ7vONSZ7hOKesk40BorGQZ31n+POzzHkt53nxfAiS+KAKRMOYUY5Q2pWX
YUz0rd7hLy511Xsx6bG/EFp1s1szPM2nPLd0dlHWDRQ4ecX8W1DQfzBM6If5lEI8z8GF//T7FXwg
ybpu2eT3k49RzWPYD7WmXDA4KUAfY3etCb7TeVgql5im5NVClb2HOvBjfsV8HnNAeh4GUFfTq+bz
879hoeasGrpSf5zvAFlKXRKpXBngwSanaCTS6IpdlXRWobbbMiDadD6XFwIFYY8Ncn7IrBZdjayV
q9GIBqgnNgE6ArQuGhYnfvr9GOaitYtrylHow+O16kg2uYYSvShOaq+zHDX8b9redC5vS0xEmjFs
55fMT4RQXwjGqJ5Fxbokb7ke9SA0uJgt1foYXXDVhdVtBODErHibz2Renjzprh0zX3AuNmrQvila
jvnZ+dyQ/spTLXuZH/S2/9PS9Z1XVPFJ9bsIlYuFUSvRxk/a899TL7FeaBfD+6+LgMFXtw4TS4Pi
c/ROOIvzUKyQ6nZdNSdHAPhp62akyJuaN0B7qN7Qg/ykxOAI1fg5eSkWldeYd6vEhFkqLaEk0kNK
otnXxqFLo4ad/RkIOkeU+dxrRe+EyYR4vZG0kU+Bmg+qYfChdGifqHWnuyqr3Xue9dffv1ngyhsM
qF9UyMKT9IhCNECavcQVcYF+MLIqCMka29bphNmME+AFNHtn2uDcByumZlju94T8FEmxRFtRPlnE
+1JjN8W6Kx1l61beeBfpkk12QhoBnITCvgSFrp790jcWbjuGNwbcnVWUIG7CiPvIj9G0Uy7Yzo0u
Kx36a0PW6B+PzEBuu7oclz5+6J1rjGLnWY27TCbBVzWoPxvyby8aosEze/1hkzrZYK+ddCR/z1aY
coQvtk5NlAANM/IyOAB00rYkJrxXU3PNx5ytJ2N0ayfqvVocUsyt13g6lGOmP9s4JNypAeqOb7E0
Uxg+Ablz2XDSU9Jd+TJgA0kL7Sx66ucUaLDV6R7BDNOhnw4D89Im14jJ+fAciTZyOoyZE1ybRtkm
kQY5dHo0n29071eoDu80ybA3C4Zf6EEUITsa8Hg1KbJgnw1ohjrpa9bRvopj+Tw/GhsUJXnbKcf5
YdsggRFQn/ZARHDlQ7BQaZFTvXfKE8EC1r3wuw26geC9hvG3opwjjxRbMPTK8EYjyDnMB/1fP1mm
UcCpDF7n82pYMFH+60kChPYg68OtHMgXIT07OVRxNpJOBKIJJVRdgxTRdq2N91ZVm+7MVgqF6PQT
bYkIXDBWMp9Tf5yfn9S1INq4ZnFL4eOxRc3NsbkBmanxhuGUMGN7OeT+owydX7pdxfh6VNrXESrJ
Q0BAusna8Jb1drQE6UfO0aRVoZa3Cpyy+FQ6nOjLAKnTE9sZkj2yvj6opnZk8VF8Gq6yLlLnXcR5
zZZHwYxhQCxzaeOj86UcWJYw/Ze504fHqMvD41jY4TGW49m1ErbPrAGoykvlNB/qXIcE6qfxKzmz
5SUeUpNtQIALBgUs5VHseNU4OsfSLmB2TD+pmQdOOQPLWWxF07RT2AuN+SDkj5x/tNN4ZPmdPHl4
wAnYJk1w/vu0lNwyUmPWukl6o112pHy27crT1QkN58cHz5ApMQ2c11jKLESdjxdM6uKZlxSIjuvx
MPqDCU1FCy9uETzqqCPCOCkqYsItK9mTb37U4HGpqaCSjTXcPumTssYnnm1VCSqAXlGyoqcdB0PB
PNSVuerDTHtrffrlmAAL+LcHTQzxq57Kcl+oQBs9enpOqW1g/7Wvqd08aBfhItGUYj9/UcuOlY/G
F8sdVwi0M64w+E62Pd+csW6AC+CeqdDrniRd4nPraIu81AhNKaaa5PS5m0US3By6YlP+5fN8ZzSx
9gP1fLakAA+QraLPRghoRad3KJE+Gv5L3ybeZT6Q3hu63iN2i/GOFq65cruv5kdKI8Z7MmRr1AD0
1oPxUFmefbGQJV9yN/9VpMi1cYiyakwMd4uWYDhE0099KPmpIRfSn9ZHaLlecje1dxWCTAKPeYhd
pz1bEtW7NuDBw9bn7FPGjn0dSMKA8PhvsqjyLvPBtaG8WAYd+EFE+IpFb2OzK+1rG1OGt82sXQOE
Li+V+xFjojmG/zpEPTidlK7uaqA4jxKCTTVeSppeSG7b5RBB3pi/WKElok2Qm780M0YBrgct5OjS
UunW5+VBCfLn3Bm6jW+U3TbCgKxJOlAlQKljGuXtKXGku2xt5gb4RHSNyUBbh711VZwBFz+Lg43M
rZLOBfe8zbr8CbFbd26hHq4LIL1ZHomFyCZfvkgfrtJUP4ME6ayFHi0udHMHqj8gri9yTh649ysl
tM9Ic2LcmiglmzEdD7GVIVPvsNoMqiTxtM0/CDmLV62reKjpM+PhAWKbz4NSTtaFAuArJqDzPVAv
snnxR6n8zOvkAgdB+wij1gKpA54+k364Iq1COQ+alSD7s9t9QGL2sVQRwgVCfOKedVhujtWG/qZ7
SGLELVB/ra3lyA7yQ5fDjqvKq26imIlEIF7V5ihLg2C1VgvuqOqzFVgVcQb1XG/zvs/2hZK2xyHO
1XWdJ/WVvRGBz4qbvOELosHoy4cveu8eGuEB1IuDUdO/dmpICGOOHSobIlrLtcDCE6SfaYcXy+wC
75EbUKwA8PWlbj3i0aQWZPnG96YWK01V8ClDJFomdj78sDXjV5io/VtYudZTzVU7RXpD5Uwk10oV
Ddnwg7LV7DK5zoemwhcWNzSOyS/W0BwkbbFUsFWuOs+FL4yAiuw8ozp7Q1ifqS7I3eiOL0hw6t+n
5vPzIXVyfRWjj45Lvgh9FvRMohxoCSeHvhx3Y9XQiqmadl3R03vHccPCEOJOpThE+2iiPtJ2KC6q
KTXWdETQgQfbtU0oz/M0FFnAttjSP4SGCsa1iIKZR6GwVqNVLsJ6U08KHH96WE4P/bQ02Pz5/Tks
nXXQY6Bf9M03UeX2L6sPXqxWqh+F4yNcDBlXFNI6Y0nsZkz+zo1QwX/+NJ8zbFPe5p/6UME6bSn1
1tI7VEeRlp5pZY7bVCtjsJN9dTQU3VwXPVgOt52MLIiCHzGYX7TP/Llmqx5CFM3wSrBjkoI6fXzt
WUmTm677zVsJK9YBAIMtm65Mo/F1dSgDlk3OinKgoTT06zZNo59MIfeS2eatL9uKDEzZH00EqkfL
qepVimvizdDtO3UoMm2rvl9HlfpCiCkipdbvNyxj5dZjMr+3mvFVR/gCC9t8N0Qj7+qoZ1uDLHMC
q/Li1aDlO7/AKCanvxiLW1dACINHE240q4kPkHQx8TrtFJIIuy4trZoY03qfl2L48Ht4FjkVgt/n
SQj+fT4me+5Pr//X+cD9b/+OPwHwGmzX6xgk+56oVUKyzM57LRUqswFV2Se2q95rodfmdqBJvJyf
rVOhYPYU+pLipfc60gCAiyfK1fxsj/Fi7aYOheXpWTyh1sodQGElliDXIZHjnZUsEGmWyU+6Go2U
E1zlVOvi8fsRrvs7vvT5wfzyXHQ3vCbtGSb5eK97pwY6nhS7+RVV2HbrOPLJGgAG3VWBSTO8gbTk
nxK2n1dWSOZLr3TpZuzJP//jBWlun33+xNP88iY0sz3iRRQI02+n06EQxmRIB1NlQEBZhGjmb3au
j3vIruzfp4fzQc/VAwGL1lmDmH1DgIqvn7rucn6yjoOA2EkFcowOeJPdxDmkoHvp3ca+IC9DedVX
8U5jPf37nEtY7xKzM4Ng67QUT+K22c4vlNhXtag6FWNTnQam8G5pIBDeMMp+zk/Mh9CQl06Ba1ST
o3EywojmO1s9EMX5iwmkZaH2kvhor4oOSGyjQ6yE0QGtitwKkyHQkGgzK9jjoxeSz+HDZPO8UX2n
dErKhvLOTjHbCh2BEVgQ5d1PtDU+Ne/VZ4L0yHtdzjenhtmgC9T4W1kJse1VO13P53O0hH+c9xIt
pY1NZNpfX9+o5nuf5pTFm7F5dVyfXKcOhXqDQP/VKVJzQ9qWhn3Lb18HDb/ACMAOdAHPRvw5QB6p
UM6/C2QNXX7gfNN4o8uWgfELQhtDXflpOvQbGMz0vY0v86pbQEXmF7St8uGxY7rB1+l2Jv72Ndh0
dzEaA/XHwPx0UAGfyfutH400t6ZO8JxfiuTZ8Oo9ENw3y1UKflkNDsGAqUNvlfTTg4wToCZ+apAd
bjWUnHfDTl6svj4NoobjlsXjTXooITFMBKse9cYtC/OKEZx7TWfmn1o5ApszOMcm8K1dmVuwmzWI
TgVKk1WT5b/m7Zs0jZupZQWrieQKTt36HqTh56AwP7YP1MbZNYCIAlwweO6Vvr5m4NTJXCc3DyBm
F79XeeXvRQw/jFr2BMvEf0VuZfdMFoe7SiB9LSgruMxkIQt4JBxwgmt142ipuGDooCaOifnb4MVv
OiApnzLooheG+svy1U/DLPaJE9f3rgKoyYaj3Lt6439jGFxbsZPdk7bxL2adfs2nVcQgmwAn7KLp
Jw47YYF7Uwu4j3Xs4D3q+K+gEDcuWPmKEMCHlNF/UhRLbo7AqWtFSJSVbLwy2zfEuDX+RoZgZCKM
P+j+ihqeSFzdCiBSY8YCDTU9oEcbctCgRKAsaH7iH/DgdlFviCigdIB6vgyPsG8t0qmu5j77kXZI
lA1jK+1zGTYHkNTYvMww23QFLcM+JSbbUMZua6IcP7iNftSt+I0MUP0tmmr4uSfNi98EKUz6INxX
mvNIA8Vdevv509T1flKoRj4pfRRRp0YHCsY4PgiX9p9Cq+yUGNZCicfxCDGrRLTMjJ8oQDLmhAbA
45Kc5pwqYzcEWxZAR8TGWAUob8BKBxWiwzMwxSHQFHSs5nbK0j5p2AlWkKKI850E8HpYtKCo5Emt
/J1VNiyXOx+zktvux5o4ZSdeiQBmuSLXXNr2Ayt2siSrsT+rVnVuZYgsCVXIudHI33AT6hZuHG2x
1WdQvY2ARKHwAgprVWNP0icLKLspQoxGzwfpHtpIqLXa2EKON5+l3hrnsKMf0liHLC1u2oSH66qU
0aFV6gOpUt6mUgIWlKI+sIfTd74NoTQkmWCZBlhTZaM/ZIj6mrElusNxd21bv4Z+dOjbjgszEtuK
Ba1NVoTpLrHI0LKauj7Iy+wdI+QyCYr8NB88sz5WMjXRihTFi+lm1prswZfMJB28anoVDB/DJv4R
b5eGaHgBoMhXsy1eydVYeGlpnmY0NhGiXDwVvfL8cHoS12p3GqNdhbfhOYz1+rnV3AHLs//F4o9R
ukC2XkQ2tkN2utO0KsBn2P60GoZKh8bK1fdjK59NkGHPba0ea2x3hyItJ/JCHa3rITKfkRS2pDKT
6y37flXZPorTyo9YtJoXNRkegz3WhzSQ9YbsiQZH7jBscyc0VrHXouVjBqKLxryn183OVrtXU4+z
g0HbspTkBYHgddd1rE4ZruODmEXvkFSdsrQctpxxm9OLcwp8HL6kBKeW9yBKy3NJlQfuhflSxch5
Nekdc8XW7wrk/bqbvBd9HTYvw0+PUfMFhqgHAAzido6dgE/O674iB+2xzOydSr5YGJBDndLenkvY
JpapJxvpD/ucdCXdJDrKMTj5Q8+eyWy42q6HTA0jsKUELwyt9qUs2rvt5+a+UZsW6KzLlxnq/DrL
SrCd2P+ESzJGMbykJKbva/pFFcHYp35wN/YUZPDbL6Jgnt9q/hng4nB2upcgJS6Nd2tNjIcC04Rt
PVDoyxNe5P6ExJKvJ6PyaowpQyuqQ6C3EoYHb7jCreIW7YouP5Nxch9zYBS5VO2jb5bOJi+jHH1Y
/BPGsH2a6nxUiQT99SJbdwRK3wvoOdQUflmaOWxMBRw4oa1QSKtabOKavhR1ae3I7iF5ghXwROtY
s5FrUTad2noN4C/IaMbZzbUfqdGru95UhrM5DE9J6xuXULOfBs0TBzJgHGjpSJwmY6Erca+zoYPu
/b+JOq/mtpF1i/6irkIOrwTATAUqWi8oy7aQc+gGfv1dmDpV92E0x/YcWSQB9Bf2XnvVCBqnMtnC
QhP2IkejMHUiFWygK67+u02JjJ5LU5wKYbi8T4rZS9YWuA0Ljc7Y7N1LPZifzNqXi5ZgJ7AQimOS
te0og2jP3Tq9uyYCSNPl7qeH44Hg1k/osJEHF5P/SHJBu3eb2DsQorbhTQqbcRSTm6Yql3DD0D6l
/ZOlU5Y12SA/kqLCN6+7IANXXPxuLY6Z56rbuv5pJofCzk6KUy5a90G58l9h98y+Zpt9oWiNC3wI
3pBlfMuknx4MSPrntIyXh2QdCLwxuW3Rr/YHu/Xji9JNToAc50g7kTrpVtZX3G2MskKjF1+SD0RD
RIgnYzBOrfnEVcYGUpDfjO7trYRNtC+rNhjK2HhZeadXOWfsF1d87tUtKSy4YFpXH7SUFfVSQq2B
Q+9GXkaJ50pWR4yR5bGR+PEpKOMIiTEK8aGeNgDseZYoH2Jtag+t3eGe21SeVd/RZAwmQEUdFSsq
6HPKARvOcfc6QKfUWZjhRlgAX0OhOjvM78cmlSe3z57mOT6qBYK31dv23uyTh6wAVI9JcgkqrEm4
ks17Odb/BGBnZg1gUT3dfbU2cny21L8oK4AoSeaKPbjvhrjMCH593KTFLfV8Qto7dG64CJZIWKmA
zOrCfiG6E5o+lJkBGXqYbi/CcYrkOrXtq/Ca7tit/dd/R27fI+ZNTAgpTklqrK/DX+pSwA4p0OXZ
LbvbgDaVOd+X8x17an2uWQuDOjzFU42ecHC7+6oZD89zJfvXGaHQTm6jYV9YzcEy/fRLU6Ts4KZm
rlUJjTPdqq6ixiY68/HHhMbcu6qOIz9x/gyrgTNSs87K1Q8am5oQ/zm9RzFalwJTxo4JmnaBa/Te
TQrkg8tx3E6tdagyg8T43PdfmhSJLEbOEWNQzGhd12Ro0lSTze7rxP7y8Q26ooaOh69qgwnpvsno
xo3fNCtJTnrs/vZEN92Lwfsltg2GPZQp0whGUcuGzsqy/ciS+GDE5Xg1VhPOkuaKA00R9pme6i/u
y35Pg4H80bXRqczemyC+oEZxMbNqXoAG2cPyCcT4kcEyFzH1yFHXa/GQr/buvwk7MLaNslXkT7P3
jXiRrf4m99XX9E9R6r8Rqf1wIJqvGsmquwyND3oC3EKD7jxkPj8CaxNspSVzRem78IgJUcxTjwcc
QUHsnPqnjBTeg0cqYw8J+zSuJk68oiJzSVFfayMogJiCD9+hG3XuqgeIs+pdZ1loMHq7fXYc+43N
0sH1Qb9TZSDluSjDxnLk5O1nkk4K+IfxmKo0uXaebEJMmkOYTxfVDz2ehS1ZY5pOw9g6bzVy0tZI
kG3VMXHNnGdkLmsauE97o0azFn/IegmhAJY/0v9ifF0FDjq9bTlN6vatQ+Os+mm+/3etTUK2+6SC
/at0Q0T4Go17ahTGfcSzYa1+FjnN8BaX8fCUWno0eB1DmuKbLgVlOLfWQ1pkEkZ3lv0SBdHhY/HU
yCWF8mORK1+M+XtW+wfV56Hp5+kTZ2V2V2hjMKv5Ud14PB050onf8v3Pah3kbpzM8QHNeXFguU8+
SYJ5taskj10eOWkx3KeOGG2yAjpF1MYyQHUexQ3TbXNJR0O8dCMkX2OuVGSnbaDHaHMoL7iuXI/B
F7tCLgiwGm2RHRPbKR7GtW6PWM/vvNV7RD3LfbIS9Txoyd1xxbITZpuHU4slPsnr+DcziapL7C/Z
PFChgN12bXBdJEDfup6WwlZTf3Nj43tUB2fO9X0KQGou2/qySvs1Rj14HGzvY5JOpI2af2ZsWkXQ
kpA3FIjUOxwnp7jqvQ989Vc88ANrSeT7xnyKyX59MFIG0xapIbzX+jNwEyZtlt78lXVC2J9Z8KAs
MCDyIHykg9AvWpGeYtKChmJTWjfjHePpfrR6GdrSYUxnKv8DDcJvELjGbfHwaTEgx0xsoQrwStVz
oeQMaBXfuBvIL4jNqIcKHKZCzyOXBNnQ7kFb1HAkXxcYANpqU79bK8M8fE5DFt91Wq4TU/SWD3xq
vk08klentFF1aurKw+XNM3KYYan/Nam6DwnFkhOTM6VWZx+ztsCKApyCKHRPGFmUFinWr+kfG2MR
2B4g2ZXjH5F3eUEDh6C+xkkkKPsOpGfs2Yw+rh451G68BrWp7pyuObhO4K0I9RmL9CpKS57cRYnf
Wjrzey3Z4dcz+2wbl/4qNrrx5A6/O0d+VHBO/liMbRCx7410eJVa/w9ylr+3/MQ7pxU0xpjVK0o8
dG7jkP+aLdbx/gKtrdfNZ1RqeWBjrsEJo84Tio+gy+bnvDeKy8rjKhQ5fVODE8eea4z4LDGJKNr5
dVy9wGVGUOOPIiDWi8xG719dq3AY8/zJpLCvOkxnZBhAseIdo7oN/BrRQq9azH7pvQMuc9cGq6eu
FXBE+LkCVZdPo8RxP2j5vmbyuIe21O0IxDwJfXllYlPcoGBlKHKLd2dh4WjqUEazTcWrAM6gt6fv
QoWhn3rhzwFckfmtHZOo7xpxIxA93WjTBX04nlGSz+d8PSSTcRhdda9XwyKmAFJIVjAoGFfqlMFs
BJxSfqs0P1FgEmgAqzWQpW8eyZrZwJtl+qDZf8z6H2yPNvD7cX0CJfQDK+stb1t5hefS7iZFjpHn
MclDlux8c76lJrZiVbn1vqc4jkTrHGYmv3Dq+C/B2Go715TQ9oSDbzfVSyiD8hP72oGT0z2aJN0f
HVE9Q1NtvkrUAsGsupQuhj5Ah691mLbmue7chyGNvX3DXQRzbgmAOMUs4eMD2SQzq8EasH7shkB7
nMi09U9rihhczSQTjtNFy94H4SaPiwFqqPbEzZPwuiZVYldZrJuASo2nDTeFBI1+JJ89bYDoaHHN
PWmlx9WRMJuqgQajO7BPwmsPRHysYI7lio3VgrMHWj+jAelbzKy7drzZElMDLWlOSqDcy8TFX1/W
/FDZXR+Sj0HXPxrfQfQKyrKU47sgngbalP4BSBHuF5O8l3ZoKLyB6Q8sKHlQWlAYDKa+9OZO6DrT
X1S2DfT3NEfxWB6cyclOA0zdi+ji+zT6HhHS47GlTPxcCysoqOWlo4B9aOD3eaITFl181FylB3ZY
hEgB1xxLTO3Vhj3B7TsoEikM3us19f1gzlmLznMH65F5zC7DQ5Pj7Eo80ogXWaPKFG9mTZ3l9vK4
FNhsJ2gqO9+Ov63ebyB+FhHZGe8IOqbAW51XhXpy75TDr5hZNsPWlkQboFAFjYCaIXg5CwAoHcK8
OSTZQwlzjkufctKhgY9VjioBljl1NKQofExV9tUop7y2zgxkZERvy7aZxgUWMvRJuBizJv7qHVYe
VNrg3Q1W3LORnGoXCW2NsudsYaWF2L/jOIHUOehMzFaFYo51FDl1OG02LIwjwJGO6qw7QD4pPS60
lJh/lUWAnNvexxa3q9+9SxMr6wQsN89ecRZfTZTGe5rdF3/VjePVLX1O8EG+VhwnmTc/ZktqnCl8
MQeb1XUxcdR3jPKAKXW7YhSPQ11c+qmZX2TnVkGdt1NA9uaRvmZhqZRcpauMnavZj7bnjZGbpa+u
1h1HZ8+SPCql5ofOYjzjOAN0+2smtisc5HSmg03mYDQ2sWRt2jwcUV/yaFourRb/9ZLqT6eyn8T/
jvVkOJWx92JkDbAhzbhjwwHeUnYmbmKk7/gKs1B5yScZZMwnuXuCZSCTr9Owe2qkL0ypM4dgHZPT
ACwlm8d+B9XLOBXAQXu9Zs4PSf1YZmJ4aWl7r+Z5wd++WzEsnLxZ45N2m++OcKeVUNtdmVrFXTpl
Evg2iUhjGx9sWBmV1b8yVnxzph4NvZ/tJ3MoDvM0LtQ5v2ijup3m6Iz0qYl2G9+oclwgF0sBgtPw
548FZO4wyncVmwRfIdoOLaV+U0esAbgHmI9QnsAQG+yAOTHnnyKJU7Bp5nMuYfJ5/CMccjABmUAT
KJvHNSF2lsGEusYnujDmGvN06VhtR7XCTlYcRM7nDzEPQqwVwQZ59jitHqppcs9ri2pt0tiXlXMN
aCat8rDugUN6U4NCbDSIMxk8cBFuQXqDoxDcVE/lMpTQgz3aTSxWPzqU8B05YBNjokM8/RoG0YVF
4adXrsICZmv6Qeuq8cBT4aZtCMS6HrMB+nLhy7em6dfz1K3XLSuAPMJl1yTCPvt2n1x02r/AAcij
u0SOGQ0FFm3Jrp7Qs0K+YDs8tNBQZAvFIz67BVmrjvbCGPNzsWiiVOu+1oAAfcQGrKWnM4971lfc
/tSSilkHJMHTXKJm0BPrvZ4mM+wFrkfoY2RKZw/m1n3aMkapOT8O9kjcTZJUgRM3RMEd69X8wJtZ
M0ljWAqMTsf456PsR0oHKxnxW9itBO2uc5GHw1J/xP0tjlmrG1hwz6Sckfns4a8bcockzpVADL9Z
b72dt9eU0mWW+uOsEx/u2Bs1Z072mDjiYenCxURAMS4nRi8chB71HZOdEi+tR+U7OQ81eVAbvroq
LfnYIHBXDdheBZz9qBXEkdviN4YwQtZhk+ISocljIGDjlQzdNXvCS27SSjhXgt2OCE5iWT4mk2zo
5U85T4QLjRt4PIMnPI+DB0K90Us2JtNAIOqp9bius39x5vgVoPCpbQpemz6Qca2hZ5c2n5dh7Ezb
Xc6MB0vYYJeq6i9zyghyMpaftV4pHmpAXXpPGtkUpS76+Ngf65Bj0kzSN7ywDSRcEJS0AT+aXHi6
Zxl+iWan1ZYfDr25Btn42BUlSTdGeUgd/WSj1D44A8NIT7FQVCSGjgrhNbkwSQxBralfCLyghtB0
7YQvz2vdOBi4VcB6jJ/E7l0WD5ERDHwkJBnXgK/ll7HzeXx49s7qHFhzakR5V+kYmPveDquGbhAk
Bi4YQJbs/gPUavDKxd7qqj1YauuYTObRdRPaVYi7H5pdC5o/45znY0yb3SYRCwBwlE4REXgG88RF
1pTC4RsqpcjIqdR+roZ5188OpHht61KIo8Prh9EAufKuUswK55Uda03cZtrz12b+rR81nTzX4Wjk
bsS/b2OXka/GHc/iFmg9zYNu+U+CgdR5FRpdVwMzewE44mXeZ92xHOKGZt/jVY+08c17UqbHCilI
GlNQqNSbTxOCvszQvzNAYw4AODm5Fz+/IZ+qAzsdHHpacawQdkJpZ+oI2f9NdFeD4+SqDjXLvnQp
lwC1fhaQYoi1o9Yek0RSLmhIlDK/ujGESHeSWNydBZ2qSmyA4/azXyP9nIrflrVwf6zqlAw6nqrh
RdPme28j6R1TWr/WUpGgRATO9aOnxL6YBLx2rfYD6iEBaGSft5fEIg3apxNyPPxtkvLKiPNGcMR1
LvwzY3dkX2v1Whn9d8rpSEXlXSnvIIdVMYCMiUO4r2BA2z/pDDnTHHvsWcnZb3oEsWsRgGECAkDI
QiXBTStkEOEQZ68oqc9dH+VFttmdp2+sJT98ugc1jSOrAx7GkqdsV8BnlmWm7Yzt6qvQZu8s/Qq5
FrCpa0MedNZfrd3nBzIEHg4EQcEsjd1va+q6KIZ3ivAyP/r4X3ZT/s49/1mU+MrhtT3W4z+7jE/l
6JOzjcdll0/ZF8tFto8G8E0fXxLaGfucmXNkKbFQs8ZUX//93n9fJp0saUg44eKlv8xuxi2t9efW
Q4QFmRDx1ak1XShh02Dz3Knss5h86ywKCYAx7qfI9TGoKpmiwfB3/TRh7vAU5hdhIv7kislTMIdx
ucwQqDf+2oSLb47PVNYxEV25t8sSaOSAo/L9xHJ9x/x62wfJUz/2TqRa+x9hL4zkoLliq/aWnEEh
nFKfOJERB285ccJspl0m5WPFt3N9EFP61JgkbynznFtGzxZupkqC9NezpGaED/1rsKW8Ta6ZHxdz
y6EROqwrDSeHhVnh2di+IH8s2LDWm4+m8UNjopJQGREfLMsDRD/feVYOD0nDfMRIRYY7iB4018bn
ub1gjJrvmi7aSNmLGxnm0L34Cf9far3/FmIHq8LpQKgJM+Pc+kh77aVvPJN2IvdvBY2OA1HbLJbp
5b8vSYcUUUucX/3AAniFyfjiodtE54dBhRwCPAeoMfbelInHygV3DIKSLcDSo86CYgNckqGmjD9W
L2vP7Cx8BJqEwZmL8QqB0uOztL49optOU0nbY/Qa2EG+eBtbT7d9Msnq+MP3UnT4jprPtWd9Akur
8EbJJyx0ICFiiwi3MsZl4FaX+aacznvoTfIdSuVj/Cg1uqwqeSlQa5+RfbdPXhMjBCzuhIewQwQQ
/SqNSYTtc6zYeFZYspgYMikofEenI2f2azVMJNelB81n/651tNEzPGzoCrteW5d95zePLiI3ms7i
g2jQ6WG0S3IGkQLvNK8/6NJYXxyY8kHhJN5+soZPd/WGw1j+TdkfHiureVmyLHso4nm9EdU0a2yQ
Z2N6lD5TWr4r2uc5QVuqzfmhm8+8OQGvayWuSiwXH9UGg75SBX1cPMS9RSzDXCTJGTipHlvDNavq
dzC21nGFUUR0hpscLIZmj8kfTHTyUoI/gCJJFT8J7hgTJhiQzrdM/bQkO23yl4e1Fv2DmkLRqNMs
6/aVyM+3FpXcLYHSjm3s3pT6NS/A4Cd2djRmqz33Zo55vBzEr8JZPpBptcQZgJuv48w6UzKSYb+U
FOWVfi5Y64BRUjy4bRKJw+Rj9WH+J4XwwjlrCVDBcWUhDHxYqiXdu069PolfpQ7FNS6N9W4z3AsH
UfRhhuGf+prJ2lAl3hMkBOZQSkPTs6m6CiSMgYl26Sx7GDmwS+gUN6JB5srlbNSnGqUse7oHOSbW
Q6qqwBu9Ye/0XB5NBubWRD33vDRM9UlmHP7EkKli5dqftkkJDTqFxwupPAF9pE7M5AQHZsib3/m2
KcycJx23UWSWVbNHxe0Eta4Btiq5UnU3cQ7FuFhU6a64wMdymXb65fM8A+TKxZ+19BCO4sM/Vc16
R9T9oeGJ+uvZ7k5+J8yGv9xWvUmki2w0wlTPjK/BJ0HDWwz3xas7npZE5j0wOUlPuWsgghPJ3hyt
FRKCbUZ+3uJjiqHI8bjkxpy6N1CpO1JhmUlmyT9smu19WnijYGWeck/Tji4h12RH9e7VbM0/bA7C
MV6KO0FnLYvDkqQjhaoUgfuZAyNliNjI9wGggRz16scCazkV/t/WbYcdpzlCVqkzfmtsEanaqa96
1pGSSn7jnqecx0qfR6uasuqvhbxyYtRQoG0Z/c+SHdhHnYMmUilUkHR9oFpiCqU65uul3x9t1sr8
DRsaD3DyzWH4GOXVbL27afIl6sH+x6cZrFtwbDcY2q4W3ctYzOWhp1i+2Jke5IJiPsVOHWp6VZ81
16zPqpn/9+X/f0lPRA7WvCLryqC+TjUg7RibhM08ZVeVSn9NwMDM+SzuOlbL13iqvpsJR8J/v9Kr
3AykVCzD8/iVlArjlXnbujdMictn+2U84TOgpnfYb/HLupRBgZPnlvYxmUucJO4onIODwkTjXHv8
/y9cszodLQWqYPP03+8rc/3ff9EkI3RFEg4zf991Cjda++2327EL1GHfSS7m2l7qE1ucX8LaEspW
34xKI2muBpkOQOf4X22PhdYk+xwKfCNDfWaA0SqN8LciN/2LmXnEDNkKxer2y5GoIsxtKX/MgtC/
IJfi3FH18b8/7bc/zTbryTzjuLHsHMp1PeVZkAMU2C3MVVdg03ATpz9qnPyzt/hflJDpBR9ggFID
MbuyraM4bYEMjbs3/f7FQsEys5Ik2kb7iZ36QiDGn5L7m7CLkSR62V9ZlW0dIpv9MlyrFBCnjd+s
UZL+HfgqzbE+IMNARNLuZ5U/Qq58Edac3dRgggpZ3j2vR+ScEF9ReM1VpOTMuCJHX2gW36YQD5DY
ITLvLZyqAaqMOFLWcub5LoMxh3KrbQOIOCUzpNwGXWX2pgsCTHyK/xUIRICc5rL5JXSt+/QMZmyM
Mpv6GQFCERIeBOBF4MpULgaU5E0Sm7LrUvE0rrch5xvnJtCcauVMXcfl7OlIx1XK9Deu/avtX9ia
4ro1u9deZuvJq1jClXX3lzDMZKct0KRysshNO9k1hbibyjiBByNQV1DrscbDjpD9tVddRe2sP2rx
yN7c0Rh2N3Sl7XjVXW3DvHALElNLSnHI9JX+px9uUppVqPFY6TG09E43//LnLILyNgU4npdoKAQX
ltXcGGwXz6yqH5FmQFTpTouyT7Pb/DIS/Jhmh0yFBVURlBbu28QPWbU1gdkQ32AYhjog29SitDaZ
gWINanUdDVDb3yu8AXJqUd/x8pEKE3YUl1cHdBbX/LstR6RrrXXfnuNrQWkZi1tWZsux1Yny9lkC
IMXwH41Ou/eKs1aLN/w+gjI4OEzoUnzkMcbaCCME53GPaFSRFbbM3s2XyNg8DvRRh8po9Y4NpxAH
NYNL2caXXJJYOK008dzO647XnrKRBVvek6vuTCUwWNC/rLTQAo/Wn9VY9sjNlpC5M9luGiJdohO3
n4fwzckrrnLqj03pDjunil8Ua8VYp9UTFjq+YinPS1nHBODoPkPtLfU1JXt8u5iK8t2IKRUcmq9F
gyxRq73QpqecXbc5a+fRXh7qpnmg6zdsknmyvEyildosKx4xVf9e6FczPftrZfGjKRpmD/nEyKbf
/HE1x71mfaoWfFXmRmNP2pVqY6T2fCY9t17UZ4DyRndXtCzCs8Y9pDpJI1TdNP2pIaM4I/NlK13w
IrFhmnAgsl/WGvFNqmY0xUQ3aItxQs1Ch8zqRMC9RYUkd9CKdXPE/N9bC9gmpjzWdUbUG2bIEKvV
UTzjKIEAPh2YwJ9mHQK3GkCA6ttRAYQBj4MaLrZjxgFNK3RyktK2yy8qZ0Z53larIMQ4YMwLnaEv
wTyChKWcLHBhdoVJ/oL9A5WxvNatDg7bfJYJDtYWR8lOFctJb5G8TSXZcYw/DOk+F32ziYvznJCB
7qd2feaLw9XJlhfTYhRkFuItBxjGzik7Tciq/6udrYIAroWEl6JI/zUtk0uVzx/FnFG/QfxjAvGo
zEae5znF5YKRYoe0/LnCHrwvBgcJ+fZlQD4Smm3W7HzlpBcv8d8GWbOOyno6DgODQZ3vR5vXmucu
Dxw4u67AoOn+NTAkqpqNSdsAcadqYH+zyjyUbEQqjQDG1EQfAl0tWOBfBlVFM6Hr/d7xsaR5Cdil
CmB+ZDnzoV+Mz8VDDmJpDFqpTsfIWVsGIIX8M4H4O2Ok/WnYjFsllNklWz+6ePxm4Rp6pq8OKNPy
kNu8BLI0o8wxvoUguBTw3aiTjLLWI0/9mAS9Oi//wvAGbDauV12PQWHmGXuu/klI1ja1S9KKDV1d
VqkTWG90IlPoaescVMvziGFHaxj7MDEcI1YXWtEbD1jtjgnvOFbEIUpE+U8jyumQNygR5uSTGfNr
74Ob4a3I6ZEULfTs+bDVWOPjhSPyw2xPLj9SpAHhDlHBA+zqNZZwqcXOt9PJvVX0PNJrjpXWf1Sa
nQfUUhSLTN3a/ITmFYlIqUd5776izA9nHGZB7rHVUzpPdNUTlBRnN6FQ/TXZbIcL0giuo6AyPYqT
BLGLhtZYlWOUcvWHWgpz08FxNjLVAZu8y4QGWhpueGV0yAjZEjKlaZZSO9pV7O4cYw4SYUSrP4NC
HI13/JZsH+w/bYY2SVvZLs/L3UIgCjyhD6YpbgI6NJZZ6o725zKVCPEGN96r0f3DXcbpqHUMbQeE
8fKlVFTzK7cAT2eeEbphfDWIAti5Nxja+OH7kSUv4Nhz5Q/cjnyWZjsHrP7tyMl4i0n4GEvq+2oa
AZuuWtDnxhhZWU9lOyUMpjj2qANBvnniA7g5co6agriQ9X1FKb1jsyEP+tCA+87hJBhp+5PxI5NK
sDHAqpcJ3qZVuceEJfG+0Zez5k8tNy/5pV4BexBe6smaKbZQVGhBlnXHrEQsGnOS4i4Nk261T7m9
DodO1M+u504HX83ofcK11v/1EwIqMg/smMUvQS7inPn2FSc0+hplV5cV+AO7ifbkpT0eQ3B0O+2k
O5RwHJfrsU75WNawS9Obo3idWZsv3M7dXrjGl0TPh220HHiaJQcdZqJwqntNsXsEiRDysORzdeIx
ROuH2mM3Se3aVlIePemtiPrksC//cIrfk6Sg/0L3EtYufVTiv5jaQEZPKT8zbyjPbt9uFdJ19OTZ
dJinG3b91hfzvSCAm65seJsIL8p1m/02kWlrDiqNMMHmzHkaVcq4amTO3obZDmQ3PKdVTYE71R7h
NzhJxNYEOKkMZxI1SLVav2reUmpxHjazjr7cK1Gl1B3ibNJdsNBmAX/jB7POgR4c7GtNOYiY01uo
CEAFA8qfVsaGdLWD9bK43EKNrX/F8bg3HKvl/HhQyDvDEi0nXsBDTA7doXzUddJSBov+Wvfmv0mR
4RsQcbCFj2tLvwn2nqo2lwcPHkZE2/WkxagBE/PcJCSCxGI+ylXFZ4aRjP8MLFylidWhZgz+Ym5p
JVSJFvqqaCQqgUDB2rHYPVo9tFXYjIzQe3KbyvI46fVLm5m/zdGmnLGM/FjAhGAM3KOaA1vozUcL
rxu66mgd42Y3bJW06xzsIc5PrUy4XeVPp2GrMWVLr9biNjXfcwt/FQaQPTtieSKbyA8Gu+O4NYHY
Of6wRxv7RzINoR4iwgSCxRN6M5Obmpl3wluzj2cMW7ndnXLo5ms7/K7N8kVzsmnPiw0aQz1TgP81
ZtEdOaz3k+/6B3oz5jXZb2Ktbjl+x53lguHuahsbe1XdFw+c5bo2TBDahck+Lmv43Z8sHH81w28F
7zfE4Pnatu5lbFrWzByT09paSJ2dbpf045NLLkZYFt9st/fC8NDap9YvFyRe2K+4sZNirndWUt5r
IK+UTtDLPQel3zJz29kCsz5dG8q7l4wkohO6gKgDh7LLk6bcbZbQTWmPNKyWh75b3yuV/2jqRCn/
SYuNCmDSwnYoVibDfORk8fJaZmDUDsF89iRuvSFZmsFZQ5iw8Vsp1M45U0zsRyeTDBN8Vdw1ufHG
fp5QKDv5bSoU4Kka2OgMlMP4nE/GsLdpA2Hkbl1CgojG/6r0FuGE77+6DuNfnewfRpd3fTY+V17a
jnqSKoGXL5D1gwJuX/DZkQDAHG3vYFvVFospXbl6B4iZ5BR6USu1mzXn76TOQK4foxWyNeT2zfGn
00yNWc9FoIFHHp/LvhqOlk11x0QUAcMWwcwIyOqLj0VizAVfwcmSwyudyejxlEbpTnIWQcbOU5UW
GiN6qAEmP4h4AkfsnIeGXFoEv5SLyeKg36eqqjNOvBywIy/DgWHYH9Ky0hmLzjjGWv1p1vir9U3r
i7XvXFoWItKOPbt2Zw7XXuzW9LmJcW0tXLOmxabXzzgFmbk3PAJAnssnQ7EWWVyPAhbvYGit2qMt
9H+GRCjQmLYfLZW9V7lAeUPS6+o7BZWkTSLSACZHjw+imBQBN7YbsjYzg2LleTHzOeWr+JuZ/iZf
KxCvMpgObJ7ABzclVcIj6a4unnW8iMdGmE9LJkjFKfeuaf+loKUsZvwcaam6jALItDA11p9+gg9k
1Tfsb7OPmy1gnKDUTkouIiJwvE0ilenWVymSj141aKkLcr5M0zmOdKZ7Xfp/DK17WEeBeIOAhv1a
mNB4taTce8v6iFYL/ISYqpvtK8REpdHtTAP1vZy3YPFSC7R+/Sm8xI18yzy5zmc7gKWVvscUw62I
o3KsOSgwcnvG5B1tiK2kwOOAFO7FlEzg/dgpoyd+k71dsiV5A3jRtQzawkQWrgkMeheb5pftS+vR
hzTkMbJnf0ZRrWv5i+WYElQs2TEFfJJxbQ+11rH8QKEMLKQvXsthuDWEgAWZL8RRs3lWdHn9sLZE
2ifTNUdi+Z0QqMeVMZAcMSVnBWfEc0u2YhMp5o62nuYCIgTpojpgE+DsIhRO2pGbRFQilX5gqBKV
hu28ouCBIFvGkahbWLy9OFo1M5ISF5ddS6AL9YBWgjkvCpfK28uS79JmzjcrxEdvljR2ueWiFPMo
wuBfy6G1AkdyPvmFUaPy2URFbLw1nkFu4dlvsbjzA/ThCjWLlU8bjuO/RAf2IDrSgue6e56X+SOd
tZtPhOCRHBcdIwRsb+JeNYddj+5nDeNih8dLW39l1TzeZDUBuvbJEQPuQHlaK/PEpzS2W3ip8Nd9
XXZZ5G4jJhfbPwFwNMRI+ZKkJIxD+PdB5D8rsvhZ0EZbuPuClmSP1fMXhJWOF+oe7qOiYcxZVSYB
BmzDOtN1gpat8M6CAUbAKarmIxpiFu8lpVE/M5xOabeGDyJwN/rCFfQbKSg6sjpBga/kXmfWaZiG
BhYeCFWarYKmA4PYlN2WBRLrNhXIK+AIblt+D2NXHTK9eF9g7h5TLt2sd8eorMsXg76fxXJ78zxy
cEtYhRFD/B75W5EwwphfC8zegYUKKcg1tumN8K1dASuA1LMMeN/yZGlb4vlCmeGIKQ9MYzh75A8E
+kQ/0fcGysElOetjmTFDRoScmlS6vL/FwtCOo/L/2Duz3ca19Vq/SpDrcGOyJ4EkwFHfS7Zsl103
Ey6Xi31PTjZPn4/aO9nrBDhvcC6WliW7jCqJzd+M8Q007iycjMTax4yk7NniWVvasZ1Nn49nk68N
5yyyT8i4i2d3zOt1aU79KkajTBi8tkntI5rKr9i7t1SBt85vw2c2IfGe2xkN8TjSKSVBu4eJFz4Z
pUBSYBVvdcrOXuiD+dw32ipx9exqNUiQnCEjxFhL5JM+YKLWTKqgtv+ll8RdDk1nbXJnuphV2z/5
to2rhyxWgxANUUT+U42h8N5mKFyEI63tGGYVLOYohlPC1cbzI1Y8rX+VhmhfIr3tXph449qHcqRP
4kgBpkijiBBNxRMBJ0HtATbBlK9G18LsgawuadyVw2JtRSDqNDb49SuKmjpo2svjQUBv2LCCIyx6
Oueu8m6wzVHjVfRaqApBBARJug+zVRuYL4k9PeH+1Ig0znQ+Es157b8IwM7OU6Ua/oL1OvThaTFw
RxcXo0jETF2B67mEMeimOhTffq+Pt3za67k8uVaCTCqq+DQHP3ibLPqRGuTO6fG0UFi6VIb0jvY0
23pODFCRiMWZyoy0AccRR5nlXISf5xfLf+0KbZfb0odMqEhQIHPuInrrDE5jxOfaIYcbxd1up3CP
5Jk6l07N8vvgTaPcpyHlemonqOu6RrumaaG99U7wiylodiUdk3lMlFr7gjxJJ2TGGxt4UiOwCvia
ECDQiRrP0pfVPjQVAj1gqsoOLwa7+W2SQdp0YmVeBu/iFpF3fjxpRWJCZYsBcwUi2sSelZ27GuVa
PngHPl9rZCs2+rl37eLRvcJpfKb2S5ZlLFO0sOoQDJSDDFfyuUhrntwuuzr9yBASyPNTY6RIQCj5
2XeRbOv4pBvxeQ1AuKLq7GEFYu7pWIQmunuvpnywh4mMFmVes9QNdlaE0+LxFbI/fC92SmZykZI0
4JnQKzCqbFHyzgdXHV6j+aEcmXkiXwCKY6NuVG4S3x8POSPybKo+etxYB9+rgufHQ89KXpP+ue55
y3MALpuxrsYb5t1NWXTxDk0/N3+MzhV34AG294pFkDM9m/MBEE4APtyWKx03+eaW6iG2TU9uupQa
3+/cZWO2+Ys/WOo5i8XSHBjRYtTvm6a+6VZmvUx6vhOFq+0wmDOfa/zs3ir6Gm787EPqvW6Za+k0
30aRQUN1d0kUACjMGC0HxB4GmGHPZqWPJyKVGeYpVJx9zWTaMo1DJyO1GjgZCdruNrGPkbIDcMBy
geDOVMIyivWfSTSwaR/sY4CXgNNzXeIC3OVW+0Oj3kaYaV7bBKQeyJlKG2HjFPuW/2K0+LJWrERG
hak84lSo0l+5NNVejekKk8ka7ky/SmwUf6FuLIvf7ODQ29nXylH9TtTJNh6U/jokW6MBI5j50Uce
ETMxdezl6iyA48Z1O+gaQEnZr1Ym5Tkrpzd3AG2aYDhjMOdjiqrlfu4SjVlIk2bWzQwRrnUK/XGm
mHyOkafviB/C9BAdhTr03FR3aV6g/XXUwZGCegItreuWT2ZWvKII0xd4h9yVF/oMxdWwUtBz+Q1l
fBgjo162QQtuOFOr+c6/wJFqxPYPC0/tu9s/mb5Gcrq4SVqjm4yMb5vTlA1odSD+HGh96fyuM4qG
UVHQZC1Fm6+3B2mPsKIYqLoUxgfDZcSMLb5Z58m3VpbYKIgyIUqeqJCyY8erNfD5UMzz5eOBCrfe
yDR/c3PhMW8bshWenoU1ooN7PMTzn69ZwzDyHY8qKQusZyAQ2mPYmL8bnXjdAvtsGXs+ulq6nnmz
6DYYEJzZEB1E9YlFoiHqdhvWTbEoHW8Ob2qCdUpwRS89enaBG6WSXA8g5B4YioGeM5BPGpJyoFdM
t8BEtEuFkFWZOIFrt7GO3TSSD9XJjV9kqOGOwId6qL/j+ETo+bdHBuEmGfT3GDYzhnOyLDuHvIPh
Z13gOmjzX14vBzICrsgUKYRxW2KJFwyVWoMoEJoeKY8u+E1X9n9yO2RGVdubatxPejmyb8kuqMj/
DD1DjTqDzY9ggLZVAxLvzmzcArXKVrHgJDjY4UwG056wFFhERTJsh6kS+D8h90sCzwzTNPZMJt8w
wMc4XRCZuNmWWnFVtOq3BxtjqTke+zx9MzWM5K2i0Vgsz5otkpIDAs6bDtUXTflB9rS3sOqztswh
wk8L6Tvupm0CDAeuWRzETLcraJHaWa7W2Cl7gj4hw1TX6RUzoc5FbY9rvW/0BRU5mWGlOyKCBP5A
IFqTEXGSZsNLjaOCW7DxRUpVfPJdOlqirvx10eY/gwpIwtDaUBQIfqfZylF963hR8cui+KpiGGbz
kt4qlukQxHfdMb6g5B7AIO10UsrCCop3LfxT4RN9oHAurYQPNB8oHJIckxYUXSSb04hD1OPsYBxD
0KCjLqwZboEx6kRCpi8ZI5iu8YgChxO1dILsD0fKrSyLmzFx+xAkXXYWU9rBf0vncN3esxnIbrB/
xeusYSnh9/URJNQ36TA4VoT6wpl4Jwg4XMTeaO3DtKb9qWxmcG54lbYbLgEP4Cxskh6S5jBBWETw
h2zHZw7XP9Mg86FIBFqcZctKSSZu9Xfc+ek6nnVSjwfZ99YShkm6dCof8eHWy1LjoKWtQBxa3DE5
OQcCYsa1NJpbThR2LQDQOnSu2yEzd17FCAEN7CVTDUc7Q/dF3NfNbvpwB59QXb3Hg8ZmWi+/Sjse
DphNWAIIcaJpQwhk95vAG+QFXx1xvWN3hAzpbvCEotXrXHR0d0u2zboa7K/Ytf+4AZ3kEvbCkblu
fK0dYWyyObJ3VA0f6vCD1NsTeXvZJg/M7syw4a1AArUF2R2upzqYXhPLsvGkM/Kk5v0QbqXvwpiV
NZddZWOlkYoNcdq+Kg+5YxS4HYVOd1aGhXossLwFMtsq7IhqDvol8AzmoVoTM0bj9/gcVIaTW0fT
YlXAJB4NxrxQCooVmlySjWNKpNS4O2y8F6NZo+EsrB1yfG+JioiDqsFiWpAMpaCKFuywEuDf6xn+
lmgOcXq2joyrXlqhDmpXgrIZUPAisQueJp/tH67mg1s0XyZILwKdOjX34dznzXzbzY4uor7sBQn3
3rozkMIbOnt2OzKClZ/T6rahGvfIm3atad0jyaBLeA49gfvmG6jqjTmPLa4QSkf+swBImfgUoWmn
qxcoosMGtOuuL4xfhaP/ckGK9SWELkwNq66mI7AqBrt1LN9jYuaWo8AqlXbFOhz0q6acflG6wRM8
4k9znDCR2hVWaIdmWQxvGYbw45CpA0N1tHVsEFKvew8UWQC97rTvtlvu/MRrdknvehvyqHFmUhuw
AM92GiGerYeQUVHIH8pKrFrV/kDI1L4U+P2fZGqvGDJrewLZ5/EX93GnyKId979ukQoXl6jQD0Ue
2hsPPzS4d1ccPbsftxRl94j9PMJg5Pq9m1rAPkPK8Mh99juyBjsgxSio0Qror10XfMaI858Gm1Cm
MtG2ToRFUg6juy+mH4guo5Wds2shrCvCmZVeSAMWd6Stqy4YzVUctQfXroi6H9DPuYXxB9vDEmxY
toBioVYpS+qBSKg+cfoV3fobI0Gif9i6LJWWPuPBoIgOvV3fQDOwcEzRCmrmigBzsQzS7DPEwAeF
DMmJXgTYh2h49Cr8LcuogzyAGkQNEcvdGm3Q6KSvgA7ZvfQdIrOguzAOClAgQ231HWjfqrwx3DF3
QTz8zrKQlqUWpHY1YAlMAGUuIbOEbkLpqJEjwkzT7nWEB2XyL/7kfDuT/3OsGjr9zlwUptGznp+M
RY/VKn6b0Pi0pID2NElZaQOqL3Hrebb4YUA92ZowMEz2dsxgMQ83ekLdQO44FtXfRhb/xEFonGx+
YxvTX1me+VyJtmISTCNZNPZWFgwL8WCi388ydN4owG1KJF1euRPumyb5GDRgMkjE0UjY3kdYj29p
VJ7tQr+VRip3WcEVtpycNV36WWD9XoRG+2Whhl5P1c0kiGptWhmNYWzLXT6MLC/GhVFO1tqDaMPa
P7obguVUmnjGAhObqVnBku1XtjFmPmeTOwcP6y+XpNjn87k4oU5EqOti7qWOHQeOBvhmm0ZFaP4j
NMqQZGezksFEWf8gul1Bk21+WTlueXxVCxHKaAuyFycMmUWO5xB8jxJX2QzJzEpuLc+g8DVXk+mF
9LcyXloc6mLk93jKs1l5Bpir6KNnq4UTEMgaax08C++UOlG7SSWWKw62XylKran1viQQnVWh5dep
QH4xofbEUrU2LEYFgyMbjGImwGauiSzirOoahs7VwNZGELHx4gzmwEi3zld6SlYWeXVTZZfrznST
tcvAzlVst+MuTo4Zg4Vy0m9gYbqdSxpNjY6twqZrvOMvN84tKoelX375PnivOTtb4HqspH430L6q
32oqf9tzVGdCRm9Qup8FkxZZiXpBVAeqB/seBaZJju50GS3F34bFGMBtoJqXzv1tVlm+lbXz246s
p3B4UvY8kk1KoBWdwWdWPTtR+Jkm5EDH6i6iHB9Krr7AZYw/k5LNaob2M49OZDs7e3viIoTOwG41
f18p8tlVibSAIIIEr/Pk4/dLmXCn8FBsEvrCiKT2gEyUEC7VMqlkvXRJEzBM7VSj04sNeqQ4JEAJ
hwU+yTBi6VqEFt0mYwa/mneUCVWeDmt0IfGPW+OmicnfRqa1kTXhqjKZ0rXiKoxhkblCnhMCPZp+
y7HaHPHCsG4Ej4rsapWW5KjBjrkZEY5WoIIzYgbPM34DVprhGRNq8hxAsWVjmLlTu5ta98MK/PRi
ImzHVzxeZaLMdU6CK1GwBFJG/cfw6TVwYsVM/wmB/3gQKeewKaKe2vQdanqFNvG33iYkh8407VF3
NkFUbv3+QAqXsQnT7mI0JCJQh/lo7zD3sL8nMeNge8mhkXQRk82Vo4h3jlO/61MPdFIrz2Wb4OSH
PtG4xZ2yDuYNFFTHneX9g/utRgBFoyT+sPlVDcgSmsK4qUxV67Hur+agC+SlmDgJrWdlOGnLqiU4
0eiJ6tITNvq5HgPpISZ+1wV09COs+oUpPdyXpcbdimA8syVI3AZ962YQK4SdmOshqCjY5qFPaL5D
2d3XTnqECHPqGvSjzpgirKyCJdD/WwRF6MODepa42WuB8h8oicelNdaRYFGedyGi4eK7tojHK/S7
GfdcZRhXazi2U0HAWeoX3BgcCyS/5V5iHJYwV7RirU9cKXUoZQpwUTYQtMjiL8yUfggl6xWBEmSK
TW0BD4iipct+l50xX6osxe4Rk0AbDpJbruWjMsa4ODTtlRGEv0yjYqeMpjrFbXlhu/GnAzqJ9gAl
BIzuN1bbCQCybuN2bKC4aAMVn7/C8ltumU/fRTZ0i7HsvweoUSuvnzN0K27ihgfrc3hrLM3gffVO
pH3h5ap6c5Vk8IEkx29ALOmmKG5VgHsOkt6561JWDnH+Gff9R1Vz6pQGMmdfUi3ggC/XlNybtAqf
2kk5rzUnnzUY2xL+V9BGny16WdbCQK8Y93HNWlfMFLeNSprd6EkWiyVb4NI6YmwoOWd6FNAAVvel
RmxZEH1EQo9xBBHqrah/835cNcDnb3BkkOQnxSrXTBBZ/qs4+anMVoENFU2LuuLaGf5cJDgHxED9
juS0u1lmCZIchFpZnK/ygeGYbTMWrhz/gtmn2HUtiUqEzRJrQIxAnGV7xbIrbXr+MfYTCuR0K5kw
SMhdtiufS+xQnMnFVkzGDjq9tSj5OFnOIeWTGAfZv9gk4hXgfyOW9Fm+cTPEKNjgxCIx9Ii6jmo7
mwoLqkFOeybyP5i5eQNGgVM2p3frbcEhe9Oi5D7F9Tcegk2kjC8z6A8zVKJpMMwnfXwe2qEBJDvE
N/K+6RnL5JqM9LF5SzYQwveXYPQPkAGQRx/VtB9MEus5jsaF2USb0lHTIvQxfIJgeXGS+hk6Ysz6
ZzUiG94WNIu+ZfxwyUxiFD+g6Ww1ijdTlotpxKXhBFG1NR2c8K3vnEZoSCYX+ZPlVoAdkumrj8Kr
58CsCD33RdNK9CtCnx06v7i9/DJVeRnrcR2XOEuVx14KaPzBmeKLU7gmHOVyG6flEW6v+dFYfxjh
oxwqHXNpa0wJKUZMpsgWhiCZXF1CwH/4tZYdE/ZDCmfqwg2Is61t6KlVVx8I/ApAa8HmR87cbSor
ehv5oLys/WzNotqMseay7fJv+JQ75obOMbHwI+D+UVslyucx44/GyL5JZLDZ9fjTCWm8ybUd8/ef
NmfZHwSjtwwdD5yFeeqLjEmwBBRis6BaSre8w1u2T2FSHQwDEmzENtIOkeFHpWBywvghbaudH+T0
hdyaUsnJwxGEsiy1YkoTK1mUEjpHpuSPKuVDHoC8RuIQkf6+S93kZRh12kQM1stm5E2ZLG4uOe65
VMuKlS/1nyxxnyLO1hdHQpYrMu3WhfWl7DX3SqpttlIlF+tJeLhaCZFcMJt3b1KnVJH2Jp3IXXQ1
gi+a3PgNJ4DD13bzt5QUnqXIzO92TtmMQG+sh3m+LDtKK64HZkXf1akMcLRdEIQ7CvRC2AsIB+Fg
TcdhWw7p3vPY13UMnXCQsnDCFP9zHLHnVgOs2rQuLy0cohWo70NeC2sbYZ9K+6BdQxZYd2hGV/rs
FNfM+uilTwa6eTIjqSAaayLIIsDNN5BqzMZQ0+9OBKQR/KCeUs8JfAq91vxIfVR0UeML9Cz5e89K
MyH/kkIcrrpn+wsBzSrp5UdV0AN2GVo9tD1rLzeLLXaPAZEdJ5Tj6eUPJNi/VIxmoPccjAEtKSBF
ZL6IzEFmIbWj0zjW3WboujIDnDZydlZ3pFnjyhLEtivsnEVTiD0ynG+zAZZGZg7nGdqyreP11tZr
oleb6hYAkdXsZOelJ32Qc0KJV6Dfjr/T0B0OlTF8JzFHo3Sz6OyExKy3KcmLHYgX3ZD1JqsLa2OD
Z2YBAg7ct8r4GSwjZ5VO8oQODtQSS1Qh3V4wYIB1o2h2Mn1WpNcNtQWaVGsa85+Vaf3pye88Zo49
gMlKXtl0dLteK+udRQPKKkEdhhhtIRLJ3BdsIO0+WsAHsJP4pze5n4n5nfefeHBe8ygePhitMLXj
44b9TbxMLmDGBymGifQIzJirEXxjIif0SxfnC4i2nGQZC9OMnI9tqxnl3ujEa6uKr5g2DsJs/iPr
NIfJGte+mqBVLDqk7PrJyUjN4hq4lG/D1Gmnlg0a92DqNcfxote4+o2yRzFfKMQ6GjJnbaRA23ml
AE+NPiOJ98IiBtfO9SdRlem5ifAD1vUYPXtouasGBV0Q7X2fK5ULI4+YG3g0wLd+aO0s27S5MKBx
ugeJzhD0T1IxoB2cuNpNVvlDwjJdtF2TMR2CwyH8sLrKAvqGR0dzldBD1rN+mt0wW9A2j3eNgdwg
tRHQwoIliBnJw9HztsnAgZXrTniBLd3t+zIP0EeCI+EoVsyiNvKXYU5vYQSV3baxBae+L5k91vXS
jMpom3TNxoUyS+hwxIQX2pIRRBPw+4Ay4eq7iJzpezH6J/g+mYYEmMtShpDWgC8vaRfclUpyVJrh
ab49Pql4/AqHyjrAetAO7HG/itwrWfNl4cY367MDcefow5HCNKBfEG+bT2FYPkNb1Fa5IkOAAaHG
OkpVu843flbUWMcR5B6nzs+e6J6tqbzuCRGPfpim/DfuwR2uYo/9g3rW/Z5Ez/6X6XhfbmxNG2zG
ASJPc1+7CbEHcq6qGueo1azJTTtkCDya+g2c1MhA65YEmC+FbolVB2+msTFLzkc3Sp9wfKnzRD/a
6bAaBgczeO1uMBcgO82FZHx95DcyhYEGz7yN/f5B77rxAFeMxb+KurVRjGoNL4YS0Au7zeSOHx5w
06NGSncpcJ8zfTu5bRxeEmTZZVeMR2EB0+xj4zB2GF4lSuRl2w8eE2qT9WkdvNcCobiC5ntxpdvs
4A1NKIiJM03Z5TXtANchRilMpgEeIsNeTd6Jok0tVeS8xlGU4ZShxp+Z5q3mWYc6/wrTKiMrgwfd
TYyDP2FkBW4UR7QNhFsM7JFolRuLJlzT8biFxMt6tXKvbTPSRWewLbmSZvewM7t94JDxSj2V2KV/
UcVI9Jyrf2Qg8jcgN70tGApCuOdLs2HsBZPDD560oslQvBbW0f2AbescSh+ZfDH5e78dt52St17C
RQCWjYQsRf/asEiDcoY8yLG5qgTBKxJkuelxM7iN4R0zYaFMixkiUA7lJ206JIU1C5zowofgpZE2
gWpA9U/kSCw7kCFXx6FljMDllW4h3qeGKeU4R5SH1jmpMQZnVJ+Xpsx+MJkgiCMpUf+Wf+hlDy2k
J5Qvpg5qSbAFsYh8cKtN4UrrZIehjYRy3sy69XEQtYeVxXMWpUl9HDfFq58Fc6XJmsPz7b3ZX+3Y
smCfbEKrIhOX0E8rZNDmGjroKtODwcTMNhmIVbFoZKYmXnskqjB+yl6szsRVmqd8JGnc7jXegWrm
swYz9DWxYiKpxiuZYcEGcOmacSyIAWi7y8y29tBwgXeMvD1shhZJorKdD7oK/KA86mkVLxne5QAR
YmhxmrN3pL7JTGSNjFV/6Y55jzSr3tYdPm38nXhomLOMUt87g0sJmJXPWkGn6wti4J2oD04GCR5V
y727wPe4Yh5UdwzciSfetqVF2ZRhB2ogDYRo5KkRqrUy5TdGkZ3W1dNmQBpW8ldY9XRPC0UlhGau
KN13LI0nRF2z/IGBYh6QJC5d/hZpP/uYiTo7aSUyfzCIDsKc/C2KRLTtk2Ke/tA7eLj2lkHhv4kK
sJGYdQHDfgBDs9eDDXTl6KCHzrKopLsj6G5jQ8YFB0lj6NBFGkl4ylPxPo52s0R5/qcf/EtMmMbB
ieQLvB/+WQHByaL4iH1jTvLBopCgaF8P3ntKKBRi2qUegm8qkn7bAZiOW2SLOvRTlK7B2okFDAWv
hDyPSRDMMMSMwmSdE9v8a2rDpZFFEXwKwx+NGRh0/0m3s53xPHWc5SQ/Qgzp6m0wpPcmznQaw8Bd
DXiBEvggT9y35kXQsBmxMODUcdZIFbuDJeQfQyfeqLNPeNbkJoh5uwHmbtw2/BmM0VvJCjEkcfma
dHRZhayNva6H7qa3egdzaEe+KkNs9PMQEUVbRyxbmKWFpCixVl/IDoTGWHJC2177GSCRYEZEdhwB
eecaWrwLmsrHu/s0KwVXrrYfEy/aOpoQxJIUuPzZlywK9yVBHLLI6/Z7yBFBIRheGRMFZ98n92yG
EifzQ1PBhYAZQfVb6tV2hlACW6n2jR0eGCnqJ/T9YHBLakKkEac6cN2LRtvGYYTCPTzgooPsol/1
wEj2LBlKfDcOxQODzytUAaKG0lRbGorFQ4s7n8Fb4x6EXpU7I5KsirjaJF+l4JJJg7FOMj7PbmBd
gSntKdGfIxYnTO659w/OqE6tRrGcZy1XeN4grEdoFQ29QL0W9movMpi0SR5h/E0i/Bgy6g5pLbpD
7cTullpgz09JEvqGntSlSW6FHx/hsYyricqXlVWLm10pFNAMjUOz/NYKwHbQqccDiHzI5fMD8/lk
jXydzfZgfQaaOEjRv3s9b4o9suwJuIu1cXkwiwJRexS9DPbIUFdSFwPJwckzM3L6wGO4CWfIA4/v
ld9GBy2QLoK764TXIbcHQfA7w5bRCN68dlhXjaUfbCfJthZOGe57SboZBHJCF6UbedDmPlCGt0Mq
uKKTmVERjAtFgMmqa+ZI0nHKEb1it9dbMuLMQfroxcdOHf7+ZReYyLfymOEgJ92mBLuCLfEp85nk
1yY0rjhEKysSfzjUY0cpPMBoYgnXHoAO1itI/hPDROkd7Ero638LRvz2GLRhhTbJxesmDf17n+yV
lg3viFKZbzfOS4HO98KypyXr3u7f20oyHyZMavd4qqqJhqq4aGaLe0HLzZ2WG5dajdMu8FIHhEKk
ATP/74fY1mqQNE6+hnP21288fsRgwrgaMWtMPdh4NtRHR+/UdZzB+nD2+MSxtu0e3/Rp4ZePgNT/
n1duzIHI/++88jvTxfBf/s+fOvr6/Gti+eOPfX827X/8q+n9TQjTNDFZC0Cv1px5/PfEct35GyMp
m4Bew7BNSydy9r8Dyw3jb7rhOMJn7W5Y/P8vgeWW8zffc33WcgLHiTH/wv/89/8rprj5X8//5S9p
4C6XpP8Vbesa4C0tbAeuzkXddObv/yXa1ooa27MV29JIH7qDxIuRp1KiPwSGPGIfLoKkJQCwtfHK
Ur8NV8sL85ehx2zExoNVckX6SsfrTl8NmEkpMITW6bdJDPUhSJyfj2d9GMudlSp2yzmkpapMvmGQ
SfRXGXQuEH4jxmkSgVEk4GPt231eZ+LecrvEoYnDt398u2JBLS30E4HufijYBagS5HThbO+XVs6P
iTo3X7UU34LWeUfPLAlBEuEd8VQIxa5g+2kF0T0HEXKtfGh5tXxvtT5Vl6QYwUj4oWRyUQQvCD0l
5ApuzOXoaXiZLJj+FkYfin7EoF1SfeI+W9ooukVFNz+FzrMIYMh3vh2t4mmcRbhjzuIwz29einwR
odwuzieEW+oH1tvh6NRjf1QUGsdIM6qDhAHRdnZyKmYAPBZc9Js9QMwJsUKyMsa0ONos+GGG2S91
SIBPq4WXyR7tF/CR6RKiKflhWu28cDX9o5CwnH3hkBVIcQZVWT57dZ6/9tp0gqNtX+r6vQGGdTVD
o7myukZFwXu0UX4Hq7qznQ207x6VbLm2bdyndQ4sGKGIv2MJMs80S0ztqd7kNyyj71iXuAJXhb1T
kfHpD2N1dOcHxJJliYnKrY5hGGA709U9FNY56wZ5fzyQjH41ynK4ANtH1WzRY0cqxXJYW8+SUKZr
38S/ywlQSAqclRyWwzhV5RKMH1qhwIp2kuRaxEHS++jSe+bDsafRwG4ToEpdeXB6YcREPYtU0z0z
VrpqcchkMSJIUsK12xkQPd/KQrx6Q/HcKHRmIwQk7Pn3pKMAssIz2GaF7J1pV+I08XuDLBMeIbas
wKjeIp2AMncQJADMTxH1ZPwjHWB7dXTW6xyLMVZsF7k2D42LaBC+fKxhoe6jp7zGw5R1zpa/8UhC
XpMBLyRG1DC7T/bnBnFrVX58PIzllNMXh/lR1IZcBZPRMSowrDUVNwYNXVOsDHocuejkCP355/Nm
fs58uD7YfXef2qG+PR6GWW/j9ty6qqy+pWodNKlzrhFH7Vq9fx6l0R/Z3P/jIbTb/lgmwXB8fPX4
xj9f487eHTTvm5FgtE/7cBfJSR6BgMhjWSE2RVTD3lk2JjW902zTGFQLKUTRxgpRCdaa3i96qSVn
lUefmInlOU4N2B1W8fQIps2iSrvRimc3rIyPV5Ql5S1udO02msO+yXKx5oKcL2xokSem6K96aA3b
anLK0+Olx8O8Gf/7U45CKCdT/TF5M4EWggJMlYQqg7wqzCKPc9AuTSaKQgt/RmOQcN3CvGv0Bs7U
xsouMu6yS+zG//jKTgMUn6zFZkEpBe/j2978Mx37wU1eFuie5qdpOwOF4ykF2QlskRpeiqU/xPk6
1jQEZCal2dmq7sUAWZml9pNtdiGf2lRtCEwDwTHq4IjmSZr7P9/FT/mP746F5h2KrPjtlAQXJ7nm
n41o36MnTzXv3Z8rh3AMi0tGIqy+KFODL12NoZYm8rVwa54O08sUeXg94uJU6QBoK8etYGznXNfd
fhvboYdMDuXiFOofRenjaRn74IV3S98gDnQOnRgDgnZytLX6z57JjAcj2Us3oS7EUkuHausUqtm1
bYL0yjaxreqVDwgu9jKm9PEirIjP8CLWWGAu4lUoTemwKJupzHIC/O31k74tAwJm/Hg9uI16gTeu
XmxkSYFWJrfHS6WBXiwwrZCwbbDXfsb7P4H2ZveVx2dNoW8SPkbOx9N/foOVnb5jHniRs9s7HuLo
qGcuJLy/fAl/hq1gIMAZpmVzZSJp7DvP/eHJ1F9FiFYuetey62iZL4msezVttvUjYZEra9TdoyOG
JW+rvdamovnIlb/qs0n+EkLDHmmyLlReFZ3mTdOqbcr20yuXBRpCD3sqLAG0xaE73li78RRtJUIU
IoQxnotpNUL95I4D4Qs50NwUzpwvq0rxjj6+1DXzGVtfsysDctkJNtfPIRP0Q6EbB1St2bh6vEYk
qnEuJAtNrpqQ+OafezyQVqcwTXFTintq3EUZWtZGAw6AXNEo6SbD4tQg/LW4bV/NuNhweW+fITm1
z5EpxKZ1EDq0Yapzp9LCP32fp8fHd5nQqzklo1/JsP7p6qnzImIF5SeJl9xP7ZfHSzAsOUSjZJtW
hbt43Lns+c5lVXCOTZO25vGa13Ut93TCWGwXplnUTeLeI/FnT58QjMy45InoMo1QgulMfq4463NE
oZXBAgnTttg/nj4ecCUSLGRU4/bxFKXUIWwzcVJZ/cZ6w34nLlptorLs5m2H/T4F+Tkb9eQe4IQM
UOBfMsv6behe+h5Y3CRyaAcbLVTpe5ww4G6MsL1GTG1fhIr+/roOZ/1Q5QTTPv6Ur2rkj6i/j/iV
me3kkXZp6gSOQVm9jdKcN2paA8ZORdCbBT6ftBu2Pkr491b/L6LOYzlyJdmCXwSzhExgW1pRVFFz
AyObvNAyob/+eXIWbxa0YXffFmQVgIzw42f4WCzZP0InT09mpvNb7XwiguVvPFj9TU1/632XmWzm
SIsDDnb+jfMdvKcnh5+eWaDl9afIXyY2siQmekscM5aD1LCOBMSqiL67v8equUuC+5GfnWyYTrfx
TBbO1JAkLp17ObPLM3Ou4lH4Sq4mRrkrzjUUqwfcRPkr98c5ooULsuYRi5n4wurP4bqaq/t2cnzc
7pDMvv6JrO6fyetx+sfcfW/zGLQFCYr3rUfTdUuJrbRIupXCfsn5omxNd1I7c/CslwIB+HYsMd3/
PRf+/6eWfkz8+8V/P9ssnXvjOrGjL7Ri3mi5j47P82oj6cIKYS9uQvBPyHs1/Di8UmnlOAyzSdRT
knyOMJ/qNtfo1ts8yMqEEmHSduDmnbs8GGFrH2msumQDW4/EX9x3g9RmD9bx36SHu15CtMqeiV/7
UXZr47HZ55WpTqU6tGSATqPndozeKCS0MhrV7N5E2LgUKCi7ShymNhrRztXOHtJ1uVv8MiTMmbv3
lEDkO6IKb6E09AOQlTyEIS2pSbm4X/WYEuKH4TSb1D8qsLtN2o/qmri9Pnan1t00RgJt9IzKKnKn
s8uOcF/xxJuyTDzZsTucWTfMO9cvkhtP8NmMCDtqlDpB09uvwhI8RjbFO2Vca1vZ9oq3w/yO7dfc
iJymHDtqZwoQ5DpyfQeII19j+Ks1YO9++PWrm4bFl6D5e9tBgpSNfe0Ey1qzne1/Fi0ushijzwb/
LVlUqjBlkWb3CZwJaQ32PaGFxLvylvFMDZmznqamu+NhkR4J3cWMX/KtLCZ1JCn5XdesRaewx+c2
48OQRmT8GgRPB6v5HMbq07R/llQMT/xGw1Pt0zdDLGw+/H06m611jgvkmpP+JQkS6dynBn2U3oJi
9Oj1/AGZRd7XZi93l/mte/Hz/D/MgPg+SjVceUXQBmpX8iFzdB0DKd/7oKBytJe5JNOaD4cSWc65
tNjXElyo1simYEra/v7vAxhBfy8y3k68EOlG8OZPWwz17wBPzGQaCUw0suZZkvaHy+AvNW7GW9QN
1Ov2qbq5glJKTlLznQS2RuvMtadMXdCcLjKOvP3lGQBj2Q+0W91TZA+MXi3FrapZfgvSuC+YFc2V
lEP0adlcEfE7/Nh+ticZXDHO2kywwcDhFIWQ7jB/EgMNMLvso7K5OnC3pjUlmMV9pieqiL7YXRHs
ew1M8aoyb/qhf+luSJPqPWspuilkOlzYEtJpQy3Mxuca9lGS1m2dZvpprPSbKgr1MohwAj1Xw4ll
4MBVArFmvrS0ZDtD9Tnqpo60tAPY/GG8qsT9AYOqPq28dzl0sswOAXefzNa+EsmsPgfLEzhNXMhx
0qAvKhoPfz/eZD7thcH4MyIw3GChDV9GWZyq1M6+gJzqzeAnAZc+s7nlZvTzvx9X0G6J47n3DlH/
h3x0yJexW/uyhPE7jzK+jbI8EAPh7Bemn3CJ1msHuHue6wE3YeGZr+2il74Vc/G/n4XyDEjscin6
+1lVtDw1e4ZFDRy/OBbuc2gSW/v7zOsyti0yvuZmexn6sjvwYGWf27oreJkW8pS73H1ij/T+QhPM
iVdFfmxci82MXkoL0VgXdi/mvrFcbIIuUZEh4CaiXulB0FxxSXt8P/GwNDQtLHteIl0bUnKWgUtz
aoNBplFhd+ljlOFY+TiPhL3YwTfA0szRv1HJ8ccOsyO65OajCmxKBcqyuKPqvbvMrLy3VH+V74aZ
3s0BvuiWqeBlCvD6RJHCIBF1LDwiAoaYRXPe1KgjVfhJ3pTI1hyVJ163wW2q7d+/n3cCdDi9x2IX
4JSH1pl1eECNSpyK/hyXqXVmLip3Qg7mtRnwJGWeG767nKZDv9KdcNReVlzpW8pvPZoG32ObjXo8
uO01JkVI00bTn5NBWeeKb+iaTe5ba7goJEcfBTZ1JXdFpuw9HWrmhcG4OkhS/Wfi/fHRmOzkHLTK
PobSIaxUcQGOHXvRe53y7FdZcMhgJi9s5aqDaiGbCntR6yrr8icGr85+qoA//z79+6BmaxMvjnpM
Czd/8mU87nji4jb9VbpB+JTIcrnvg/Gx1eE4OxDFszlTkMF56LFvGPMwZTVWUAeWBzVctmGzHyPP
PE/EjKHX84xOq8G9h9Grty3a3SeGPmQu6ij7MN3hgw615rcY0YXJighkPTQbsw29H5ze31HZ4H9S
NMhVqiieHIrjto0unc6cUe7LajCw93AmduvKPSX+3GBYGJL7ZSCYH6jCu2J+Ad1i3ZjgAsIVHtfI
2Dlej6uK3nYEuUW8lpQWIevgmlZ2fsBlP/7OJ9t4SAkpPZvY7/5+uM9IGYQTNu+Ju7bX5cNnHVDx
qpz2ZqQ28VmEyuvOibNPdcMHVeBHD/ZQF4pO9MQaDpzzrsHkByDnXv/smc6y1+GYHBFIV17+PlB8
8DjiwjrxzY0PZgunLYZseOhst3+w9P/zrDAGxML7//dj//8TXE+1VCAi8qZ/8f//RNMGDQs1DNwC
KpHH9ujRhjK5lXPLfoW/2O7v078Pcz0/ePR5oAKNypsVMDWLXWuv3Ioruv6hzOSJaqzPfMe5P6hm
uuWlNd2IiZLFDEJG1PrHSqPr7wvDPv591ifJfLMtbmKDsdTbv//g7wN+UxhAJ7v/+8ywkPshZTsL
6YcXtQJrDy60sYX/+1A21Mxvanrutt3YFmdFu3JG2pZ9gpAb18IzAXB2zMv01+w9GjP1HN7QE3m4
BHBTPaVnn0AKS0/uTT3Dz/Q0n2upQ7CdCb/DqJ+k0DMmfJJJegsw6H2A0PuBvw+0pbMv+N//1fuD
Tm8SmMSXp0FvF0y9Z1j0xqHTu4eBJUSstxGB3ktQCbfqaCpCAM7OwtXbC5rUin2rNxoBq42FFUes
dx2V3nokev+R6E2IHLXUzPsJq7EkyMBGMfTkJvBQTM9OxsOEcPv1zHJFsmTh7qR2PWsXT+9fPBYx
gd7IIB5/twSxS7uCAwHsdhvsNcM4ZCfGc9TWxDQgAgRw9grtNZcYxGGM2wTbd+IirxR2Y+vG3VRt
w4piM16VneHgkfHVA1Qo6yOuL2reOZ68c4b+2lGre0xbqjamuTw3xCrOnXt1q9I9NNmwD4NiQRoY
Aqn6vn1RBakKR9xPFkNgEzCrbbiRG+xmnZTJTUFTdVWU3pldpdwg06Ko685eFvtcSss4TcmTapr4
lMbl2uJAcc4Vds6oS3fSUDRo9fIwqSne27n3gC42PTvpwMOXLSlRkmyiOU/dmxlDvcWb4b+n/upO
9fXv1cJ7yWKrVKZvVVrGkHCxXjIlDscPRD7rwY9JHSn+mT5jWPjk8tFoVHv63wcRtKdygPvP52gj
AF/Yp7NrsufsOGUoHyyH1Gik5yaqbncp89GYFAfpC7p+iAouKL1PU5OQgBYTJhucdTv28e+ugCFx
fPnNnF6tR5p0/Lx+AKwnNmV+KTKcO5PMysoy/hNhFLHfD/dMK/IjIifo4GUcrnZdHeykty5zf4fx
NKE7a3wZU6Y9cSuPhhVZsEW4aZzcvzKGjA5xQZn7ZOIwqjtAI9UO7AiJOmZUPPMy9mdmUH8fEqCL
nVsE/xjtbI0YbUc3bx2HkoiaeRYj8NjbYbUfGTodFrhPsu24saxAGwt4V8t+h/jwgZwuh6ghtZ9a
hXfXLkk3Vfh7mOxybMp9cehErzauk7wDeVZXk0fEngQvyQong0uiLIqEXHEOkBnIFBVyJtP6alYD
S3YUPQ91H/M8aO6CnJlSUCfuKkBiwV0luTjkr9YVKPO28riHGv0pW8gUSE6suKVLTh+UOmVh8i28
zDyUtHdxZEyiA4Ey6F3it0x3mLIvc7ZxGwLCiNhXi0krXWjN3YOYkFhU6r/AVU9ZRlDYb6wPxydw
GZppxmsVQyyA4DvZCe1vZgJssIWnK3ZL3jsD+WcFX1UIK2utM+s8e+8xCgbNHcyNFfh30ljuRp/9
Yu/3T3bRpydZqvaO/HWc2jCufhtsBjs6NF1sH8tqDs6l/ViqJjz5yXvo2zlPehR5hQg3uMLW3Ln5
UDDNz9Ks23VJxjFjyM6wdHzHlxXoo8Eq3y+200AqriijSy1GHGV+PF4iZVKa1DwXSnYsHLhZ0NCG
saE2mMhPb03MP3jijAnPzFdOMX1wPVIdLkgfCxQLIVj3H5XGiB5zOMkhiw92Sv4Gi5DYeymPh8Qx
YUmF+0bWkobf+maOmAmYzdrn2og+7E5XGZHkecKhIDeVnDEnFz6+lnUkCOGm0zlVU/boJ5TEsQR/
jnngWTNbRvaF8rVv5Iun/F2nEDcS7LPXO9Ai/zXhOWplyea/gHTvvixysXFTDDQ0EvCit19925jw
zgL6hRg8UjOhEadQmEZ8/3e0E+TourBvEBoR7l7Kpmru8vRGqhKLE8VFOyJyAFCCtCRmaCaIBXO8
GkpDPpoNcU+ZtwTw+kMmeHHkdII5g5CHyvaOLQvolaT04Kc1J7TApfNFaCjbSBlNJKxh9wLKH3iJ
cNKpEjLeNY9LUyOPnLfaB4Rd21rXVVG9U5xTyws3nAw2UUeLiAfnW4nZRhhhX/PKnTd5Yfm4IPy3
sZlBG5lB676Mk8skAXuKt5V2d1cHy0vbjj8t4iZqcpanQNmnbOiW+8pq91YxDR+06KjdAL6uk9t9
qXiTRMNz44x7IwoO3BdDElYchGx0zbPXkW7KGTbmZnXroBdMErakL9CzpFZ/rNA0ItyZU5Z8nn8R
HAp61/2nmPf7HJUR5Bc3F0x320gqnajfjvSli+zp6H04YbJ1skm9JgFwWVL7L2KAuYqCtnlXSf7r
WYxxeLHfzWXGAiwRRD6pjWAQVHJ9Obte3T9xR8N/ze9aLfOK+bHHZLQiwDXmH9yjVxzTavyoobkt
me4M0xOYaAzARSUFImT8QKl5rbkhiJyMA+JobKApnaQJ7T7YSKx1Kr1sJ4Ff4j8KBhxm0VyMoQmZ
DlSmpOAeiQFDLU3RVJqnMTRZgzWcy6ambaYRzXNVC4tzNdIUWmmah9zv1qPMXo0g/ez5384U054T
OyQPc4WQtwmP4yQ/zKY/QWpQG1FRFKimaTcxmKcYNL+akXsn7FxuxIilrzLLJ6s32/0o3JPQaFGa
THe+0+poLdhREr/RRM4IWANJmUaTag0pjRpXimLApVAjTE3j0HpKaNllB7TJNOhE2OvDZtS5rwOD
+O2a82G56pqPLAiCbfYnGe5w0hpJ+4GvhEwAT4pNE70MDS2zVWfwbBH+54UBRyAoLBsaK9FYljsU
wLhLxumBLw6Xh4MFw8U8OTnF5W7UcJdtzKhb5pMJ9RVDfxEb4A7RV+XGKQk/N7FM9s5Yv5KDBMSb
in4z3gfQ9UevnKhEyCzg4/qQmj27Bgf4zIFCw6n3zrFVHVwkuUBqJheZzQy3Fg0AbAEkG0u6X7qC
t4lG3DpYt1RDb9MQ4EhpxV5pIA7EqNaAXKtRORtoSGp4LtQYXVQD1FFBd5MasVtg7UAa940YIcs0
hpdqIM/yIPMg9Bh0APvC7Lka3puh+BgC8iylwb5UI34hrF+uob8J+q/QGKCtgcASMtDRiOCiYcEE
arDT+CDNUg9MftNDJdJLs/QWuiSqhFC+HkWJUIQzfLBiX/IsGvbUDGFwAYzfmW2xtrGjYdPZAYQ8
Ab7I7+GZ3PzelCyE0mQfUNF+pIKJrJR7NHmHhhqPzOAkGw1MhhqdnDVE2UBTGhqr9DRgSfWQc6k1
dFlo+hIKc9A4Zq/BTAmhGUJqkvCurwnsZgfDWWqYM9dYZxo7dwucJ8tdiC2NftYaApXQoIPGQhP4
UFODoh1f37sMdrTXEGkOTRqJU6rhUldjpqUGTn2NnlaKTYejQrKKL1LDqdaiMVW+xXus7NxTNcQ6
aZyVuudHLOF7BteEICFeTY2+UiasQdheI7HEWkyNyNJaYR35hOkhJKDGaEsN1I6QtaNGbHN9+hUa
uyVYmvQaww0AcjF8ludeQ7p+5cmHNG12kQXA22mU19RQLzUzyMQ06Dtp5DfkuKoRYJIkxfnvgyr/
9RoTtuCF2bDhwtQI8QhL3GioWHAk/oOMNW5swB13GkDONIqcGPV7peFkX2PKowaW2ZlrVVj0brVc
1eOO5idDA86LRp09DT0Twzs2GoPGJbb1NRhdQ0hDWvk8LZVAczXwdGN+mITed6kuP+4rdlRORwC5
AyAmjMfDc3OP7GBbNzg0lAa03UuLi+ZcMNz/E3ruuISKg8elxzA8cU7mZ4ullqGx70ID4MOTqXHw
XIPhi0bEeYHUGhlfmtLbLPzQmtjY2dBgudKI+Qhr3mvo3Nf4uQOHPhnflsbSS/j0BPDzroNYF5Dr
iUbYHQ2zTxprRzPyieDmAuOSnAfI914j8PDQHOM1Ft9pQD6BlJcamR81PB9C0UuN04dw9aRy4x0V
z/WGtox/9QR8zz0f4BMen4fACYUYiH6iYX1qMPF7aYC/KsDPAxXthIb7c43549CYdvUDgeIdayb/
yuCXDLGOBfQ6IOCTFGDpsUP9hMtVhwgKHSfwXIIFiY4Y2GQNjG8eOVLeg6ypFKAzznq+qRvux3wd
0jzbBAr7kTGOvCmxzQeTzdMgDwgJvS2wOX9/p5TnDGbGSR10dyYVtksZLJjDy3zjhQdwqBj4rigO
6I0gU6hp7AgVepLbDGGhhoxpM1QwmMZyS5h9Pv59qBr25AVDBX4fWseYsH32HMhQlpndKq+8L4AL
/2h6PTvsSs9VkTm53UM0eiDp5Z6FTLDCgA5uq9SlXG6zmfa3IqTremLykOcyOXkqesTTfZ2WjoVT
h0a+n79IbI9rOjtvnk8OPhwNRKWWC+DbUJoxcsV0E1jmKPkkp4lyL+ZUl9YH6Y2PgFbBcZm5jTEk
cTh689gRQ/smV2H115Ln7Qsrl+84bYZj4uU7yiovYIj8znG2QeZxwNlrYBeQkn4mMpEke8kn8K22
cPGuagaxuF/To0eyeGQtncv7yOXBLo+Co8ENLPIBNtwOH13brsi62hu2l0BEdFqMI2GUYkjvmfJ4
VD+O2yE1fiYDOWMV3rC8Ei/K24euQIg6DTYEegiqrnBTCmTma8+iRdcnYQkOmiPcsYZXbJJHkbfJ
lgRPv+XFcRlzfzyzmzio1CAQacY4IUOexhQVm9uxPdoTwzYr5PkTmxuPDkyZBQrMrIRfwleoyzZ4
haMMaXrD2bCV2USW4qVKSNIAedrSHr4ezbzYFYU1r6NO+OiQxDq3Mad1lKeXzDDXQn3I2eooyuRZ
xGstno1ZtGxaf3715sokYL0y2cAt4aH1IOYk+UGbxH/aUQZhh7zq6wGcBRBwH8yKFsuBqtEFO9Fc
suxkRbOzjIxWP126gxQTz+C6pGpiu2TqKbCWeyFQwtaMx7mRs2zwzWgfEpdDgvvOxJHixuDc91Vy
Lr1xR8tZtK+b8Cp9F8WQQdWikwhUSjWFacQksuGjyuZukwi0Ro4/ftlpb26tfrhEdYxarr43AsRT
OXrMXKBUyUJY+NAdz9Xs8C8L42fSAQxeES8VgZEdaY9e1g5/zqWrZmi73ieH1MbrSs9C2M5QGWpj
2qnwE0zIGLai5rDvTlbOgWPJNwAbrxGd5CtIKeK4+fIiJDV3eTF2lMLyhf774MPobauEtZLlFHq6
+1iazN85WHJ0w6IFlAaDOIZrY8x+BMn9tdtIorfduRqgsMLZO7FEhrp+rXrQCPrYGKhllPOBYicu
OVO0RFtnQWQXyWoknkOEB76vOtB38kM10wEhQLme43Re21K+FKFHQGVgudwgOWnb6a7MTmx/k6PB
RkC3DZWkPywfSE5seFbh3A9P09ZPoS/uaijBlWByEHjyozWifZTqNjZUSJv8zV8aqgqMrj00L76i
lsVw9lZCgxGFs7ww2uQeYxUawLB6tKV6xEa/L5nEO62/HyJIxWYUr4bs7DXf1RHtrFwOSJj2PUc2
hlb1TA0Pt7aljwmXVvHOFncJ/uW3bggecqDWNYOTD/JB+yDpXkeTJ9TORRjc0s81P7HnSJoK6cfs
vleIpTBt9eVhmdmEG5yHStR3KW6i2djAx/D1dYNDnoW8SfPsM6ZGk5mrOew89zf3wb3DmRkgjR17
WuGAvYdd5A4U8hWmt8mN4YnhL0+j5Iq2ngjPXkanE6TZ0Z9chZoiDS81wpVRhlcB2rQekJzvx/kt
Ujb5O4OonxL4Oni9RY+aHWySl8n1uXGRxzx7XvXZ1rwaydly/GrWNVzTurenjuaXqN3xLLVHKPs2
VLY8uZl1s4ziLu9tcQC7+iRgjeSgoNZ3Mzsvo++Wq9EruHMxxiaZTPAvjnZjs1SPvZxpP+UC7jc0
WcxZOh1jIwdVmRmLDK3aXPyA59KM4uGtQwh0kNX3KOxxjzLpONhwn0TmjV3djp9xFH8GS+k/LTWG
WT/4CXFA0o5qUi7P+TxIU660DBkZYVsbOTIswrKfcKmvjy4FRrvWLB5SmbtHph/31UIXCqoDvkhR
Te2O5KG2LoL8MNKdvrI51W7T6MOK0q9c4Chmuw90jhWkG8XJtuaAKh+kDDxXBzzMaTFI/avqPloz
EllLnxUgE1ZdtLPxAtHfBLdh6eLxdKoHBXO0hvLgGc8jyFK4RrqOu/apG9G1TkWrttlC/MdQVon6
qAo3y0AlLPjIxaerHFuNR44H4xXdJSM+ou49ToyeYon5ZegpCENweoE4CZheYOij661atVnJ5iYA
tOqYVKFuq4+kZjBf5CZBhzTbg6/EK5bYN9VO9KR2ZGtFDPcpzAyJM+Wa2cnprS8fOeymMGANirx/
700Sc+V8EHXxrxjv6av57gwVU5Xev3WRVRybpG9J8vTboeKw7jJbP8W49JbCk8e57TEfZe5piIbg
Ws7zM4gtkVfzwkOBtZ7a/hUC+jA3HLvIEyeF9V1aMjjZiUm/L/LcqYiOsmUomA6UqLG152bPhMli
yO+68S6SznGgUQjeoHsnEsp1kPv6NhxImtqS/mOzoM6+DilQCPpo11qAT57X/ONL7+xQvcYb5bfP
Ueo593N/dQIerS2BYDFBs+GeFj6QqqE2V7xX7Z3ke+4gK9lI0fhb6MN/YTQdmHJT4DqLQ63vaPny
D5HkXZL1n2xiiKk61a2t6M4xu+RiMV4hypZcWsGYkav7i1/JbDfZ4h17bXUX4eIMrSFdgwHx9M2N
35/PwLrckvs7hFYBL48Asijr3oWmlbEM4eTtMQEZdb3GP3gA5a1X5OAYxYiwIXY+v6Wt/zRO4mNa
TNwNYuRARoLXyj6zyJFMzyfuPYS2V0Ob8BjYCyoKM4bwNeVubTK9z25/Bc/n7NL+qCl5Vbge+uod
hYoPSmIfcq0OU3V1cpb0roa4g9sg3mU7wRFglfYlod6qCB8gqr7PUVGl2LusRzMpPniQPDqtW2lE
4dqZR3aZmHZt/22iynTdIDUT3sg4SoE+kGHD/lcWx65fKNdhiL5WhniLbajxOekxqVEc0jp9tO0B
r/jjASrrJti27jOKpgbrDqc4Y0wO/jJ8RG62x5Tw5XvseibfWJC/YT0ZjLe4C9wDfoh/rvGw5NNO
tSWLKMP456fBzCF1gp0o+J1Cfm0JILCbfB5N0gaOJPuKRnTI1SD3SRrc5ab1MAj11LTRdehPZl10
lJ91P/2wcJCfG+qwkRQ5EHqtDGI0VfIxrhiS6W38xmuXz8Di3TziNLarn0Gp4WAuKFAjY1lTlADn
taPk+3fkWsZp3UxQ1ftPwWyhwYv+2QP/qXC7JwWCxUuSjUkdh9i/VPTlpPSpO0H8hScK073v/Au7
bRaT4IuGz9FrntnNUNJVDz9BR3+JBC8ojf6r5F9LplK89i6KD8ZvaHC9/t10sGHn1jPk9tdC6SQj
m2htGN0HOqN/2ZA9QqXbzEHET1e579T1fstuviW060Yj5TnNgNKfPFfPwALL0fLQKnTVVPJ8KZdr
oEUD0zqe3QeMphytu80yFmgU6DBcUUKE7kZ3qVbv9SAAr9PyEj1OvfdZ2NY7aMHDlLQ8p+c16/IG
YFX2D2UT48iV0aNfWGjzKQgbYjFsxWL3K08BkHrmVx5nJdJjC3IyBngXVflo17YmddWwr416OgyC
5zzbceR2bqJNltTPpgoPFAVVqzFhVpTGyZHiyzd906LMm5Jann8RZLMkevYj+9AtMw3LS/xc2CMZ
zIg1zOw9pU1eXLz0JaEdbNUYaKXtMrxyraLewoIdTVB44xevgjg/cdj4bAsXHZX5GPReDAibnOx5
/uAIAyWSlLdaeq9OwzzC7NU1NXjLzO2xtDD9kLM4DP47fyRFSTuqhZ9Fb7CeSdSm5vy5S2sG+u3s
EGNeYkhwEuwbV8SfRjJw52Py6PvixCLpe8y7hHUYPiDTLxlBlNGba7Ffbd30G0flJcFutkYS9JEy
OOjNgOtKl73TQ7Vug/FiFxKJmU3B+Wi1Cm6Fu7EeoFl5TJd2rVzM/c3arP4D6QS+iIv8MbJLHsDl
rjScZk//9lPsQyqAVmMMdOr7DJHmaqmYRlT0PbO5ZIBk1pDLEb7XNE6fqlGQ6Qck5kjL6neRbIpb
awrWi5mYK2ZO4YqB32fqOijxVfhM3oEHjSC7owf9S2Fh5jelwq7PxV4wHT22vX1fWN5jgyVpK0z7
rK+tpYMLGUdWtSLi02+A8PF7IUNYGXVgbcEcJ/5M/hqD5PLp0XTM0GlVB1RYpWRX0MdgVf+UER4S
NH+Q4v78H0wUSh9euUEs0UsuT9nAYiYMpifBcrTEkEvhiNjaYTxxp+a1ZRQswicU5+yzLqXFbpFG
9KeUw+7GqT/I8xw4WDVkvKfzjODKiJyD51Q5B/ZibfS8V4QCMGbyYqz7HANI2nJtc8hxKDN56QEm
2MGiNijql1w51k6pq4qiYS9lwOGj/W1agwG9uaxKO3tZPJgXXnd7S3GtZcu1m5AX8NSD3TqiSPIQ
Nc/ShU4yhvFzFnQi85I5Q3VRkkBUOPRluReZ297E3NWHguToqu3VubP2hWuJfzwvMpjJ+pULmsyr
oZ46PtA3kGfBPltSyllZSHmCv0PWvkjf/piSZh22ql/1bbIPw4a09dzXZ7itjUrt+NIUDeCNZogW
j4phl5kib66kkfgK8TFDRLXZuTbnNzZ+e7KxPHroPz8sbDTNRdLZWCYLanOh28qDTKZyA7rMKR5u
EWumeZ8oKe4dNd0RaeAZnHvk2sGOktbeSKJU3pey+s1EduGAbe7HOLNPbTAx3Ezghpg0rXig5hjf
2BvDNv8r6Y+xBkLMdcYWxyrYfJnuyLItDRn0l/vaLFiKTsmuF16/KSkijz1UqKL2ObddJCjexj+k
Rp6e2ATwbY9KIslGsEctgQSO0ie7VJem65gC9dZzm1bDPnD0DK6lGCpuqumc5XT6ImiKOVHxqmZx
l3DfWDV4gXh4vS4KXLab4XmaghhdHFbBI7ogOizBddeuml/ou7iauWMectJ53NO6crPUqbiOmNTR
TjHBWq7L5PunKKigB3r1O3Zpw3oTEGeq8xRRLz22DYxl3OQvrf9e09C2s636DTOtucuWwbzrYg63
WfkbFV55ZydZxaWUD2SWmP7RiESgajoZFrZ7ljn9WnRo1bxUPXScT6PRhq2rhkd3CNODoCyM7G39
HkdZuZ/Hxtt5g8RXHBWEoOyJynrKaWk88F9Cy7L204xd8O9TIIYE0sjUuBWrA3hPfBDukYpg9cfB
0suT6qqGLnyteWg3YlJQUz/SNSbyPW+8DpaAIFkCq/HezZ9dz7MwW5Zgb+AxAoHpvY2U1bkEsk5t
PsETve2MSJ87y2VdSPVg5cZ4n9WqXsmm8O6W1qv3SWxSYdiwxOZtCR8C4TBzHF7nuddt57G9JYDj
e9X65TmskDE4o4c60HtO24kwgHv2/JCIYJbc8oFkUVA/cpyLDkkneKHFw0kl82UckFuWoUeSpZG/
ne6VtBWaYDn1rwTRdUDucbEjZ+PNnI/hERIg+QMBXTj/6tXNeZcUfYwcjYfD1pTQEIH1mBMHnCn3
ZuM18aqadJ8kt6ylLB+cODxNufiK+pkGCgT7Nd3njJiKdzrgiu1CgVmG56cUwdXDFL2aI5/Ro+Y/
J/qYNlVLmp0HjFiJr7CUj62anFVSuN7aaHUco7Pljp3cJ1fx3ylaxlWZERrIihYhkEI21uZEpgfc
o9ENZpv/agq+e+4o4Dgxi8lh2aVG6e0my1UsipJ7exr5+kLRYCXS3o4KD91oFdzgZnat2Ld3uNYP
Fl+1QGr/Vd09pROl1VXPN85v20O9fBduecUi5p2x99ds5a95MhITGoJdFBfhvmWxfsBUgBoAhdvi
m0cZxRvbgRkYlqsliurmKCs7uVZQrcIfynq6bb3wSzq1TofsZ7RIPPF9ZqokOVEx/2BguEENyHGS
sq+lo8Y3aVHYePZrxdrLNrvb6Mu9x3WBEwh/86a7DApLpq6IyItjwXzcSZlZ1BMHf0wfbETZ5WzS
kD04Sq9HwzG8z8X8Vl3yHZfv9PKAUYTBtz8EWEqNlsOfuNhAT4jkXbik8H0wLeQWJCLHNLgHlKS1
Vs6/s/tIdm2fBfFdNPmbPAY45knxxzILJmzZG3/8zZj6W85Vqhl1ld4iLjET17VrI8QOYswhrph5
OMgOY5zc4DYpc41SnP6hfwwd3H4VBaGEsTD5pSmpgdjh5M6jAhYOPpvpQwt5ZJoVoBgvaCvLdkbP
zah6aPo8vrRd8KZ0YbRs+os7Gj6FV9Edd6dLY4wv4RjL9Tjbn45bcBpmPAGHS3tSoUMkhT6XDxwG
QsKzKoMUlApZ29Bd2rx54JkaEOlmRLTNEkuhGIiR7FLU//yBpao3vP8fW+e12zi2dtsXOgSYFsOt
RGXJSQ5l3xCOzDmtxaf/B929T280NlAQHMuyzPCFOcdMBca1ImpvoqG5KMHEhuRIJ/J6ZFnLy+v8
0XL8rBSLbTLRbFcFawKVLJmcPBP11triLoqMn1yCpI69r6isedEM4+qZ+S3UvHJrskTwrBTydeu+
4DE1VrLR1pUfnaTjf8AxXEv84jhjCUozmI2k9P9p52PlLLXFL1EMN5Ol//ByrZmMYcn0AcdZ7A59
5UOjoPOEuNUn45Ih8jUlebkvDPdKMTCtjfLoTtQtYCgPBlmP7OAVxEZja9gLV5sGHNzDLop+EPlT
npkmyiOpbUBOEA0Gzj7NcGYm7V3aWHeIIom0/YME8qcejGsGe7czKgm9AQUMErQJTTpa/lWsszSv
eslrZ54aHAt0/Fz3BHozK9U+IlZXLEw8CKawmFNH+1BtS7QMMz/bK+8zViR75UgZqDzsgqYTN3Mp
y2O4bb0OB4DvIOyMP1O9KVdFjBos5HZLvNidN6ivxovoz0X0QFTd3Jr3pcXgAk/1dgrZCQgjv5MR
ZKfo6lb1Xe41HbmA6boe52MP07ZaCsSQlSjcF15diut3lKOUnA5+xvJidujEy9r9KOtbhXmqk/Aq
ev8P3uCCXZXJkTqCRdL9tV8YZNFo22EWT3h1GYCVRMcSg1sn5SE2ox+FGptaF60FggU0PTEddQey
o71mwkax7G4y7FnYfBDC9Di8PBcBV6x9W3FSbiEI9MA+WOjKLjuO/XBXYakB7ge8OZFEvGd2bbBq
eszd5U5W5hAkGsoCBsXfSMsABMvzTLAlpIEg5Rup9/EbklCiRSYe0PDox8YZlVByqEmab5lPrAB1
m9uoNsY9SneGnVRgkc20qF/Q1f044Gqs1g26vx36/2dCsgG5seywDQ4q0judgBmmiKW4DD6GKYkn
GhQrcNbZfZUEPbYJ4jL6g9fWjx+1CeOgwCOkMEYBt+W9mOF7bw7vhe0/NzIc4dJUJwiqXCyX06Tx
mCwrQ+rgoSN8IwCaSe4pjhPzbhwyZMRqyG1Ew37K9Wyo3/orOar2mpqFTFrWbZpmnen4aI6E1Qcl
UZmaxC9bVzMN2AxFw76PbJ4Rc6pkPRSK0aYxX4kSRaObfWcjL4DKI04/guVYlB5C+EbbehkbRkP4
bbZPuIivBWSXYkpeCAiDJHgI9bh8xrvMPt9+SzPV3Sot494AnDivwk/ABA8VeoGgIzyXp8Nv0T/z
/6sdyr57BHkdgUl0o6h2CNbUUg9HNuAaf24QUSbsabUG6BJaF1TCJCPBRT56ttcES+u3bzCWox3T
yV0YjKPyPrtae7Ec20UVRYR4Ygnm+zB9mBTSns+c3vF4jerpAZIIXGR07kgD0tuCY40JabdKE30K
tIJRpFcD0NNLdpzOM5z6Wm+njZ9jBPGT8IObF2FvC+e2sr1vNsK72ptbQL56HdR1uxtj5MTOiK3d
oesqm/5V0tqbpOLsbFeGWwd48iavR6xe6RL4ob3Yt4UDOtWkpUgIdtXD4S52ovt6AYAmiunXEKeQ
tJkjTanVrVl3D9wqXLKXSDsV7ZNfR29E33F7SjZunD+hlSR3i24v4sXYxQ1zFoETq59YU1YEeM3p
12Aw00P3km26wWJsAxdmpIiKMkliOsaXwDSH4mCX4mmgrVmnLdJgrpij8LFVx91jgxk9xe2thyjZ
7BGth5IheTockUhHih833pc2Fxj7ydARXXfJIWumT7vp+q2PItmxUXgCEq058eVD3Ov0YrTSQWjT
jPb2VRMsNxjWm030VbqEcjpbw0RgYw8O6wmYlwlpJ9ADf9OnSeZFSlQsU7HMsR/BkL5KG22QZNFs
lok6ORiT0RyNq2yYsmMJetme7Z1lGkhsY2TmrNfXNpsYRmymu22sYu9w4NAPwbZHp3mKUeBPVu6R
F5P9IekBJZM6lZnDERBqt7WO0Ig6948OCYQ6oiDvEnL2lrlwiPjyU4bkR+F9CznI2XkgXpyIghjH
wNO5eVV6dCKJ6I/eGTBtSEtBDFBnDlG2hJBw6E4UgxRLquNcG/vrMA8EwE7+Hy+wyc7ILQdvSdhu
Zrslxzl+VGlpH43Ce6wnaiRbkIyD3bDGRWU2w3RRo75Dr8vZKseXrrThdlqARAqEC2P2YOoRdE2b
QgwhYqns8CKAMGOtfx00UhXG/nOqqJvJuUAAp1Gl1HGxrTpG1W3LNXrQtUs2yG5Df74yRHEs8sk8
hlFFc0rRFGaTsbHBpiPyH1P+HuIbOCbylmLYyETcMySCo17nh4p52zxHLws5Frknakv45jBmYX6b
WEAqmxa4Kkxkir27tWuCeaQ7lNvRBG0ct/TGqGhQiSAASHGRJSJgxeWs9XLalPlyJalG5OcOpiWN
BlQhzvVmrnF8zXC0+mTPpDJwCuOCjARi8WiEAUFbG8kmMpiAiKP1U7u0N/bSbq3AHbIeunR8jDvO
wVTW26GOmzVKPcbc2XsWadfY9u/xdfQbJLhFza+PJD8/p5gZqfhyR7CToAI40Q2z9jHFY5mQ/mZy
zAA+h08CcIrR2dknxjIwGTrvyrYF8GBGF8dhY93D0MgZosRdWF+WH0VYa1A4FM5C7xGXFR23AY9+
SrbzvI7Cxtkp5VM7EisbDC3xt2AMgiafPmcGfWc3rEDgyjYJulGM67j4LhePhXJlFLC3GoO05gmP
hrXT3CI7uE0rA5gl4Eh9soDNBqFXbtB1aKWfbkUZvauC7GJs5Tp3HA8pV9JxVIKrR6p5TqurQnS6
Mq2QqXnKKTtMp8Znathp9T1XFjSuBDISIuqtzAR1eee0YtMRQ7mOGSXQ1p+zIv1TdvqSp26ceyis
iXiH6qyjBY04p8UjZM5nzm96q5YbbcGCkUg4btVKXqVT26tUuxtZa8BTFE2gvZUZ3IHQUPeQihl6
+T6egxwVamgFdE1vcAjYlmQwgR0xe6eIsf8Kwe0tWVV5x3SwMkm5j83+qEOQR7KRB554cHCTspct
vo1E/7AUil5DabAriqsb1icmIB/z7P2Es5uvKw7kjdhYXmkcsYHA+pSmv0OWgH9q/HQHfTgiwXzx
e1+uCjGiRSjz5cgm/cGWSP2Q63jJM3v8u7gxfuK4xXVdIb5nCDKw+fijkhoYb9esMuQBg4TAHs/J
xVN/3Fxz7zrjJ/GH5sYDBUkkhGeSC62RDEDYNBg5k3xbO7lqYVTexg7qXYIZmXUtCuq8vfKXGQgv
j549+05wKt/Dhm3v2zSDvJdmD0BO0femzcoZXF748b0WhCeqW8ZBu1INn9JE2G7hpTs1bHYYbqfv
+M4R3niaXKlR09emyaAyM8JnvWAeZbGu2sSl+yZjc48z6S2l8NoWKQ4YgxiIvSHUS0O+43ZA2c6B
0P+M/lVGWrYzvOita7Xw1mdMqqOjw05E8TbysVXfngkeY4ZkOn1gesaXX38BcCQ1cEI63VXcUEp9
YSgUBdrFlnAoknrIFWo+tRaDhUNmeVRxTJryzqI9jcE/scu2OxoxVH8xoqRgnDpA03G4l64Gq9J1
j7Dldg9akrKdNctfKw+YvGjhINafRobOJfb3A9SmHfj4aZPrPcLrJPUCHCuOGEDR0B7gg40DjJRB
k0wg6Yo53+rmH9skGUnp7I5UFL270riYaXHsVThdYCiDom9wMfa98YjlzllNgr8w+XHZdjb8bU0P
ZbDDcl1aJ4vgSJYpTP2Y7KLwdT6bZnjoe3JppP7FTbPbJFQ16N1Ge63NPmNEB9Ju329028UfbRo7
fUHh07O7K5xd2w7rHfsXRrmJ+Int+WeyTecoS4JSQmc+FWbKFiyPvSB1KcxKy2FO6WZnm50YztjW
TBAx5MOHl3fMVLBtrllcsYEb/eaedTnaCW0KucnPF34QgTaD/hDq2G+1uifwhL5mXbfWms5yZvJr
EivJpNKAW7Ni/c1GWoOjjMidl63oz4lIbsFoOGQQeBe90b9DFlAtmOwpssW6ZZ7GVjPbln59lbUg
Fcx+VjjEtHIcb13iI7b0wiYU6iM6gnflw0fI2schnJ11XHL/Vyho++ZSpj5HY4XfAY3ZUM0EbUI6
r7xcbVkSAEbCNZSq4sfQKzwDBufR2HARByqEaInGrTP6R230b8K4gBfpPrPQn3eVxlCe9epCwkSo
A8Bcp3rQs+TL6smaLEg7pWLuTY/h80J/jB0CSJlm9C76JbzU3sZaGP5eF19MFPm7PFRvETSpdQ1p
LNe5ZTQO9qHYQjA1LR0mLM6R/QhPpCfeh/MVXc3aKdwVkU/zQZfVt+yLe13oyUFopAYv/LIE7VhD
huiqqNVLRSzfijSQwCVKdZ2M9Q8RxF0wVSitxTRd8jG6wHpwV3GRPDpERpTmU46T9CFp78mwwXuD
f4baWHwi10K8JQjC2AmyuKOZCexk7JuanZsmhhu0v9ixwcB7WNvWXBnqtaqe2r4IihlNmMGlnRvw
SCFc6BYbxUQgFejuihif7DjFT6XI977WsBta0vPwFmNZiQj/sDjUFFptMHiM84jyQRq8YUAJbR9X
QJiRjLgggabwvuwlOYDGcK5m887P4XqjeP9SlvYjtJjTZB6XwYq9VwNZR57lXVnSjNvBJTKS2IK5
9d9IQnodzGyBaVrmtcXMnNDdrjHXJ2dWce22H2IZ1OyIjOS1d/UXDOEnj2Ud3q21W+ZHhFXp2mNY
FmRFBTW1T5YJCrlw2bIl4BI/NcYuzNQDdfveS5NL0lU3FvuEOSMCuRTN46grJlIQ3bgThpi8+Ovn
XvhNsPV6EKNGzxlhU6Svm2GszGLYl1EsN2XXvdhDo1b+nO87Gs8AD/CXdtM2OPYUr1yljGONEuww
yUuYxTehSo09G2T2l8XcblTJVWUiO69WDU7ycE8Y4cHRkKwULXJtmwTMQImJmD6dLEtfefuuEnd5
G7861ngzec+hkbDv4OoLehifI3lwb04lH7Lkm2oHeSrkSWSdADeaUtwnrc0o0xLfkUF8excdPYxs
yJ8S5ogaWLHZCkiF+5OEdBjG2QSOiIldPncWTbIXBVHnB5k135Z9cqFwetKLgh07wsdoHm/KtLnJ
zCWrmpckHRgE5vHGcuChGy7bjnbQEBEiHZ9166eLW055ZvMxqKbcYCygpPk9TQ5IXgb8Rb6dxk5b
5xNa8WwqP/M2O6N2xeLOREQB2zA6j2MRiHPZOSj/yrM5OmTUc3UPTIcODckcLwphR5Vt51vLt2Dy
cN1PO2DbOZkj5Qyss6FWY8Tv7GRPH2YWDTZIDXQtEsCYSBoV9DJ6z01rCBBvTECKIpBLYjjl46h2
E+tsrsb+xkHHtmL6eTs0CEiLLNyGdnVcNmhu9bn8syTXRs9/y11mTiQXrg0pF8E7wVx1pr/k9vCB
8rCG7tODuqCiVyFAGRdjV2ks6H09XgsSCkkE9pbdGGwp0dqITcyFHiKY8KqQrDj+Yt2kI14wxEM+
dc2BwM6jrI8JQto71UJFZdGGZm7a5yMmBQcA2crlKPQEweYDxxZZOcmm6IwHs2A/rSdod2Lc8XNt
iU3YVgkLGc6CTEMnXS6m60nQF8mO7JEi17a9nVXHQobPccEQ7fdzMWhNbCfLl/0++N+JN8RHHGVc
2HITPYyniBFj4L38j1G+5Vy4xoupmzKkPKbLW/+86zbNA+j8BzTCw/qfZ/H7pc14yoFBHMLKqY7E
WN52aaS27fKU7LavjlnukUuyvNuFOWRdu+B5VZe8Y1q0+v0fKqgGK4VQJ2ACg4O8y/9+iGBAWMYi
9K2nxUiuOXxCJ1bIMrny/H7v76vx+/DP0/rXx/76nf/X1/z+lv989f/6kt+PtSj/caIuL/y/vub3
OfzrJ//XV//1o//1+d//4p8f/V9f/r9+wv/6GHsFno9j9M6u0UhL/9cTw2Nc7H8/iKICWd0/nzdT
D4/U7/u/T8pmizhzGf3PL/b7VlFM/t+/Ld7ZtAPB+Z/D7r++/69v/dev9vuu/vtD/vr/JzkX+9/v
/+vXVIRZ1RYAaQeQBgHLzNVu9cmAVN3Tvhdp8hTBvtoVJoJ00aN+N5OMZObwztPUsMO18MzmPKfP
hHZcexoQprcBE9W6RTHEihoVhUG4hEcuTYvqaCYBg8zThNsH4ZkxA8zYSLCVz2wyUTgLa1zMvR6e
cUy2bFhOri4EoEIXuSKxpopecW/pFVULiTL9QMKE3dv7qmT1gFQZmYCUSOj4n7rFH9Vk75NMfixY
MIz23e+4l9kNO4QXCuobo00osaaYROWJ/MQpe8kIbdwU/fSVmZpxdifnABC+R7WeGtvoq1O9tWVa
0wVWToCnia95Z/vexi8t9wXyFO2/3hK9ZVkX5YY/spv643u0oGYI8II1YHzSpg7j9IH6j8Gcqm5b
3+4O8VimOx/DIRaH6nNkH2wNKt4DlGQFM47NjTCmLQIYsYk4YSGN3eGoJj6hZheVeVO0xblFrdJ3
H07LSdtj2l1b1jBBZOkvbQ1wzmsPg4MWkrRzFBdjNKB/F3uDbJodDmk8wcIldcDFwWgInGH89FXr
OPW2SdHTjp0jF+M+PkaXuitr0W9Ps//CVE0B2jA/oiwHaVqxYYB5tvJNxu+OTCdiLd/8mgXVYLLZ
YE3DZJS6em3gTQzGFE4vELQWHOvWy61vOdtB0rvVdR7ymzyeftgHJE858pRAgU2j+DM+QwtVfz+N
uB3051bdRr4D1T3GChoa09q36rtGxhjyMsaxrEdJA0juBqhi67Ryx3Mi9TV1Dim+LavjxGWbPGD+
HA061fI8ZniGdd1/w8P41djaT+HUJtFl2qlxUYQKV7IisCYRWKEB8Ru9Y9aORK8Lc9sgD9eHiKVb
Qzncwx8KBqeymAFxZBmmjsBFJp/ESqbHOgV+m2WB5qK2FIKBPNxy7rkG46LGleRKMsTjuLqRWj1i
brQ/wMYdZj38gHg7bmoCHlltfhiVMPdtqvlrI6n59nqgr2fqOg+McH3vqsWeF0woLDchU0nh0gom
OUDcZgbdiX/FW6uGVEQClcygIXYG2XGr7WHp0l/mvnnSMv7XPiVmR8zL5mWgTdSyvT4VzzTALz0o
rINLBFTogitCmbEKp4jQCTcPyhDAia5Z90lM4WLPJd47CXXcxUl2EgWRQSz6Kwn3ou5Tn5yD4sGf
erItU7IZyXddRe0bnjGJaWzYERhr3Aon+bI70e+xOALLdWCauGGInUSx0Il5caEFfUYO1153ch8j
g9AT2cwQQS2yJwpSzKTIMfidZ4fup2HKtCGD6tmVjLqkbj7jCeKVbz9xwYLiSNCJaHuwAWgIQ69Y
u63a13GsHUffPs7UKutchZuqRlevwSF7MQ9ZwfJBQSjeJOjA+gEhAHulYc/GYJVknLIysn8Mr9+j
ShhWmGnKE39OXg/N3YbEg5CcyBiFfUXqGn8Ge+4Cl649oN+4qGiYEVxi7cjxokHHXzWmTQaizxBF
a4tH9tAv3L7rFelLyQohLN+bsPlNvnyGc0XWYK+15nPb6X3QYoxcK2Y9gmQC7JBRzWiPoNHerg4F
UqY1Ge8rXZenqHo1K/1pQBTXN4tdFmGzGVKCZ4m2A4pMgEL8NQLBhV6rt5tsUGc1+rwCDNV1Rzyh
JN8wnm4QdZE02XrDbWO2L13ns3RXgAh0Nt87zXaqdYpIqTD1nSXHAw2gvAipuJhvuEaE6zgHN+wD
rpm2gGbFbh6Kd63PyY2w4ifHEQ/DVNMiMIReRRtEMDm8BU54ESFx8rqMW04m7kenRlEj91acsV7R
8X+wHfJPyCfJh3WKnRDEMdTvehQeRc14fgGWWtUMg1ZLHtt62sICEZtaVhHCISZDeU6UrT5cRz9/
NsM+XhGZAbc3Q7pS9KhDdfdpZMSBpAs13DSM70ljRnsCKZ/KPCdSDeWrYCc6y+nddu9SxyRVs2cf
M4NjdIoiX40asQrGwOwoX+ZjeWtsjIFIvrRO/U2st0gDpn2rscbvdCbeZH8cRCG3TVvIY4PAhkMd
lbbQNplh47spp2/XcG5RiBPAhz49YYnNH+K5NsAt2alHfvEmdJBvs9HtDtgYCc6BEnui/7gPffuO
4wEymk08sE5GR7FVUSdvEodMWWgAydpjvaMMfZtpxaIJplVuPLzyXZNx27S1jaZ57jorn7UoeQHW
MO1il6DSwFX2c2lOgjkNrQHAE+b+WkrMuxD7sBXbMrYVmDicYAyygsag0X5oSeU9aVF/Kkrthx2W
QMTF06hc6+01HvD0OMXAfs8j9NkbbaIfsRCZRnZAn93csNC9Y9m4Em39OrS5d3SHhWNNxdKbi4Zb
PvkuNzAs7bA+yj/MKr542w08yY2UxC8srmbIkB6fCMtb91Cr6LZktN1UJkuPHMJBXmoIcNhGmM4A
BbEPIlaprC/9tYfJeIwOIZR6ImwRhID6Qk0+xc49CzJLWE+T6bMuSGdxSPrG23k1kw5C6xMWx2xS
ep05LCnY4rbMEa7q2h6JlmIYnK9dUziHOplYVEmTp5A/wEj8dCyu8078JVno7+2JvNEZHEE6Nzrq
5+5RGWa86fet8ryTO06wcjVwEHaISMYuvt24ObfKecCaaGxjpVrqwXOLyfViK4zGepdk28hCdwA3
adXNdc2iZNVIgQpuFpsUqY2I0LPUYIWtkVQoZ6C0ssyjKHFATDrji8+CrXZUqivbFhYLifMxEz4Y
tDNTYNsy4qDR1X2W5OfcfowdpDOettUcS19PrMzbJGRTAWEV44j3rlXDLQfkFTbCcpOhy3cS7IxW
v0sklnFN9mfp5vlhEBV56ZXxgnlRtAn7IbszsPiwYtW07DiI6RapgkWiKEtg2ULLtxzQKcxTSr4q
5Oqe+T9Qg7oVQdQQSg0r4khbQoVzZnX1SP8JzoOEk0WLSzmS6RClxmiTipJIR+6/HNCsl7o62VeO
jT6EfWskBnPvm/Ef034enfTZ7K/IsBmlTdVdbGcA/ARL/coQr2Ebn80IXXukmAAJSak+D5vI/4BO
2K5yP5lOqU8hHaH1SVTzGhMKqQ0WvGxS3OGvIeAjelGEiJOahIGjLEkImLT1PLlvvWkSJzi+6jM2
JEfk6KATbc/2G/VVQ4XJAb7NGgZTdo0NV18wWWZgWooakgwZtARokcIKP2apvSxmWUdyF9ZzBRrb
J6pOtP2OiN57hk2CrjoHYp5nz/mMTZLrIWNTFt/WkMJ7ySyiDOry4uRois1OYJYCYp8kc7ny78cK
8kjuEQFphiQ94LYaP8oIUUwbOYciV/bRcUbGVtIj3QeWEXvfwX6cAX5iuunEcYj9eIMe5Ds2Ogf5
gtduRj9BKG/L8mQSCkvVxaJ4osTbcuAfs4Z5L9nqYjl2e3FsjajelgMCPWRDMReeKLwfWt87jZWO
XMzPuvdc63a+F2vPJAvu6p7UzERO47VjTXJLDXKoTW+8YlxN7jwruRjcbqswociuxgl9ht591zAZ
2c42r9HCQCugzuw6kzx7w2K89vvACETfAys56o7NDDxF+UwQhflkJ3iCXLsnszZJraeqrv5+d4iN
8QS6j2E79ldMZ6l+0Rx7fGk8DhTHe6mljC4ESNP5ZezoI+KRD8iA63sv9lkpj66GxZh3GbbV9wCS
agwoCdCf5WP18oBUgRhCL7Vodnn396FH/RegWmJo/v8/BsqSPJ/MUGz7/vN1bdF0GAD0O4MTbjvC
5712WaqjcRk/DCYamLeEOsi2Ube21our5SRuYBLc3RqjsUI1NyGb06fb37d8Wb7yp9IP//r4UDtH
EhYQzAp3O4PRe4a6YG8Ue48tqZfJczsYdkBmYLw3ls+Sn+ita6Ezb4zcJsDtQWfsWvFNhQjmNCwO
t+U9WbnsrkLtyWQGyN2cThKvu3tf581bbSfh64QMHZis5R2pLKPncurxz2sheAyj20atzPa/XyZJ
LUra5pUASSgDUeNgGEz8LT8rpM9usnNY24CZKOMUHo6DbzTuJWJ8udHAelwHW6fsIpfgbYlFaJkS
PAODfhQuZnFt+aOI0CeHYHlI+sLeWDMF/ICzY5zc7irKmOTP7q93HL3srzViL/wvWYFdclEVVa59
mkIyL6cI4ctANPqdpcVpUMbdvTASe9+4RvMUNfYzKUbqplveSzK8aU3oGeffTwIiBnjQMjzjHmTv
+yJK4ABJFupS9055K8ddqXvZbTNqzcYdbeehzVEjJx2bQHBBdI4J28QsMe9c3wHliH2N7tZ18PDX
Di2/hyqlmb9anDaNnH+k457qHqefRecJfbd5Y9LfI2i1Gvw9OGkV0DnugBQcc1P7933KUBkD48ig
MnMRj5VozS2n33MlLE6W06ByMNzmEGoyO88ZvaLW0D6G0+TeYzVx74EjBLbgLjiWnPJN647PVQIz
JhncV3Do7tb1TLX7fbc0UHJzrTwSBYoqcja7hyFjDUGqQXr8fRfdq78b1PhVxe1LlGfApy2L1Uil
0Tvk0njM47ym60Dg2YVsFzKOF6PUuYIUtyZz+0cdqSlPuPvBNxue5shWO+VaD2Bzw1PSDkMQ9dis
uVy1N+7yUDgk787eBOvdxeXy+wln4t6IZobPQKI4kemXvk+j3I2iVkEGZmMTRpY8j6NFPozc9GBU
zoUxU7aM5b2Ze9gw66KxQfbwZjLFty0BWxkxCjdp1dREaY7flYBKCqbco7S0tBMIyaUB8ypgvubT
YC3L4aZBA071dWHGJQ5Vm97lUPU29Pb1qapqdUN+fBT4+DKpaf2SdVRC3mJll5toSDAucJ9EbAcJ
ZZWT8rUqDD1+qIqRHLfJrz/olN/NxOjvTHIIE5Ur7ooNBAmvyKw7z78nlzZ7+H2QVioOocdStkuR
f/pJffx9YINQHwkLqo8eywDGHlsab2fJHopvOmWVDIaT8RIS8bez2I6dUxJ83CwKDwpk4LnjFwKM
S349qM+L6dUhYppim8DrUrjkSpo7xgOBhsHyKWT/zhqMfiLejFiOb2VOQEVjsal0+k8Hke+zkRMq
RDXF2oGyRgfuvDP8yHoSY2lwdAoD5atNeyD7eadVOYyrVJpnW9Z/st9MD7/znj2JrL7CkXhXcGzn
DpA5yCBIBBJFeQ9U6TJrfrxnNGWeJlvXGbG04cGBJ3cKbWvZs+BKGrp5Z0RcB0sXeTJ/yOrDyGx0
6XX4zS9/LRPw2C3bcSuc49vfB6h0r5zxdJmDo90jZxGrMSycr+mlVlLipESc2QCMuVcVbgQK/TWT
Zvdg+6K/4OmjO2qlc9WhDa4smRkA6frmVC8PfPupl+aL19TRU+17/lZopMR18aQ9Yvskk5RufFwu
yn5MBrml58+tX9vHuDVOrSo/u5FIS5zUiRlgEZcUC5Qt0SxvNL2e7rlAmvus6S2srtH0WuTNvYRe
HrBgAwqWaN3JYyA6Y7G/YETXtzCWp+M8mtFN76dXvTSix64jetKxiNJ1sZVSLYhnlVQHWszwZMYw
KcwZExf7ZZp4x0U7ULCkhU2tHYvKac9cC6ot8BPtgSoIl3yC/KIbs9dU1cO1SNje5Gman+wymYih
ceDAaq32SPi02OPPgyym29pjjUIl76KrIXmdowmbscuRqhXRMv2CzC+6Y+s7MHRmXZxgmNLCF5xU
PcrbGxCJNvkGxH12V4Kc5U2c9ug9lwd9stQNFvtraZby4NdvBe13gWYrL2qwoVB/993k+DDJOL3Q
sqBR5dB94PVkYDAOeImIVrKwhKxQHHo3ra0X92javiZyT9c4NiN8wQUtWOQeszLDYrc8VIiGPF1P
79VUgEJgiNppBoeZipJb5unVqbKwuCwf+n3AYA1nv8gMpNqTc/59yGeufYnhzJvfd+Oo9bcFenGU
k5l+jML66TdAimF4eff7YMVINKbKl/sW0vRJ6GLeXENO8tu5Zb7HBCDdVejOdw5OqbVK80PUxhTk
WGqIdnH6iwVeBt5JKvGSYECyScnZeIQ5oRQhSeD3LaY6VLwRXujJiy6y4QR2fMvfgjWmpXRwFm2s
PPM2huXMDy7rSKXRLJpzoT8UTT0cBgnM7veTKkMl4cgRUy4bnZNpzozkf9+cl6tRNaQ9lHob1Lat
OzeTa2eHTjbW3mkdTF+I/Drwpz7M4XgMMi+tNwacgLt8JsgVCQo+U6ueGGOXHrCHM9Ujp24WGicg
++GLMSK8gfzw5I5ZyMjdJCYsattrCgWA4N1qOiRhnZ0UqvpV3rgFiVusybl5yD+yF3WAjBcQovWH
CzlsyOFFpqYGhTfv15nd3ESq3KdTaF2qMcOt3pCpAg7CvnRz9fdD1ukFhZWpaA7m8qL1BTABrEuH
MqQd0GgkEhQy+xbpUaDwaJ0ohuiLBwr8eeyefN9Lv7VZbQaG/8jU2eTaNICoZquzzBL3XtpNuk2s
BNv46NxC46jBqgJItgCL300N/Beztm1wKGoydu6IWW9chhbUrIwk22rL7Qi+G9cjhRQNeoGuaMot
m/14mR1sLJW8XLV/RCar7SYUZTdRZu4pkz6mqGhgkTZMMf9f0vYqEuQQwTJkzj7FFLcoZgQdYHTi
OP4qLAN90Zzu2R6/c1a1K9juZtD2IbMTjJvcTXeuctpDqjDKTx15YuD/aPSxlQ3WcJn17mB5Rbud
fOWsyhF9KrWkgWLyhvEuG43SYZkx7DyDM7Oau3Mr6U4t5PEsx4Ku5ZJrR4LYOT8NsA+A9rQkAZMD
R6jlqKfOnNMz/etnyRJ+a+f2UaqqOni6cs/KxCNSQn/eLZzfziHAijL1Kg1Nricsluu+oqrrKt5g
mWRFpXM0RP3Jgfl/jJ3Zct1IlmV/JUzPjSzAMTi8rCLN+s4jZ5GSXmAkRWEeHfPX94IyqyoUmZbZ
L7JQUCTvvQDcj5+z99rf8nJ6SY0ZrHyuk0vZbbz0jXzx4NHxHXUuacJy7CUpelh6xbYwTyPNyS6p
nhK8j1ms6Lo7qNZm8m9idSzc1l9FkX8J8zzZMr9BzVyo96ijwMsm970rOqAOxAf0Se2cS9HfRLb/
WccVS9hZD9fZlsaZBzbb9gA9bQyFbZDgazFbYu+i+tFIo1NmImkBmcQEnAymLu0PqQTGj+ZzZ9WB
vSfb5Xs6HKLJfqizCCUxIuB1G3rgQzQdrXlOjW0iZXRtpfB344geKrHsl1nmCBAJtgcbCOgjElS/
jX8vCmffhhCG2txnCtEm34t2eI3VBZ8oYOSU2VZRN9va9faNQFOKDfYOy5aM5JfGsyTKNsUK4yAK
o5V98d2QhpXkAFQ6HPjTEIJQbqVrp6puHHTfexys35kOPaQeUh8DlF3ZqKNsuXIgh94AzxyGoXry
Qn2kHAICkdJ3D8+G1332XZ+eqM5XXd6+xq6/5fP2IMvFOBqwVdKmQls0m86xJvEL6+LtcE1DOHBI
ypo1Lcz+rl5ruLS3fl2WWw59rT1hYfZoGY+ez+3jRNMxKcbxWPD6L0M5X2ptsglTtEYGbZPSweaC
XmS0kTsQuoxnIOnOALN31N7FnV9SGCXoAFsJLLqiPeNa+fTkyKy6Cqd4i4z60g5Dd0YAQZvNSJ/i
IRvWhYeuS8eyXNUhIJVBzcbe7oyLSsxqp8Z82BJvPV8TB2k3ba5qm4DLcEpxNZQ4gZQooemEt3YG
myM0IcDIYltGYJ1yQ33UxHKugG9jkknIijaEReYWUFXpW3tEZs7dGGVvPaL1ufcg7qL/Q2WxK6Yy
PIo+/KLMB1zpQ05xEbbNI6vMjSzQAraCrkF6G1t6AndvfC3L9h3fJGrr2CGUDY5/bS/fA7jI0/Iz
6oxyLTrz6oyJB1GgO5XY7oHqzGa678fpRz8m16HJv/mIX49+035FPxQxpYjfCae1I4Yfop/3oc1U
KvD4jFI0dnSyGbNZzJ1y803GEBNrN8Vw3hgvI9qZVahBDObRN+FMT5gnaO1acKDhwyX+W2U4IEQc
WlZlS3tXjuKxMx6nIJUrpRr26wrlfRKhFp61XmXVuEezVFjiMFAyDcRnbd12unNiEe/IwMAFm4Sf
rbyRTBv4lIa+XtU14yfLnO+kCdrcaRfoDonOSC4wn9UtsenuV8q3kGeetX0ZzMgW24BimL8jTS/B
noJVpu/hKGkM7n2QIuPCRWyYd31g3eRu9C1ZuNOaIIANs64NM09Kkel7paeZ5Xa+L0htK3q2bSNw
4u2oHjJZhts8KNFTVwRTe2Z2I2KcUx5V2c9jMK0P+ZqT0qayi5PqrzPiYNLTxm8UGacOdwy5G1sB
FTKuPopOp7jZgdqxoZ/7BfqWh8O3wMqtg9cD0IhRl3nkp92gqxHrvHwz++k78uT3ZLJYZ/3sNdpN
SQWwxOc5Kif/PDa9fx6i7nsSY9ejbR1v3NYlQCN2VpFT/FAmGVOsGu8I7p5bkVkYpamOmXpKqJxW
ka7Y0tDRpJ1et02zzRosODUzJVPBDM9NTrC18UK05A9h4sgq27tk4NzYLokbVlF9C8vyniL+RQw4
gu0ERIQOLqFZXcTSfbTw/te1+xHhXYYc312D4GZ0EjTIFSnFnOOIxt1Mkam3TMIQ3zPQdWvG71P6
PuTuq/DpRBjaXBMehoMvQZ1eG/WXNjbuaBtdpd9wTvNPkUxIR7hPOoXYuxEP1CPuoRnrHSy3E8K5
iFKwfdIqufg0eajjrSi8RrX7NAXhqY0g+CYK6whpCKe8yZGEtoCN4bDzfpi36Pg+lj73CbhqucvZ
ybj/E7xekx5W0ZQjBetvOBNB2ciIzpQ/jIjlo1aF2vh7VqhjLFEsxzhgke+7HiZgtGTFwku4kirw
YKF17Hyk8tJlK4pGY9rGInwNm6E/VMNTChsFQr8D96jHuUivpLCdc0L2TZ2AsEoRJaPi/Oz0DGtL
WS7iZyyrgCkPTCtvfB4zRqB4Es0HhUKXiJnhJHP1Df1SvfYCkMU+42smdvinhvJiAzoDEQxtXJTf
s1akpAAHl8IJaauPHU9iZGcHJ6nvHa2+Zl39WCc4qPOWmUuBSbIv0NsCil7NZnXQc/baxTbrXpyj
qQu927BZ62DZapuYcZ+EfSZVh5yY4LzQZ/jHidPlBLd3G4vbGcSGCf6s6Zwf2LatrcGmRITttrey
behjq7dbkOlECq4LVD5HZNhV6PXozS0qLfLAmjlCICKz70QYryMptiKARde0R9dG0sqMd99E+Vdc
u4g4mvqYxd+6KnjNqsHeTmH/WhpTsi6EgcQucwtCAwju6OojLg6QV7X6rkvyn6klu3Z6mrzsW+Wm
3aap0CkmSXC2rGcjRbfi+tR8pgmyqeUpnYBVs8c4Y0qc4YByYTabD2cyg40WRCbGTo8HO7nQBDib
IdRcg6lvTh4ii6lRYgUjjKi086OwgVWi5zPZuo7hTB7yQC+EbdUE99sw4SN0p9xWlv+BkLICwCCA
UJeUKa0gE8YXzwQ8gqQMZxdNZb+VRW5fUPmlHmFFMmq2ombwlL71tjPsUqbN2OLQXIyVeTTs5EWj
FQ+gZxloBxa9tjaweGijvJsr2yEz4Kkc8IsJa3jEZAGrG8RgFGMYiGvjUUyCEcJUfjHVoyqNChGQ
v7bHDh8O7Mqdy+/NvfkxnmtAkK0PyjPMtqArOjgjLrPAkZanZXFSNB0SdmiaR9l7X8G3johmXpH5
EN4EdQ1QTqd4Fz77uXGtPG0xkINzyu0QhtnP5mOzFFuQ/aPqJuP2Nb7UQq7KslCQvs9zYYGDVC50
Ha1em5rlMfLw06pKfG3wi2zKiEA/I3mPEdCcDN8IaZFNTN+b4m2iRBhgCvCZvqmI47SbvlEh9Lco
etmehy2wAETW9K+Nlt5geURUnBNi23b7fkqvufbKHRIKvRLCfjCNSBMaAm90Huzv2dWrSdlwifFZ
Fw4y1UHHN2wWKy/lIrcUjQB5+q0fZfHBprO7BrOWfymJUKqr/tbq/HvZ9x8m6xkzzaW+azE/I1dy
2u7ZG1ElBYncmy6nsQrkTewDPs0jJnKtxm8OZeFOVklDlegbTHOmQ0P7amPjwNiEXb/RhHnfaVvd
MbGC201vkW3D/I4cZEeJTb5AO2/awB83YRRh4Y7p/PpJdy9Ka7z4DugHGfpv+C0W1W96LLH74fPK
D/Ycl5smtV4Gf7zHcoSQZ6S5NGfQIaS8jEvh3lZOu8cdh2xK5GudkHtALgtAgHQ091BO8dY7ALLI
K964vvrwOLOxxNWneXbORNidKVsuOjTeg6Q9Y4vcumSCBWX/HU1DdXS8+BsCHvNE4AU3SRqtMfBG
R9JzaWv39WE2sYf7Q7Z3mZAhFabQRFx2JfjpBQEPkmIyvKq5WiWcZQgpoAvdwopqVMgjO3OViQpG
AQE1o3B3o/sYpvmzh/chMx8rBA/7Osm/GjGnpdrxD4D9Ty2Q8MNIio0uXsIc4bgVNAQr2OAXu8jG
Yd6AlHOmag+NWROHgWW5IZ8gb98L8sQ4CCAokr34TDetWZO1SZIG+NKuwAiQQp/NmomYAhcevZY3
g1UTMDI94fB6tOwBhSYVGy3iLCRr8BlvoIzak8xEdDIM61uWymOmF6ahkEh6/J4MSiYC67idnyfa
nfkwP9SCzmE6Iz92gWQVC7FzaJcUU79Ydd6M0l0sCofMSrbkmH+2akbDltl+n8HFMtg/mnF7OzWz
tzFleABbOZ1xon9lOdxp0LWpMc2sV4wM/MS/KqfDIjbhnS7TcuepiUGEBlUpyn5nz/ZTmbpfvZYb
qY9Hzp2BUpvaV6fQQu0+BsBFRxoNa3sy1xBArb2YmKxEZPoUEAkyQkUIuzOgqDU8uIa+KUIIjZ4E
xzfPmnObFb6rmn5AFARcV1hcnqCCaQAAJNXAQblhCAOMhcO3+UOSQY2ALDhWvffDTg00xggE/AzH
QEl3j8yVGziIL0PQEF1CaJYZOykf64QLxGMIOvQoNwae/nTJc4lFu0XKfy5I/1l7ts/EONbYQgAX
zIF9VxPXx0+NOCTOZgvqveMlkE/V5pjUTaCVEUEFEEX8yxC054VWroPShD+oAiBWFj3nd2mV0RUJ
Mw/680haJHmmb22lFMwpxJJj4Lw6FRs+HWnEM4vliYtsJTd54wanDh1Dn3bNWUyAUUWLfSwGmo27
rtsAMPM2rna3qcqQ0ZuJyQSdrj62trFkPRhMptyyCxC9QoichkdKSwE1hwFDsBXem0sG7Y5I1HDd
jGRroVspD4gsV/jhhk1S+wgw3PKzx2jzqM0Fy8tzfQSIsc3aVZRG1b7hcIrdizOd4opvQ7GJy+Il
stru0PjwbaIoAyLtMCKcXgLXgGWJXIWx6MaGOdrn6l4FaX5JwY3mlnc3NrSGNMc8d+jS+xRzLWO+
I5P9h57onEqTg2cHd5NRLvCh5i0K5/DkkfgsKtlddJ+R/YNluiema2fzFkmVKu2V5ZJZW5jfmNOA
aROEaXY9QkKrWmoEYetNVFWczGTM2Hk+TlXAmKFvHnLSJjI4k7RbUORaEZJOatuahD3BvW9GMDs6
RUIvwwssWN5OF0F2wHH5GNmKxLjMXpsGv10U6mTEMdkG0EHX8itzhBBfK/pE0R5Dn9YTtzOdJT3j
UGwBD6E30OwIBhSFeFg5hrR5RsxiVxVScgaY6nXtOtcqhDSOrdPH6dW9WArSW5Me+2QED10tTYiS
MVHnJbeN0RM9b4vLz1885BS0jedwPkUAwqCnOnJu4UnEhesjeqiAyQFJYPGFJf4wVYmxK0yKFtt2
XkVNLGVHVcSCEBBteIzc5Ctt4TtQGGAYRUsEvBk3q1gKCAEz1FMkXvzzhDbap9/+46//9T7+Z/hR
3i3hYGXxW9Hld2VctPr3T8L99Fv1t/99/P77J9/ybdP0Bcdo08G7JKTH199foU6F/Gvr/6CYGFKJ
nmKdRnV9VgA5bhKApMql9c+Id7xGABUDYFzbqHcvgUHjTcwWTV2bWDW7oZmpAP7GAxrIoYEdjXTX
PpKG9yCnw9glzW2f+vKu9RzeZFPgsbcXmUQf3P6b9yF/fR8OL9+ypeW4tmW6MPn9P70PfxqSKi9A
vQNv2ZlVrw/YuvuViPL+DnZtAozWKTeCKfx9naQvECSQGef6qoQ0bmo/UIfRrt7qdDRuIn/nNmV4
ybz4MfH96UScQQEmwqy3GN+wnmAA9a3BeJReEdxYUwEDMWrl5l+/JVf941sSStnCFpy9pO05v76l
gf0AK4iKt4DNEj5YJu05JwxmOPE5DDLzxQyd/UD5ShxQZG9gf86cuPQ9DMnsIx7qvdVLloY8veFU
YI+Wc/u/f5D6S1sgTj7XMnv0slZdfv4xg6G40K7XuPSy0elvQR7SBEZp/7QcndZ1WbmQ+YE19T0J
REOOx2zUoz6UlV43Om/vGnMKVw4V/PI0ZZ+RqXLMknI+McrLnivJ/UMDgml0PB5b0VW0mpP4prOo
nbKIrKmff5UFi/7sZghBsvzWzW3/mIfO08+/ZW4XHn9+0v/xy1Ogfz4V7yXvPg6j9k9//ev+o7x5
zT/0fy3f9T//6tfv+evm8f8+/fajbH67Pu6e/vwvf/lGfvzff/3mtX395S/g59gd77uPZnr40Iw7
/vtxXf7l/+8Xf/v4+VOepurj90/vkNHb5aeF7Aif/v6l5fG2lsf5f5aD5ef//YvLW/390w3j148m
ey2+63/4ro9X3f7+Sf5FoKWwlcczZQlfmfw8zpV8xf6L7QnXNU1h0s8mMoeFpSBeL/r9k2v/BTS0
afKNjivx+YtPv2lw78uXzL/QRlWcl+1l6XGV8+m/3/3fF6u/XZd/vni5vz700jTRb3q+VD4RyctK
tjxBf1i8CIDR45TC0uh6G3e0CbGWTLcHowMdj5qN6LpO4d12EPzAoyZ1MGlJ5pujI5u5uw6BpMOa
ITZJ+xdNzNuqjmsbsXC/Dwu4f2HWRbsyZHufpAG5gZjFVPe3WcWwnsrrODQ1S5nTss822R0Ba0fL
Cq5p3wEJjIgS6Nze3yWYSw3LMmDpGBT/Or5zTGu8chCkypf1kgY4nZLRby+NXauV15jnOQvKPUNd
OICtaJ48d1gbnmpWCcX3aUwozjDMRYcS7a6qzH4NaQzjMYmLf7gX/snWYP2TT9flGrkKSpht43n8
9dOljvdr2298JoVQrXILfheK4M1Y1tYDLLLRUUjm6nrbwndeOy1NMBfByqRhHphZ2Rx0Yr8qK7uK
cngeiYD5N6/P+3Xr+nn1XVi4Ao0xa6Rp/ml9nJy6zJthQgWoXty6QaHkhrdBYzmwRmmshWDj8YSS
DAiQGV18m6xQGsLk88JHAv8uyl+o72FP4EWiy7P7xcCzjFlDXDIcuCCWzEuqaggNRK61crnecaf2
VZV+8zgMbIPUu/15B+T9fJnrudh1LdqoWVRfaY0cR2w326lFjjR3cNxilEoAs8YhwmUt6+ncwydo
beI6EQT2NwJg1gq1yy7svezRBVG9joDOV+7U3s/OTCuqin84PUlktOCRHyY2NBQpbvPBRE+6KHhV
f7ACooSiWXLBZDrv3KGFubXcIEWO2PZf3xySZ/gPdcPPD99TNGts6TLTFM5ycf7w6DHHN3uZ1qSN
L+WkGzxWjMeQ4Fl35ZSP595CjmhrTx3opxMPFhm7sJ6e8kQ+227u7BTs361O8KmgpI33LgzNtZWP
Eq5z8aIkZyxdxhZK3CNmsxGHsFp0pz7BDtRu9tam95k2RrNtyDTemoZFZTe330P4WRhQkO+WPvNJ
ikXJbpXu85b2yKIAMF3/SJ3ZHNEJlzetoyZU3kTGTh2RLhPhmvsYVyXV/dJToJV1bUJR71XTfURj
nFxLrOnXdA6/4pX2EOa076Eq9L4KZkSZyx9MwBJ2v5EcI3xHfDdEeECPR9UJvD/aCndA0SzYJPIz
LSN18NQo9szmGI9Z2LyDAjj8v75QXJB/uFKe7ykLbr0vWMXdP1V4g+2geW7JxtEIWuBVgrDRVO5u
m9xxZm9WjbLvnL5/UWF5Y07MBu0BtpDkDOsLBYI7j+ZVp8FVmQAzade8oX3fV6VX3eDaI/FH9M22
BMCwNpIq2oaGjeA/gSs2afTCM6O/Y8XqxATJaJYcCoixVokOVpnGl4z8DJRN9lnZXkOuQ1ARKUHp
EaeqOwep8cS5By5qqk8etlVa+Q39eAVrk9H7NulQ2dtzAd7fHASW/hFhb/kUm+LgWBShUbDVuIrP
s4vrIk+bg5hYmbtk6y3ZjzkCUKIBvqRq5Jxods1hxq7UOv4Po8IrV4WWdbRiAsw4SMa7srDeJ7Lh
aBv3b6VLQd4EMxE8pAtAXmWaVRHKUznvuObNNaUlwrNE43GZwvugFIjJzOkMAm81ZO4IXtUnmkK7
DY6HkcyansQcy23p5g+T2sahsZDfs/GgNRnRlYGDXAuttn0HxVMS73E3p1du8pEiFVWN0TsPc2sT
r22/hZHxlEZ8JfSMF+l46CNLZAvTlGf0V9CBUkbXW5UUyZEz1NLuT7/G2o7ObuXtlHbSLUlqzHRL
ywMWz+8sQIef3EB8TUUQrOt4/KgbRnjSyHhwg63nJvPm58tUteHDWaGXEgz7qfVp9DEB7xq5p6td
n0Q9Ey/aZyHOvS+WDFEDizpijoZ9yyUN2mUYM0WNPNkd9SUpHNk4PHrauI3s+ND1fvGIYGqX7VVR
dF+bOK6ONsbvLKMZbueoXasuZMFQ1T5nVmmidQIr3i45j214rk3jqUTevS8H4qxwptuw2HvzZmL9
gr9kHgdpnWr4NFunTrHNM5yHdoEjrYyD71mXXfo2MveMnw9pa1+8tq3XVZQyZrVunJ4YYxK8erNc
QK7oLCyGki6OM61oAbp+8ZpMNg0bmjcac207GRj2PdGd8XmAoZG3Vf8EN6Dd4eH+Mnv9O3IXgnns
FeMWDP343TBHHLPW8mCSLOliBTIRH3rZwNjXJ3kyUGV0QGZ+h4nQI90If7wxmceqqotz/COH0Hzs
lXp2EE/TkUkZ42QMfRXG1wA/AhIJ1z4V02vCJJues/9koDHNbFTu/3oV+rkd/O8xU5JFxcLkEQrh
OL6lQED+ul1UJGKMFA8MMRBDnV1SFntlzyAlCODqtEKi0aqnbiYZsE1LSP4TeZCpVFcDkMexqzz2
VbitdRAzyXTM+6zA8QThjACu/jJha2L13VMf9ee0Y6BkBZXYjZw8z5kdfnNJqbtJqL0wK9rWleQA
uRahEkCAHPfUZr17qurwGDNqeJD5VrWYSksHrxaIwnbbL1VeO9YMWDMwJ/6FDGEsYUO3+9cfkfXr
ce/nR+RxyHMtz5PYyn6u43/cUf3ehi9N3zKIWHEV19te5Agc3dttBAQEHwy7UpeI8YCRZ4iY1oi8
nHdgyGlAxpdk7N5a4b7Ss74Rhh8wz3FJUsnF9d+8UOtPGwrXkpdpE/illGd5f667RtsoqTIIjjBB
gpFAnorCeLIEO0xWwkUlvna4kH/BUKagKYAEEsTKv7mfltPFL+WHZVKVSrLMTIvFXIjlNf7hwzKh
JQqjg58YMTvDHt6fMbrsUcMu2TdudCPL+yBNPxd9U+zPf6seUCcw/EHbdVvQuuXpxiboBa57Nkhf
wThbuJse9+3qZ1E3ecV8wDR0WwShhlOKGCxNS7VnRoNSazGXFssfP/+LO17v3YAYg9ylV7n80bek
G1UjYpm6N+ON2dtgZZPxto9n4yQwH9UOvHDSKeim+HXLxG+TOor6oZK3GR8gLKZ4ayjoveYYKyIs
+luvRtCKSO2RHKF1Nxn+/t9cVt/8hw/Votqn3PdcYSpl/rkX1CB7LmKj4cOYvTemqgwImUvPw0j2
V1k82NhtVz2nkdaGlNERyJZ5+WL2S19qiIDct9JEN3SVyGZn0ibqnPJhkeFbGHz2/hjdj/T1xqR/
lg5h2bKKXusRc87sPwXuWlqx+uxErr+S+QTKOPNxQsmH2Sf9LJ2GhQtCy4IU3Yx5kG9U8tikw21K
+hSCSvfVQzC0x7Xnr9pYvFcSyFgtORiVfXKaBgVIIIO/w9a8DjTy6tZTJ9KEsq23T8gSXNSiG0/X
MyhED70qDY6W6JiNRzycRhG6M5Lo2WGGPOYx/lb7i02rtBLZlgHtrnaS1yotnPMCPfQDQDaBN8pV
aDTvCOvsvZNCtIFHhleOIQ2ycI5y8BxnrsDWk2wfpWLdtrV4dIS9Rw14CqHFrEpGyXBQQQn2FTLY
3KBDbBrggvQPTa9wlXR0zz2tL7mqmYC6BCU05MDDIYay1rouxEBHTxA7adR0ZvRlHBRHCDiSFYpt
sjWJRwMMvuFBI/8y5WzHpEYLu9/OShP/G/TdtilgSLlE8+VVflMS3xF5AZMaF+JPl35pZ/874tp3
9Or1eqylQ1TycAae4iUw4iqnF5swuBOOCeVvQoeWqX7fkVqRl+VXXiTGPkcYt+pdu8XBK1zzTlJu
RWno8gq4fEEMBdCr2f+lTE8ew8kYpJPGtC1dseq1vAerR+5fDI1ddRZij0Sd7MggeUl7d/GzAde7
CzPnYDh0Me3x2+Bqi720JerXeuAyvLErkagMQGEOnORONhCRsqwgj74gnTOk5zYuuTZeQFIhad3V
veNnb1Bogx00W65fjgLTCtQrXMo9O8k+RLFNdaSPxcwFKZ28uqqpvWaGGa5ETmO8mcwzqYPzoUf7
NXfuUepMc3wus8s4e4+mXz2VmdO8dM38kgYVeCYXfPfkh091oo+4DMhDzfuabjgMlxThJcGG/tXo
FOkQDZMLijJfzeWp7B7yJPN26aK1RYwG7PtSR2NwzbObGoYUoE94UCHlCkJJ4mK/tfQfVnNVA5pK
AFHm0xEEFaeirNWEQT+7HARXZAy/4Byxt67Lk1nweEAFMeSGm/dMfPRqdid9DWHgscM36IYdfthA
ZksxAKEgxKWaTf/BCXB3C8QQQ2H4D6gubmaOcnjEvts1rqVCE1OJKZJYZDRhSUuUGmdfuPs93c1s
b4dQPPyeBDozHi5uARbUQkML2OZOJB4sJgUiB+VfTXN9kD0Ce3k7DCUaRyd5Kirmk0URtUDIogPC
FayPDtKBCjV5Ats+TYwApVW2HfLqh2nQLVCE8XIrttW9l0ms8S4dfl2TyyL6p4oSKcvll3EankbY
3Gfti5r7nHNpLU4zMiG8C2G+cfz4NA/6MWK43WXkCw9Qi2wgskWFeLFzWCab+a2fmWqb1K+gLLP7
KP8WTeO+w4OFiiRHBxpCHxszEFGEnTGYZishDarOsnBfcdZGw/XFMqb64jdVeoq6EjKetTJT6IDp
wAHPYQvCt9PWGOhRRpLcFKLNBhOA1nw8Q/5oN2DbirUp3XFnpIOzCZvyZhKIprPR8NZ0+O/QnT7b
ptjmsALREATXrnWvmE6RlVRk79DpC0kMTzFaeeQcFQ5cCwmsAzlXcXBuxh0bV73GA5yKJQlV1MmB
QWrJys0jr/tdSs7GmgN9TPXl3xqyJ3uNA/tO+RP2qT5Uy1Vd06e8Z0lKN3qcX/GTnNko+LYy4hjR
FCa65h74ppUGKzcn9JVUWB6acD71ChR+zLGqMJTemGU6r41mcQw7LccidfbN6uqq7tvoQ9QftHr0
ZtidUaierSlq12RYXJ44lU0Yr56kjm579qCV6AT4iBLJSDyG93MLUt0dOdCQtUP6sHH15srdpcK8
4ILYh3x+W4t8D+41nzOIb8Cccp/yOHkPsYlhtJ3sHWAfZkkxR5DWt8mmLNE+hGQkZEtYYGVGp3hO
f3iDnK+kVwH8hd6yH06DqsMH33ImVBfIqDpALotZaD/nUJDzNrf2nUZd0TeIsvt8b7fdOdTmFzZ7
pp0EKBrW+GjV3mNvWXJjLsm7JimirtuNdECGehv4ESeCqOUUjz4e9SDnBvbVBLv7IfXKZxM1YVBR
n1sv7gyKLKs5aTf9a9ufSIlSDY2fgoKHrE+LWtq6MRklBYmR7wQHRLS05a4zqnAbtMyz7cp8NwqB
g6PznizbpCcmfP/G6HYAactNSe8fOQZNs6FAHTXH9VeyQQtg7uIe/sjnYethxMpZD49RNF0kkz0U
CQhlhxC9PTqsmWslko3ey0SeA4xCBNrN8jgv487IuPUMqTkKzPrUN55/qF29nnw5nXEkrzwJAVdG
43cr5tdgDjhGYz+uVeHM6wTySAffEdM4vhnTw8tv67uB1J995yPaoZXCJPgGZ+i0RoBHznlIZkdE
KtYGmvK197360JZ4J5BifVHvY+9/sAAQudRPH9L/IRAoHIjuXietatbCT7Guxd64EmlBW2tWix/6
nTjOGuE74U9AWYZpwPbaL3pKG7Zm23hvQY+5hRvA37SeD/tltrFfYJrjBJy+5nH33gcoH30PAsLc
3CmvzLZmDaefmdqRlq59kZQMRI/taQ58ABYyt4bX5gcjYlapkNMMSRxyE+DUZcVljggSDQXYcOrJ
MV9ZTXMbEWkKAQHoCKdOAjONe7+ZLvXobPuFF8pZbAZxmTz75vPYZfbVXPTHNt7SrWeQCTjX1rmk
I332wGbSuLhMYA2aom0Pth5hBZTa4WMxGcvT3mPLIP66KmO68izQSOPXDJn1rpQmGn266CY+g0uO
0YpnAGBv72MYmqQ5fDZ0Acd+mjSC2Aniy/RYNySIcxo7zhTnzIHptvq0DtaRGK+WzpF4E/ES4Vbt
DJBthV77nb6b5/zNivRBIEXextpgQG8Rel8Q42ozuyaLu+RJPDFEJMHUI1qkAY4UTTsqUxWaJHpA
scciEa11HjnApy1F0AWh5EyeN2KJKfZlS8GaAS3Frbop88yiMxc+27SHkMVBzzam8kcikubk2HvW
dYI65fwyl8aq8mYCMyr/tpYRZ+zSR2c1wpiO0O7ucEGpwZ7PXc2TY0XGhljyeJ004V00DLDhY++Q
IODfiBqQruGrZ7fBhh3PwYXlJj2Pteap5G+mRLc5GlG+SseM+mos+7N2RjJkjUqsd0Dq/W055nym
0AhCdxwe2EreLA9BLewuRZG/gBcqUgF11XwbF9hvSa7jcdB6wmWGvwD13iXRms/EWGxMOVKIGjK4
YPT0pGxtHLocblkJygPnyppwpJBOlHSu8bitJC5531VfojZzr2mNQiZX2GeyXWuM36CW9zgZwvt0
vA+l/Whp40jDCVH1goqLCA65c0Dy2pQbaedibjTyESmJ76JNd7566XSUWDR3cayztWU5T2ZafDfn
CKAxkzjbi9pDuIxUaIXEi++uhMbY4S146ApSxPq0dAlxVWs3piIjgrpA1k4QA2ZcY226bnsctnyD
eES4jiuK3shY3NSVj7KTGclRpdW4JX5xixKWsHuXZl8MkIRQiJYRtRj0bTnS5WQf/XCSm8Y3vGto
UkG12aivObDBuXVfTJWIhbd4j54VfwSSF5zB1ennS3An97ktIu/o0KZiJgNzAl0ZLOTbtOCWGe24
PLeohVtFHxy/A+Cw7hlTIJMQAsWHydmNlvXDUOVnVSDzsgoE916bhBcXiBvh7yJ7y2WUXlKNzykO
HG/nouoHxqOv7MsLnsNONkk7erdGRBN5ipfJjn5wKk/cFEPw8P/YO48lu5W1ub6QoCh4YLq93+0N
JwiyDwlvqoCCe3ot9LnSf+4NKRSaa8Igu5ttdgOoqvwyV3o0HxysBLvd358wnLGIjK2vGQmhEVQ+
tHktwwMymzp75FL30paPXWCpIwHNF7rMBJ090j/HFc9Nn1d9/z03mPS1KYrihsWAcrKkP8YFJjdZ
GPZxyup3hvH4xoT+SkXy0y1+y3b6UZFROoRhfiB1G58iYsOXDnZ3FLO2T2ZMeYuVXCYB2LuuA3Cj
peGdv//ILRDTE35VSJIJgKXOeC0az4f2WbzgnDKulV8Z15LT9crMRL6TkHlvCTjMFSdb2lZHjHYu
oZSnRDfv0VRWZ3NktsmPbewLY/rl1kN1at3MfBCJsWU9oqi4kRwUQ08/RB0s8i4ClxZVjrot/Gg6
8sBEVRnPGp+t1h69kumYLfJDCy5q44xgPvUoX6yOOnPTvDshR25B84KpKvt1bBpwpLjrIfF02zTh
6GYapXlOKLkv4oUxQr/Hp+VRppy85C716hWAho1y0fsnBmA63NrDhNY7G+2eJ+UfMU+XzjLxs1rd
eMfZcQaUpluLVb4FfmzMKXVfOf3xmLpeVAy/2WvTs0Gs8tyiWcU1KH2TrPchyhx1Jog7reyOMEW1
sMhl6VDqHnH6nO16POVZRgVA2uqbVai30B6Kh6KV7ds4H+beLt+XHwKP9vjQg+zvgAe8UD+WYnwa
n+QyHyjcJl3b7syy7Lu4Er3Auqiku8ge8STjnEPsi9Zd+m71tiX7cogp7hb2G7VU44VGoQqoEqJo
uP3W2K22YzxQDyGN87S1DlTpbmf4yOPc3bIFlZCnCTJ+l6i1bfjRfp4qzi+FbrdBSdYaDs7e72d/
M5vRoVlIoYEDeV8b/tYPFgKL9sS2xfE+6CfuM3KqBKhAdE1NuM07Dv9DZV5bFEEccJIb374qOxhP
9cwF0wjvourhxGGvunKcbVKHx2po5SSqqvFlavEheCK8OEXrrw0wzEeIRNRyVuFw1D5RCtcIHyoH
vyUe/HaXsUPpwklcswCyT0hIYNf5Ul+T0OI8rXu2uVQm7srBeJdOmB2zqGA4h2o6dVl5pzm2uEc8
vBCroh3nIIf4NcJQ7/TDrq2ndkddX0IyAPDALc5gnWOtW3tgKTdDlPxJLPqy+8i6mUXIIzwGERT7
HRTNitSRUP246UunuQw2+EnujOOcNvYrYYCLPUm5kzOfvy5C8RFyPshc6GlOn9ZPoV+zMtsWMppl
ljuA0gcH7Mi+UWX8PGU8/MiC4Z11pp9dZXIGjLmqPVHeSFJxZuuS6g0RWm9AN38oRlVHWi300Qy9
cF9kcKKg9qoDMdFd083je6HIdXUDaRxjakCYNkX+EC4JH7gQO5D404+2CejQnsYXu+cs4mpnK2UW
HJvIai+tZTUsRVBnLeNFkApDgBOfAhvtNlX5CYSzOvSN4OQdD494Jt6YYJnbgZeXh7n/y0iHk/RA
7UYNul7ps/loFKi1sO8+4fBQ32NzhzdEWQ+Qs1kLw6Hd9TzkiTfSKeJO1avvZN1RCL6EHzONE5bq
tsyjLhija1B8rw1wytgdJg5z5nsZi6ecHyBMTBtRMCYa6hJ7ySBxjiPGUN9fXPemszPqqjnSpYEb
oay3ILN3IxmMNdifcFuzlV7WY7pA99WYeOsukSfRQflbrvgujAoGN1NDJMNdFO/+3QF1eiFjAYTL
xbPZkewhzsCEVZFw2qkRnSudqC0lELMK+sFdukf3nduDnMMPshtE3ey6mkhRQdH8raNSDsPXcJaO
/CIq0SZ5eCQQDsveV+rwfROOE9QNficJjZR8W+O8w4FB1XXufwzLz+GJShxnmi7UU0s8cc2jrX8w
/fqXnsJXksgVT3LqGPgMlwQABQLsIn7K4SBsDIYVgypOjHAOg0sybIQvHAQkm/IrDd/U5xSlgUGc
zQL6Ja3K9aLbBOQTndK4NDm5nt41MXbSdLBydYe1fuDxPfGyGW4VcMt09PoxPvPIBDZMmi5BAbXV
hRhwi7sICOsybgRFxc9K4xLqV32mVhxyUzVOuwhUXmWRoi+btjk4VGBvkKiLfVkur1g0nC0bOwG0
Uz40oo0KzcfZEYw4mAhFCI+6A9vwp6oT5+iSrsAjnqiL4/PbaaqPRgvz3oYJzCqHeJvXHo1azcd4
NIKN1mgl2Dp7yj2uhtn4V9M2P1HiIpZ2DB1r2QjwcJpA1zDk7QL1JNckgZcuV9/sf1Sere6dH8ut
Xb1WVmrTwRzdPNzcnPiWSkMjOg8Hm8jpZnA5KU3L/HQYfoC7qM/KqG5pWandbHu4jf2QhmZr3Iw2
c+GUEskn9pYwm8xoupTxlRWZ8+28JFwqazyWgvjpPPbMyYv+IGTv7GoPt4lyHg07vzDtV4fA1ule
j6beEhSa945gaEm1UqLCp0zwDaT2vKY0ywSvldP9qahw6TENngKdXjsaIqj4tv9CYvAhvHanSXEO
nlMS2XnhEdJhkagcxAXbuCI81dyrbs2m1fghl5n26FRvaQLpxZSKzRNlVTuNfXrT5Yt3sK2qXb3M
RDsRnjTOUi4vIqXEYmjqLae/6Ay6g1vEde5Y84YDPJjOiIdHVHT4gZrwi1jJfLabaxc0Fs5244vg
Ay6C7pWYrPfkiegVi5K8EVoyVoS0U6hMRP2hG8478kc7rIj0NxcZooubVY+dxFqWBbh1FA9cKjF2
fTJaeFGSJSVOb3OPNUJP5oeTz0DFJMjb3KY7rSbTmoTyle2GF0+IwkgxW3f8tNupvvZ8nTZ30fxE
va9F8FA27LGGQcH2ncg+2UaeX7//iIWgRaIdTGboGRdO5p1xCHyQekquaqmFO2dRfjfDWe8UnuUV
caAPE0jtGtZ6i+zmfs3IF6t6KIGdWmwiGNmtJswINCbAWJRwdFFG6CSqAqI3Jh1+ejhNsGGutOQ+
p5FnHaaU53DKT+oPtDejS67p0mu3oVFTAc93PPhcK9wYWG8sAgVi9K+skM85zwmuGR0czQHAiCvk
T6fNIItp+lfGxDyX0UhSuG4PFNcRfmmsjtREUp6j3h/3bmfdqOrmK5AnxR/aZdtqFks9H9XG5BE+
otx6VJF/BW6izqLzugc/ItKm2uRTCQwWtq1CusO6L+gkE+fc7Jcl6mOGXwICbRfecmwShU1MgERU
bhRvnEmDVZSHDmeydbgg3ZsgPKe5pzbh4ESrETjiQWZhuxtKylBQutsPG7J859jGe+nOL1OR44cH
inoxewSRiq+Gi858eR4a2BTRCItBxVRxLumcigqqBTp0Uqin17LjPKmLQ1n3wVrRA7Afoz+RysrX
2Zr/KmraMXBAUzwRMGONg93cDoQILOdgErxY8SjpsNDg1iQ+OFAMXFWyP/V6GvmdhvbGDP+ixgGj
BzuhTdcQ3Y4dqzmQsXkh/cUO0aHhTLnDu1kvKVNnPBZzlhBOKduNYUTPkBSsq01cDxamcp8d1xh2
Ca7EjZQ8rnLveU7Sjy4mIRVD0VmlvO6bMy9ZteE8ondwDmf6XPMpyQ9Bzhqo8AwrW4ynMWlfVRX1
+6QO5vNsPyuP/YIXEGyRU0P7Z12vecJxr1kMbZdx2VamNjBDzJMPsgsmzprju3atO0Xqb3FLJClg
65t0b9pKb93sIg/649Yf8qc0BTmklvDrvAQz6OUGl4JFkFxkP/yslgyJNFlHPLKpeVc9NShZm34I
CZukFHs7Y4gMn1c/uhQ0QtRyaHNs5BgqBLd1IL8Q/ujVcu9Rw27G988UPPyquDjoY+neMjZ3YeGw
+tol32VDAMIOn0s7eladt8mRrOwxo/ZQ2+OVmuL3svDv0LXHPfbScQ0NsTlYmt4jK6XyV9bidXKA
Zlm2voHeoVOaXW571bVu1rnXKAyifn6IjDymc2czY63COJVp+aeQfbEjt2XsAEqDmUkunOGiW6w6
YwWAiodPnJ/Mbv5qSsIoVYfA2CbxrU+RexJhPqi4/VEPCIWNdxa5/xN86keVHOWQB/sEuz82y366
Sk/cII4zuLD8+dhOXzH42VVW1uSEOVDJqn8Mhzg+FgF9Gx3TIfYcu7Syg02YJOuZzHcHM5ld0xtR
VLZXbPkGTDlq9J9LFX14rQUDJwmZqw/pl9HFzz7iEOCaoNp1KeEPf36o6f7bWnohadY2eyxko7HN
irVLpQ+T/CnZEdEHsanxBscDz8U6qoBgJeDcA/vBgCUOJsn22WFwb81Q3hta89bMaNmDcOidSJwM
/IAEtdbaCF7aYCV9eN11fCalA9WljuuBUwxIs7L6xCT44LRJtYox8q9rIprueOy5dcP21pbptX3a
B/aA12l6qKrxlMQJpS2n8VIYcQZNxLzP/fTTIoaYArNwimTTBPrSldZRzH+cpN3nRvYCKfBFxmJY
/zfhoJDSP87ROiYTN6IZN433HNr1aShAmTMotAr3Bo2h+ttr+P999C72kv+zjZ5lrS5/pT//6aFf
/sffFnqKmv47/suAqaYvXITPxQ7/t4feCEzs8EC18ENZf7/vf5noTQz2ge0EWO+BIzqeQ6DlXyZ6
w8GVj30+DB0XV3bo+Pb/i4veWqIx/+XNwvHhYaWxfYHXm2/CFf/hpQkzygZLWqB3UElnNPJ2K1Tr
vGtmW3tjRKlOpyb9rHouqMztfsLDhDnbWt5RwWe5T5mh7yk2nX3fTg95xyjJasvfE/uptW6QEXTb
MWoWRXBNzjpOnWs8+P4VKhBHJFsrubOMJlpTcxVu//Fb+N8Z2P/dz7L8YLDVgFFZPh7lQAT/4Xz1
Ao/OvLHIdiFunMJvxWOf2L8ZHHh7UrIsCspUj+V4YHaxqSNiuL6UXzV+SqiE1bkSo6C3Bmjc/+Xb
+nfrNN8W/G7PtYXr+Bg78AT+u3cpnIYmE+BfdkE/wcOg/uC5tdsv6XnhWY0Rk9M4JNjN+GmjkXuY
nY2u+LQnvZEqHv/Ovvxb9OWfATAcbv/+MlES59jMpEyb+BR+eu/7/f/wUskBcn5rEzeYasUWTEV7
vHwvUWvLdZAHzjZT4lDVOe1EloT+1E7FephqefSG6UmmXk0dga/zWwb696JcMoxJzgioGmGKxV4C
VZR39pmb34ZiOs7WMJysOY2uU00ziJnYDvuONrqKSZk8V1lEKwyK1+8PIXkf0zLlf3W6plNPD90D
QcUONCz/4fvDbJSQ70/pLJ/y7w/7fkcL22MTxBU9hct7rMHoYXnmIwK0a11nmkqnVR6WlxCv8jGG
gMEUxcFWz6YMBA1D+r8/BHa4OqVLtm9559//F17TlvRghJbbEPb/fiOcH2pOptHc/eONzOQRRJg0
ff/noavBhfv2xc1sxlBunMHlnlwHJv/yb8JN88ZvmmBpHg+vwfLHRA7Bz/v28v2v77fj8PnXO7t2
yvEjRz9jugQ5CjHKMPOh3Uun3FaFJc/fbyP9ErMFyMW0tzTVqr6W7vX7Pd9/6Li7OVbP0GJ5OzNI
sM1ZTpXv8vn+42Nxe4hLn/yihxLKTtvkcoPYxbpcN6gl/KapdkQGjeh+4gAI0UZEbnBlG8Sdv1Qj
mMDlZCc1fcq8qUzNkTlXa2y+PwKpgQZNZeU7jw0V7JmcusbxD3MxjUAOd0NH2c9smN11x+yOho6g
erOUnDfurCNISIhxhpSc2YhirEusQLdl3mfJYhO1ze8Cz9u24UGzHQc3pCitjeifYl6kmgyJs2rH
PY5D+gZ48ehfC15CWQ97Ulf0kBtesomM8mKFY72vHP+xrKYRSEYx7mh1oJ6iiUH0pAaNIV2HaTBn
YtEPNa4nt1AnXsybx1N87TUE/adg4KRpVLQ3aQFTr4sfCatFO/axWDjU3imGS8Dmd4VBjq6zOD5V
z3bmf2QuNu7cMGgRNyIASH1MJ2TSrlrMQYT7zd8p3SMrP+0+FeGnjeybDz+jwNI0PotNjt4YUlQa
6O5hjmAYSIwGhPRXZPfj4+SSRGrt57JzYsp4MJfISJ0aBEeoCWyOJBqel8APSSpsFnHwXLfuQCQo
+soTPNp2dBkkyP20nZh/u1xN0USsFhyWJy0StCWBb7HMICxANRVtmc6CmLqOmWgPuYZrw7CmwCoK
TzwtD2MBH6CqjkSONfolh/0aW3lcv8bJ71mObHj57Mudsy0x3jm2i8Mq/iNc8tTKdr9i+K40Da+w
y5ZrGYbDPm6rA+1O20ojPzKvH/ylV2S4GD4gu9KBtgSFWtc/4sn5miMInCMzHXb56fX79WXheGtG
KGlWrfatLx5GgCWBkzzZfvSIg4sJTLRGxHzw7P6coj1TynrF5ceIwavvRHv97VxjBtMxtgOJGMka
29z9SIMoFNFjUjUJTDKiYoI5Mbuy36rT+8RA1bMbbWxC/rkpjAUj7WPZCotjT4GkBOnNXJUzFVs9
qmPIpACWbGDFG2JvjhUFqjJGJbDTo9+UdzjtL660Hrueg9nYxcOiCpB92BL9BJXdYXNMS+9A5gU6
/gCszy5XTZYE23YeoBpM8T63BVWdQ/Ophjo6KB/mjuPc6IUXTEfTB2nVVEgLB7NAU1Q7Gvgmopua
2nVS2dYuZvS3b5ktWJ6OT43DrymlzW6srR8JlWvCNoqLGVuHJPX1Ht98TmMJ9X4LcEr684+ECSaR
4/odG5K9L8RGEVfepgX4odhN4Lt3JoOWKuDc1kwnYnMJfZvKfAAywtzeOynkdx57onzJQ4EUN9Wf
ZXJSkna7tuP7gJWwlaQrD35gPKqgCw9iGGBLle3p+w9/qf5aNWQHaHgAs0IqQZ97rsF//ZWKYf7N
RIAyOvfXUAW84/ttuAzrahfHtN5LV+yAsbcUqv7PP+IQr8l//fP7b5bLc4hT7zFvJoZIxZuXxncO
xz8Mq7jjnKLn0+M2n3K0gqyFxTxPalN5FpPS/uBMbMOc+TrLDio9VV1T2exNVjlLNCfPEj2rtPlI
+ypqCtytbZZOO9nZ4Iav6CbpmiwFrenuUzQQMIz9GdeGu02G0gZDAC/ELOkHTBsAJGOiVj2qPGUL
/cLN5Zlb+TwA8Lia3XnaJw3TvtDpaQc/kJDHL1zk6avfKirDo/GQ4JTeaje72735mWJi3BqLB2aq
GSHbLxErAC2rcbQzIn1BKdiC6sRtilulF9ND0ElaYpz3JvP+KOaTwsye3SL6w6Bm9NA//MLfeTxy
djkzhlU/yk3WkJSwWn6mPNPvmacfq6x9r6g+38SVUa7xFhibrG/gz6SELAymSgalV2UREbMRfNUe
YcnTK6Zi55SylS1R0OPEtMquc5IyCXJLph9wGi1mq7zhYWCup9EGL1IojZPLehbR8yhKB6I1Ddm1
+nA8O15p5VqnTFmg3/AADw9Zz6sqARmv8CSeKHZYfmGhYadbXF1k4BiTZzV69YBUz5yhTw5Ohd5s
sK/a9Wl187yGlniaVNOfWdidR+zs6y6TdLKb0I2wsHzJhRaIVS9pQXr04Mq4ArzqEjISXncGX53Y
7tYOTWDxkcvMNsBDElNeisbwSad6/2BkhK/S4EEpqVgIcPpwmLhGHVpdOIJ2qcCnX01YitTDV0cn
MB994cWgUtuzLKyVazBUknNJaVfwAZfruazyU1GMd3egDo6n2hJIkkN1yEPvWBPLDXIJhoSyxRWJ
/i3uXmZo0++6H9HAqvmuBufRnLqHLp5SNgfyWijgHi3rYUCNed+CgsOAnPdzuLar7iNr6KIjujRE
bARNlh9UB1pvgj8wj8yDER1mZPtdAVdy5RsTjQLdRItopYH5DMUma7mkjcg9hrO3jei+OsfG/MUA
utviKbwF9H8G0gILnJnHLoy/ZoJn68bAPBnQUb228/hOeVh3Up5iKsZJJ8l7MEBAUtENeO3nbH4t
CaEha3AnJvLXTEHRYWo87Lhj/xBlRE9cmyUb7fuS45jYOM2aTGiEo7XhFxEzCYvVH4O5fMa+Vs+/
27mxGeIw7+ECavbuqO7GBFNqjkBatAVxhAmIfdQ32cqb+49iGl7BbL33jToFCfvEVKV05brWk5V0
NxPGDb5x5w2bQbAm1Lqhx4SC6oyrzAtCGnqLC33ZF5Ih1tqBa72yesPeFO1yR70Mbvw0WewusqH9
YysGOAtBqEpIiurf/egyLXFwK4zuhVEF/R1BdA+Khz52KHuZIpZllJUG//ImNnDde/mmwu2d8nhF
xzOXib6/Ckymcv0UNmdf7mnbxCrG48qivOoiCOtZs+NeZoqJpjFKVpYKQR95XA+e69HT4Lwz8S+2
M+kPPL8+tRKK3qEBf4pKYnYJMrkAqS0PbgVLxvFhZfT96zChDgkewqb21UlAlcEw5X66iXXu4hal
MmNOD2kWA/ZWN/JjjhfzbOavmjH9qIfOZRQ70D9kskRgI/Rqsm/smLmStjoGKJGWXUJWojymmleM
sqzXogypH/df6L1D/DSYdTv3IE/p253B6eTC3+uOu1eEfxUTk6Is+G0GfrNCqt3Z7IXOfuw+2lb+
p8SZsB1po2xC2W4jkXJvOsWm4ZWDgnGTRccdN3btql98x6boOC1lUAE7QKPgtMFBrqdwJgUCIWpd
aOKkdKKvgxilOKTuqHX5fTgxdTQklK6q91+kLOuVndM8zdWD55PwbdJsfW1WWypEoHzV0coz6Eof
vfDdiJrHzJR/TXVPbYpFczpjNLs6lVnuz1t2EPUpyAYcvN9/lbTRslAtH/D9UX//h+//a+N1nLff
b22/Pyr03oqsv0Ws/iaOwjD0GQb69ygioY/RAmE7XHuK7msXT2IXhrcE38xqcn4AHgDRky6nDqP9
rU2bKZOLAb8qf5hkSXhQ+Rf6M4ArM58oevw0I/Zzthx4NO053HmuYJwgP2zYKECgzK8qNHBLVEDi
zbHlAQsDzjinPRsoK8BG0INyqpeSXOzQdmMa+L8dWtUFmQOTCGjuLjienui19cdI93ZlvqIibQp4
iCu7WmYpWKq1f0t8IPlDTy2OSlcBw0sc5kQG6BvqGdt4TF9qrIK+d2gG0tMJ8FUM72vBmofykG/x
dEDFany1FsRXaDR5LmnTpoJ22vez+dJzcHP0Mpol6Rsat9juuGcUK28ATqXx34YWsTtpjF2tLDLF
9cg4zca5s0ias/4SMO9XHim6ei7PE5uDddg5O9OyGJ8kPo+KBVY7aeqHm95ZE9m782MTbbDG+qQD
dPtkCOttyW9I9hn876zFL5fiGlrFhaBSYQTEzMEW4+XcUzVpi2dhVjC7bUueWkp0QFJKEn7UB8VB
bewQX/Ac4cIILfoyYPHbK9AX8YaJB7sn/Lm9OZLkqQbym2Bsi8h+pDnxmavXnLJtZ5HWM4eMO0Rz
OxUV6nAFbL3x47NmWtbl7ZuWhGlEUb5wjSZ79J/7t9MYKlHLHpUqZLO8OG3k7HQR3sG9MczJ5W9r
YOptKkOexlT/64+uqp5IkFDNWgwvRWvhIaGa0SySrz5XRKl7A5vqi/IrmIEW6TUx95C9LbF3sOeR
lCxxvmRReWrb/mPZhDUBoKupBIgMwnrTaPPTaeutX+NA88zhAzfle5RZ86pzYLOSKZEnxtBLphcX
rJlgQ2NGo4/LVUKPEfo9RH22QWy7Um2TvRiWGZS5uAGG7NEa52Hv1y5nPz5P02IIHGzwwnP9h9lD
smETB84XcEMP8r5YDNyROZ0alxQUabJ8XcTaOpUcqE+9eDPodVhOAr9qLgNEyhljNVs3AFW950Zb
ypk/kSlTpJYg2WHx7IPhIbTlxacuJiselUTq7BHZV5FLLNQc/e1AjHQMvA3MMpaIdv5qqzzfjxJH
Rs5rgj0kG5+ZjeY0c6yqBIN1X1ivSkc7yyG8HpFXXOUeCagiguWxPFoTTDYH6m+3YEijl+JBq4kH
r09NBz2cqw5HviTGuBHF9NNwF6++QbpNg1dsIrUnSftHFuR6lwob26Cc0yfXs+ZY+dhDgKWN0qq+
NKaDq6z9tznIfpghrjxbnF0SGTgS01ewez2u1XvS014becaPLrRAdojuT+xBXpbBHKyaoHnOSm4H
LVj5R+NXPTRgGtR99NBvcWH+yDqbhquwxUZowk3P+5MriYd55ltThAPtl9Um0/RReSIzNx7OlDiQ
45YFBKdgKG5CPWM1qlauT90j6ifplJs7VDxtdBqua+0cifvZbFgBdiPqUA00OJdsCNBrVbyNS6j7
fTydyil5zXM94kclZFEUb92gjkFETWM9/nEysOQ2TMyNm4Plrn166chW0uzTUCpuhHO+ceWIljSy
p3Khn6ebLFb6uWHcqJHiYab3R8nU/KqWYi3oXNT0Qa4gQocbj/CEa53hGAXruCPpU9leiSEIf15P
7aS0DGAtOZ7XCJYYd4d/UtkP3aU7OlIWDywGdcoGfmVqcAEvYCgSLb6/2I761ZwG2d5y6TmNjPrI
IcQ8N+UEprikSdkQDjRAEmdOLC52+tSKA8K5sRuqHpMMHY8KnoEcfwYarZ7gA9oK0aBtGzH2by3k
CBrjsG5GDNPKrj1RyLWqRUmZamK/iTE7OgzlNoDTIdWCtVbQfC3bBlwccakBBLu4EyIXx/VNzXCO
5vUrxiEPY7H46DFg5fqXVbH5KHsz2xvICej5HHLCcTxFJFr2GfiYFV7KRGMgTdtBHEUeW3vDfQrt
clwHLs4J5XUcE+dDlRI/ob6XH3rZS9nskLZqMiMqyRiCGvHap7lm7biJucv8Q7Zwu0ViGZuhnw5Y
HjcTUXLsXPFf7MlYJyv3JYxChg9LtAudRgpi+4XN7Ix25K2oR3oKZlyCtveR1HTZBNx8eBsiNrVg
sJOZGHhD2D7Ka649syiQg1tMszPkVhx4m1Db7Sp0Kdrx/TFbm3VzmZVbbmeDdDZ3j9onDkjlHE+Y
0c2X4RdeyK2Li7oVLIYlgfaddn6CQqMrChsYjQdHwki8pH1n3tC4fraWyrZaFRmgTuOXmq3xJJwj
Rx3KWIvZWWVQmMcsPuaoQ/teVL8qNRMi7ElVeIA9y4zjBV9cGdaXWITACm8oVrIROoVBGmwiqBMG
ukDU9LjoQgA+Wsq/LMyWvclgJ63frAJkdir0KhzDbiNKgnNai3dXZz+n1rjSv2aQ8HVem2miktby
IfulfktldKB2nvT32N2BI7Kz3Pu6ZG6bFKdepn/VhusdLGTigPA2HZbw9qf4lcDQpfObcZ3kKdYP
48tUr2lic0Y10UqtYLwwAiXdPr35/mCtvzc/QyBOOs5vTdp8Cby57GGCpyDI6O9stAPBtjs6Y2Dd
XVyfs/PSiL59yKD8ySZ6ycZGbf1yOMiErgMEDjTOCHmSK5ZbSEzZKaYywF44P2WSDassBSk/Kb3h
eN9vuLBwUnbDuKF7c4VYA/c4ZybQyr8qs9iMjUMyumGQn7OvruKEQtaUfFcbLk2nGoeAYyJ/eAdW
Rq4i26abujIPdsbWyO77z6YkkOzH6q0ycVLrMBnvTRTTpN76gOGt/skQ8st0wXHCnu5rFHF3si5k
D7d+XN1KBAR4xD0qHCIK+Tu4bP7da+dLMElmAMDAmlLv7YTc/IQimBfxo9PU8lwUdy7a6YIbnY0Z
FFHCl0BuEvfGNQtC1ioTXE94VBOrPQrafA0LNvKUn3GNEerkWGlwt20j1JuVYh3Yap8x90Qwi46E
VedjDCwCFnczvHklbdZBUH92DdbPIadowEPTnCMz3y/nBNMx8iennvYKbygiQbEl5/UBK7te04Lc
bUNp0ZcwViN9TuWKmw7TedQSkqPcxBt+Jehh3OMWT1gPbUF2v7zJpD6Yto7A4chtMhfkbMWKsojV
tZv+FmFTPgoDkkcaVXe/oZ3BDQ851CrSou3bYFke1leOsKlov5CtWc5t8V7mebqVnAMQRzklxcZy
57DHj7Dr7imCmnvdPOvx0yIagM8koH2rqVn4XBIAgodO5f8IMrtA58/6fV9053iy/8oGmmpbv7iz
eoqV4ZQMhDyAD7Ma3ijQqddhWdL5YzOWxbaPIxK+vA3VYA2/ghpLMpaVpU+hiWqq8HCAgMik5+7L
Xs9Ut2KImGgt2WRDebXi8uIxKVoJYgpLgGrngCeZI3gXwi5OWU3eB8x6qh/YtPvbBNAPPTtsPNIJ
kQunqzSnHhxGVK8UBdGLeGIjCB5YID/ziKlJpq3fsf7B04WsbRu7GzOWX6Fb3bPGQJ2T1bxrdbwL
E+nSC8qEw5jnfdTNN8l2iMMzvqbBJADsCtrOqUehPhijLez33dz0nBKBCEy5Q6Q+iBxcdOGxIxRy
yCOODsXw8P3SuZXzFkbul5vzKE3EU6cIv5NcY8+HVZOQKaVGVQTiGgL3yZ+dz6Sg2GnMoZ+bAScY
PC3xmpEpdPOYtSGY1YaDA7ZUkyEPLsYoQD4LldNtrCygVS6PX+qBcvhsSj3CNpI+Zx+fe9EiLVgV
riwykXWSnusCXaRiEWGizlBn8ce4SXYgZajWWcWmKOd1bhefUFERTCqnnuVpMp9Gwxaossa6AzPq
m1GwofSOrSbzLLAJwJy8mv2KZnNmCuas2c2snH5HMOLuzOSb85k2J+6MNRr+c1eTlC2WLrwyFyTN
gCdr5pmDYcSEJnBmxqr9bBr1MyYEuC4jy1pb4uyrBG1ZskMNwv7Br51PTce9zCnUtYtopdLsQplj
Ee8o6WEhLhjRUQN87TFfUaBKg5Pkiw0iWKWefagjogDVcpnmHfkFtpGe0Z9oq747Fkg2az7YPQPA
9H/QdF7NbStrFv1FqEIj45U5k6KyXlCWbAGNHBpoAL9+Fs/MvNySbB9fiyS6v7D32iXaO10y/RHj
m0d9j3j0C9HQFRuoXs7NtWqYGfooe0H3ZiWDf/HIxDLM+SgbmNhuiVcjK9cOUO1lu4uK7i9htve0
JWwV+kFTpGTFYbwtK2gSfpZ8mWb7bhrbtGJmOqdMCkVl/I28VqKYC/9lTY37amt35rdM3+YWSEYT
JD+2Zf9yqx1LYscLO/01umnv6IMo+pe0VHzEA/w/CSeuSKLl5MXmMoc4rjJ5nwaEcjNDLw6adQ2j
DpbLgnSIAqvh2OFI1/GGxaRtBoeMLSZNZ8mRyIJ+5ZEe3ChYI+J9En1xHAb71kC326rIgDlYYHXs
eK0NMzibkbozFStWJXNnGAcUhdYcoLKmyCIXnXS0tltNSuyGEP6Xqrt5MYY9XktqHSZd5XCDElCs
4rh+y8GjHqvYvUnR/MZZ4H3LwllmKOKkALWRIbOn77oCBNsBY0GK3OAqnvw3H1LBmEhni7pz2Gtb
/ZimJ969FGGczupjI6q/buvOxyFnXwTW6M7OiMHaOOJTntxdjEmR5HLrLBXjD0fU78WcOSewJmpj
jJP1NGfwSd2p+IcvETV2YwwrthH3VMd/3W7t9BSMTsV/miYcz83c/IbtfmIQn/fVTgfAM+xmmJer
OOMx4Ar8axOuEpiD91F+wO6/DOFIbLwz/7OkDeYhg+P0SZvNlEjTWVNQPpv0F2s/BDPSgRjsNSxJ
3172AWkcdlirpTbqlyhhPhhCKkBrwGRzInx+UOsuscyNiCh7fYtBSCmzq28DqA4IkKqkRj6INu8x
LLIW1Bu6rvUOsNFXZccGsVNOvYvYrGoDdAU68p+KM20ZpFzFk/zpRqSiaea82CPsmLxheBVHvx1W
usyLSWLDR7xCwndjG3+T2tX7NLMP0STNrdcxUSKDw1k4pXmbNXssl9HuuS0FzkUCAApyYjZTn433
qA5d2BHc1WNmbsra82CkqQNJTXpdFBD2Pf/0sFFgG3TwDjJMrkquRUV7s5CW0aJ98A6RPXrczM4b
18exCfTrDC0/9IwIVTJ/oZVH3A/BV1TJV/PRVGWMCPh9Ne9tYkkrlg+c3Y5eTmL8rjs4WgpA1NFp
JOcYF15ekL+YBf02dodlb5OU3ZrICAlXogQmtPBqmP5PneK7tR37N/UevH0vCbdJMTubie4RdxlB
79kbc8cQyZLr7oQ1nmrGSU2vyOGImL+kZXSdWLCwffJ2xbrRTnsgrYDUZkYGEQ5oHXlnFkdIvXO5
Vqx/j5PCcSSTNRCLAjGo4zPvVkciOZ/z4CufJGlwA2o97EzrlvXbhcCQJRQGFv2w5tddK/DA8RaN
ZrCcKmc+daHBbZfXW9nGd7TJmAKZ20sj+eu0+ikhEnaRVrW1yCJqEqCKz4Q6iJP0gp8oGliAae6l
Ev+UG9940HCpx2azIJsMisAjliipbO6YR55Fi1xnYnF7jEz9G0GBUfrqKnQpUcTfwY1udv3eGKW5
qpPy7hXzsz+Fx1qwRq575lD63FX2QwHCg+rnJCUpunNsukxy5v4j1W90dU9AK76tfNplaEeh0Pcb
NFUX+OGfKbM3DB9M+l2HdJgmeyMBnVQlqBd7zMm3esRZWOJHmC2E0yqQZ6dhcijn7qaNIF/WM3Od
MLa+A+tg6izcSR5UCJoabZNov9AfsLHB4kYNVi3dZiKuLMD2XEV8J2klA2+TSlAQ5mN/7vY5ez47
PPsWGfSoLHkQpX9IdY2FhgCiDSoF3HzTXD98Z8+6sOIdQcIWRpiH9yjuP3yj/GITscgpAs51laxm
e4hPRk6Qjy2mdcR/RTjiP2xsKXtwEjgRW+HQtulV2v7oJQTfhLHfr8LCpMICQ5Rb7Q3SAetTUxHG
F7/3gLfBl5TvTgEhJM/KOzImRe1+iIQgi9Rptg3Q3aWPp6/LGEF3s9Wg75mWhaRbVl1/smo+nSIy
ktWYQ5AotT6VKcYvwb5j6frT3m1rG0FV9K/u5w0+YIwtKS2A1XRPOg3lriT/mGKOZ8903Dv34nte
BUDPeRCoqsr3zq7/ofoJt3y23yObdBlUdEzmo+6ADd4jhKULj16Lsagk/7my6ncvwAGugpzkkCB8
Kaojx76/UmaaH+qiasiMnKx9ZcarKSbGI3J6ejr+PyCprkv8CYuuRKTdWGaOkqx8KdndLQz8c7e0
6M+9E20KC7CPm7vkmswYn1iGMvmCLOo7xM+URnwc5CtqER8Tv86YVqVXgwgwhwBYWjb2KNCoGXW3
mKuUYR1it8m3hi/2JDKgh1w2neQUcWmvZXFjhYtvuq7vQ0cv7tMcZdg3rbqcdqBBEacQYNCGUq48
Ge3BmFGIVtmXVeAcqjm3m6D+rf3eXEMqDQlGSlN7Wc7GUz4l69BjrGJlmltdjoDsaDlI+qLDYkxs
O7DsCXlZMpCPr6EUn2DnyxB700y+gIrmzRBKQjHSkuF2oK1VOEdwTvn2IPS72/h/dVXvp7Z8TvOA
oYSp3qKxIg5+zl8KK0LyGXVLv8zZptbsL1Piq3JmLEskWmnOyHXII5gCc34HIaVxpkcxH8JIurcZ
jihb+OYA7MdYDuG2S3oymlC3bqq++LLZz3Zpc6p94ykqBKlEKnturYLNStXEBLARYobB1GgZyrWz
sZJBe8sK9n6kkm0SUr1XVTXbS5Jsvls7/MwG9U4+OTCKUQYL991IA/vs9Mm5Y8kRNtmX6xnuxqvt
M7PJ+kIgyiI3AnZpRF+7UfLekqVj1ESFu12M5/JA9N6wRckOpbN370CEPETwxcVBt7rMDfwcNV1d
viFSZ0InMg0rN314iu0ZX6nRYm1iNgGgyeJMDkIOeKaWu0b7NE2V2iaD+yPJYFk5PCS4i8JdRC2w
xH3PbFlNuykvqLz1nEK6s1n5ek26GoSk8o/iB/wOl2RPKlJ39eQJTiZ6mWatkzFYODmLH8dvki32
05+w1z2YluSnNKxf8AKM1AJaS/b2BdQE7LGMsjGgSVZJxp+aThcD1861Ud/DK53XUcED1iOYNEIP
bgoL+yU+G/hr7Y9FXFnUe9EXmqm1SUweXARjZU+l3Fgdox3DlRBo3+K6uwZpauHSKnf0fVT0X6A4
mGE1q9FnVBvUvDtjg6jCSgkgQLEJkYWly6SZv4qYHkdCWlgGfmchhHe2bDnI2FQDGaVwXqvHC50Y
E9UkU4opqRlDjywiWMsQu9qqL+w6f4fQeSrBJEkzu8Lvagg0X2iquFNWJyfRe9gGc12jg+GpaOYb
zkPMs7OOnjxWa/mgnet4EPQTU+oSlFMzag1tRiYP0uXsd4/DpzN58VNzoar+kygHVFMxNsFQtAcu
zHeWW/pk+c0mrxlT2gwzlgVZFGE/0j9I21jalf+iBiWPuT9e40dQXBvpWwtKt2Te8hqKgzJyTo0S
/pFTtOfQJb4hlvrFMzC1YajkaaZhJJjXPgDR+nW0c0+92dh5nvfjS+J1OmBnVmT8BLn+O2BbpMOZ
GCPSCpKXGHcJCtno1xJKrgJd6n0BGcz05lviZDSBWIBICrI3mQOYHTRzQE4ef9I3FbaSP7WYjo43
1pT4E/+5YfdLHBPbKnhcYYICUKfem6nRWECNY1Vcjy8YebpCZ8uZ39qiMVz4zETmZLw1Ii7ZT6bP
s1mnW6QzkMhpjwcLB7DRX1Iz5TyPxr+97SaoTnq5jnGVtHaL61GLjdc7Z08Md5wscL/OYzgodhQ9
pqQY7YN8wYgE9EnznLkUia7ALk9XiNSGBePS4/JeT3yAat3rR5N+qJsSb5ho2EkRlOAgS9w65Nks
EKPwEpRBsVHpeAtLX9HjSdKnqKV27WB8lVxmIOuod6QCTuuxTDCrq5irbacNB3WaiS66BzOrWqY/
7Uwd6Xy52EGZxQcw+1L3ueu6Za/BCMM/2UnlMN+r04sxvmVjkqzRkK29lq466rxfzwccFJmPKl+Z
NecOli9+8ChigTg/WZN84uS5O4QS++gHHMXZUds+cXzeBxIl/L5ZKoBaqdcx0us0zs/xSI4he8ND
1QAFjz08bEn/ApIDOWfqLhyNFwYtxDIvHznOzYWs8ZQll0BKZk/yW7ZM5oRngfCDMFK11FRmGmwd
rGl7zOeaYyu4jbHVQpYkSZVtM9YaiBAUKTFAEtLRAsFsG2Jbh/5Lgy6MGFd0ubV0rTZ+g32xsurU
3qDg+nJreEmkHYvXpDNOCAN4zR0BUoSTmYKbzTbAv38VG/YNXr11ViLhcHwEYYiSIPN0clq3NilE
X1nluNcwcH9IqLY2fbbODcp1oOBbLnjjHRkGsVVJccKI2K9kI+HelMZbi+1hGxjVi+nzwcl9AGbD
bP5ISRqNrd0TmUfVSvTOyzgKAi57Rkcta/o97y5Ky46pt1Uo9xBRCbTaxkw7kbuus4HsL8M+91oT
axLGG9wV1FsKYQ6Un4sVxZdQ9dEfMxh/yH9JqEbni+oGZrH6M0CEta54hs6yoKuvw6eH+XsgaOEC
oQ6MAqP8BY7np9wYgxM7JxCAvJ9AC3mYZyfbKGs+5izaCTzNr1Ztf4tqx4Y7XdvuU6go/eGgc3M6
U3dNWQDwrzynsqAspkrf0saXCBvHfaTbRV1I89iB2gGbRf3M9EDijyuSrlxGIvx17yydHewRqPdK
f3rPTDIQS83GrcqtNcnI7w89ud3KCzs2wK7pgIF4ZAxpG29BMjz8ji2kQJZeGdrHoSif22nWbCX8
gJp/3MmxPSWIvntVfRm5ZgM234YO+YT0QzC92mRJ7n4bkWBvkRT2wuiLlzpHn+YTz8ooBdWGowJ+
DFG/hW0CCl79Tp9ll78xcb0jticgffToSJmPRlb1OwTkHLao1iLyNQmxPgqiTvIUO6Ko0qMdNEyc
sTyz2fBXTVR/RVO9a+cY46hKf8GdHOjBS9ioxF/FaM9R14/e0mE6F+H2D3HIUM+PLz4r7HziX2lV
FtsXxefKj6wDRh/JYrDHKjnhyE3Z5Celu1OYguB6oQaPzPGnT4wjvmLUZkWMCt1dQZprCZEVzF8n
Bw8223u7nJo1oapvzK8AkNtI0HldEhAiO+PiJg845GxdJEqOJzeCu6KLe6A1ixZVf8k2GKARcSyU
JXHXcZvJDU62fWAB6c/T4DMtTRaabb2J+0yv1ptJlQ3VzKPZTJ89lGyLrg2yRUmZa3gjeazoZ9ad
X4JhoRJPwnZgPRPaBxfWIlFAOwX5NHTiV2JDztqXEwVZxXvgqVNkfSkkPAt3ZsoumB4ZbpfzXokP
QO43SWA66BHGA/4bV5wAlGVtamgc1OjcI10VXnzIF7vRAACSJNwiBvZKCLlPI4iNRW6/ZinrhIat
IczR5B25Fz05vHxWyaswrWvC2lDCSpiCGSspGIcYHbWz9oJyXCICF6vUf8r1P/T0CPoVdtbQdgfO
lSlbtn2IjKp89gqF1n+u9oguAKa23A5eNr7ITtIImsnaB+6Q9GxT+zS9F+BW2Upo9pX5DKygoxuD
IWW1PkSYiPmcatxiOYeWd/InEBtEuIEKWbhuFK+KnswEGUU7BdGYZhMBWJF+OSze4Ik2FBrpKmnx
8qbuYchDBetv/mgG9CLz9DMIYL9RDaDGC+d9NFCERTJBladg/YF3LZCouRP9ehkjpa+Dje0Gt55n
FaDZuCaPCICBGfxoK/40/Ve30NAmS87MGhkUHhXuXpLhb3YRGesYCnGYMVvv6+JfJvi4Jg85rSMd
nheBXlmNmqEulZmDZTkhco9GONDsl6D1FaT6LuwE43mepVyzkpMwdL8SqpG1maHFB6GDjrPpUXw2
4LgFTWQyv2DJFZhOKbsDHwabKU52ABYh4dSvXhFTKdwWdGM1KzzE10cnCfaJmS/juW+2IFkz4Gwu
slDGPFdkBfG69IeXRtYvUnrYPf8YyfRpaXpcrUyqPAsHlLFJEwKaSXUvaaX4WbN3q5v44PxzE/+V
II556xUBuQ0mXeeZgdZltP3zlEw/lsDdahvTgSHMAHTL4IEpxFMSGB9+Ud8sbNsWfCar0Hejdz8q
I3/uRv8aoDFj5z98iTIRyD2oy9uUHzZ1h48mR1BYd98T2Rh9HONqm18b1OQpuppjDldgWaWkKuSJ
dW/8iLfS31rpAyxts66WEwkTCDhVs3ea5G+g8eoqv/9reZ65eQ8kjA5ke0lNlmE2cCND/TgaZPCu
W9y/RCc2+qzM8gBG+631RPU8e4QPh4W3st1x3KcCB4rlGvY6SP55Nnos2yx+ia0PD6pX6CEzRpke
QL09AxrY++3cXwGVhai3XlSKeYa3Y4GJtuezkNq7vt5g5YyZKWEUEMQtO3XL4qFv0HInYIYAz67o
RzEz5ftA1C3rTzLfdQ7FzmpgG3i8ybWhtrKP8ERTuOgoVEs/jt5TC1R/kFxRap9if7g5dOYgJxOG
LOZunsOtEzt3LtOGugReTKFG1GUQidvyGJOkuBxl/hIZ7RM7/22fucFqEvbNxwuQ1M4edObIwEy+
T0n3HlSwF2I8OtAhDI9AdA4GzPJYG7BenyxzhoETxTiPMXZgTSYPonhO2oyQhHmtjf+QPOKFOD+c
eoBOVBw9tcp6ZSn7Pg2GsbAwzyyJYJTreq6Grc7kkuigj6iwqDd75FSDvaxo6VFiTuYxO4xRrHdF
bg7ryXT+CcZoLo9Eg2wUTQj02rahDLd+OE0wec1gfisKHTt94UwPwZdNICeTbz8vPtEeMyeAXPGA
ryy1xTjGmZxkXYuRvyqDNmwn4b4Io9chnpO1MT2We160Tu2i26EDs+PyyOzjmgF+JOr1lwGi3CYZ
DUndV+G6HVjUxPo7c/18JzrNSiC/+nLI1qKReyZ7v43+NhMHDW0zvaaqOghv/Fc2bbtJxsc5GnaH
IuLFt+rYWY0lIA3S3c1lxHZ3Zu9nCechM8/finzrVf2GaeAuBWyzkrZ65/W4OPWwy0v33U458xpP
vIx+egVnuRseIkFHbAy4VodojF1kz/AojZAmp/nQ7OjR8ROhbI8+3Uu49QLxanEMYfhYSqr1Ok4+
FWAIUQ5v3PR7ETE8sYbwJ1M4HGy2xrJMn4ViPwTPqu/Z1xZyYCEX0pLa+B8KP784BgoZMq3Iej2F
4LGWuWKaHJnBWxU3R1J9ISg5s9jg71qGQPnh5pdbGHFY5LjJw7C8h4Gzn8JErY0MzguRsw/Ck9ND
QbWnjVc6f+EGHbqguleIEApXHqh1EsgH84cIeo2K+zhk6TsIXX1Dl7boCzUf6Zg3yqQ1LDTxWnO0
TaPg3hbpB4NxJupINtzYONmmZl9rvJUp62McKY+kJR4tky5ptPitRIGPafovcC2EiEfM1DipGtTY
49nEFDUXGmcEXGUezQyPiw//LxwQjTKyRKeKZl8n67w3bhwTCAwiA/Iyk96YuMFl9Vj2ZZm9kXEN
PaTZJB3K41DNW6Pr6D2z8XtmgIeol3OoCB74l4oAmGkHupAO0Ew9ijBWrXlby5UOxuapa+MPXFdP
SLoLEnSG6oDyJ4fzHWX6SYMzqVH+vxkzzyUAGfdRSLJo0l2zDKuIyy+0zw8mK1Pp8eJKzcFTISRJ
bH8HDbw9QhWrWPX5B2GpQwH1nJqnpPVi6uW54RevAPjvkHnB9Dv2r9JpVj/NaF4bNY1LUVi72Y9P
mCLVckpDfwubnxnLTMmFUqJaGqNxIvYcMk4COSVLVb0aHqHOVQ74JrVt+1in/a532uRUoo8D2+Rf
Cqv1Lj06JJYmsb+k8Hr3KD/3LQftJYfABmnjK51hnloVLCiuF4SxXvJFqkobyWvt7mgQ1aXBOPgQ
lAU7UwxY44DQUZM6R4+t9FmNuD2dyl9Ofr7HvjWS8hB8sHPFY6rhILPS6NprWjabWKffcLnZxRSw
lPoi+mRvzNVnqR1qvrNE/xib6ckLwYth+6l+OhkAJmFPlsUKuumUvtodn2bfgsSdwuLp2kOWfxoI
tiiA+6/aU9QsD/lFmCxiZU+HUP2FpMtgoxj+joX/gpNlXDgR2nnlBtsgH051fcy9IFkxZdeHgDlS
az7SaCOc5rSF6zSwXnqGUkHT1GujgYJl8WB4dvqaFjFhAYw4J8f+wxbzM5/5p+HXyUKdPHsSObt1
HCKfCXBXrKvcvFVDVhNeJ39bJ7hTB+9UOvBZmp1h6f3DoWIdbVYzOiajc8S96JmwpmTOgCKbGrXw
QI7ihd3bcF5d/KlLnTzaHottiel5v3EXAjKlyC3nezB2t6YRNxDiD00j48CVnltsFIGLjGt81pH5
wWB8T9XSPZQsWIWYnT1S+ipMmeUDUxaOxw6fQe1U376o/wUDSKWYOrZ4jJB91o6igsQmegT5HXHU
PF3F45ZDsd+a2MGbq6Hdf15ebil622Vj9zeWoJK7LViHIihA4ifntAAk3Lfde+E0RNl07VLhWeK9
Sq9z7rT7xAMsRsW6sxBXSSt8KQvPgM8qZ9S8yD46knFb/48VLpwaHJoeKAJVAVFqHJmEakVdMtRc
7VHs7hUKpQIQyakvs4uPSHRy2SxYo/h07c7fA3s8sxI8N7l7ckiqOth+9ZpYxd3iyurs6E+VdyhC
7HBCftxexrZrdnYFhyYltGwRDUCVbO0s7L+BM5vMkslEjwso5mNMVkREiVb1cAO0Hx9cePNZlCEQ
ZGSwIg95fOXZXY3hHq2PfOrISFpkfqyAq30nZdpvgQG/aIsTM6trVuFV4J3FSORBKv/0RlTcVVae
e2s2FxU/bzR6w55iCnOR17/3dvGRl/CoYjKw66Q9O3b+i44mXbQpw7gMHTRbVdjGvtoEI7dvMdcr
23D9s5pr4HiVOSG0llv85PZhSuJ3KHlXKBmrwsAZ5bdVxxCpuzheaC/HiMteux89fV2QAlGTkW2f
EwSKCcH0G8v0l0BvHv1GOR9HhMmQ89/jpuOHbZwtcr5Vxu567wwF/WY4P2jq9BqxixW3R50Xil9Q
NvSrpgJml7Zr9GQQVlNJNBXC+Hzorr5fQmPTzUYHABx9YRN05hKpZ5lv2ukuOINImrfivdnOh6nr
YDdIJKP1NsoZcyWiZ+BMLgcH3TigfuuH6gU9lbkqAgCFdUyzb5vgbhDLkFaS3wATckEVmCFGae/M
JOlXFqPS9cSUh7KgTjZmvCn70dnmt9lxxNbIvkB8glBLmm47lu6rAcUT6XMDeCN0Pro4wxtYOu/j
CmAS4izu25XECWdZFm5CPiJDFi2V5emjnX1aBm682p0bymNWKB76XHjEzsrCUrAD/0UcMph4GG2G
3z8Zqn21Q/cZd16372XAIBkc4WxGCJwdeZprdEemiGYOL2zihF6/1nZ4aXNUGzEr8pWmJljnuDRw
I8PRGpI+XPEM4n1NthB8AQeN3j/2Ktsg1DWUNFrjcBPZ+YA/4liEXnooHE1q2Hcy97vioULMJamg
lsmb0wG0rvDHIur6gnQuVglFNJ5SH0mWGCn8UurTtntBR+YsvDh4c5KwX2fK/ePX0j4UIxDpUJfb
ci4opXvBNAkkrukgwQmjP7i3jlYfAo7L7Gzd9thIm5nkcpW/eBH/TB83LmMUNG6h1KQM9GdmAMmG
X12FaDm27dy9ozb6RYtXIq0kTa3MEJMa+JZkO/+1Fa4uan3kPgmGJMwyLMLxCWxdwTANKtNSM0Pd
YumzVvOsno14Wps1XndzshF/dtA0WoMpGWPpVUU89YrwWRrfWD+LCQZSW/7BPdqtCbu/scu+F34j
HwLTdC04DuJHyr3B0PhBWSa+hR2mYlv14CGQ3T4zIxqzQgCl69dlY+rPXv/pokvbT+61m7jD8rRj
ihw/gORCcRu7Its4JWysh+o3tL9i9GyYUKdXMctXzzDmVdjw53wPAX0x3u04v44mC0w3i8oLcqvl
FNvn2UD4Zbrxh+AoX88Tcglz1sBnnFMXc+qDvQIouLOk0i9KYBP2DbVMjPhqQzClbMOppUTnwNMm
/UKBhhUhKSIlR6mHYB2vJqCVbGhPWrwk/GMI6OhhubZqFSe8rM5g8ryCoGVzW6yGWpmU/g5gzRxz
dkGWAkcd2x8Lpj+fJ47neWY3Zc23sE3fM0vf2Lylm0c6ZTDCjYXih26AuKM1bTEDMDyAj6rwRJCV
95TkFmBdK60Bu+Ebioog38QhJ73vBTaz4+mz8uLyEASg14dSo+LiYR5sWXAuPNHqahZ/nE7J/GwI
7oAhMYu7gLw3MWYjE2VfAWu8E+PQH/g5WgJ6PR/kHdFLSuTdRsEwdsVMWdcH+s23mHmOLPAGhGh7
BcvjfY7zfVmQUMhheUMRCQt05g2eup8Y+fir9IPuafK6i+WW3jlty0uZ0ytJgPlafOdlJfaBI4GK
Od1NUJ/K9FKIlxBWQDMS3xV03spyhTh5WVxeAZ1YJ9X5XAZNyFClEpvBT/Sikx5hsQHYwhHLBG5H
bOZjwAfEa1g8CJxiFHLXstd/DddFr2sM8mm2vEVSWkR79J7eAZgkJWgks9wd+hu3GJoXqqpUVidi
f/SxsuR8rVUeL8fisboP5+fSPI4YEMwYGyErnGYz1IGBmlpbgMU+i8WEro6UjZIpjrCzvxhaTWK6
eX/AimKUc83HsupSCaIrlRujXKhvA2naG2VXJ185DMuL+lgasniNPYhqQABQB7gRKtf48d6axNuP
ZpW/DlXirocuVqd0GgKSL1MmN117MmTmXGZ6t8t/X5EN2i09YJRrbxbAyX0kRUHZJme3F2DiDCfY
+CpJAGXCkOy0u+y6oDvDeG5I2BFiWyAMuYXo/tjgz9EHWH0VNqckz6aPgndqi2s6WP/3bQtAboGJ
TVxJGcueH3/MwxwA6dy07nkgwaubDYF62no2fLdZ0daG1znrw+t/X5HbeI/RvR/++6VgjoxlPNo9
zl16rwqM09f/flXUwWUM/PCBmzB2Qzq81BFeif/+xwQfaK4cYW346VLi6viNNANNQf4tYRpl6e7Z
eCOqHkT9NI3Gexyg0JxpMDaz6+kzE67xzAJHltpo2HLFKK9ceiTqj1sm+o8O/uGX2xoPX03RnqLZ
s1+Gedp1bEI//bRMt6rlzoqgwRyzzja3VqnWIozt19gohrvDd4EZD7vCdkrYTPlzKqTzGhU+Xpbu
R+RFcbfJXiUjuzUO9GzmoXIqaJ8ZAooe6SlUuriad6kxLJvEQ+7m5iM5Y0RWblzUEtk6sRm1ZSbs
zAKLIOsMAnyYPuMQc7kwhBcxZEUCdRFZU6G05Akx3eHK554Po3aJSNVBd2+aSt2HKT87JkRFIB7m
Pi+d+GaA9V6AP5y+sMfCRA5dTJ9UDluWle2AKmIaGQgUw8tkkOzpoL44eo9vo5TM2jYJnM1/vPjC
S9o1Up5XEFz18r8/kZKcc43cR6APf/6/PyUHqiDLau+TySrED1pvPTpxR65Oc24gw2Tr2VUo03Lu
Vc7gBLUN4EWSdHhWLQX3XNm++qejPxiSxM9sTsiL0BnePbP1tk0HUD+1fPuKXAkwrhTujslNvo5z
/8dnm/nn8UX4/18Elm28Nk57h6q+af3Bhts2BYc5zE3KNb71wtBFBNtdhBGMWxWI6hzCU17XY2+/
sEqkjSqL6Ec6hHpZoBfdKqtPHirdVRhH4RGLTv3s+/VLELb2fkqaYl1PvbcyPM5pr63zTxfmDEk8
zuCYwIRKXuyH0OKRhpw9Ig3/+yqPLONREML8f+Qi90bzPdWut+3iSWH80U52niFlrzJEJaRGicbc
sWnfizly0XsIFz9jZB/6PjTUHvxcdxpdGNUZzNOTW6jqIkSBDUY3xY/dHTvlh2cqtipbW4pURwKb
u2sTmP4KoBGl9uPbwYSh/VgoKdvQ28SX9cap6+ljauKfcAAh5UtGs06goH1mxU8WmJ/9Q/M0JmFZ
XWnY5SEZDKACNSopsgFaMBT3bkBKXZcuNV+rhqujSaeYK0AMJk4pMDNuGqJm8vhkAZhGfliUxi7y
k+GZKrA4umMEmTpIxrtjP7OQNk8Vb/LKJFPieyCtVBNS9zlb4bwpYjUt+wq3ciDcGnhSb++cfOCV
G3WfbBFJpCTCycxfjVFTf7LycNlWJeaG+tG8aKc3NxnNxP9+hZfa3gYZZ41r8vZLp+o+G5jJCGe8
v8qp75TDsaiz5z6yk5NCZ7v8DyDvavXauyApSukYlySW8dL0I/MN4QqY/MdXhpH836/997uBEuM+
6EJnVTbJVyBj769Rql1X9+4npTaLGLvf9qGoOJZzla/rlsxsEH7phxnAuWis6SsgIG6JhvjoNVP8
nDSPVCdgzH9j522yrfBQBXC/yYD7GAZXfj++wBAzXC1mp+XDkNWLgfCorF0nLRNlPTYbE0bPzcqZ
V6J+PWX/w9Z57bYObFv2iwgUU5F8VY6WZVlOL4TTZk7FzK/vQZ/bOBeNfjEk29velsiqVWvNOabF
j7Xjwr7Q7ACvRDm5tPjq1hadunIY8Re8ZwQx0qHaoOmguzZk9TW2gMH9fWEUnXVqbE6p82LlhNqT
ijTj9PcMuU8Hzjl8mD89E3YLGyNpqlXQCGODyiCKrN1kyfJhtLT4aYQ7dUqaWgfSnrebv6WxYrb2
8L8XyTcVh+lZdpS+pWGUF6tChpQP9XA28LBTatELyPq02QY67oijpnI6PpRgoRx+Bhniu4CgfOtK
D4ucZBmKjfYfAgukrXmbgMEzzFdgbQfNB4pYJ2CgvRGZODEgl7oPmcp44S0A3L9xZA/nyyAj7ZS4
RAIZATC7vkfZbgJr3/19jsn5tKqEa9zDOvmfbykYFJ06ok/QzIzqmgS+OtUusZ4uNm0jYQ/DFBQj
MmYzfC/GvHmagY5LK60SinG7fjJ9Coe6GysEyQ2DM2Flq7bokBUm1TspFEhZotbjYp472Z/unDWS
WILzO3GDS8DH3lZHI/fkRymSY4b4X5H3PYRy3vvTg1WDcFxZld5sUdIcXCf9jodO/tgYTFQ8uz9K
jVyIpCWmNar9nbCJD+RYn17/+6jA6Pv/fu6/X/3vo5n5QclmLNvUFx8tQga39qMfNh4aG13TPclh
GHehyClrHAYGMiWRA/TB09/+bikXvzudg900r8WZCRbFSfqnKLHvQNl4xQI1vpmyjVdT4wwHr+LE
UMQczTh1q6uZEs4Viu4GGE9dJz2ur5xJR46iMSu9AAgapZypWqZNlwZ79RohqrmsLI/WqYXhLfQs
4+AygrQiw/iaDOM/D/T/+2D+Uqead72sTxwt46eS0ee50wOG5DQamfMHHKAz2yaJyy9OarLto68b
CLf1bltn84/xmculff7DeW9b+51JJk4jr/OzrpIlM4iJ3BD65vXW793gjMYsAEaEUQ9v97j4e2qx
JOJ5MdEn5wX4wjXleL78qyiCnvWHVBl5+LtVe0KuLl6J1kwG/Fg1WvJgEnvw2tjnuI3GN84niFcj
2qnuChN3fO7n6qyNs+SoTy61kIHeo8XuF2aoRyxB/KYe76ZUPg2svicyYvN15ALpCrOc7oiBeMSJ
tVsbhXOPBegZh6W15bTyWOvnAgwQY7UdZEXzTsyxPz/plSIXwx/sfUKaDZlAVnCe3KQ/9oLdkZN0
xVTyTlBic8uG96K6F5E3N4bR3v1/H1nMs3VkJiTJkBNTCiwXDlOHd0d0+8G2icTyPX1fTbRhyqo8
BeUIqH1+Zyo7+N9PUyTE8xQIgaCoG+IAbPkZXZFhhF8WaPB1A/jskDLiIkx+IldjdM40xJ0jRMaV
apk55TlzOr2+Y1ANiAzoJ3J2t12XGzsZlR+0uRDN9PoOfRgi+rpescOF295DtD2FtFS7qutfkA6z
CnakJNQcwC3F9AJvBDcOpsuhC+424kPL7H+aUZ7RdV+aJNv6smFBGFfwAHZ5zpEv03e2g0/bDj7G
ROJ2rbeqqr80gj6WcYRUKc+LXxqSrqd9YjFsd5aGWyzmAl7HEz5OShLaMP7BIEGKwMGpoDdHJq8R
PRUCQ5wd/SsY5ou8dw4Tbu0EasjWciPaujq5CUG50So0XirYw6Np1kJhGJlK6m8PtVmWYDnWYwkx
adXNUrCJ8YHEG4vBCGOzpAeKNtRhag1ZlLoF6RG2uG1dDA9AVd61edLvuG60S4FPLKSPN6/vsvfG
nn830MyF5gC4UJYOQi9A10XVVqx1tIZa4UVHZ9APKvEgppJDiUSk25SB+2y0IDaEQdvUoAMAqkd9
2pnebnWQfOiFfYY8vX92gu6tT9/jClFkOOZoYzjTdFHdLFVEa8L16zfAKnJTzH9iphOlyBq7Fx46
DPKnN0mn85+LDEhYIdM7I6KvLkzrJUpgnflQMCj902pDGzKYZ9dFRe6E1mwq02/Ia404qmjyq5z6
OVS51QnYJGYvy9ONFk1f3AK7wv2y0Uwv26iGOp6U11TNv8skiS6yyWowXyhqxcagKNanz14M/b7o
sgeoMSUURTPc1b28kqSs7Qod284EmxXRPQONRJfXsus+ktDTVtVIH0mLFJczyQuO3X1YnBe0oA2x
E2NcM8EkpUL4K+Y46Ub1DHEaGf3kblesHEJEwTP3JGrynYbR7kKHzJphVufTgBg7OqJ+S4BLWNOK
NG3S3XJmHPi0Qv2QlaQrxwF/Uux638XUvJnTNVC4DdkZw2053uva9NZMdAEBN+qttvLnxrdpwUzI
y0ZZbtF9rnVc2ztRZSFU9OqpyKx62/r4CkXjImL4nbgbl0ZdJ3uZZxy78/GBgDscfGb/GAvMJHbq
wICpNxxUey5fMz5y1ZyF7FAy5cVaRZwRbV80gHfUQ5rLIwduvF6mbhzGu+o958mMOi5uWat9Qx3i
BL1zLV1gQWUS7yKg7Bcl3WlHhhLkgzalMsmwt2QkJu0690okeYhMyzlHHSK3EQlLlvn/2rlacZTa
KmEiAgzy5EMlZK77fY9Ih3yVIGwxP7BCkzqrNjcnKX4zusGPLtINTyUxCZkPkWeamzys9HWOXPFR
ug4LdQ3nd2hpfuftJ5aJeOuk9uec2rLvGjBNGhgHiKDZ0jG7mzewBGo6CaYOYy9VSBB4U6z2ouRg
TJDFYix9GF/MGLUpsA+QCQWp6to2ibgoe+wpdauf6aGY11ga5hX1HfYprpFM5eccaf21tTLnjMlh
Q4PgtU7jkWU13bdIJq5J5hxzWkfI1NGVwgV0mZkgVyEQr9jn1ELY/jxBXT42NyHIhRw4Bn0Aqbui
mQMcg1SkncfJ+MyubqHyDx3cIXr4H0AozdPfhwz9tyQw7fL3rCeZZiFBEuz/6uuoE+Zhqtsvv4Vp
FyQCrq+iFqWyth8MabPoCJvlvInDuznF/8gBkD+hJdZFHssPO4vem0I7Qp8z7yzPgJm12Rw3b5rC
6Q+WXWSgELzwxJi2OLeQsFeKGfKdXYP0oTj7Fh2BKfGo+H+7J9vO4jlG67vF9POcWQgg09h8gJFV
X7LITy/07eNQfICty77TsH6POak8/88pTIwvfW53SOzi3NqlWj2f1EL8Y46fJwvbcNp9nOIY9dOg
2/4dIUQ8jsQfOYRqz82etI3hI3boEzVJ1Se7+D5RZc5Ojk+hdeYuRpqxEmZfL+HE28e/jgquwFwt
asFPwvKkMXbVF+jwcxTiTYO8whffRYC/qCHd+LVvXChbbjNeLXbsTVSXJZEl9bo0wXlAq1BkE1b1
6e/R3weZ8/8PcU6BtpF702qHO/coDCezCtYy0/RjnAxMtHqfTkzQMGC0RxZ+Z1I8R7u68KLc3JTI
YJf15Fg3S6eRjOcIQ78/PfTokjdEr/8dzt3coXU01V4DdmvuLMHGZjj+OsBGuDS6sh7DHA1Tiudi
4bKe7v6eMiqzHqkrh7U2WXCE/irCSB3Q0EiC2nvj2apFs1O2rLAbTPBtyuLMBsEp6O9h7JPJY0j9
07cshTcq4xTB8Ygc6FA/xfMH4QcxL9BsugGtsKfDMB7/PkTegEj0v8//HvkGHW1MbLAPgupsJ5X/
8PfBJe7iP4/ssjtrYtQPf5+vXY898u9/PZjGk2OZDUBAr6H/hsmLrXxgNDl/QEFBpNtfBUsbBGpD
kLwNg/RuM8tzLyXppEA/448ZV0hvESeVsuvHLLNf9KCM7zFUJ2g9g9r1WRg9O3rzbQy0jBgbGKsc
nREVgCV22MaN+9/TIQOlzu11G9nTsDoIRf0s7Rsyu2ofEzi85PiQ7Koai2qo29mjE07Frmlw90ZG
kj9C6+uXmRq9Q1eZW6MqhreiydBjmnZ38FxXe7RijVjIvqxpU2Py90cEcbZlfZVaDtIyUOWTTWNu
i03c2eONAfYrSVJn9Pj3KC9GczeOgTyiVTF3xIUzbHAUhKi5/5SQonn+e8Q/nhGOy6onC6g3jQKr
w8SUDvlsdUzMBsoP0s4K/YOD5GnuQrqRn+zVZD5LrsfasOMjM88SZVIWygOejy2Bpemqphx5VZr1
w4hC/1WEfhWlQuOYaw8EXTkvRKrTvCkYHxh0yf9e1/8+/TsQ20nGjhNMvGVtu4MPob+7ZKXV2fQ2
0v7a28BD1442CSxq6iWhE/mk0GsvCqmqHbk+v6kxmMj3UnNbpYm5lkCsXwPK4kjEqxZJ1ua/zVMC
frYIxrwHW1IlVbFeHQOShlyZtY9hMuiPsHF+/w7KFnyIVU3g+GIwLR2hquigu5FZwsRlOLmRw8Ex
8rS11wHPQxxiBpU7t9az5zhDIFlq9kDzzsyeHVBxK4vwKNEH2sXsmeQR5pN9V5xymTfb71nlzVFS
FgSAAkt8wvEBrxBvXlx6HvD1ksinuaE4r49dDxMG9ynb/W40SrWjCZHt8PNEN32uC/+OzU4fbbyp
8N/daLRWrsdNrKarP5Ax7SVZ9TYm0eeQ6eavU+E3Dlt2LcfyZu6Rug9ucFC9j2oOC+kav073HFmD
fkzYBxfG/FTTNN4AnzSeWhuZKjbvBV3eEzUus+HC8T+m2dg+9w11vW2WhBXGl/9+B0gp/2PgO0yd
zIX/3PA6ocNLSCCvHpjLS0oL7QW4iNO13cvUW8ajO/pXDizYFpwOjUNKgyvv92OKBSWaz6OZa/MG
2dBK/7M8TSxI7+Am9ZUBBojx+6whl3F9odSrL3TDbWqr+Whbj5y3UfKyto8t8sxsnNx1nI0IFkoo
3FNf0DBztCHcsqQHq6bM/ZM+dLzpVHy3WBuCZQ0M5GPM7ZNvW1z2wYjaE94Wq0fiQeKdr34sy8bd
0To0uGO7/Psa+wIy37jxD0kwMwOqwjhKmeQoirJnOrg5+CFFrDlhpmBlMFvCwCakp4+fGg+Xe24a
lwkn5spQPtwvQBqYSAFz1Sq0EUL33dY3Bgz1RWszXkT5OmASWg9O+2HAx9r1Ia6HWgT/7Lam68eP
8EZiiwGW2CpgIpHb0UK2BWV7XR18bfbbpR3B7OZtHEtnl+Ki79KHxEm0q92NcE9FhmEgewob1HJJ
T6PMmro9RnFrr4/gYCTXAfmjt1Ak3WYqWMMknd51NbsahrrG61aDhqoqpK0jiRW9Bl3Fpx1sJ+UK
UzOoYCO6DBmnhjB1XhlK17j9UbKj588XzvPgaXiq6+wUq56ItGKTWpYByMkiIzzH6cp9sba0ItgK
IfDQAJ5cZKO/D9jjlv3kcBbFikLEUrRQGb2ugHxH5PcVLi/9xSAcGS9TuLEmQ5wDit10Eu6axvpH
bc14XF6FhXBnMBnjIDsI3SUV+rQznKua8Oei5NwNCdSlKekePADCD70eXhVX3N5qLRu8oMPF5uhv
osekj8opW5kCcbFXcmDtNdL93EychWYw7JfltOG4ViKTnFZMv9a+7jwF7Gc/iItSd411qQhQ2dhP
hTTkFk9Vu67ytl65wHDCGIUrESKgehwT3nOAn3qOXgCwxkSqitdQwsGuV9rAkUVdkq5AfO/m5t6E
M487COLDaHHmVPjUVijMaPKUCIgaQux0038GkHZGpt/ss/YlqxA6KYBfUXqiWVicdJGfh8IeoWRW
B+Wb7ZqA1x+y5Kmac5KU8cN/aXZ19COEccCGwcQOv53JoUE4YuMPzEBTBlVpqX8Hc8ZanV/6aRTb
HJJ/wjWwUo0LtT20dlmCukTvrh7nRPxT2J+s2QtrC31bwCzYePFjUHF1x3w7Mvizx9xmxga8DGZI
C1QT+JH10l9rcy1G97VGx3Aeh3Zng4iJQiwqpUtGhZ+TEVg4NCrEDhrUWlgD0dMUivQ6i61hTM7a
GAB6p2fTQ3WgaVhkgsadRa581tf8ZlsNhGjGwXNfjXSv7TZfUXESUgjgiaOkT8KptmDhybdZC3AJ
8lhNJydkqdB/8zx6HYKqQVAGeCC0dxGZ0UuAEt3SCQ/ZSHJnZchqg8gX8FYVfHl6tkwzkZ5qWaAV
b9KHvpPVArQGRXhbXRGyzfLy0d7ihOu4lQjSbT3H3IVFvLWz0ti4KUP9fnKpR4DFb9qZEzbc64pc
CGWCHx1EM25Ca+HwOq6HCdgQSYVw0hE6p7i4BeDLlPkqCZP1s5PciT5E/2T0AtS+oGUvQnJqZq52
YPcPVVTgACepwzG0vS6mjzl2QZbS5cXlHEJSjr8So0BB1wl5prq62XrU7xxVx2dHrxD2g5k0rI52
Ssd5oyCKBWNJCFGhycHLiu/GWtm8m3kMvFjRC2mY6/rm3nGcR2wC/jlFKn1GNEuubFZsBYqEXrLV
gCLHm9DHe6yUv6nyz+4wQomy3HNfOG/Q7D4aIgZdfwSAkK7c0v5uHbQo6JFOcoIAgMtl2FIUBqDg
PM14o4oatyYqHu6TW2D6Tz1gz12pwN8ZAVkFhfME3vCjCXF7e2XxqnJ369jQtt0ExYosSfWw/yVT
BoYrc7YVqlaaSMW1z0eJYAyMGEl8OV6eXR7W5snoXbhML8zRTSJYul/UAwnaehdh81SvQz96Lizv
CyQB0Nxo3dK6WTQicdcMEWg2WbA9I25XwZZmOOmrmUS/AarZ0PL4yyNW6AIVVOVacqV3OvxC9y2j
8IyqUzpfm3aTfbGNQnWCntAZbbFJcg9xDNXZIptzQp+VSQKqqOQbQ4lN2OF11Lm5oyKuVza1DnPF
gBy7KXjso2rFEfZCk/JQtc7ZJ0mzTXLAJVHOG+EeE2tDKXJPkfZvlN2SRfJHJGsTZvvlsUwduGeq
kxvLXxaG/HVdfOOtqOiUC/PWVt99DGm7rzlzIJfc58pVT2SJ4BUw45hayogfgq8Mj/OuqOUTnPjF
JIpkSanDpsTbbVj06gy0IEsiEk81Sp6UMSKkcAhZ/CPQOcWSe9lxAEy1kwVThZSBDuDxskftXkyp
s+xQ8i1G+HfHWCnmdEG4mby25ajcPSKOZbJtMMNpPbE3sIiuIDg/qGGG7bpqgElYIifogLQ0cLPo
lUT8jiJJECCdgpgKkhe6W2me/gP0xqT/g8RR/26J2sJBpGDOhzWgUQcR6myDFA04EUFYChPYEIPH
EqloTaMDWHjdO/0yyMSrGQ5ov2c8mtL3XaIf4tkzk5r5lkud+6/ELk8ySrjNI/OWlT7iew/3go6c
mP4tcCv4Lw0j2554hy3JYajNy4yjm/kTeeGz3VSKoWazGjgbZA62DwSU2B1z0LCKomhS1iEzkq+h
9vwHv/X3hpfUJE1U94YQocuYtlc7FftIp486aXQDWp0FN6ydcslEdztZ4MO6SMEAa8d1Lp2bpSC6
+QEBBO3Y0MwGEmkYXvDI3j/vMTkQc9CPHFc6OvE1Uk47X/kGXWm9steyt5wdw3acGx292cqsXjW9
nJ70sZqT3D0UppPF98bjYxwm8TZOjPAhtN10wYwbpE3d/Mb4cxElTsW9St/SXpMnGhRWtq9iCKnD
hJ1ZKYVRzBoPonXBF45KrGj21HAmuXDtdsQg3pDXEIenwuAMjglDY59bZjUlE06T1DAjerBIxpKk
3uutdXSpA9edMZ6bCut04aGRx/K/R1JWrbTaxi4h48286dFzR0CML2GlT8NPb9KO8m2fyC4iKQsy
gBsjeYtr8HC5q78HnfhySaIdSIKtJQwho5ojBtwpI2KcpqRnP5qBvE/AjZE2tuFOCR2BZiiPZpU8
Y8ujEplMeuSqAZqNNoegVepy7zucgH+OCrlVkj+wtn2gkkTs5f0EcBP9LKfnS2N8YdmOvyg5FGKD
JHC5ceDJFd16avQXq6TYmoitdBKWFZ3BjOlC4I9iWkEY/Jfg4I2MPrgYGvmI0uBeY3ALuxhmVARn
u4uJU+2x8zJQzBnLuC5+oHis85WNLjxFSqRpz3GhZ6h+0Nu4jXYf0cYt3bBP16RYRUazCFynWRiS
OnSwl8z/MWcOTbHw23zTA3aik4w6bCAhj/exXHokXa10RyMBndb80tSV8RCGw4sTMByxFRgVZPF4
VgLUYLqDi1gm177WSKv3xmyNRXJapMHwDk1VMOWMVwWx9kdEYmLTVtGzadVffirmQ3Z9EXXwmY4P
tkLiNHWfjQPgTWeks/RZqCimIO3kCKdJXNLp8SFLthfw2UCoO9pzie+5bySCuODsK+SP7WRisqba
w1rSfLsdfp5KuQS06f3SUc9Jll5Tv3jjAMHZA/uIzOTZHkPOwDigNAMPYAXvSLGbJYHNzcgbt/KS
7qYhEknGQnJ1e9G2A2fFImeDeozlTQ3ac1I7vK89BuZ6MLJVr+MbRhKUKLRWjtBYdixXLloDqC9Z
K7qGMBmDI0TKbPkSuxNIrSLI9vW86psJ4ayOBioC80qPGomh5YI4F6wNnb539oOqbqGflc+xLS4D
l5vrpWfC5pbA7jhAU5PEjH3TbNeMNVayippTO+FH2A6Ofs4T87sKM2wrEc3g3PDvhnVJ/S7HnkxU
sRLazfSGgysMFmUL0bAd3/E17ZA87HvNe46Zhi9Unn4QT4J7u8PRptNUCM2NhhJ+4ewdaMtk/zSz
irF7KBKJTLqwjo7uLmPa9viaFXlL6M3LYA+HzgPPV+1hqT7gyKsBQqS3FpHl0nPlsbIMrjAUeZQn
zSYoqv1gvUteVS+bKSdh+uGjOFzoEXAozx14jRs0hlENTNQgVnYxoexvpYZbFsQRFCKv+63H9puA
p79rrJEl48+7rV9IBuGbDGhLTWMSlUERmmm8ceyNC7reIEvFuHZ17dmkP7waCsQLES4v2Y9HCWTQ
9SNmNMw+zH6+YqOd3gD2T1uDm/pkhIAnu64a98Hk7yy3/LapmzrLmy302Pcbp7rBdUYA6l3ZE4dt
jx3P7Z1vV9dvpo9ROxH1rXXjEFHBeMXAc7JN8zMMiq1fcW6VWv2BcHktXPVjjT2IHbsut4X1z8BJ
ZEStvc/T8cUU7jurMPpCb0X40LJmdBpU1aNRxe0Xx+MQkwh0FdSVYUKQg08flhPgTkGuDBJOtG77
2GnM7CEL5vyZ1qMR4Q7Wm/GiBHOaqBkfi9BbUTFyuVv57wjAau1XBOb4Ak1MLNhBJzqJHPaGJP0Y
m/6l5vCzYFRnL+myc1kgRxMtCpmWseT4aiWMOoXyXu3R+QRS8c9xAHvw89SQ7jUV/cAKkYsOtTIp
cq+YXMmFExcpSG8Gh6ineFRzshodUPh4Bp+r2Pv0Pdtbp+o1QVe/IhfgM45AU5JNsbcC4xv1LCAJ
7+SNTbYk+W9CBsLQj1PI0JdvDX0mOhTus9u9WE5HzlNXnxrGBJpPc8zTGIDHJpWEWRZ4BCRiDeWB
0uo4o2J7YCQJOaKNdmzKOgdzhjeeIAatwLvV1Tdb4m9Em1vMkqTNFODgY2FYQZGk8vSQCzv6FoFM
/uDUzmtUHnpLvxaDMPEo1Ecq6kfwcFjqAxeQjyQb0YP36FLougGVIQF0DKctfDw1NUvx6bnaXg7M
uXQoZ1s7wjdow5HbtDLYhMH4U9PAmCxupoIlCPXcKcfLWpa4zAPvlgrtmtXDY+s0+toMiMFoa5Qt
dm3+Bk18UkH3mMBD1OzkGGf+r1UdiDus6GHnP21IlQ6cqqBRwQnvpw5IkCx6ODS1f+jjXq2wmK5A
lmNEF3YCmZ/2NhXwljhxlBdaes6w1c17qmzzncTFPk3UCR3UBt+IjrNxN+nZFUeNES92zI88qF9G
K7+E0j4nKv1KsBaEs7qLGWXAIiaGGpPlbKztmQCBXMAgQpWgPJ/8rJ59wCIW2sCsgSh4XLqGni5N
62eMBoszc+0t6maR1UxhJakshcb2TmFwlmn1rq7aaDG5ZWdFZ1ptIcM+lQbtndHIK3ozDwyYyQBq
6n4NePnWOyB1svAf2aMZNkIYN4a+cAcqugCXwDQxAEXdgpE1q1A0Ag+JXwBhYglnkrFog/hdgDZv
MyS1xGtBqIwvJX23RWfmX829N9ZOSMUxtSQMCD/ZWf3APuJzj5eK5qwKb4RXDgvENy+pp05u0t5F
5hVoU5xP20zeIIFwfIv077QEaGUU8jEfWOA74gpl9IYYHHFljCll1LsbN/41zeu7ItIEgy2nkjk5
b2wxI8iO7AGZziZzDWFZ+T6Qcg/RrgB7RH6OQVGNaAh2WEzmCc6lz7ZlOOu3j7Iu8AMBt6ZK3uQw
quiroqKXpN0WUBNdMFtbMVQvsRPNKXiY1zGr71WeAUfJm83o6leroxQc+nxPIxVwjZW7i8ndw7f6
AG2vTRkjJ60mrSJNvkrXWBWN46/shPG/bZwmyk0OS6BDnByUU44fK6yQ9rsxC9kQZes0eG2b7oQX
5SbNWWXg2x9zp9Cltb1Ae4wC1Wu6hbVB3xvn30LXnvxOg1ET9B4Ml1VCfA8Q/h6jPtKBuisPXpp+
ZFBBMMhidh6ZIuZAsg9acepVo6PfHx/HKn8TkF7XtZjWs8aWeJoV/bZjIO3vLK1Wrelf3Zptqm6H
jt4XPIwJ1mQ3EumE2hYtX/mvQoDTd/A+Ik8PN1JL4FSUb3ZmotIwOYJnRJM2TrGrtXifGO6rxQzI
pmMbt8kladqXeAyeEl2cJwwu82bZKfXWou4kJOxxqFhZnTjbhnSxKl8+6nhujp6jVVCuziLhXMO+
tQks2S0HkjXU9I/uAz1gf2CYChOgaki1zVq7XeO2vGezXLDSFTP7vLjnyro2gptrZNNldc42EW5Y
pql7f0KlXFiXupExvXPc+C7slZEzC4zP19GjaqgUoWyBFnZr+ugHRPEGzpDxs9W/6AlV3M1AlSLD
305R+kZyQUaH1D0X5GHUCJFOZRt/lJR+MpVnh9y6tdHHFMeaCQ5c9azqcXcIJAjzwl9JtzEPepLv
4CrUyxhTOnmGcJNgMeVSA/sUvaHbeutLuXVHsVeG8x1Lfx931ZXX44Ru7pKVzrSMQK5hcH01onzW
xVNBxfif/NFbjVpzoi1ElkI7HiPL9iCkmIT0ub/9SPRFKeFxNMehY1un5Lu3mfFdWmgtSh8Vf2Ch
smWyGGjPwuRGUdyghc5XiSp7pvPsjp6F7sZ2qYAC+PUCYkCAAhfvAes9KJ5RdTcfZg3s97NJoeRF
rXjQJJc9ojdMB0zDwUHlq1zx+8NouiVhh+zdPnAt/KB3x36ArxQWBG1B9r9cH3tW8qc+QeMcDQzV
R9+Dv6sAnvVzf3qSL+ibmEwZLesj2pRO1x7RvtDy852H+e8YBsJlgTe2GZSIcmKXxeRjAq/BikXK
XwIsDd8pQvj5vghow4XOR+BH/7QxttYmO1CeluC0uqzh0iO7qqQi6IsIdxeLk8VpRZNAcm3SB0hX
CqKcshUXNq6M09Ih3An6SABfOqme04SYdWqo72hqzm3BwJtz1QIyOtRYvAJTMMKap7rwLY+uCVcG
Y3E0vMkuVP+ssO9Yg2aokjepdeEOvHArjLlgm02MRKNHJQI1BwQGFunGzS6T3hAUYGFR0/FnYByv
TMIDFNq8IbtQ5M5+YCKXzGvPakhDyTvUFqhgT1B2lXn7TZ0yEThnEhyOlkRty9h+08rx6Gb1pgiI
/xFMS2mNx4Smp1YAiziLGFV56nEqT1XZfRPPsalmuYebV93WI18ynpJdiU0YQhyCF/YVOxRvtCVO
dlndPMvew9Cjk0mUFArr2eK7lqUOyKKv4AYG1nsVjURdiUcvNnnPdI6jwGXaJr/7ic+tRtN2IYuD
J8NLZWifTYVHHGqXUTn39CetYI1nJroaoOQ7jEjFyk1zHJdV/+rmL53bvo2G7mzdwbi2oZ1tMMEk
2BbvWgzuwDWvdUxkLdJGsvSwl/f6azAHsqZWexRFCUsfDbKZDgFDpOopa1yi2KInq3jLveIzauxo
E2vpiURgsFYIYJdmm3Pyp81Ng8b9xi+4NGKtWihN/BKcwAs7ipcB7Z0PPXKZa/Wdnv9HH4dPhOOQ
J1c8BiOxqWT1klTGfiUiQlsz/ePvb87Ec9F1Z47pOI4G2kvagzPRfZYz88eU6c/EtXzwyOFGUWVf
U+zjo09DJfMym75+8+EVYb6Gk5EROveIwvkF5w/+TqT5ddcdK6D9WIPzHT57QBJe9SS9domDh1gu
tkejBk9DaRSSYAD6KXrLFS7inmuObbDlZya25Bhe4TBV3Ul54SvMhLe8gc4VVc6/ESYTA1PP1s81
CWSdlhAt7xqnDs4ubS+kj/ku05IvMTH8NrOdodH+S+wEcRxe5AVm3HvVhhfGk0S3sSDov2VWfKhM
/QQCpJvD0TGj9Qn54Yy8XS3aWv72ORKWQlH5TA3geTleUO4RgJ2iuEZpJjKAXEPfPdGlwVYD63BM
2g0Qi6cEGl2C850C/4o3s9/Y4JAMHCE6KgvrUcT4YWAW5jtay3iIBIPAMX0Z06uU2pthDLRwLP0M
2mWgb800nhkFXZMHMlOWxMm2qyANn7zKPXEoB0vp62eikm+WKzYEDKwgMGi7WUKaYBtZxQ09tsBN
HjFOu9SG0zwi2fT+sHTcYVGhBVgJo3ur+bzrN1/0oo49PoS972j3zBX7+cbN7Huho9MmKYvjHHWO
JCDY415fEAuPDr3TXjpyjBeuw+jKqYsrMe8/MAHWhQUPyyrAinPgmTOhy7S4oHn5tvP2kAs4Nqqk
+ZzEwUYGycrtNMjDPdLALniBivPspMFPqQMYDKa58C4o9r3uNlYTR5P4KR8QW6JDWgRi2LPNOYuC
F9djHdI74w3z0ynPTk5OIodIw6XMPG4b192icvs/jJ3XcuRIlm1/pSyfBz2AOxxibKrNLkNLiqBK
vsAyk0xorfH1dyFY3V3CrHteaIwkk2REAO7Hz9l7bbEZcarWimIqH08zP+9GSc6XrgzvvQL6BKWl
V2YXj+4mZaq3Bp5ySny1EZC+aqe5g1j1bCThu47NcBLTj4yYpIVU9RPzsWfNNJ6ZUR06Rd59w9HA
xeNL9bG0qfIoip2LMLP3QeKRdhjeDHOYRxS2F42CcDTt5yphSRJ9BW63M+PNxNCYvti2Q3a2IaFE
X/uESdDpW2j91L1Bob3BK73MasNcuWhyiU0c72pVfG+cZ3hXXxWqMmBKNOi0pN4HLIbkcd9348bV
41mxyKYkES4g+SbEZKp3YedhNA33Bm2PZWCB6ydOYVU0/POoXpM8vyVzlX+07tMieApGTti9Ve/m
AGIX5alFwr1LZjvev7iTK402AZs/m8Uw0Q9LU9IMoM1bS9bp29jWVrpBiIHj07Yk9/owgAwq8h+k
VFWRekZjtpZNUIEeDw6qaS8eHkYnHs51BC6xdadjVmi35kY6hPSlyajRKyKnte5QKSblN0drnokO
0m/hGRziwlZn2+to+aTyOXlnbMhzLs8sRYSTG+K59svbaAJFat9h6kKia+e7sgtAgRMMhU8GSJXW
LwlhRcVHMKBVpDuZNzsLoag33kmXeBVf8U5nHQQkxbjWaRnfwHYv5vjpaRziJRAKGvQg3XtqXa6Y
cEKNg6Wsi/Kn0O0t7NX5VmvhFxes4jo2H2y7iOS6OnkxAOjFA6CjIWY/TdRIMhZe564c1uAuZvVF
d2k4aWwaY0y2MQsqWwT07Mi9FxS86zglnKh9Kak1q4lJcNpaaxlr2mJMmxOqTcKime6wbV9SG06N
rZBhTe1uTnUGBbLNBqqqOLQebIO+XW49WjFrWsmahkVkTuNLXv1wDmt08PJSBS9R3yKXFkcONUdp
F9Vung9oEBKXuaTLh8eCAiDhqFEk3mKKyLDqfHImCkG3KmXOgxuzG7n1IRlDLhxOgxa9Mvu2t10e
X+oiN5adU3GKX3nWFCDlfsPZQ4NuQEjUEtwCTJ9MzKTeaLBidLPY++kGSRzSdv1n1Z3KKXsr+7RY
R30OOEcaRIbFHKCEA0ijLwecOP0JLgrMT7z8DErJfGAkUxl8d4pzouvjk7Sn+mzyslQVEn+3IxGn
oPnYymKdFnO2iv7R+jA08Eq8bitZcuNZ3Nl2cI46/71H5nNq9Xrf/fAbYK+xscKhSxKLmn74g99s
aM2/+rTsAj/92iU4tuwcPWZdigORgeUadPRFT1MBzCH7SHq3nPWi4bLiSDRWBOgi8m/zOX+5+GGL
gFMpfxE9vW3eMxMERgQfiMEph/MwKt/1SiW7sH4xWorXAFDSksp/3wlgZZQ4rufDaND2IKqexjKq
N7H6amkUSbQyEUOIBniy9jG6mD+otqMFjWClgmU2TbcuFFSO3TAZu+bShBn+e0LiV2wgyxa4GvOc
d5d8lxsKQvSzuBTHXO2dbFbkimeFRooLim5Xnf9o6xZEi0U1PqdsO4U8Qp2E3K+mC9L/Z2LlP4SU
mz6xn1HLP7Pvze+ZIrgWqQUjGhcrZE+B0flwf7MdbLfg7BWsmDA2jMigZof0U+XON/0JctFbT7QU
cj1mBl6MOjYhjBSH0o2L0ugmvlftxODWTn+iLGtvsAWy0nvvuVcaSy8mlCjw36OQfjHUBqL8EvBb
c1JV31Rs0Um6l8FPEXcIHjVYmibzM78QxiKF2ZyjcKxkUS70LMchh1LfsRHnoKCPGsfd+pL2aJsh
YwSO2EOrTL63vsQyHXBzpWZ0kVX9HmvG1kbzDMu6ZYBq3csYNRzID2NQOWP3HcNtbkdun5ukjp7Q
PI0tnVaXoC826OiMaJfpVMpBxIg9ibajXXq1+5IO9WVoKjZDk6avGzUPmcSWTH+nXsZFgwjLLR/p
d51FWvJcyLTw+4+5JZDNAM6I86aD81eFVCYpyUWLpIbwWJK61mdkx9D+X/RqeuRMYN78pN/5MGG4
uGmGgWaWhaTdqlZxDeBnBCaRTwIBDPnlUdPfoYsGgk4x0njgBkv/Zxm7B0aHh5pnCdsguYv98p72
5FynTD6H9CqZHoMDUH6YeZO675wy3U45OXTuumpyVCIjnb0Isxg3ExAOdco8AUMMr0jTrslY0zBL
VB9h9OKP+G4gDi1RODwTr46/HtGCM10mTJGIuR6tkkWUREPwXDNI/HWso2eYh1CBopEuSl7tZEct
yAgxpDkXvhOgsq40+jsO2AaQiyhZmqUJ6BwxehbSjTIoOBcFFiWKMVR1WV2S/pneZyRmhg4jPKOA
uT+lg75yIdeLrH7lJtrGoTFSg5LTJvXndsa51dlPq6c/XlrT2ZxOoptoR5SEYATR3FXHnrU3su96
hmEjZNrfDN3HLEdf4EtfkbfqsVjnRI1OiAlbm7aspg2vtCeTmxrK31JrCiaPEL4pMC0A9jWRiz5N
n76jJqbnzfG/AN+pEXNiWoVaaYKsn5H+MD1iApRS8BLB9F4Z7nXUfxOANZe00ETJrK80+EGuxpHd
2Phu6y4yWeyD+qGo9ZTBhHVfkLQSEDlFyiYze3ZmIsWbGnMRehH+KhhO6cvg0MJu7VdCuFFVxcWK
kgY9WVLeDajFeEo2szhZr7tB3g4F7jVgKfdOQ4caUPBXPYy1bdKpRydM3+A1ATab7grVQeYLUayI
4UcPIzlAMLloXUbXBelKTEm6XVgoEHSEtcD/huaki5EhHyNBx/p2/QevyIApgzzvOMnZPjwiaM7s
lXpwH8+dj8k4ugFecJA+jPlrsoMzS21TPAkQ6CjceFKx+9UbVQWLZuFmvLf9ZO4lhFxvmu4tOLAr
eA5P0lqLpCNK1VMlQwuXcXtGd8vZhc3wRq9jZFqavIlhPAz01rtQvnKBuTStFNgFf47TwDsPPu/J
SS1ir93ogQhwsEKlc0KYOnD6RYzlM02orWjLROPVarWFGdMbVgkU2qS/Zd1ctsZ0TwDQjTBT9Mjg
sSgPopJ8V+ku7fF+wI+eCoRfBW3cuvTuS50+HWiArwO1TxkAJhFyOE9DKcFqZjFefPS+hoXW32Qs
l/VR8Qz6xlrQAtYOhgvXByj4oRS2+9VyrX0a0TZgmALZS5v6VyfhfCvDt6BpmjkBJtroxPS8tWCS
wya7swYDF1MpC3YObVhJKpBnlr611047LXDyJ4fAwX3gMbsthiB/M0TyOEoyhzVTFYcRP8XRj+FU
6YKanVntq5sWnI7TTmxAcYrTVHD6FRnMA87dCmtrUp2zoKh39K0ouAbvm6LAeetJplsiwJUHrUvL
R+ZKmGmt5C1xi71u2+WiY/fYJVZHUMUjvFR9bxl9s6xClL1u5+Ge+NnNvuu0BTeLLfZYo9NZ1MTx
1QWu8RAvb9wWexkqtTTHJrgVE9t0nDDndYT9UGV2eiqqEjZgmGrMCBH6cELPb9kpVs5ImYbqCnHJ
/ELSGeMnV1l7HLNcv8wvIgl+/l0uFcHCjV7BG8HZL9rwqVLl7HvDZTDmZJ+GqG2ZphCiStvc6pFZ
hj3ueIYHruE9pVNFp8N97H0r2CeN/O5Kzm/IVh5wjHHamhC7QomxsWC2oK51mDN989Z5bKoZ+gZy
jQHTWsFPFcJfQslAuh9mt9TAjOw++qW9iQsm/1G207K0PM5zyt7pgWs78ZuBp2oFade7gRaIrdIC
LV9Hszkg3sAffwd+0awa+pKiXE+eHqztkhcor8Mlsjlq4y5cQXOdz5a0ZqR7ipzUXNopuneHplwQ
eM+arX+FoAGcKEu6FahD5ewKJnPLUJFaEU75dzmhWUdIQdtmNvRI9R5aDRhVKe5STX4tdckV0Z8s
ErG3Mmzzm2iEScpIZBitR8I/jbueArPPjoXph/edZlnEZK4D4stvchvpIuIRQaYpzW8myeM2g6lt
5Sh1tYH0n2yfFPlTZYBUTvYcXJ1FoclpPUYG5sa4CdY9QmBHgU52IZbqoyCf3qwW8POYefdxibsj
BWZARFJ6ixdJbhBJVOQNTodAKmPthYwgXYwJRBMVazThGY1e+vKhmqCxBxrdhaRcSalvOaZ1IRHG
YTcAxVGIpTWb6KKvxoA9tndrBMjdz6bNOm4WDrjkjCAOpCkdgNXdWk5Fza8xbdGi5FUjG33vA0Bv
ps7HwOIvsnRMlqpGV2wTdrkyovccBtXO8KKn0nbDxZdf/vvv//vfP4b/8T/yO9KO/Dyr//6/PP6R
FyNEJnTmf3z4981Hfv6WftTX//XP7/rTNy0v/+/xl5959cvpsn7883fOv+6f/5Ef/9uvX35rvv3h
wSrDzjfetx/V+PBRt0lz/SX8ofN3/l+/+MvH9ac8jsXHr19+5G3WzD/ND/Psy29f2r3/+kUI4/pK
fL4Q88//7YvzU/31y6X/eP/463/4+FY3/F/zb4alu7wlBpN5y3btL7/0H/NXDONvumMbpq47Ek8p
DqQvv2R51QS/frHcv+mWUF9+qfN2fqzU3wASmnAE+DFIRmz15R/P9g9vy7/epl+yNr0jwaepf/1i
ii+/FJ/v3vxsbF3HxWg6SloKwRRgHouv//j2EDIa5s/6Ly6t3LQcEeCS16F1phrhMEPSQr51TuQv
tkGQ/UgLzp6DkM2ZfzHc0F22pQTDkfjZwzQeJoXL33BysQFsqx+dqPLmWShiDS+pbzv8HjstTx6y
2U4TEGi+9gmwX1o+Fb3fuOYWHYlHxB2p25k4MFiQO2F3xcbEIIois2ce2jAR91E/yBF9WM0Xnzmx
IuVTSzjYahsEZXf53bv22+v0+9fFmp/3H14XZTtKJ5XLkfMbZvEG/P51sTLhDgOnumWdATu4yXOt
wPZDVEDvt+MZbTNlN3K+dCANpDEF+GipUa/ZdbnWxqWfcqSIo9q6x1ECsrIr1cYfzGCd53Nnt5iG
tyimsTDUulgFhiNwYqTByestDpp2OiwZY2A+m9CsKy8lo2nMxiMCUQKca0MepWok+TYQya8PI8VQ
zbNfdOANZiPsk5g/MJgsV0EboxmDw4SGJoJW7Zblo9KVOAw5mlyP3JTHCrjtfWALMhJ45HWd/kiI
60rESckhOdQfu5qBVtoQ+QgvX39EJk4LbRrqhTsg7cTPJl96weITTHJCGs7D+iUxy2b7798S869v
Ce+ItB3dRJBq23K+lH93qQZD5EDCJaPBqta0r945yXsvQ2dVm1Tq8TrNI+0FQxO9DNc1T0FlRS9t
tNNEGTwnwZNmjGQ+SZ9KSkdOf6hj2sy8juxsx8HVxbltS3G+ftbND2mD4ZoHkbgofQ2XfoFUgtjA
HEkC89ugwDnlTxCu7OIZiYi4Bb/6xt5gPeOSDWCcnfRJ3o4SfUsrkq/BUH+HYCoOhYXE0vWb5im2
lX8ic+Hfv0pS/vnCtZQwBVC3eZHQXZOV5PevEhlFkR27slpWDlBHo7PEUyMQVTdWwP5cZfLJcpN8
S3gZntJgZtcQR8wXQ8CX7JRNTmRLX8gnvAjmcBPaRE2piDixWEkDq4IYb0TXhiAEHJjNjeEgySXj
hOxsOzkUw9TR4Ej8raeb/UY333uzM056nbZbwkPN3URUwMkJyZD8D8/6L8sYyFXLlgB4eM42Gqc/
Pmuc/wPTBa1e6hUC/9mEyG2VVccJuAAWVhKDKo6qaxlo+RIzN12KHlQ09i317NuQzkP0VWt4TOnd
hAtqlwcEDNwUXUzmVWHjdwn3amrEk0D1eU/Ju8NxXNHKa7DVMiCmoMvqS2/mGSZOYMdZKIY9WYXa
vq3YtbsU6fa/f8LiLzeDZQs5r9hKKTCllv7HJxwVc3pTVjdLNfRkq6tEHm2ZcJJ3Ijxc9NJ2vV88
hcHovNX2QNfacZ5KgyKDOJKHpJ8roUk0RzIiGgZdUXOswgqF7PXx9UOoW0RPZ5bzUrrYX4LReAjD
Wuw1EzI3Gvj4Pzyj61/8hxXXsk02RlNY0haOcb2wf3d7I/pHlo6fjyNPspV2457HJhQ74Pj2BtSW
XHrkvy4gZxBrZqbjlhXstoNOgfXaO/zrQ9E5b1GhaYfSyc1NYZb0rbUE+muI/9EP1MGgS3Hifuwe
0B8sRe/7d9Vk0EhyO3pxtTmecpDXJ1WF5wrL4BbO+IMZjNOG2Eh+kUfQBVKe138xcNxs/3kf5E0v
z+jEaEBEzhtSD1qtjEO3fZ5zXPW9U6qwAbijke0yrcqfa6Q0WUM51+alcSJzNzw6PUfreCi1lyLk
/KTJ+h0t6ovhDf9hNRWW+5eFwrFNnfahbbguhcSfFgqtgEdBfEq6LDXk63lipyvYIqQ1T13fLUDB
9ySf5cNDODiHcsb6MSXRdiW6/2XbSvexNY1k1eRJvonJFT3mXkWK3jAwtvLT9oWOkn40qMYvhVub
OwIzOPKbenBxNFzxCuaxA4LHmhtn1VCpSw8lBC/nKupceWe7aA77CiIpflVfY/AQ7mMDtZlZFeNW
zIuYGwvsJ8zRFqmD07+jDXgxgqjf1ToGUdpKeibw45UOjmPgG+HKZSm7zxPatJHl7kKAICBe6nCb
jk5510dwGADRH+ImUZesr4dVnb9HIH93QGbFnmavRDOe/OjGZNpdrd2Gspj2y24rJF4Lwl7c2+uH
biZWcRETGIX0rn3LDS9Z5kDmFl3v47hL3Qv66XLR6qO/dOKC9VOnzUALwHFo1pivsk5PV5ISjm2x
tPAjz7judgXelXTbqSOlx7Dj1XUpT6UoaRgZ8appDG9RuGa5kMVQ/SSw4RKkZIHfXHl8IVmhm6hS
T9Avm13v0tBk7Xuvm0CjUYDymDbZGhLlq1fU3kpEPgEVQQaWvUn5EfOxjWS2rjqCEOVUeUGZX7wI
lBtnYLxIK9tuvIUQ4Jc3k7K+EvGMYn1gpwBrV8BA6Wv6/kTkIS+17ig0LCfmxiMngKYUVr19Ek/3
SetBuOwczjihi/vHKl7zwUkJSyiypV90oC5jy3ysiv5Qzv+Oa6RYddbYrwla8MiEqLDbhLpBJK4F
xNeRffFsmj5Fjk68OzYNDzYz5rFXS70MVtEvzNpqt5os64c4II4POUs4BqDuSsuFiTxva7kBGlsV
9cHDh/42YVhFpiv9B4LodZgJywoZ2YsKgnsj4XdjlmNYNqCJjrLClzfMqcSemguELeF4d4IW8NPU
MUHDxR09hphhViZgRRXT2ghdxyf0gewpobz+GzUQ0pSoWaWQvzCZJkTAIJhdiXkzvz6EoYxbhjJx
vhWyf35Dm8n2VtGiJUMX2EENha+48jkzsaM/TDNjxESpGMliYZsViSa3bFIF8SFGYLdvIucSQaDZ
wXHpKGj1W0fFPcxGm3fKRi3/mpgJ8+5QRreNqW1yTrurPPRYtvS6WdcUFIx640Nh473tc4l9to/N
TZk5/cmQ46Vqi8kg+TCr9+4o0js4hfqy7kyOwIMe/citxicdSvona83diTQJ2/NsySdOsFw4eikw
irCCDHgzcnMc7pwAp40JEe5KiZsM4PAVK+Y6T5HGXr8jIO4aOm3cVh/a2OITGepkyUrnnSlEvPP1
szZ0csKNG7GcvVT/fptWzL/+tMwaliOVdIVi3GrYyvzTRt3icbK1QBgL+/pq08ydfYGVu9HhAS7L
aOoekwl4Lb3PsXuaKprqjk4AJI7wkHwB5VXc26860ABOHvFPV6bLfCxXdNy6E57P7K5IiosfDjlW
vr4hinzepYax9A6N7spDlMO8/wf92FAeCRwEH3cMfO+xaqQnWZj7kdpum5sw5stGU4fCzJ6qpibK
1hcJwR1Vczv1L59/CmJ13mcanxPkmEtSElvQd7Fa0NamOwQtZeeppFmLrLNeJxpT/SS670HY3ZVE
gxBFbx5HDOYPotHenIJ7147isxH12aPpReig4zY+dspca1PjL8VMChYypxNqiHNtSQg9VT8i62B4
5rk4XlwG7xxi0Ln3fL9FVuUljaYjevZyHbluQwR3lmw/18Em0h0uOy3fNYBnGV1PWKo1l5b7zPdN
S6DiVURgsUnYZxWmQNEcMrzRK7YrPWmJLO7a4/X19mhJ0hwfGJjTHRvZq06fy6RNjCTeQKR2ejy9
qY6EW7fCQj0V4MB1+ourvO2Ce79jRJEaBVCaHL9srvzm1rSFvUfp/Sx8BGuO5v2Qtl+80KTQtgPC
hmIsCCRynPy+JGFxe92OozR7odOE0abgPYxYuJddI8S5Ilp7m1lVtbPsEcOJHm5LwRRtJHmTUaO8
qy1Q+qXhYBunzd+zegAq00ga+LyKDF++Xu+zLuHIw8Tl3HHYHz1mNNfLppmvnUYwUfh82lnMMqmL
fuY56PFLIJoSzyBsQL82XJxUuW4sJyvuDp/3cm/PpjnHhfjV8YuranxLqsjcZb1JnAuJPkD/I/e2
CJV7G1mEL2eGcQZkTz/BSqZoFccEdCcy+JZfac8mYW6Is/twG7NQzFVANfnTNsRtCnGzMM9q/lCV
RrEaruvYWJQhdjwKivlGuX6wODyvP7+alx3gKUBWXAMCHRuDkJUnIoOSHrOcr3dzQvdAqFeTvWYp
Bkr80Lh6OqAo5cSKTZnpn9y0gXUdj7foUHGniyb4akmSt6Ip/ZFSAVa9c+yoNh4+P4gxBa1bMBYj
iA39ewl0bwjOAiTOQkemYZlYWXwlz03EpjaV+o20K7CSVr6x7fZs00w+XC/igZL32MD0zplg5614
COA+PcUBJGu6TkuEyM1Or+3mrm5QwCvzQzea7FtZvkNHsk6FYZOb2HxPlFO/+QG5DF4KE9ceygzu
QI+Y0tZEuIiwa3yXSEm03gy34ZgytLQ9eXbzkcrBRwIZ9T4S8VjQmOQukd5onuB0j2fHS1xknTUX
ChketGPT8iuI53n1v74zvV/vhOJ+q9JxAINBlEOWM+Oj0nt2o77bgv59vMKcU9vKV5psd3m6jV2i
SW4QDEEGQLq41FIasUPZYAmdj7HVGD4B2Hrv0pDjMNwndx4HzxY1qCQAFPptH5KY7A5yiVlaPlCW
4eetiQrIHDffqlJoq3gmuyadfT/Z2QOW/20Ahum5i9G9qTD8TpLcD7YzGjtE8AaW039nDlZhHqm/
w0Isl0X2BrJX7OLSTW/0IKxuM6W0Xdo0ZrvIDIcXwKw1cvpQ5o33OUrB1Vg094ZjFl8/bzEV1eOd
mqsc5IjfspIZZFS/XveOqbbdLXC+Aa7OvJX0vOyR7fsoHOmwL3q9vVzXUexi3TK1Jd1swguvS6UB
6UVnIDWQQ3Zfh5wb8z6Q57LlChwYRO977vIVSvTPBbTVScvSchFsNMvnTdJMrJqQX0cVnLRC0y8T
SjMoYeZj1HXGihXNfPa9jErd3kCREGfiBav7tntEd/bNFKn9DtH9xjQIOUhHdyL/CMdVyyVzW8uy
f5COurPN3H1180atAw6FG1T0zuvoi5PVo08B28HY1Ql3cijttaHs8rbLJX8FuwZMA/0wBjZtIJz2
t/R4U8pfaGmDDZ0yCxNxLFWrPWs65M0OztNkEWXqV/lMHay+um6OtsgdrTVagVVlCncTmtxBYu67
pWXnbsYpJKS0Ug+8rO2xER8tZp47oqk26PfJqvN7PKemfMkDOnrkO5C6UTAow7djPXy+nD2CpHUz
iB4BbXFrmNMjRdelHrLiRYvREcUuxxGwVhoI6ZbKCnxVuXGm2cmeynxX1EQ9pywAjkdAOizLOBWS
CzqZtqQlkN7IblmZnfam50ei38Q9NTvFlx1Zz1gEsjt3rNS+9MNHF0cuJA+MZP4cJB5XMAVyk+4e
Ie/RcpBhdnArK0UJAGO+VfpXJG/iJixJKzxAGL+7HlWkT68rb1+xqaJlBoEKWylo0EuLvr41XQ+R
R9R8YKF+qwkoXDikct0h51YEf/zjM+h11sq17A9K/+FEfqKxroykO0Dr/NnDoHgkXFc++Mq40WF3
PaKtaE9GoLHKzxeJmGVCseysvTBC4zV+sv1aXfI6vpvoZjEfxmGFMIt2zTjmN3YXlAfVNpx9r20w
LSoZ02mWeRvIfC6T63kGpCKbM0GarSYfHHuWOQeD6JFFqnO8yVoiUq81ZP7PQtJIo3JRBy1RRNfd
0H9GduEP1MK5E8Qv18+mCf1rlautgxvIu0Eb3i1k7B/igd/zuaPNi2ZZgIu6L2Bq7frSmLgqzcxl
IoUudEhAmjhxUD05Kngf8jmBe14pCs++bxCMAorzBm9VYGJfmqpeaa5iSleY1aouSbCJnc48RxM3
b5QixLa8vli64bMM7eZRz0l7DxrXBfDFCVH3tA/H1Jptg+3DdOT4ilflRpXWC/l/xAoGVrLXw/HQ
TkqDXmpATXScA1Fue91vCPcOVH3RuVG1CQWcro6JNGBC9YjZD9cPeXhfqU4dAGUbR2UHcvW52tVZ
RpZ96cZHy57iI2YIoqmG4cGJ07Vl82T+BSanvc3M2wNuzkzhBK4zXYaF237L/VmYFHsPgDMZI5YM
2zsRwrIilGJpeShqrciIN1VMsZfKyD53JdnOA4OuvVlW1QPREHeujz9GT55ATiCqop2NH7OhHHb8
XVCCGGsIHNoWXfrdAw6CVS4K9v1U2q8MBEUdGUewVvGiqczqYOlODV3Oyp6L+vZ6GkKewTnWIjoN
DP/9RK4W/lCKRhTHGadYmhxA5CGJxdGpoZm3rBObo1zCQYWdwt4WqkLwk5raPu7i25rS8gSjd9h1
uHGH1s9P1w8kg8gOolLDrBwNisXNQ8qAwQGpUqrcXms8Yribs2VqB15ltJR+m/JO5NOsPC92lQst
rLmez0blIygtxvEcKet7NfSzftEZz/nkpudJr+lC0DA75XmG69eD+AhHzFnDhfwx9SZt2CrKV0nE
sfiz6kONyZmrJ6Gi6cnhbnrlUiFzlsVvdKyM/kTR+2R51IFlkavnsnjquYyfnKxIHlpX7ZDZrasq
9s+YPet7rzdvzMk/lvgeN1AG1YWDtn9oZ5OZlmvmxRTBHJMxd7wLBugPXmJljxVGFbs1Hs3aNh77
sLjTG23v5JV2F8ZFvqZQEQdTswh68wNqY6g1Ww5m4TE3kEPAN7Rn0XezpLIiWyaBg1wjt8HIRGIT
HfHGPI0Y+q57nmOppyaeusP1Ecqn4Rgj4AyLoqXjivNpU1XwhiJ++qmwjNdrQ8wv+MMZER/LfAhu
/RBHrMSwhwyFEzHdppD0BH7IZ0PKLbHkJtElruezhWvVD3VvITSrUYpYQUlA83x1BfW2dYrjKAim
0mEvXYhZw4k1TP1Oc5vp0jcJZfGEWglTw3RJcoRy7cQA3KAXkAG4T7cElFrWV7+otXUfaMEBKCjC
3uun5MPw6WB1IY/TfNta8CoJMHsJgwRpotbgFizhZMxvs0lttUFCuDLAwcwdHPQYRRJg0tDSzNow
OSUKXkXU/CPhMQir7G+Nbac7L8CCn4+usbZjx5xvBsqmqmU2z/HR3wsAcxScNScBryy+drX5bCks
ygvZqJfeGPSD2yekY6G4ChsSNPWSE0qc464wIF9va1D7+JR4DwPPfSD6j3AMLc7PHnR6Jn2M5YIq
GR+CicHkxBW6NTs1POj24N/H4HgIkaT6jYu0RTrabOIyKM95HYX4lbL2CXlLgaxYhtiAqwVh5xGW
MHQkZWmmpEd2b44bJ4dmFqb1MlAXCqRFDVts+fk6YDKAJ9UYu4yo5jUJRuZLDnFHr/tkV/TuRcd+
Gy/jZlmGtTolLJywDmJYuInIz42KP8wO/slnESBLc7iLU/fk1ta3a4iPyHNWBly3C8OE4CaL1rm4
enEK+8zAT5a6qzYm5YktMoZpnaLG8Ml/rxQXLIGlnK8C7bvvBre1rxWP9LfTg+cPt6NFU3iVpChW
WsPizXRDjne0oy8UmsCr0XM/WsTu7EsXczz+Z3/tOOB66YRF2IkAzVQA6vgqD/EbLKERk1mp6dQA
KnRsFv4sWPQJLQEbRA4KcJnvp7DMFrXwYkxUnVgpyfXVUNLYOPZ/joxo+Yn6bRxJULRBSm3l0Y7x
wcMUgzcuyVnqz5L2CiGJbbDw2G2W7TiYHNnyFXRcnsP1W+aH8HHQi2Uhytt5AmE5iXeQVKjEL2e7
ptZQxtkAtbA85N8cFkSnmb5pY/rIcPGbT4fPQSM+j7WdG4r07NnGk79LR57+hJMOBSoRmWKIzBNh
QvIEDcPYwOj5Vho90TQeaQXXz1rY4ysUUeXimmZxfYGbBJI+kebOSvVgBD0Iysfrh9x2tl5YTmQx
BHujT5J8YfWYdZS5yawgo//FrVmRwbvFvN0tVaYzLBRG/tuBIjMHhmf2zVDF40k6FnwAbFc3UhIc
0NWCXs3IRYYEdmDFaO50xlN3A9bmhQAWuDNBfGC7bIezi+LnIa3rpwEU5tdr8TJONlJLJEWhksFz
TJf3mNZjvqhdXXvlDLayrHIZCNgyMXgFYPkJZbWXhUdgqikqepKVIVAHJ7sJfvsQk+DjIZC5DePu
TYOq+8GWi+bam+4+JwNkUyNt7PtV3/n6jyEB6mA7snpmMMTsVM03GRyEm9SfcrKcFZfQ9VPRNw/D
NpIoGGXgRd9tqE2wPMF0DUNHuEAcL0l6TA5DDdcmm8YGE6A1/tZRBs0eowO4z52xoNs13EeClhMl
3T2K/WCvK1fi0QvwNNl08A7u/GH8LAPRaws7A9pD0tydEFFyqFXVr5qoxU3JG3fD5hftvVrJz+VD
VRu60kSEcs7BsqVJ++Q/Q4mYFOiCSVsV4B9PgYrHO/Km3z+PJL4hn93r1YJy7KgEeZkWsqN9M9KC
63pOKIINguTEZzvrp/9P15ktN6pE2/aLiCDpebUk1Etuy656Iapx0fcJJHz9HeB97t5xIs4LISTZ
VZZocq0155jBeuVwjZ9+FWkfTjaXh/XpLGxJw4IcEQbmZPtnk25rotL+0yIOJhbu+D0fnWJLSJ46
WrmCxKjZi0EgukF4ts7dRKXv0Yw8FhGBaxnssee85e5n6030B+944nnAhuPmPw0cFXs6aleRYcRz
gazPPUdLB4h23UV/R2hBiZPH1lhzD3k8bx1tIphQcP4lCNlHmwNrua9WtfPy1VUEbK7BeUrzQ4Xe
Pl7qmIkDRiGbu4KMwQqC1DxwadReMWy4y0KVGWm6zYoWD8uyePUiF62RmLdaigtrbdAw8slJ85Av
TJ973G9xxUCHcdE6OELsn2GaXqZoZhxDtsgb7VpkNgnHS/+hw367aSl2xw58PqBvz46Gr0cyI7XL
ZHR3KbID637rrcgL8xlw/N5QePZlW+o3GTq/VUgYHj1AcVjDO9aNM/u4p4UN+geU/J6wi+xhbQ8Q
uzigNBEfvrFk0e1yvS2ug0FxOeG7eK+LBq4zX2vK95GMjsTkzT23lgIlyXLXnJpLLdsMvIf3nRUU
S1TV9s+A6skYxoOxRrn955FSHnjUFpRFh9oPemWEZKUwozMYxmB9TvNPiVqKSiIMH03IMUeanPeq
q/K7Mdy01uufehPi2FcbE2jKmZF9dUsMiBtTuoBOw7Lb5aiASRYO64MbzcXDWnygbhOXUtN/E3Mj
NnQYi1cYnugv29EgpCZ1A8vttZ1lWfLYRsy02iXCptAd+FrrGAurVmBPBaA3FmvHJrI6Fs8lIPzI
mjZRvIQYzGP4xGA9vX51Z2ojuyRL0SdYWm+7pu3u60Z3p/CQTw4r13bp7fklXgDHeLOK8ebEIrwX
kMDeSGV8yrxQv6+9nWVv6rP58nXoetaL4+ANS2N6DThkRtrku/VijqKp2DL+eVqfck2cm3aW4fVY
5gh+bj2HU5ufXElU9BKKppA1cGVHgqWmMDkWtnbWbXMvcZkgKafVmvnhvI2sbAmi9+0Xf2I4gagN
I36IJ6MN/2eStq49MPC09BNacTE6lTyYvcT0Z1JQZt2JFa/zaQEg62KupHwTdy83yXOcBd0m1jq3
znDIiVUEwRZ9+im0aLg5zqgdcXB523qIxPeqxlsCO/VMx+WDVJ7wUvq9sxmF3/6UlrgMWaneotxs
jjnj5KAa3U3sFEAO2vrY5H72zqJvaxhZsWmKVD+4RZ3r+9BXQWu0oJ/o1upZXJEZR7gX9eRuIDji
6DmzvQtNYFN20TnB1+dPTPq0nT16xwQp+Pk/d8+vK2LpaxM+zTC7tGiWLpH01Ibak9bK8hW4sVXu
EMd322bWPe8BaNXXzSrVLA7cmqfm1rsTy929eCP9Uc754jCENBUmMhuwd9jw5xINxK072t9sx4kP
di/inVGYGekhS0xQ4t/ypcPvkZhe9Eo+V/rAchozRLszK7tjbVSFT5CtFPLwCDu38vb2MlmhTR3f
aeg8OAQ+4gHKoasm22FJi/JTluGTYal7CPeF9jSzi84jqrWosI2QJHj6qiK/Dn3Dm8rDeuCycida
ZZSn0ipgsywhUKhUzcCOIxUksX5ck4/0CFON55XTLlbcWVFc4TrtuwTLz4CizvfVo2YlEjRKn1+p
9/S9ljrk5ME/yWzcGKRKxlc7BI7hJtMMExUzk6NJltjapPZGDQ1HTBJDYOn80RR8JEu9djHdN4eZ
/hhnFvPQgsmwFXMpzqpmv6okmzH91KPaPbZ96wRzG/vHEcEOGPhquti6gqLsc5PkkvOdKSrWC0ca
QJn5latCoFBtUNaef0lr42cIhfRuEMvDHK0Zz5nmhU9I6uAfFxeNYJ7P5YHqJD78qHoJu7y6rhu3
Hv55pL6L5pSkaXJqq657mrzsOXa6MguYzHJcVKFxdPrhWLSOfSzEcFiPvqJJP0e3nYN1z6+xTKw1
MuN/FRiaKVjcn9ZDPw4rGBPaKI500+zA7kDnumMbnsOh/o3s6QOrMEIVOb6ECDkYXldM/UpthyTg
8vWlT3FsfAknQrPLN1rk1AGKHJh8mnKDogkRyy/fUz8kfUAzIiRqUYRXayRF9N9HVtrRosyAoDb1
t7V6XzdJgZKJgfsdp7Czy7y43iFhBzAEAOCFxApKgHB4s3Ei7nJ4iM/pLP+WLAVfC3vA/E1kqy11
9XVN8wkj8X3iy/pEOzVLOzYfmyvNJHHXNOsaSdIkYLOTxGxp3rtdM3JxoOwe8S1z6VhHDjog8gTy
4z5yRLQF6vetKmOXFjLD6yk30vuYWIeSLix9xLSjOF1EFnAKuAIKPagaY/rBxQyacvw9MkCFEkzw
N8XEyU2vYI5ceO0LzrugWgS1A7PnjSFsBLWVdhqNqj2lZoF7RGA92gPMRBsTKWCls20StI2luBcd
8pSGSWQdI05Ictld3alzWTn0BXBZ0zn3Ccbgtjf26+pkPV7jDPyVbBCe+KhAtwIl6LX2n5wKXVij
j86m6tyX0tP6g7cclNpyjHr5bO0tMYpAgY46ORlUjm4Mo5d6aN7s5Qykv93cKyVOo+6TyDsBoVqE
AYXoiEgMiZ5KQyM8YP2p9ooL3gJ7VddaE+2u8TobXNIsCLHMaCuC8//0S7EMVQF+tsWgnssuNoIQ
Gcs5STHifzULqlF+VomRk0CQ1Mf10SywD1aJTMAMmh9WEQN+GxK3w+H9EFd5x9g2FMdohK2c+oZ+
ku14iQp0IbIamgLLFYJeqwHpZH3KgXODiBgH01gOLec0GCa3+HXS+dUW64j2KcNCXeYGsJxKG/Mp
N1jc+k19N/ZoFIl9GOopPofFpG8zPXJBoqqSJrqHCcdrgIEpn9azSNtrYbZyP/b2Zz3L9to1FRip
Zo4pFJeGcB6CwVwVWERWNBt3LM39OsClz6RoCHOBh/mHLGm5t1lzrQXaOGmbrLc/1pYnIUbdxXLw
YywrhrUXrWfwSrVUZ8g6+jdcqqxSV9nL2lGQToFFi6J/Y5edCbuUmbafes1xEiq/aUQmgZInKHlQ
U8wacoCS03vnVreSmwVCfL38i9gOT8TcEa22zHGq8c/o9cXrGhrMjj8kxauxTGHYsRjOH0ZJkbZ2
ARWXCVi+aEM4BE7lyJRivcmM5qzO625d0gzuBwA/a6Wb8Wfr6T4qR/uPJ0Og/Kq62F5RnZuo2M2j
nN/mGbU1qXEYOyczwhpkIBwy4bZw+zSDNlbG2e20EvoSq1GZW1DR4yG66g2NyK/Tuhk672TpSU2K
nWEs0V3VLlkFQoxWutOXKGRdH+Xt/JGGf9ewQmfOs+cWBt1RYpgEUFrbVCpSEr9Xa1dZDP7ioCaG
xc/e7JFDyrUsd5fGILP0IbIPUjDZV65pPlpJaj1a7VjeI9lFF6M2cqrkDlrm8khfNl+PfIi2cY47
M+sixSCHQE4r1YGQ6TMkEeXuOjvK91bWDtuUZjIh6+J74YroFC7FIjkBu9IFJ/VVP06zfnFRKvEt
kgqBJQsOUmiZZBemRCu3dLVW6U011Fd4NwC1tOhvnFGkV+qJ2BaF9K5RD9o8iRdkHCrIsIJOgOG+
jhHEHujlIQPFE6i3tVtq2NByqqX91pA1GSMIABJuTj8goR1CJ+7fc2cmyGMIDwBpppNo/GnjjwLF
SUrOT2waL1V/jyY7vayHhq2Xf/9Zpw9e/EQz/BeFc00Zz3jwwdTbp9ovzD0/t8uKuXjqytl6QZnx
sB6oQ8o6oCoYKWfmtwmT60dvAsMPiVfdZklTXOoJNeRkEbmqetZ+AmXPbt2tPQeylu63hPdM/XYq
w/5oWUrtMzhfzIdcjBat29HxIDNjPct98k6WSYlsWFLmZfls13GOFL90TixE1JXsWMji2UTHU3Pq
rdb7z42dpuck0+RjwmwV8StWMSOFefK1S9cacXFK0i6Ulk62b7mhgeVZllkqmbS9WI6ocTm24mTC
Gl4Du50k3SY38VF32aaNQksda2MaT4T1XWWOxZXhuoB1wmEzut4HwmqWOqWaHpOkX7Lpsnbv5BNe
Onjne63m0/mnzc03vd7hWB3DjqDW2k3McR6yCRSVDNv5bAvS4SI+sodCq5lvxnH3IHJZcdFhNenF
stkCKYKUpxN9GcVD8yMa4RQDTq6/Hq3Pfb06ss6sarIA0t4In3rJ+ABSgjh6SaI9dSBonhzP2wIe
gZLaqKp/hxTEnLdKq1vZQz5n/CPuDOkicqeFuKPOdreOqxGLsk5wjRpw2XIvLmqctGhO1Jb8Pe1J
GSbUi4jMF8Zhr9qcX6bwn0VBbvzpbT/fmusdZEzTFhiR49xsWxLsMTWvXLyJiEPxKB9mtxBb0tt8
zKlvq/rtq9vb1kuceQVniS8zPzitmM/CSf9mKnlMVO8T8tGVp26gJosKHyerAx79GmUv67oB9uu0
g83rKTvZ5zbj6NJCp6jlDkjxXAQ+6h+QOGn7aiWDuY+01N+VCL2e655FDdB7F902TZBm/CVMR5Ed
A/hfr8xjzR8KD2yQgXD8dzkCUe4cMrISgy/UQlWqc+BwoR5QgoQCX4JAT2oo5itoW/QaurtTP9WM
rraadBBnV4cJ3uaOywzz7KJ6sWaffnhSNvSUAW7NAgen30UbpwTEYBKlAV8UwGkhSLxykl9xZm7l
SBCeK6OHDknv1WaKRUufXIokPRDiRlujEc9a5xsn/p64hCFYtZQS3PzjIGr5rkXUaTSaYwCWPgB+
lcijXTcl4+CaFo9yDp7ZEMxAZiC0p03WVdoDgvjfRk6O+hDDKZBeuDHqFoqjTtrI7My017WHehGm
R5EPqb5tBj7/q5nCowEc8FfkoPyofO1vnr3KbwiEwFO6zZcjSU00YiMqFzlEI4p6QHMOuRlhn1xs
zerOApFWwKieJvA83J0++c49c9vW5XiG7gEoG+3Mbkzsn95c/7RiGlGRq+3jLP+Dt/E2k0W9U4gm
uXCdFxBtpgOXsGw+kVZ3j5OphbvUkf1Vjz47u4LkrahSsXdtohIgoQA6VlTjrm/QwPXWsAix6YMk
aOZRmONBMcy95dcqKKzFZm3qn+bcfhuWTM3Jc07KNj6ZMhWPdP/t7brRJOMjU2n5wZj940woxgWC
6N1UACLDaP7FvDC5eZN9b6cAyKSLGWWAP2IUGM774UJTejz1BKo+tBFJcpYZQxFpfwqpbk3FGsOe
us8hpPeDZejvWLomawD4dZD0eypXX+2GbHxWs7XLSMfa23hGNzJlpTbbXA+Swf6hqgb0eebs9JRx
kta9qwjDK4Kan2bLTSXS/QOixmJnd1Wz7bT3XonDUHbJLoZTGuD1eYylPh10yBhcwLvXyUF2SdZo
XGN1taUSZ5XpoEYWIic91Fsdfx9LxGkqFPlzpfItrgiXiRzBdrnufWubUds0sve2fkEkgqN5f6Ji
dm9K7NCTdPuxi6xzkNXaa6z4SvPI3wp9Ad0F4VQgP3dLsLR0y8JciN00Zq8+iob90aWlfmxl94KA
Ab4HldgIFaWGr6xsNJpcryA31kz++hRgcEVKID+rBzTK5I6URuCU2aOU8zeOkOmQIG7aGCYibkIi
w3tP5lAw9oA3cO7Ne4JZ5TGEO7vjjgaXR3dfIgp/amRi2qTSfpI1EHOhTtVOL+du2xbdyJAWpHgr
PXtfE/S069KJcaVhVOCeuO6MPebboeZYdMd9CdLn2BnBHPfGlpCsajeE2X4q9J80An+PVrWnxwiP
S2tfAdHCyWtwgInsaVQS0k4Yjxuj0aMtjFZ/35Xx81Tq+rbKWnNbA+RO7KY7Eo74w3BrL2ja/G8x
YoqXozoNBeEWeIor7jWAlTgf/oqEgBDp9nvlw+L2JH+TqFlvMIgodmUNu8SeTH3r0n3mlE/+eD3H
Qm4Dl8sFWlhi4jbxLNytMQwpgwuWbpoydtChMA3q0DZiHMjaQFBDGBuHJIJS68fuNQ+5040WU0Wb
s2fb6nzfSWHWVxe+j7KMM6Nx/lRbiA2CY+NolMAQrRPdj/BmuBO6oja7RU24zwe0ip7jncqiPIGu
nh/SnFrNbOFTOMZ8q2JmGWAl+s2AsGcVxu7isb52Vof8zGf40ToYqwWqAYFs8NBV+g19oNiQhUJa
lwkk3XQqXD4p/2ENriXjyrNmms6j++Dliy3SeOVeANSWXOmdCDNzIdRtZmZV3D0PYnARDoXhDyF7
cWCpagSDgexitPrPSUs4b+Mo2XoGl4F0es/THvZYkiLkAV6GfDDwNOaQoinP4fi9YrhO60WBAhLN
bXIvSfFLDzvtaPYdGE2HaNZkMnQs/dEjkyJrl1QLS7syLor/Kf9I9Rtn+aMHyugoG9xLXu8nB3zo
pMkSoRj0oapPYXTo0/C5NwicxmscY7L4qPoWhpiV7mdXVI95Xb5rxNCWFjwzmZqfVRP+iShntoqM
F68BgcmZtCU2sLhXse4+NJMvD56mvut27m0d1gOQ4E8rHRGBGhlTY0bGF57Vrp7sg07SrwWCa2/Y
dYZBMEcw1U1HO40S2PtsiEx4m3WACTC9vue0Qns92rd2pz9nZCKhEyuOfZ77Z0Jb440Nb3JDYDqp
H53pPC96GnOpTOwuo/BPjI/YjX56cQKmgWJtk5XyPc9875qwkN7a/qsb1kcHfgDGen18at5qOY87
u/G/T1X3u2zDJyOhmMaKteGSgYUXhupDNHsAIOn6pGODSKZriWYmB/wiHf+ai749V2Lkw+qKckve
02OEXP8gQPRscMK9DLEXPnaGrPazx7w5a0vtsaXltIPzQBwGEiFvzEOAZbMWSKxyUSenmyv5lGgU
1vsowwlKvjwi3cgGfOiPexKyZhDKI586SsaTR3LZ6kXNMgBGrgPTPDF9RltM4TEJFedc5fFOs6Dc
d7D1Oxb5XT5CUp2yX6WDTdst3essH/ELmXtlUPvoXFG3siWVHbIU6jwWs3BKrkmXIEp1Yw9Zf1hd
oeIShHNqJa6VQdcC+NO0wsb84phecxjcAeNSTyXCCm+TuQmHjeVyKWL0s9wRbhowBdbOWBGIsYTN
7h3NqUdvlttLnoWuB21tcLMykRHoaJAfQQGC/cd8DLyism9eykpdCGLqBlglO6Y2yVbTO/fu0D58
mLUEUzVMJox4gpraeMRJz2LIo4iXu3ArytzaiWaqtgU3L9ScgC5DN5sOTMrf2tzUAzf106Ach4++
z9uLk8zDAUz0ec6j4pRp+yHRCZYbUZ9Ftpr25WheTQXDL1ausx1dPxDm0q9OsUjJOQpm/nsoOnVt
Y85GT3vUs7dZ1OP6MZ/dUTZBRZ//oTdZ1NpG9tu3iDzXpsx6YLTgb7HbEysfNb8oOI6R0dtvceW5
G4U0az8WzwR6I6Ie0ZHMfWmgK7e9PfqZk0eIBFV/xuDG0G+DrXvkBwpta41DTpQyUdyMdYZd4Ujv
zLJlk5mldSrxbW16FmDbnuYNTDWfD4oVJqq2d5MZC8nLqsNg1v4l7QQaefrgQBwfhf0NQCWxj6gV
rQJbWIG6NtVB4ZMqT7FEB7cjQkUv8s2QdoHqc8YzmNOOrsFU1DSrc1y/aFSzp9ZNj/WEbNybDgsp
yeYgPNN0Ny65wYQkc2LwR2SRUTsNr8xD/oygzJBWheLZW9TZaJK2s2ESxzLBdKIk+ekOfn5IaJrF
o6MfxuEd0ll90bPS3iZumWxa6gTEXohk84wcMTuBy1hlBxLcPkeilNEeWZvKZMEaz9UO7vh3aTjJ
yQ+RzDDbBqYijXbf0fB6oHyNzpoFLcUAMINdikq5dpTc9RrROYbR0sAjLqRNCRCtRX5o9PKJ6h0b
epR7QJyig9Pl2ZWkGWDMDSWT6qw9ocwe32V8B6xfB65NeGnoIHwhebyODQACugYWT/jQn7wl8Vn+
6pf7W+nW+n7SPsf0sQMgC3Q6xaM9ZvIShS6FLuIGrOukkX0j/CndoGcs98hgOMNnaImQmGguIsci
88iBQqMXFMeYb3ZtGx9dDs8HsgTyQ8RXvqszwqoZcU9bF0rfJAxJbSexiPr2peiz5MFLl+zqBK6K
31Tp1bLtN1kV8k43v69smLeufuxipTYdNz4kIG19WjcC0vY8180xywuGhxLVUthTqrkC2Y2lmf5C
QK+CYuhB4BH2KIrhnWFPvgkN7p+e7dWnRKs5p9aHZq7Xp3S5ZP27uz4qUNjlUFt4+3/2iRXiWSrv
eueF4+fXLu2N7CQhjb3SZCfGBuFnk3HTiJe9As4852J6W19Lc8obTa+sk9fU0VvW0yxwusjfr6/W
HGqMgQe1y81peM7DBjmV0QdOx2itbroHjpqQU9Ajjjqqgl6S45l68U0gdblKYhIqM5uPhCLJ04xd
MbG9W2m+YhDQ31XcAZuoKutbD7zUiLpX2LLOrRIIl4cYNh0gtCcLE+91IG9sR142PK0kv5sFAxOd
rC0o2kAIC/KhuZkD/2kToFygAklXSbdoYfBG0Vz9aJ0zavUiMEs17m1POpylpD7ofXX3p4Gk3lyP
DiKOf9S9/N3m3RU4KIKIpO4XkcY34jxYAnp6/6xRzdkoJ7qmb0D6lbdZC+OndQPu2SBv5xOJzrRj
UEnnzi4IFALMhm5E8JebQiUn2hC3ph+G21inIWMKGyqblfjAMHzt3dCcX374GFmR8cbcDKRjtYDX
v/XRRMWZ6sNLOYNEcnr/gYZYtacE1p/CeMpO+AaWMBuVk4s3glsua4S/I2MjSxXpoTRoX88olDkt
i9u7rI3xVBfaLabHsh/ryLqKPvcD4O+UfhpQcAgRBrLX6TrRhTgKc7YJr/U9cV1f6MJeP5vjwpDg
bf9u3EQZ1/VtmmLehfpyBMvDc/++ZX20PhcOeK3yqRe7f19dX9AnjQAiA9GHpM95+l+/YN0VreB6
bYn9169b/mP/+VFZWOZO5ajK//3Zf//z63OlZuLhEXMbrL+BpZM6GFPz1Ec6tPzWi5xTDNKxpN1a
O6d1HzaAtLgA81Jo8iQ0SZoZ4YQQe3lufeP6gtKTeFdLPwWVuqlii/YtUwF6OW6I5F3HtMFwwvsr
srE4r1JLPBAxrbb5XCp8ir5fvMgpgqdlOoR+6N5FN5YeLNC65vr1sLAsyIEqc3eOL5t8n5JXMNgj
rLKiZIT6P5uhHstrMfrhwba6q0dE4Hb0waOKuJ4QBTRRu1PSttADVnNIixN+VRViL2h7cTPkqS4R
1qMga35NYCPlgISB2wfIEbv/rD2R36q0/Z2DH9uCFk2fiCU3kH10zX00HDPQ1SCuWUzQZNuX6cUm
Ie7YVK5+Gj0HKb3Rw7aUiX+OELgdLGys11QA6urH1AIT2DpHuXQma8klUCH99JdmpVMKE/dcvzHo
KJymVvsLRXe4t8tmHgZcXcTOYClh12Hyf084lO8MuNMHK6veubID7kISwCnFJqTavK27UOKeHU+J
bUoL/sFA4XBTgMZu1v9/NMa/R0nOiEXjd8ib+JbkXU43p9Pjm9P2H3nOCiA2samjjVMIv6s9fu/w
dWmBpQb9HIWJWgMuHIDMxh4y9u4jp+0tn2uEPbXA2qWwIXVe+JJk1YmawKfJy8b2KbqB2o/Bv891
nfV3jAfjlBrSRyGT/vCsojw3/p10Hv85s0f/WYvro05o3S7BZofvIpnu62bWoDszgRV7p2pZ+RVQ
Pgolqvu6gQRU3+3eor0rXxJM898tA+mjHaHv0iRx5Kx/T+vzaJvngN7ftAfbJ7/DANs5ekZUZjI4
Z8yG5kM4YZOdKv+35oKLsGmTD2kRVKkM+ikp3jiD95GLdK4BObIvcKbE0Ij/JD45JARUhG+ZkdO1
o3v2IIoGS1zoFoEWZoxS69faraLL6IIjt+nhCdNPXzx09HOs1wczZbGYj4NPECmg4tKa0jLIHUPi
GSYXnUSY5Dv5dVMwhZo8rxutZIBLZfwG6TLfuOlcPRWxKQ/OCI+z9Mnt05MZ+OJia28o/6cy+i3N
+ACuuPro26kMNKQ7pz7MvaekJaNsVEb020WJrBjqfkPzE+2Vo8XHeKyqF8R18dfv8Ir5TU+T/E3R
7WcWMmaHZnCNV+nWH+s/Agb+j2413jmNyahNRnc+152nsUBdHmamEQcA/485pM9N50JiJjBNBFY+
lE+dlldPSQdG1GsrEI75HECZ6Z6buO+eRagHOl7I+/oUrcL6rPfjn3VP67uZucmgU9RDgtKYbJ8c
eoqvGdZP+GpujqF4Hrh/55KFCOhn7mYVxY9r/6iN7+AUIOgNpX33Kv05jCPxErbqJyk6dLsI3nt0
fFO7QCSldEus6mfR97dIUcy3eu9ssQ6jODUWDrwlsp/+SCZUkxffaxz9y9R/3muG738kQhG5mH5n
kjdADmgRhxp+8mx0TnPIKJIPiSarQysgfNewLIgRsZPfVaefk8n900+ZdmEwCm9C07cwLgk9tuW5
t93+hbIeMz0lX9AM3jMtmeYl0av+RFYH+OJlt26M5iV0yHY2LNb7uXkrsjx8IVfN2fomIh969/5L
GOpUwsTJIY0Rv6wZdGeLFOqQetNPRqfmTbPNPxLfyVardRAwfLS3tp4Zr0kMHgQ9vy3fstlbBA25
zQdRP3/yJKIrGQ1vWGIYIxf2eMzxFsHkw12AiPERJsgmp6m+5dt5GZu5emyW+kSlIn3ol931Obeq
qsfYIRGUM/CEWgR46fKUU7jRga+d2/yy++8PKCA6jirC8/rj6/No8TmgI+5uvWQ69rC+EtUgFFtG
LOvPMyQFIF8N2W6QI6moy0YvbP00LZt/d9dHBPIiWfw/XybBCnOhocBR81va9c3rr1l/Yn1y3ViF
+3MeZHkuUJjqeRJfEnAqIV8BiPAhDe2d1nbicd34hAocO1bp0DszIhtBB2qDzB9nsWQjNY11inQ1
nSyXG2+JTO3J5RQbDRCzYM2Y1GSh+N62jruxdc3g9IxKmKmpF0wm7NVIc/o3029YpCkCDxsbUKVS
BRqzyNCzEwP+ZeCcX9eNisQ/j9ZdksqGM9wcmuFdckY3/8+mHfhaHtZ9RWjW2SX94Qge4YesAHbr
qqheCxPtIgPjdccNJ56xcGP04Cgv40ejZnUgEN18xodl3kO3RazgGc/rxutbPgBWxySE+HhuXWsK
zJRrrwxH1NJe1z66kGmvxHyT81vV8udc5xjTov6tbzTSG6UbB/ryvIAo1ZU/sxloVItU+5iNvfXm
VjYIvNn/llokvPnEkTptpt/DqArRZZoIlVphvEfddKER4vz2M/5przA1sDqmu9dBax0wavjPvoVg
fX3L8ov6ZPQ/Wo+JectFmuEnneApG9qrBoRn8U10H1Ne3liNRJ9uRJZ2OyYfkYtYKLbN9Jo44JRc
3RK7wQTwRa7k+/rWll8tRz/64TN43qILUrfe5XbL7WMKACcb1DqSaALsm7dSkjgccbLuCg9zT5q4
Ge5ut3l0kFc9KgiE54q+yeTTtsPWywuFQTtCIoFY37G+N+rHA/gplzXkjyaLzQvue+eKIJds2vUh
eJt6R3jDAexReNalD+6iNPVNEiHNrtI86uk78WRcOYTurg/5/OVl2K+PIaiSf+Vl2oZG6NahPtqm
09DeOj//01Jk/ooZpVDMG3/soj560FDw8ODQr+PEwsFX7rJGp79ejj/7mAivh4GsCEAE+bdBFmd6
jdqlcst/NvOyuz5H2bYfBS2dKE39AVGM+9/3ff2YYb9FOLEO41QQjcREc9NnQ4Q0RyLKXTeRk0QX
Lt/RhSAE+wCQlukCo74qmz+iOUn3SprJRdPpXD6tL4wjUUhWQTzJulva9VvJlX6PX4dmVutA1FOt
O91KXPcTeddc/MM63hOAYgzm3XHfRq7lj1lHBFWdNNpj0ah9amvq+u/zRbUwMPiQ9GmW+3ZKT7gx
uidDj4sn7wWNyhxYNoFOmdGa17lB/2i6lfiFroaCpJU/XCDQO80b7RPCq+bJG4H7re9w85rzLPHe
imm09qRNPJaTZW9HnLVvgyMQSXfyVzpoqCzGanyM4so803R0l86g/AXpTWPmbOQEXCHwotcgvD2p
J2C3m6Q9CA/N3YhU8xt3KCZGhVjMUE2/9XGVP1ktttlGcwK/TsQrbokiCJtY31WLl1BZdXbS+Gax
rPGqmeAaNbof1PYvpawJSBome6H5e2jJ3fID9xpur9jvb9Jpjbuoe+OhalTyFFPHBLT0mB7U+ggb
g8ON8ps1dUdKqWQ0uKc0IQg4FUS+oj196dH4bOJUtd8KB5slBkSbolNOpN7aN9Motb+etJluk4sQ
xUX9oDeyu2QErR+dKsl2SZ+Ojy6LlIAaB4WwVmg0hAnRSJTF7U5jYMWE2mQdw72TI++Uedg0Or63
20zSOe0NT75qMPgeCsBEP+N5ui7I6+gBbThyn4TUJSQCY53M6NII/K1dWiWx3nZYNPz7nNbFq5ZU
+TkMSSNCuqj/MDJxJSFMvIoxcfhMGZutz/cp/GDgtCRq6iO4oHzvdY75CBFDviIP9OAQ5+VJd0b5
6s6yDvB2yJ1F5UCTcCACwm38ncZCed8P1vz+/7g7s+W2lWzbfhEqEkAiAbwS7ESK6ixLsl4Qki2h
73t8/Rmg77nbkve1o15vVATLW24Igols1ppzTIeK3QoAab9w/FKga8R2p+LRaErrVAR9g4LBn3eY
Srpd7lo73wjIS+sp5Ha9aG5cg05jWgER0M1EOzUZ9RQUPV4u4uJVaOUxG/z5IelbuSMzh52rzLoH
9g+X5z8wxihsOoTN11baRCcaW0Q8sul9TWhsoZHLLil0DiycNsG0c9pepFFM8EC17H6MjiQEitV6
kBRHm49gBvNtm+nTbRLb6qoS7vqfH+H+YRyo4vr8B84/jwNrOCCi4VzI3zm/2M1IqByKGa8d6deE
fK3IrLQkuUTSdz1MaXjbLS+wN6zrXIfa/b8/iQsV3ObCJ8zDqa7OP1d2FB4bgyCmNCJOKJjL/lFH
0QqDXfWXCND7xxqWf1O18p5GtH2TNjwiy4/JOp4uTKcu1+e/FLvZgCwAhvz5L9E0fci6ubkZalV+
NRu5ilThkKIaTzgPCiyWpGu2R0Ax+EJNX3pBXGKFWE41yBXfLJvNaI2RdcuyOj5P3U01KusF2T1D
OKFci3Fmusss8haWnw+hVaPhh1QfJVl0WSFzWjfLb1Q1cQmDbj5h/Yp2fqzXe83tqwcG0cFyautF
s8FoW41pHpKQTQ1HQesriCSyCrQoOLWhK7/2LsQjoy+qkwX/9yuVhXe9zoi9Wn6z7Be8ZLGpJ4xx
dieNLU33aNcu/4mO617pUXNiWxdtYYkASHPDkXCEdh+QN7JWosM/Pu01bXIxYtfPgw3tq9RbhK1F
yMFdT7+nMD4W/7kdZ5sRyk6Yxa/ZYD6HRUeLq6VkbGAhXabddatPr9JvSYMzZwGLLd7EljDRATen
OQvzIxXfgMPZsQs4+GMnoaZXI9ZKQtvrZHuamtbYG/TD4AHLeS1wEfuM0f1sW/1F31Pdl5WLiUqD
yz+Hh/N/9WYVrIUZE4eIfv0q0HkRLASe6U7xZiGoHfo5d+4WDA/BwpuMlOd1KnXN60sdvEyWf2Ol
5TyNpvzKd+/LPHR5NOPi0snGp2wCuVii0G99SUcpGb/AY93Y3fTKVtgyJjpMhn+F7ZPMOJ/ggtQc
Nq5lQsbRsq1VVM+OiudtT7HHiyB010yRj3oS3AahFm/DiSr5wrZ4tlSPeQTTmO74+SFPskOvArW2
jVj7CrniGJGB+2J0WGLVIM0Lyw9OxCemNIOyO6JcU6+R4c5Mo3yXNsY94at3EBs92YZfVTyepJYd
kR1cRlNzr4Wal6b+66zEO65OfPxiPvqzeMWYcbKbpDy5yL9Sxa139KTZL91sCyHPsTYEbJaouNAE
LJrJl/uhK5Hm9Qg0MsFX3hbItZw4pp09UJng44LfyPZVQZtziGktCfioq8YxCw8dJnzywMJO6qde
oaGgLLQrICLuZsLdQeOPTEKblNaWE0LdEVvRNdi+DXeCmoGN1svi8OhYPmR8jVIM6Eln7Whu6Jlj
Qu2bnSDsIXMnarwmSEJmFuuAqC+kUodCWWssgYr2a0nKXWatQ52MuaZrY88BM7BOpuGtdofpxGH5
e+bDGWqtfjfA0SlZ/kiLkGITWcN9DG3wK1GQ9/mdTx/g4GssGbYAvjC2ZPHR7up3lPce6eIZp8Cm
aBDzYWARpjs0D/OuNqh2puspwHhjxyZItMQkn3CwVzEPpOeHs7UyHEGbz5zjiwoExyp86QrlH/SJ
TY8hfH1jVSRtdCTamdHgFVOOuiX72vqOQvHGUwHaeVNL7HUqJ7opNxzP7IdLDk2OR47kxL88Xrgp
MArqp0AZ7sLcREQVWDENWs7m+jAXB2OI70wX54Hwp4sxD1qS6OkjgeVas9Z0fUg/QYhLAsP6SxSv
MDIQ/6GGIRWjvXeMNITIacw7CuBfEmBdu8DsWLEWoLLtqnc2WyDuVf+WLR8ZpTphUQnZ1rUXjrQK
Veg+NVX8Li1tL8L4Addpwn6TTlsZaVu6nQrZXeVs0vSLrfu00UR+74gq3IcVtjNDppvSLtFblNnW
qeJHs0peqesgNe6JrAeeGgVX9P84rX6H9XxskIHlOrEaUhD4mc7DZT+s0wnYqAnuFnfMkskMsiBy
swfWunbV2Con/Hy4EKV/AU2YPClt17bRm5gHFCP98FUMS64gjf4NaFaxdW2jPvT+eMw4/XtzYnv0
nKOtUza+lyftFZ2b9aiFX1yd2Nu+Mk+uRjDm0IpvLOzMYMbNNA0OlC/kGKVCKZiVtBrjjnih2b8i
z34ley8vjAP6BXwOvsDZJ9ZtJF9bjipemrVfoyj2gnFJ0HQIBWwosjHRH+duSe4KdMMzpuA7gTC3
y4ec0uhF+Sdgl5yCiD+cB+LqIyPfF91EwIecdvgQl5Tfkkk7TjAOEkg1G4BTJTFHMMAu4yZD7Ub6
26Ao80co/5o8W9EXIchaUwzw2PdXYcdsdRDO8FgP8w8CRdjTlsCmseSpwX13dEHeBPl9HjjtbtVI
HlKb0Z3M+gsTK0pAQ4YXWjDmu77Sj0aa1uu0hTkQYfA/2fJqsAh02ZsF10GK5n1bDJcKQzjaw/xL
e0VSaXJZ0GU3nLReKhffK5NiUKKgwvXMwRz6lu3CBSCovYnaFoPUJoW5FTTZi2MjJh5bCW+KtJ+1
DLOXEgHVfWS2V5ZjPPrFdNvY5WlOO3pAlRauxtzmFqMtRdHPQyWTfakXtP/78EEOzCzU9olMiew7
Jaofo+ZeDqFAAJU+KtfY920jVjnhUjpa6iUHxyiJfWnw8GMG9lel+c0EKghwEHhYNjXIICRCF5OQ
5rlSb9pMbKEW0T7CKewlA8HtbTquMZx90xBJGG1yESYTyK3uUmGDHnv+qZIgT4wrFxQNL9OZ8Fza
xS39Xdl2NxNVQcJFa4/qyjpSSUhKt4aJDSZoiHE7DS5HuziFyXirZNvf8cyRleIKgNnZD0iX8Y4B
FKAu8bJo+hIj1EBcKyIO54ofhXmwlso82PPMvA3vtdL8cTvncN6I2ts2FRBWHShB4/pYFhuBgq3+
gQqDeqiL7nJqyl00dFdDZj3YHedsFME8pAQEmIvsgbw5tttHR+0QQ/LF3EHQIoRqOvjGTA4zouV5
7KEso/fsojGlJDct2TT3XSeRGxWcVaRWvQ5Gg+9Uhfdh3R/9GPqLm1yMguMWsJ0guamWtlA5vNmZ
dqq16kWf74JKXlsYIaxo2GeRsdOs4KauX2ajOYEce7PK7Fr04UuKijft3XDbJECPgzdE8C5uDRL0
pCQjhRIZYuYLLm1A2ltD1i2Otc7cCxwi2CHNj4q1mADoaCZy5GbirM33gEakx+gyaaEN9A4lhxsg
dDb9NFvNJvr1lGC87ZwRdo8uQ6f8gwTJGnOM4lQ6IjHOuGVIu60T1puOlK2GVXBVY9sSpHHh6X8D
WwGaRYlplbqxBFUAUFerv/UJW3tXK99Lma7tfiYh2RG154pdURFgvMCdN2VGBYSa2gV4VvKDsnzf
2HSTUmZ56WivzdyjZnPzyyQL0EpT9knjfp1TCz5CfGMj32eTJyEtXSuR12s379xHX2YPYVM378lQ
rayu6J5/Gks7e7qhVRPiKU5Jh6t9j69wz73QtlxbRqguYhuNsDfPXBxkMsvKtcLii+OVY2YPzShw
HPpHi1slHziURxJFmiYd+2uw/Co3NHE4e1mIo3mOdGOnlDTf57zdGwigXthjrcKmoNkofPS1k3bU
4lF9Gwz0QlRgJ77N9M1YfEtmhZUzzxh72uC85pFZw/OjZO7QjrC04TSVhrhoGrgVBIffnF+GoPcM
/e4nlDgore66Vf50KKdZW9ej3ex1FCsPgQOwCX7yS9H3ECm/uk2QrsPJsl/H9ziIs+++5tJGBsv3
XEr/adIdcx2bCisZ4c9XfZDd/TR/GhEJCVkCVzrJ+oJPBS/t7Cb4aR+G3ZBfulr+EM/D9Bxb1ukn
wLcm1/LS0vN+J0eKxVLN4wm8ZLFt6sJh2GjZjQYq+JQtrM9MjBsULtOTwxy9SnEkgCEl1HOdg/jb
qdoGW91QPdb1Tv0oJYc8t39wKpvNDEiof17q/nY2Qceo1C6OuYIb10/fQrpNS28fI105Cr7KKRno
a01YJByknJqWHzvNoHd4pkGULVgfcqSG1re2UddM33I2n06qzy9BC7yVZEMM5t0c3La0sTHRdNoJ
0NuLuxxmx7g0H7E9sXgAKMMWGpFXXyeXHKSMbVO638/GWknWO95FreG8B3h0uqQlrO7HjlzMuYLI
XwyNdY8gqdnaeU8Quo6wPrYjwhsXZLlFKqBhiWw9OTn5zODl1I1pgaQBLt5s2dfBpGkK+1S34z2p
JdnX2pqfhiCfbsZqxiXSdBeROTUPOCGgZBIRVw3RfBB+XR5NayCbGM9KGyiglgsEIRXuycqpDbQO
+NU2pfOBKu2ii/O7hA9zef5DNXrSFb6odTFM9a3MHONQin4r7PKqTvvpme2EQBivmt00xUhQGaeV
Zds3TRiL204CqfZ6E9nhOStkrNAR9dKlGwFoYEYZsx2hP+xFnUy4RfAMmkXN0i0Q7AGyf25yjL0/
bXOgh1ZOH+LmWa6jj0ZrR9kBqt5QDyewxQ+NKMQhtxryTRyM12fOrD8Yz1hsuxvdLWvosGAn1AkU
p7gEv0n3Ke54W4tTZjTJOzjNFgaGmshzvw1f50bf2TQ2Lf/uzBVrwsj8grGPzTwPPoUlOgHU40yj
WQdxH+H45Qo5zORMKuEy9N6LmfpOzSXLQpt/BOJuiuVD3rXDK+38B62XT3jz6jtwC8qDWpDSbpXw
QfOkHCEdOWLfVuVwa1C+ipu+2yQFQYs/x0ASSOSVGpKbPB3ba5/m/9mM5vpvhAmm9z/9lP0b9Qt0
AJzdqwWU1lXMbkEeXqSt0k6BWtSJWUd0Fj5KXTjx3fmFNnB40en2WwoTXgza8GVqlAFYuWwpi0XF
VYFkjt1JeyBIvfw2h65Ca5lWGFE1oKtnSldGLtpJBtYLYjl/BTREX6v23SgmBwmFVSKiEMmmG7RL
u7Kty872c9xRZJWhPhyICbj/eSOCIZM4nXLrS5aym6DnGe20bPamFt/omY+OEv+bnbbjjSSAY/MT
nlUjr4ZXmNEcmWyAi/HAPcWGGhxKeEY0NqYvs05z1OR0fIzJZmUGMh/JLcj27exuxDBOX6wa8oVf
0fow1EtWSvpwS+JPVc+U24oZgmgPS82Py9upJS1Yk91TrtR4hxwiXLF1mR5MAliacoFzqnzaYijI
7oEEmQese1fQp5z7sYwGCLxOcqFQQW38KHAprAp4RwsV40y+7QssMd0SAdZGmHo61Wv7cCr0y5+r
w4Qh0S9yuWoSs91U7QhvmyzofmUbubwU51+OyiYc266IRFkeVh/xvVU/65XW7wzX9vJgDPY50a5H
TdsDeHFvSmIwPLw22TZPv89J5XDIjNW4CzrGACHHKzjRZD02ne+5Vm1cNQ56nQHi5qYaBvWgddZd
X8BqDRlhHUFedw7TJm7ZK7d3F3MdOoDzrYSc1+G9ZwkWepTSJC7qL8MibXPQmWuhdA5d0ej7iV2p
12Eyv6oq8n/kAqcPsiy5w2Mbo0iFYTmliVzzwYVnL7FK7RypvaHnkLaGuQSiOkBKEgVpmuZe4EQq
vN6Zkk0BU/enadeBB2aOVXirNZMCE+FQcu9sDKYZ5AgB0ZFyGL00uGaGkPbTrKPca8LXgXqk5zg9
Fqt0uqCpHjz0YkTynXrl7GuPINckblRM1lSVoMZCYbkvdTaDYdajsA4TFn2Wl4DCCyxgSX39/PAr
el+7xb9/hboCif8TToqvsaPvHPiYB2tU47akr7EHZEgHf+q6e7iL+kaL43IbnMHwsQ9eOogQINU6
YX48NA0ZKmax6YIRf7fTEDGl+RaB9ywm0B+wA5wXWSeQ9+aFwzjan4ne/7yAs7HIklQvYYyyPTfN
0OPYEm3BB0DrJEgoW/2ZpG/onxNvdJuWsG2Y0ln+p3/Oh3EZeclk2BpBneRCThollwmvxdm+LrB9
Hml4/2CJQJM/ThqejGrGiqBTqAuNBrRQXO9dQSUmcwmOQcCiQ41HXwNrB64AGbUvTlLvhLzvlmyz
84tpUZ+qDaVdxHUcfZng8l420/Ttnz8hCn9c9XodHAZiOlh++8ukd41L2+YhaXxZPo++CFbKKO8m
9AVXrvQ3c5aIKy0nYKJNZ2j71tuZ7+QnhtzXfjlvAPVV38hhfqj1CRuqaebXRkOq0Lj83PHtfD2D
Kz5UWnMw40WCfJdFaUrRQ1RXTBdbp9f7rRKjQRsH65btU30qDfjry0siRw0vYLeNkrZfemLrwIqO
ZdGD4OfR3qLIKQ9DskhH6X55FRnxL67Wbwq0Aj+ccf4B4bf+arkldBeri44qFvmVjtFnLSClfCMV
+QLknv8jG7pHawyHhyCC+pDM9oAlK936qWXclLS+OuwIB8w70VUgAiw+Y3XVORHY92mTyaB4w7z+
3AElbKVy98Bp0TovDLOQsJYuYCPWNzlb60llb/g/LEmYu2jEvLdtNOjmgo/piZxrlmW9kPZwFOMj
eqtW9NmLz0S9cQJg466CdwfLig/hZy8dwd9QP77kUZYCnRLJUeI8+vly/plyQ4z2mDKv6Cnf/ZSq
m3WMCknnnYnXMFQaPWQDYttAqujUu352tCnC8+iRftGHKTuHLmh/jOZ9SzR4jkb2xzByenAt56Eb
hVqXjZFSr25CDpOxviOQoLudYXp4nP6p2+eYUDvA030/cZ7uRzAo7mw9jnaGytqfXhM3JoIg7bJb
TQYwc2ZH7V09Ko5RMR6TTtPoFqTWfpSiv58N+yFOVPc62pyeKy1Tt1NUicPYkQTbEv+3bGDrNcZ+
hnNi6ZeRTw15DturZIZ8NBamvrfGPsLixFoFMcK6Mwuz9dRcSDjOlUaFIyDKobOpnzVpB4SVShTI
ijXH8/4a35CxL5u3AW7uEStueCyXFw1yBndm+aWQJr88/z4s+fBousP7eU75r0IqT9F3iDjFe/s5
e/LX6Mn/P6MsdZcUNUI9/x9Rljcv+Uv28mv25fkv/Iyy1Gz7P7q9BFU6LpmWOi2q/82y1BzzP4IG
kKljXrbZDVnM5P8nzNL9j5K2Rcyla0hSJZVOAmZTnHMt+feY3R2i+UxCzYRy5H+Va7mkV/2TJmZZ
ykUKaC4vFNFMZS2Bcb+miVmg3KQ7yo3koVyhX+gwVlGJMmTJQ8NsRNLuu9QasWMyxW9rTSHoVM0L
TATzVedcu7ZLrNOg3vrOjI+crOEXW8HWdf1h05jyoFnlN2VOSAlt9LSJhmewATSxi2EXLfjDxf5U
PHIEO3VhSRZ8x96AIMtFPbSiA2JcyFdnrMZNhJpolWcRhFDOBHDDwCSlcqnrDCExNzncJdBJNHgX
9oOU2iqf1P05LfOXL/dfEi91IX+/ZY5uQAoxbNNabtrHW6anmsWnc0msMAtoly5rFkSpFbzZb11D
F6i2ti41UOzwG3S0pG3jdAtJTQ5mv9k1Grt6ZOzzfjSo2IXpQDQwRxJYMBcxuhL6EpW102eSlypM
j7hBsg4XHps0Ws2Oc4OHZF0E5lsgQAPSpNtPpv6gF8YbbSO64tYuUTeF1hfHLhOYJspbjINAeUHh
e/QF0TpNAUTQMY53lWq/V8r+ohMP6iC+ndJtgXQMRUf3TIml84qgJKEGC1PlaHQiSNumMrlDe7OP
s156Ze+gdoRH5+rzK4b0eBc57hp1eZNUz0bJhrsYu6NJX8lrIzy3U0xNOEE5FwUYT5HYPrbYiDbD
KvHdAmsd9cZJMzGtvFoPudchm1/bbcMZA+9a0iDkFtq9qBQWZw3ZeV/dsUhFez8Nrc0S1lkjBG5G
J/RGGGVK3MTQyAv7gnAnchksGO9B+JLotetZ+l8yUI0lNPHjM2SYunDZ0dquaxA2+HFAWLXIQKol
DIgiqtdapPr1EIToraGrl3klPfbZjwqONEg21Pi3Y04fg41ZuNaBkUKkxapeA2qVrVOuCSgCzeNw
Dhu7cD20EUUBkawsuk/seG5AX3WXPj/486g2luf842cgGFLQQLeUUrYrPqXc5Wme8ew3mNo1oo+n
BqNVr9hoOdULgd53vjPuI7pja/ZimHGG4BaO7pYq5/sifFmP061VUlxPJjLeUBOukVYd+hGMZJG/
ofh7HGCn/PmK9d+vmImLsw4JDdz13/a5BdGiST867Waakq2vBPTa+Z2GA7b/BUJL/UBpNPJyHXKZ
KDbACQDwhXX0lzv3+5dPAK50hVwmcJDKzNS/TqB9Ccgf3heRNoNQnkHyRlbVdw1FqL+80flf+vgV
8U7K4NRiWUjQnSWo8NepGnxjbs2q3RD1iL0ypymUYyXzqvo5tKLTQNFhPVsc6xyjuooKydXoLd1d
I4QygY2BNsk64Uy5cYeYsmqdq79EU+q/z4y247JiGOY5nlJ8ukKfARQssHbCUBgKzTc6nKOXlQRh
JhFSB4nX3mkCe0Gk8sDO72Gb3zX6/JCb05sWHf8yQD4mii1LG1fDLTNdMlDUb99MAzsv8fu63Sj4
HB3sMuEXL2NF4FZLd2dS/p4FifqdV8YF6/v/3QH8yyLx+6rKTCBI51SmtG3MpR+/qgh8h8i7qN0k
5uwuDPXCYwjPnhkYbMmx2GxmH8CgMk9/fl+dkO1Pj7Gju2wMdMOxXEAxn/Jdu1E2TW679cYxYPQM
1a7vqocgL65tvYTxVlyHVFWGQ98s55bm/i/vvkx0H0co764k+xbOPA5z4sePbauBmPfGAlcfF9fd
0N3TQrusmgCyu3PjSPkjjOY7380fdM04DQZaK/8G9MVDFWO3At4xF9VfLsn4mN65DALHMCQHAzZU
Djfl0zfRyNnhrMwlUSy9W3o0TUN+hqSUMtbPtmifkRzvwza7NKLxWmndSZviU2fcuvO8X0bx4Htd
bOC3KlEpngqizty05S90r1Mz3OUyvebw+DoXqA254/lsea1T/WWq+32K+fgZPj1WLYGBPUk99ca2
3IORuzeubF/5pvd/+fqWqerT12cYtjCEYTKfshh8/PqUlhEzY6B+doP6wSmmO8CEB4OjZbsf9PwB
xTFwMf2HXBLb4BUJc1oBxZUtOGa9f01nl86f+NuI/teLYj3SeZjQGtjLiP9l1otiwlqKbqw3aEz1
1djtCHs9TXh8Ex6v1hjv4qTbp2H+NCX2jewBG4bd/dTze2W9AyMEFPBG68unP9+rfxnpBlU+5RIu
bwjG+8erEmiks0GAgp1jcdfOuHaggDZ9AWWt2fz5rf7tmWaT6TpYg1mf7c8FnVimroBOXm/I26hW
et3clxY1OkiDCSVeX6yGiADIhQ/kV0hapQqx9gDh+Nv68/t86himbTKrAR6Quvg0PNxa19UYLx5d
HKXkjQUEvY33rkIdP93hTH9tpX3oQ/PHnz+/8e/vC3LJtnhTlJ0f7zUa4tkAuEy1YLJ+2KSELXwP
zw7FKeuqJ63IrqexvB78ag1jxZ7WFLSfmZVho0FYwO7j6KSJESg6jvE7fdsVXM8HY8Qm++fr1P9t
qgGiwN2h8CYc89Nj2g0++bNtVUNRcm902b8GevlUFhfJjKAlA5zhhQJOma6AZAT1yh8EHiWN4rwW
bOa2+T5BicrNZAe/4kZPuteor7W/XePyHX1+xOV5ORQsiwRbfryXaLXo6YRg1Sa/+Eq32DRprejG
adJbSqzlgyEZN51WPNfZhAvTXrv0h/98n8x/m86kdJh32TI7PD0fr4HZI+sIAuCJFsX3eqDnTp4b
0iZAYapqboder9YQwCKvyJtja+VbH/FFYASH1EWeKef+NqdiAnyPJmAf69tKV2DwgOWOmv7u0JaE
snDLRkh5E8fvlSz9a62oqdwmu1mUO8PrbFIFyKQx13WAiA8FIeQPqEWWb67//Fl/n7xcsm5Mi70h
n1M3Pz0ywskht1pCJ2ZKflW6NeI1AM8G+IrCJ1WiHozEn99RX77Bj98wKy8MJkaJ5JmRn+5uMxgK
OV8KpaVQ6DpKA8EePVpz2uJKHNiL4IQx5uE2M6xxbWSNu8VTcjmXFKLsutr9+Wqs379r5i0uSCjb
Miz9HM/+y+wdx76ejAnaHoiZl3bhez5wsaThwBc95lNwNZF9QYokIoZBrfhqSdkZrxIY0ubKoJi7
ikT0NAXubTY611b/FpY03hYUA51y61EF7OZru7tMhLkdoaq1Tf2aVpYFmwQ4kqKPNIBBzsLvEMxo
oLRPYTfe9K5zpE+41u1mI8f+rg2YG8RMUVNhkwuDawA99FHrgaSawek9VSUP4WAkBEThrkvq04ws
rbPbdZ/UF3EWP6RVcPPn2/bbl2iDn6Aow7A5nys/L3pzbJDnGlbzJqRISUeLJuMoHoJOwRACRpdp
IIAqKLdIT4IfmaoADWnpbUnK16of3P92Afp5NbQSbBy+yC7lxwc2zFrcm3iHNkEFBY9K10uJUHgV
FS2A1yg+DHprkMUJYk83rWI9Dx3Ffqd9+/NNWXZqvw7s5SokUBsHdIaxHIM+XkUqIz2LREb52J/R
KJXhqy0hN4/Vjg7YA/ZPq67mvzy/+r+8qUmhRwGDESYH4+UB/2X8juUQOpa++FTT/Ktd9wySuoWe
R5Ujcx78dtihMKfVZn/XEMTznfEQfafMf2+OqKrADoJPLbV7OzBvE92J/vKwG58fdu7JctQyl3OG
dFl3Pl6eFUM4ax1n3GTZdO0kuLPd4C4dv9i1vysTSgoDvWlKDYS71+QDw4Ly6D5vfYBItfCRTPXX
MUHDiBteseS+aKJ9xP7Xo3w34lUsm8uaDuSfv8bPqySXzAmWad+WwpJKfdrPLSraJg/qadMkmokY
Nl2oGmT2ztOT7jqP9DYSoGA5YsW/7KJ/20fwzg5y3OWg7urStD9NxsmkdUT+RFTtIfRinyUlZjCy
p/JHbGa3Ew6p1Uhra6+QVrYuGZJYi7I2es3y4Un23VpTCLNJk8xXlDw4XztXoR5QDpv2f75Bv53z
z9dp2Ms1OuzDz2PylzHXVTAkCR/FqGByDmnoAcxiGw/RLbnWwsOhpUWIrIJmbVZNyQaUiutonpoS
Zb+mLjj30/kvkVHkrLN/2T8Yy6P+8SHUlyI2/2NhW062HwccFem6yMd42ExN8j5OQr+ite6s6R89
jFMqD0MXVysCSrd05vHRGwN6jzraFQ3gEqapeF/aTMp5h2YPynYT8GBlpe5pYVreSqqfeIuDo4W6
1y/9xwxE799urvn7E80mEuQvU5FgYfo8CnAnmj002X7TbDpsU0SmWBpH8jzfSruMdoaZvKchz0bq
1/GOIHh4aHN90klGvvdTH95dkm5mspw8zDb1ngRHAObJcCzCbi0hPawJvxr2oOZuI7wyDR5sr6+z
bi3g3LKqXfRm+SMPR/cC/emjQmaxm7MMdVGi6ZuQNNQSE+gmwrc2ynS8JEa+5hkpNa8GRCOK0V5H
GXVzUaFwPN/GOMXWIypxM4nQXRXu0G3cKJ89O0BjGJk0zWNKAR6Mc3fXhTgWpwGDTm4Q4J1gYXLA
JaIz2VNcPaSzDnqntu4IGYpX9tQigZXJN9Hqp1QYOBXCd0srHma3Q9ee5j8s64akrNrTDRilRvwK
3zIW9C5LMloJQri17f4pKxcZibnoLnQTfAmtPTigqhsG4LGMCYAdN+UYhzxYhUaLABMJSZTrOUV7
S1cUh0jpXrm+liI8wxRj4Ual6uduMgTFRPlIT0Obf3BJuWFHK15NgfkDodV6TFmSLDkeO9fQLpQZ
HhD+X5VI/tYKINjK8Iv62mrJG2IjgfibKqsvdLTbWsjloX+G1QuZzGjCiwDKOeQ+g4y4zIIlLkTh
AZmKNjp4rW7m9pPcXBzPo6ftyClNe3KdQQnlW9ytESg9a+c21rC1g7x7+stc8bnes7iJTQ4dVDZo
+v+2AGhTNcVW50Jig4BkBfIrVtTXwi6fYUtiXJI/mnq+s9HBc5QIJu37X97+83GCt1e2dJXDWxvK
lZ+OPHMVOzJJCWLWUsLNIXmzgZvIzLQDMpRvyIeBiBpaxTHt52Q1taW+LXVZ44+xr/98Jec6zseJ
iStxBPQDXSzNtE+TexZhcyJotd9Y7hTtsmlD5siF3y9Wi2Wn3QTCWVszQQV9Ht/ilH4W0yYnh+RC
n/jzScaw0rAW1cldz59Kl+HVDYQNFW20rcqGeKQajVrlDsBPRlrLTqEzeFzCY22r1IAOIiv3hfbW
qKUVdP6HnbG9wn8YytHYnZ/VAXMOcuNw9PQ6JNdxBDieYqUP0aIhj9qaQ3iT92Z3hb4HOCve5aBH
yS3GXVQ7zPwgEDaQAGD2CvMWd4SnD86xKtDTlW5JsqjN8yubLvrLJv5fFiTEA+AnBL08Vyj1adJn
EzO59UD+qK9X/kbW7Tq3ratCFQx/K9vEhvPuxmGCy6Al1Nx4F1QxNrJTzmUyV87aRM7p4E8H2kim
w9ANfyn0mhT8f1uW2P047MS4Stdkk/pxWSLvqQ18n4IQ7ABz5zeDvtP81Fh2Yfl+NgfCdRXRDEN4
ZaJusQPj0Lpq2PU4Sr5aEaTRthPXhm+O1zabKVmP6WmcTfQghN/iPSZmUMzYyOp0xQGaLQJ7QH2s
3Puh1TLPNetmh/OBIChqTvvCaonE68oteM4aF5M093gSX6J57ncUH6PVvHDflv/Xs+kCkGeNCm3x
KPfQUlsdLHjYMqe4ZYx8LHid5gOnnMkNuytEcRhi/Dbd5gu7NZ7rPaQ9emXLEtx3cYaLs1vElQ55
fDOTTncTJmJXFngnjZFtHbHX05bikb/1k5lBk2iYtkoCsxQYm9AMb4D/Q00jpZw2pjT+h6bzWpIT
abvuFREBiT8Fyld7p+4TojUtkfgEEnv13yq9/38yMTMxI6m6IPMxe6+t47xBEnz7Di2Qw6Zo/d0W
knYtW+qjOazANxMV3ZXOMfNtYsfD4CrsjbVuNfPKF7u6JyOkLZYO8tdkxmq5CG2qOJ3I7BxV8C49
qrFybUdYirWIlZr0BfPMDxBi06uIGquDnzVdbMTpdbJ1DZ8XqE5v/tf1SMJcUTUvIUqspQwTb0U2
NKBCRRyIzWBUyAfr9k3d7tya/tPvyXwYZbBEIVfcaXARm1VZRSikKDS+OgKOWyerT2uaEu0wkzNz
++2Knn4T7/oP0j+Q3pp0AtLtEG5+6tJdnwzh/tfgMUiIIWwTjBJW3PI13+zx/6JyBiQkpHnk2RDu
nFuT1BI+f49S/sPKu98M6pq3avL2ZjU8QqnXX6UqH6fjQjFwqiucRI00h7ti3RrsQ2OV1K0PPmxb
r3L9Ubgqf+YMcIt1U+nwUgWb+M+fCmcvyfTdAmeGDIGQ3zHmB+ERNO5AdI8CHxNj7mTNk6YbCXz8
VK5ZvZMOY9fVlYVCnwx9uCWcp99EpZlEq9rudyVQzM1+oTH/Kh/fgxRXqxMZi/r0ggg/vPoS87FX
nLdq3WXsSOMCYv2FpoknUMrL5obvM0vZzcW6Ic0eh5nRESyWp+F7HRFl6F29ynsucAYcyrTdAQRv
TvyCNtw40Aa11suhBhxvOyM5aG7+WhN3gpDNfC46/6l1V/3ZbB2/X3gfeDm/TxvMzwyzqS9UXIye
/Wqg+30q2+pOZhWPMmGLV0OQgpYK8Hdply6vvYL01ZVLMkjfu0vHern0t7M1gJvB44ORSNfVDPYC
kBrLhPpSoiyLvAOZEcbnBud2yku+KG9QrAGsW4b9+mltdhD1o7EdJWqPB9Q+Z2fcvLO5spQssNx1
rXiew9z55B0XM3m9XVrWJ0m0akL7Jk/YA0FQk3PtAqElLHM4bJQkqU0wZNht+7qZ9mFWuk/duuyt
W+fGt4QcE2nugp7o3p3Z8xvlSy5QA6zhNESk+P5icS+exxlvlYOrfGmn05zWxG3BUDdmccKggU27
5jGrivkoTevqzCB/Bj4G4UlreOuf+hMe3//9kzXUH+DBrbM9MHkhFdFIM3IwfMYrJAgv8Ae4H3lB
4nJbq8fZGokDMLxnJAEnctYi3wrmS0EnQcaA651MwQlVjycpfRVD/O6j/FbhKoIFohZ+hdH6j03d
tQdvrXqytfkGoB7do06MO50N6A3a479SbKXxnQtKwQDe1a5nchDZzmQdRXNYHUE3ImV/zGz51RuS
EYs++0ua3mVDgd4e0WukN3y6WCm7B9+u3xwcLNvEBzE3EhS0nLt9bqaE3o7f4bqKK8T5kas4x5wH
XtW9/cXJU4IGlwY/JhmrNljcbW2XbDcFNU6UzLujAfXuRCHcux8KDdcU280qi/PH4y8ZK4FzWpp3
g0aTnTXEa3QcGC9eSdLOWm/vSEfloxMioEDZ+ZyRrwUgeR5vOGKyv024c2tXK4zrzZjAyVKfPQm2
uTGc5gGOBvVkHZNZZO4d7rd9ZoHUHfRFz3c6o0ArKCsPm6LE0LNjMisl7q0ocU8b/CJzilxoVB1z
xNFwkwJB/55v54YYJYJseaw3koPaacDBGKqnzs8IXcD9/89VYOAYBSmNWofKR0F1IDNSbmhHHMS8
ySR6814o45t77LDQYW4wFHZzoGP0FendUlx8j14oyFF5GjOQMPryzxQZdewUJEQLxhpqKeuoKzIz
ChDeCjDvRpECQiQoo2KJxIjz09XKT5yuIaEVLorfY+MOKrJIKfPJYX3hhgL0zqKysKHHM7uHHgHI
6ERMBTGoY/cTgLv/16AAiX+qzFtL04cTmWrVW+se/rUnVdG9jWtjJcxjnJPSTCXr6aA9foI6Jzpk
ML2nqlsPgU21hhkSw5iCxsVPBz22JB0js+yJKLyuPyITTIBEt1fiPS6LNubEYaZ6GDYKmnG4MnAr
rxBJryLsnrU/WHtAHl1cWT9dnV2svuEkwEDsBav1kruo8adt1IdqJktl1gsroyLw0ODks7afw6k8
rhPdFVEopKkZSMpT3zqE+ThFhVvKhOXOuAvK+eZ4/iuGQSQZWZ5Ohzo39dxo6H15KFh4Y+w46XY7
qhxbkq25mGFd4mDvSUPvMpmYOZ0bFpZ03/lrGfs6SkWl7lTdvOsMZjHE22hdWkz8vs2YtfFx1yrM
po6VYucLXdQwTDtUOsGtCZw0GVBrcyZvV2jFyWwQw21uJNAvU5eYPQahaTK7a+/0H1WaEa2LDK1G
nmOhVXFM5jlACwdGAMBKjOFqFC39QBU0e9WKfdjjbfJa8nV7aqIet17hfLhBPTz86yVJdC01RVHd
o2pztm0fOD9jbRHs54Wn1O/+iG1E4OzVEA40tcY6fpN7JS/Cp5Q0F4tDUyt632G9+G4KB1g7O8bR
dTLUZVI1qJ0Qmo2HMhddNK52cSqK7TpBN3BDv3iWuGx70/ciIH9NjJ8wONYGVsfZzH5lA2QyBfz6
YKXesuut5TIPhGqUZe/fz+nnLY78KOjKDyPh1Y3dXMCKjN4r2vE4H3EOAJOreXK3/sGxS7IvNLmu
4vfg3E6Z7Ej5wfUNTh2/bjM9paxpyb0372AytS9rYL1KA9ZAWzp8nrJej7fQt0Hk9UkQjEU4c5nH
LjDEWE4rh++t2/JD4DeWJ8J46UMCojzcGMGt2K67cgNB5lxlQUq60zxVDa+V+T67QLJWgrl3inIw
alVqHMLWsVhIH0vCCK7/3kSxumOEQo8UmcuK1QhiIpNiG8SZMRfAtvVNGiKHl9b5KIwmYsAhz/9m
Eb7mv2nrWSf9PD4Dp3uBvFruG6t66NK84eQXeyEsAp/UdvUzsG5j0BunRXrrJeg9Xt4yPTdjBVJ3
VUxaWcri9pz2tg5/eSm6/3QciutoePZJVA4wByCaV9ZvbDjH+WFpFf0SNorWxscm1pGbu0FlP8/r
emD2F95NXh5eu149uESsXQgY/6N6zeer0Zv1OToB5Yz7YcV2EoRyONpsjPuszI8Fgoa0fMjM1D5y
/xJrUqw4Z9xP5cOqLEsXor00sxgU2ifAZ4FQyKkfA++LpHefRKHKPmCROo/leBFdCAF9kSuHXvu+
mA5MLWOFWp5t6BCD0cR/tp5XXsid9GfMTFBcLhVm5mMY9J8NLCUg8S1dh1I7fOzOQ0soTUcILz87
74o+NLgLh/wTg0kRS4HjsfDhNLDhOhkTm45/BlTDYFDcMySPOBFXiNk5KdO9x8VVjs//noAO+lq6
6neiTH9b2fSFO7Df27dZX+V4L3b+TJQmSyVdLnELqjOeswATb+aKq+090vv1jFQruQ/r35mdeU+r
E2CAom+xFK5tvZTvNrihS62OMjTDF+lgu2vn8cFDs7HfBnEC+v+Ge6xNMOHf8IucryFm8YRF7E8J
Jz5qcsh7vmsf31UOmBZQaBrnK1OTWfNyGAUu/393Z9BU1snGpJyM3WHrjewE26KL567PLvk2fhqt
jYmjYZxhNvVHRgJThIS/iK2bV9AnFSLGONwTjuQfVM7EjXIO3YaLRKh4MawRxEZmL8fWbM7+Os0X
I/XzIxwNafdnNdbjJZSM40xn2rPu4Jw0ENkvZBMDLFa/qnhb0/46s6FJ3IWABSRs71XtXyQQ/ad1
roF4SJgdOciJtZMHLm3/rmBU89T0zd1m0DbMQBKxK+SU6Z6wiYpD5kHWWTLj0o7I1zjyVplPmZm5
Z9xyv1ZVlMko7XfErFSRt2DBrmX0Pe1933HPsHFx8tIfgd6qqXuK7BYis+umsLug2fpO67I8aHf+
dswO321P3Igf+Hx6l4GkUQRYMuFoBi7RAbq4gvznhbaaV0Nsl9egINKcYDsZbw0xSHV256B10lXY
YtJXX1Pfm3PUmMNBBLeSOcxfGPyAWdMyDnmm60F8efaDCc/uZNUWLmIiJJk2lf95qIPPi+LRa/Ll
rSKXIPKy2X8aZkkEvFz2Q2ozBAXt+7y8MVUV50ZSr/qehQ/J+8suUZ9ZVQ57oJXtrsTdYXDQ+sLB
4ePChzKIERrt76HgWyrs9XEaBbDm3MRKoZ/7rafiBLUSB+pPx9IvdrJfY2kVpzAfnoMegMLoARzu
Kv24eQrKdzGdrXaDnMqkI/J0/ysjo2GnBzvclcN7I6DgZSk7Qmd74mw4czWY5IgLFRUQWHZFNcWF
HES8bC92E968dig019acCbrDamFaAMg1qicSC9aDLcajlSJl1iz/40WKkw9fPhm9/EfVmtitVZKx
glrLsvQLnesAjNvVCblfXLbmV9CUPoMX9z4MJjOqZIiqdpq+CNd5Uh7AFguMZg0QJ1J9axyD0Xma
Qtc75yGF0Kjae+iC8ylbftfF8DJMpbUvPvO1dSNESdT8nt+R76Sx1nLLENfQQ6fDAVtgDLSt35UO
+KnU9bFgfkDhXHyCT2RYdOPrhpbFFZrCdOn4NFyjAQTzR8au875xGESGTtCg8gzf1w60gKgCkEAd
pn97A2bWD+2enRlIdEWcezCREyXg03R+RdByha9yJfWgnew2KczqTQQktWtkNKP3CRkPT/nYPBZ7
W7UZU61xPPhj/z101opblrUlYs7wBMHurV7mvSKgMKbK3BKo1udNmflFBqTpNHjj2JoPyWbCe2Pg
GbWiY84CfTMpdP/ppyDgbG0ahBWAUcr75VQWw6duaXBILz3aagHs15uIIhfhR4KhXbQY/U5MFWdg
P0Y2ANid0ZLOVHhXAHlkuDjU471NkO68g6ZV7SbnyJ0LHJSB5N5TIuFCfLYJsDnY2Y3J5PpnyNiv
1fYHrXj+pEVJtE+e8H5ius+oWNOUixqiNJr0wOQ5Rr48V4N3g/yO6MsBl1Q3y73Wd2VuKyIpiAYx
/PV5G/sDRKRn2uGvxtuuLu0fqe733WIezZtWwKNvMduDssoHtw/u6PMfKhFcIZy/CUIDqQsZsCnE
/fYw79uFIZ4IXc7zaX5vnOI5E6xtkdDyFnWagXOePbI4/SQPuIVEo768yhZHKzxYuIph6VSkhrmc
CoA+TEf/GI6+yI2TsKMmjOhz3vuSOqHwgOYgxmAACX1zY76RrmW57/PucZY63LUzYoMBKgObKu9P
6qzq0l9c3AdPbe38qgiWItZlIcx0AzhOYe6FJXrBTga7dvHS/aIhlueaQpWNGSmOsC44sMFM5P21
lRBGhfaQYJDb1ZBSQdiD8aEXrzt48+vabWRKdVQNRgeKMOeKPwERJ3rjFsFbstrh6togc4ZyVzNm
P3aWuDdUme3URvrZalBoj6RkDF6mogzMvwXZtPb9uGDZbB1AOctTLTDfthWR4gaO0LQ149LpxWEK
yWnxzfHgGCTETA3rEsv4cbL0jwOpIRk3M4x15f+oZrGjwi9fVhIpluzNDDJI7XRq1cBW0Orbv460
vob0cdkSMHfhNfNLE4csPlXYf1+MZraoGksoVc7RCTWz4rrbLUNn8zckNAV2ux7EWh6dnltB6okM
38z+zx/Ci+UO4gnreRXVt0LWK83fp2Lh3xPHWnZMZAlVOnpsk/FQzIdtprrxS/Ve2ZyhfM67cbTo
5kq0Ci1wgL1dku/TolSr2vmdCLYcOE33wYwLaoSq/izeeMtf5DLSlsMRkgbkYpgk62Ql9l4NBBhy
Wl0+EAWxp00kVK0P5dsEPWxHXN4flxrn4vsmIYsOIZKbx/yY0IYDK5qPolRT4qiRMbyR/029/DCq
9c4nPuFM8MxfA5jJM8kGBJ/uQAuR/1eJKmH6OUMOdi8M6+R94Vo7x8/UB23qE17/8uYQZJ3SbEBV
PAiV+HGa/GCt5u/RJoFlkFRQftU6l2n+YTLfXrI2Fg4JSgM3MKkv0PD0wpM8GkdiNwfaqV17i+tK
tY9OoIdCyopygz5tHAJH6XNg3eLL2F7CwORzyA0UUGck/ypyxdT9wNwKO1KZ3oc0qud6KqCje/OX
7RDoFsoP6Jg1XuY1jyt/UHHGCxjJ3n0K1y0aSIMn6isHQNbWyVKPB7eafi+GOtUNJ9/UDTS+DCI8
SY/cItbFjM8OQj6H/t5jGa1aLOGOmuskL+HUcFR1MmPrhA6abS7RQfk8xDOTqB0iOL7ar0BlfbLl
4uz3bCJUrVq0Whk4fX6sDl1qu3JN9TwwTIFKkuCWfT++FL02EiT9N3CN9Shb5ydjZo2f9REvMNhN
30GhBeDL9th/dnyarOxUTKgkaAD3G49CTWM+fwqiHFuzB2YEW8psQEy0M+ETZfZQ46GpJDJtgHt9
RGpuEUlAlg5ihTMkE1YZY/nKbfHYFybgwL5k6WAbBBSNyw4lHp2kzljnLd5h6s3rQHurwesG2S3P
HkKtguxAUHR7KV1SaMCQ+KwFzD0hw+0OfzXMgs47UnL4zAaCCInbwNXqpDh0OhRYkIPWbL0Ndhkl
V7mgo9JfRq8JhjYBYdrtaHBx+b8teyBzN3st0wYeYjjNEdaOi9MO3b5yKXjMEaOK3dsSphZzlRwu
unnodn2NsLpoy2HfDC6Otqo6Dhu+PDmSRFiJ2xqnRqzIH0BkDuX0BGtPLr+8fFh2RV091z6JrFta
QIriGLFueXODDwwR8Ry0ewcAZfs69F0LmQuH1ffqCjjKOQ7eeZrOwnms3P1UnLJeD2/9Qskw5vLc
pVCD07B/mvoGHeZEo1EFbLl9vh36W3XaMKz+w0kgl5EMdrvdKIz9bT+cTDaRm5XxBa/FPSL1/C42
csS2itU6DnIIjubJdkfoINl66sfe3M0t/ze2Za3sa5AjvcnmAKM0KEU3S+Ut2RY6hmuXR2gakoiO
X105w+MggGdn5HDMwjYV7EatqLOGCaFP9p7W6qFsUm+/UPBaGekEUIUQPhRQ0XRon7zt0fDRtpF6
BFBBtNnRldvbYrPZwF1gQbHVJ5BaAm5oWCQldjoSIrMfqFFUphxxM50ps/M+XhtAdm0NkJShwUr+
yHWzfo0M1PclydpRbY3+VRDOOgS6vUx/zZlrAw3kCwRoCQt5caJS2IJAP2Q0nZP9OPy5i769eKZx
FNxghHl2ItJ5bSO/5tdx2i3bWa39qsKR1Ql0OAoAeehGsnZ7P63gPHyVuLMz1wM1NnNJY68Envli
6Rmc5LJYMczek81TEaDJ6FdUa4ZmmqW84k14iGJqvETUl/FW/8DcCihG0UVdMzNUx02395Xsjqvh
/zh1+3cxsYBpOt5abcm4tEPs3gAHfnsKOIeTtZubvS3b57Yq6NSz2/Q8/a17XqepTOcEWjszaTZI
p/CpLm5bGiIf74TIBTUEkLPBQltvNjQJRkXY2Tyk9aFcKL2ZQAzUwA1iJPZ9TA5zMG/5iPnaow/A
I8BFa/HFNljrEtWGYexgho2V78+nAhHjUZJrE5fht7PNtzircj8qMzxpw6dclfKhNY02Erm2mSUz
mgqDFlxW3ZQM7iznrA2LVJA2p3xs70mAoCbLlHmTk4yxxOf/iC8r8gc7uHhE/aopNy5IVe5c3OCT
sX5UHX8AstJk4hZ4u5re73YyQM3cjQZhTwsc+hp0Ztoujws6RxVK40wiLjAMPx13dQGbczK8o7kJ
81WI6Z0Of8hG92nkaQcqyQPYMo5Pu7kEN7cCyqtSfQz16OzMmmQcYdr9vnApETm/rJhfygZjJUII
ZykGXNmYFAsO0VdZzlWU586uUEhZ8GRcFNVyMC/yvpoo2x3L2bfW2L6tM8O4fmhiPK+cNXn1wj6+
uAYrmE7skdIx5UvnZv+Dz1TCo39K4TMaY34E9KjOWf05DH7/ktXu1bDCU9Wr5TGX6OCWgMQCqCYd
yN9+BXjk7mdfCnaXGctxVkGMsvJdnSGFGPx2b1r1N3yyge4FryIf+TtUQXXOh/HoFrPzMPYkQzYt
xtoQuyZgGp7IfzqNanQzAJUDuMGqQqfk6725Fk+T+T05e1I9CbSfMxauPhFPbhMeZCs/dLG9y7Bt
T5Ru3441S0p+iyw/EK8MnHl9zPyumQAI+X1hAezq9W32uK+s3IdrWb/xjd4I/SMdt+CONstPVeS3
773DiCtggwo81DugAZCVV8OMm6IqLun/Rmgb0baTdB4QpGlufPjlXEzVyfC+FFfgg51lNNmEjN0b
Wd7c9LsRPc76U63133Kl47E780EvKrhzA4vXCnqkGENSXW/9gASX7i8azEDjfAdOFhsFMXVESPbA
9dApAF0DEDL4LNOpozxG/PFDKebuCNns17Bw5/skzS6DdY87LD802n8CUHiLjGqMmFv0kBJAj4BN
tlHRO9dStZzfRfBG1HRO0BNlVwoOK7YJwqLcoZIZPe1zRM0xPgLK0IUwNKtYR+ILiY+2R1SGKzkG
I9dS1m6JPpheQ3R6HxzYTjQPhip4eht1P6ZgiAwyVmyj/NN06LSCOf9I8/7Zl9PLqs0FzCEkxyF/
LJvpthM0UOn1DI/TsfjoVPmhHfeyNoFIFpHv82nBwu2BKF5LuZdZZ+2IzdzXkBq3vHzFl9QlOG//
LsozonlszgAx3jKn++rcgaIq/zCZAnKB4luvMxauHh93yJYXq3WobLKbtyVzvifl/HKIM1w6+7eu
qsum0KcX4yxpylh3FBa9nZIn80as5iQHCFnZL8rf3L2sh/+4p5GFgKpEA2keGrdnd1pRGpr+JQ39
57p2//Z+HkTSjfLSJRUcZcg4sZitEItoepKdofqHFoJ8xCzbqvIj926YSHc4lc3oxDYTs8gQp7m2
nlVWvkDbG6jq/B/N2htimxEJIozA4iMj0IgsNpgwtkf3pBCXg/FlUekIeez6cWf7XcuPvHnNLGen
F/9v58kP0PYTQDQCLx2hxnMVgORpeL5NvqsZiJqdZkuyDfWDrD1gkW71G7bsNRSYDaDemEKP52Hm
UmIAxdarusMV9pyPFq86MAFoer/ssQJx1tCFamklS4kw2gurcW+q0EyQRR0WShubXRyUZQAF2OJh
albTg4EkJwoHkjLJlkBcth6yKo9tJRaauOJhEOEzlHgPSY0V1TbfZV0QkLkaMFmb7Uj4QZdYDsoU
pYoHB/9T8s89bxqbYixk64RFBzsL1v2Mvh4W901qd4NxgCLBtYkgMtgXVRjxOpuXlPQ1C3hOvq35
MWzWK7RU6L9kCAPHIbeGi6pOAFLfMqVR80hgBNbUndWE1d9oGVxljLihiK8xwddOZM5Q/3yCDbEX
3ygE9UzyWc8pbg/sf9SNdpn5TJxU2d1gTh9jT50aCmZM/H40wAm5uOluHHlTzVtkaLYOv8jT2A2e
b8BGxmKRTVJynKQA04mTIFLQ248mi1+LV50qxkrGlD81mwY3KuAfL2W82q/MknxGWex/CmeGOTqH
15yGnYwyemhmO86yjfGSMYaWW6+ZhkLjnCeDsQ1JhpZonnvLQdxFDCxvAJlNfg4KEcORfz/Net1V
jYUc5d21LU46wodL72/eG88dCAAknSvz407vm776E9q2F9nPi258VhrVL5JtuTg7LBt2pu8zj1or
05m9J4WGtmtv9O1nYy0xAREvBpjqpjiQg7sb8k3szRBTrrpYbNVVZf4BNEzjHtL2oHXA511Pz/nm
/YFMzdyhOU5kBMDCHP7zBITn/qToxJlScaQuLifHhqjIqTqmR14BDcKLHYIHaa1Ru8xvGLNeXNnd
N5jPosxEZqbX/K4H/ksl35w3EMo7t+wfc4jraKhmpsS3Sc22Pfq05RE4zMByvlaQ4UhoVaHv+1GR
XHxL+KxpkVLaMGsrcYdCoq7VXXNDU098VcHa+gCF5V3gbuNpYRhZdBattcsqx284zIJf7Ygyq3XL
gwNNMhKMPEaFrog1RvtQSI+UiYYA9qqczwXZQcVG5OKq7O9ymLITTF1VkotWKAzyHkswq2hMDjdR
xspdWQYOR6OCEE1HrvdVM/0M6i2A33kjmeRHPzfhSLqrE1ej2cRikytAYNzhSORCg4CfMtzuS8tI
k5xKD3w7xB8AYDtUWDu4CvfoI8ujASSDl9ilNR7zF0GVtxtqoABVhxPLIf+8FBTp+Ad9RqwgfCW1
as9ngKXoxGxQY2qxr2qYqogDh4t67n/V3fT9r35QrGtb9nadiWo7rDD5tLBjeHkr/2BrTxxdRedT
Wv52EqQfRLm/zj8EAbDKKZ/Qo1FK2N0fzyCLwR+gZLhaTq+Y+7ak8tftUWEJtAfKk34hZnLwO0xV
bffZdD7EYIS7+x5CtyvdRzff7pqBtiVFJRWjTUG14FL2i9lABOz8F3j6C/X9b9p6ElDcKXZWCVNk
pRv2R14ylpw6LX5XbbbtPTgFhdnt/Iy9jRrRVbMXPnKWPEMSPAbe8KrLgmLV4sc6eUmw6V028PX6
bKHnWT3o0vlqugJg1nYJxw4O93Im35f4ltB99J32qNCF3zr4YR+OJtWnYjSWf+ci+E/aXDDwo07m
QA7C4Cs3Rtp7SDOTCL9+Hnj4EDWq+tA4HaOV1KNbWGE8jPpDQL9RPhDqcjhnvLmIcVgUF19gip/m
rnnvFhV75q/B8l772/Y/c4ZnO0QaBU6GOG9RcyugF8fDnwIkXa8eq+WxJyN0aNFtgJeah/6uH13u
ioxVskp/O1m58/08mWpOzpGCTK2cItxriTP3b4VJr7h1sNJE6R0XFqBI9dHjsPo9G7dQSaIx32qn
eewAyQLD3HtyX/BzjAiZ+mkdkzbP+4Z6/j6v4d6dgvyGp0Ffo8RdWsMcZzFl4rumnlfLiUW9BCC9
1PqYT7BW1YvVmYjw9ZccrDdAjO9qNe6aja3tal+3YiiPQZgd4c0XJo0LHf1wT5bJeOWnRb62Te5J
ZV6VaR3+say2RfztqnnY2bMdbLFTWykmvBBXBVNADdLmOGnBssnP0/rsNdX//1tK/eb//TNjvxYW
B+x9QZzCfkFZEonWgqZjIT4j5NNTFFwW0ZMZFIjSa//YG3aHPgh1YofiQ8jJhhmb+om0b5Xp/IMk
u/ucFoleIjdozgAmI914pjOOqN7p0616emgYCLIfM4JzwK7FzdGukO2IDa6vz8YEUmWisI976dUA
umC4K63jLesKlD7kKfVm+9uG1RFqzrVwHY14YNwddNtTmHL79n1H3eSgVPTpZAJigLnOhung3lxA
uSwAn86uYJtWPQGFYwFvo4OxJKIRy6Fl+vfv+B9tV3BsKT1di23XQLGKcG5AWZwWvi4NoxSVr47C
snlIiVCIfEQU1J5GyxfF1JwkMgSYmrt/qvnHBSmmwAjeEoOkDQh0UriXQiCasHR9YGXcj/bjkv1d
l4FhpxbWrllLdVcdWseONj2l4IFKMi1Rjrp8gC2YrikAsngItjwRo/xAz1zGo8wXGLE0MK5vku4O
aD71atyjCMrjgsbHBFFlNy01BPoRGEPLa2ctPHR5fgAKcTDbYY7nISSDoLIebfVHoDLFRLKFasCs
5F3ycSv2VUjUVZd1Z2ePbuZVom276npEWCMncy8QQm86ZFLSb0iR+9+yh52ufHlphuyMS+6zzKhW
FGI07JBmogzMMA3GH8zyJ7t1KHlcXNVCLH9s10of+tAGTK9w6KZl98rO+m2cW2OHJgUj3pI+M7Cg
zRrb/2TZ/y2W9bc/Qb7SY3kweTvjOiSRfghGDKloqqcBc/mgpX7CCMgiTzh/psJjFOteypa3z3Eh
WjbAY5vtlzek2y4I81+yxDewLG5Suuzn8s29IYY7vDL5X3rx6cZuSXcWcaC8geHZdWaWt5hNZ6Sw
mLaqXx2RLDGbueloNGZw1ypuNQQM53kWj90UhsdBzmuCbaSIQ3Y2SV+2835yrB+ewCD5n7mC0fnB
YTPBZOssthWJZygROqaspgBTc6FMwBt8ctJiE6RIAjMpYk+IXRu7EQKI7Lyy7TlInGaaMc0EaZW+
qoLRPlnxKgAym9bJDZZpJ9lLHGyTPXWol/qAcpf5RHZXt56XGL17n7sWiN48+LOKZosg6uVJzQDc
4Q9fWNZ/lAIzP/jEFL774IZ3eXuDaSrBjLohb4Fy2pUtTx6lFSEabCxscFBUQdUT8xmX5s2qxAl6
8atiQaeIjH8pMDw+LZr/aKZWpSr39sVQ/L3lGZzcEd6zI8GWd5Kfq35HEbgmqkDbX7vV34rpqLua
294EfeVGVcuD67Rqp/r1P8Jpf4uB+JPGksgBLAJwqT6SxkU1HgyoIqtwpCruiIupMBeqyf0eEIxA
O10TNM3BDd1sMadY77ycUI0JlW5UB/m3nTVfFYmZwsK1BtHcoDHri5c+5HRctPi2fAr6tSN6KXTW
Ki58+QfNttjVm3yyTCBXI2XvOAzHaQs120atWeSzyMqzXu4do9+7mHrQp0xX+o/Eh6TUQNZl+X3X
6f+j7Ex2I0eyLv0qhdqzwHlYVANNp9NnSe4aQqENodDAeTIORvLp+2NUo5GVCVT1v4jMjIyQXO4k
za7de853jIq8BxbvBcSm05MbbfG2lNwKNXRk21Vqb9i3RorPOpIEAhkUsykdN8H4g9TLmDp0k+W4
+muGyxJ4ZD6W/VYI1UWnPZwHA9V1ldJw7Ck804kdNmvawFD7aqdO74zC6UrXFJYzYUB+Zn9IPmXN
4GJLC+hkr/TMELCh58OAym2BKxMnq379CeUsmFynHzaeMt0SK8QNyUkHuj9IsCCbE7FzdK6IVdQZ
rXdsM7Kz2WdMfZP2w7JDSY+jCH1sY/JX5ySRx3nR5l0yMv+nHYLjTxZGMDkqTSm0sMt6HkotfQmn
9gdKCNR7RthhoFCX6s6Kmw9HhZ1vmqfeltl20GA1a4W45AsZMhIDiZwchWVOXgpa20G9FBhdXd6B
Fz8z5/OzLMn8mgsyxe2hrtaGWel8uR332aq17NnQ6ajmParT9m6s9dxP24w2eSzeoyE5YqIrtibR
lwBHackgraT32Hm7iaKpibciVBdgz0Wv3M8D4oG4jrct+WKb1OoeeJ84Fq1TmVMDqtDpKMcHekWT
SReCAeg2n+JP1fM4drljQITGt601B4uP1aF0xliz9L7siG7BU/Te01+jR445gX5VK3EhxAOTONXO
vwbXboKq9KpNIRckhC0JHxbT6jImdFpO9100fzS1pRxar9bYyxGiZJZqklw8dpsxcX0H8ZLDjHQT
R/OzQsb5xZVtGtLuJT1KOuy9sTxKa3ogQmUMzVich+UzievRV2srZs8nEH2w8rMkEycQJSh4EmHJ
Ntc4Ampkwa4T+Ch2wBZUkjufbunBK1n3Zo7ltHqXHeHmY1gmaUfxI76t0TmBD9WOKJG3s4jVR8UY
sKnkzKBUl9gZy5tuwk5zvy9V7zp0OHXjxYiP1Vx3YQcS8LdQLY0i+djW1XhEAFGyahAwF18kK+hi
MXmeBf7xCDCdmXZjiLz4Z4YHPzQidNNz8TkiK9/kdGiReCR4KIf+qlvoSATqnl7Q8NBVpP3aqBOr
4F4XxcJYYSIBjqrPdHxkVAO4ELROT+POTxZUXsPkEb1HMdnNxS+jmw7EI8fKuTOnn7rziA7tB129
MUhK7Ydirl1zu0MJZlpcGWwLq0byt27bJKIW9e1Jc4HF0Vkkj8tgiIfYBUYj3oVZN/ODUq/uoZY0
N7bcDoOUnRlXWa1y4aI7jwNNF84vmy5WyD7pLKQyPPdZ/t0p7d4SjJ2TCCVFMsUfA8NN+No/S7JP
FirWSH56jnovjyQZXnJbYCdtx+vk1ec2pdBJlfRXmk03LF8n3JIvtgsRGzsOaKVYtXEBACcurVCJ
tSehiK+gaTEWyXb5rNktN90JxKIISW6k+zd1vwhAkGb+HbtL5zNBin8pZKX4lkTiglKuU54G72ea
tL8crf+YY/GhTurR1JKNaUzcG1oNvg1mAJBgPx31naVj0/rNyiiRxi0LvZ8x5ULatfKcww+tXM1H
U7YbC/U0JnOGhib/MIlMjobhy1Y592b4KXSGXnFxjOXypJv9KxBURjrMj2qzCV3dJBNvtf9SR3Ck
m5M5sKwH1/pMaQY5ZfOs6k3vY0u4arHDB6P+AifC2tCI1ym1biath35xlyBhLwwSkpp3He3AO3Ie
Jced1C53CVx7ws/abOdw29MnIt3FmsbbUsCoWz99ZWRjibnSuFKIZagza1dF2H9B+0DC6ANd0C7G
8UaooM12RM2yp5aIBfV5jCpxlxIUBDPirs1SsTdsxH02qn/OvijLZZHdL+pgniwhbznQ2Lupq46j
jv4hdZTDKPTPUoxJaMmGWZpRU6iDmvZbiyGWhVapjJfAmLhbXde+sfHgT6rcx3auyn1S0KxK+u5e
NwbC5UWDWnnpdr/NGwqR04Gsrceucu0DBi56f6Ka/HxcnEApQfL1U/9oxsZmn5luSoOpb+hgE+xO
E/O3AIc8pi9thd8zmI6wZSG9wCu3neSaugOX5PeoIxt5iy4DyFqDQE8cEc7zCnt7qqrJ7llLE3ff
r0r+akqpFGanCHRkfqHnxuZW8dJfOv26TZetfHqryPxpoYViksy7mSIGH66e3uYmGfdVDYpcqASU
jpmy9ehdBQ1i06DFJP97qZGNu+xtrqU/WBz0U45NJ+pFncou1cOjpTOUyETnhM6g4FxRZMe94Iat
4mzSnPPQ3H7kYxG6GRhsYhO2fUwlQQqQsiXi2Ni4Glv2YKbyoBXo26Qg00R4M095Tl8mJ2/YS7xs
21amvu2l8VQwtPPdIa05joI8bZSJmRU2N90ZjB2xMlsPjyGrc/ccGfTwUqahW20yT0uMdOY/G6XN
vxIcVoQY8hbbsdUVAvXvVllJLFIOh6rdSjsbac/rR0PWjwXbsy+d+C0aAbtYzjkizLcsqyQAbP01
lSa2VIGLkQ7hc1bkd7RNwvVXpLCaFMuPRhH2RZDg0Mcjp7Y0utFyOoiEvjmC9+3YqWufMv01iAab
T01ytOw5xvV2bBMC+WivsyHTTEee/wc0FJYPOulZk1l97Jhw+3laJbuBxZvvZG1gMOT/BQ7yG871
7/5xyzHxvdGxNbBaaX/6WExU2pE0Vi3b6Cr7oq4INPUazj/1rkP2UDbq92LJOLBQA3hLeUfTm/q3
7MtwdMjDtWvujJpWfw2m185XRkjSbEp5SIr0Khz9TSo1rGJEd/QwYXwhvQDoB16LlB+jcmra8fZ3
3pgfpqWi6MkKzmef7so9qLBZKnVXnaIGQO4o/ou5ewXY/Pl9Q1BFieCZvO3fULM/wEYMlXTIBfvC
djDtO22pmfm68ftQuJirUDD5bcfP8J9vQRz5f31RaEIgrFe/vu3aK6PjDy/qWIuiu+sIJR5upWi+
RhI39nP7zKpOhiLeA0gL5ACNNxHpFY1h/VQUFC1TVerhVGIyoCmgACH2Td1laSzTQLFSJp8kh6o9
QiU1qIX+pbR2FzhVdoHghLPBFBEnyPFMtbjQYzfu0yLeFpEzhr1jTLc6WXb9whKstmgI4/xXnDc7
y2NGTHVM5ND8imfqp14yTZyp7HyVqBDuBE7Uak+SaV6LFvQvXvdIaBiIJm0C4B69REVznlyvPMft
M1Azx29d4xGeIGYqL4RmtfjWmAyM8JsbsybPJ0Y4r4xr6zonojRIrvyBPqbbRh6aJpJWJ+ApEUl2
9WfGDBc3CrZr3FZUpH0cJJPyRjcg0xsGlDW9ETu6b0vj5GUgQ2injFvMX/fE1d+tUitQrfmh1ol/
6lPbOd9Fi+O92OLCSGHAV9PFYVdn+zLVOMGQzKNYuLKrQXVPivljKjrO1zQvPXeyN0nBB2/OMF3m
/h0BafcsxPk/3zN/YSw7FgxXuheexpgUd+KfbhlvroFAyrZmm0BGP1XmJa7zH67saiZ8CZFVOmaw
1BkD3Zyv9HLyA9WyDgOnfSbSPrMNRB3RhKEbtU7Z4S8quv6nkxsfY1puFzmZB5sJ8iYhKHszL9NW
bZL6v3C0/kKeAZqj654OSEpnvuT+6S2Qd6E2KV3urbUeU1SUjK3ZnmRDeYRB+9FSWugdSf0v3tL/
CN6/+6rv3suv7j+y+4PH//30t+9a/O3yGD79+W+uL/dRN7NIYyqI//X7j+OvOnjv3//tN9uKYJr5
OnyJ+fbVEWX5R2z+/+8f/u3r93d5mpuvf/79Axl6v3435HjVHyn7K1fw/zF51x/k/37Z+k7/+XeG
2PG7SN///BX/wvLr7j9sgvaAiTl0d3SVVVF+df0//67r/zAcTeNm8zzXMqw1XQUhbJ/88++m+Q9d
c1Yuv8VtyE7Bztr9i8lvav/AmYWnTycNxjUd2/6fMPl5H39YknFj6B4bMyYVT2Wfdsw/EbJK2QwE
pAwWxxfjzVW9G7JzbnCn/y/PFPL1v7yUwTtygTya1rrz2X/it7SzNeM2kxx5OocyKKwG+QkLZwg0
j1DnuvlIy+mb8wtJz2r1JWFalzlVQ5aREoli+AGw2CVJ7cnH3EPuD+eueIGTMAn8Pumh98gdFmsz
s4marXZPggyWowxJzKz2NBDtm90RZ2iX3r2MOahbDkWW1F67lN5IZae9nxEIHWXtph1FwkmSIWck
jB9TfaUwLH0S8z6IOd0uU4+0Tn1CI06oFGZURbsrurmH+4MRvsyHz3ToUfW6qHfgnENESp862/gw
RuRvnlGY1PikkDfIqNAb7MkWMfyyieFnR/YzSYCuXw3wVwpbe5I6IsXWkK9VC5rF1WgrIUvO2YMQ
iE+HvrH39YB2R7W+88i6J6FT+Fneh60VvVZugVK6loyHsBNuJk05VBm0SrtWz0M23+quodlWHqVy
6lz8ylHpUfnY6b2q5c+pc2p051M2d+Mif+meZ5BKTO6HpwWtWQNcJ9/2X18xiflSSO2lXH8oYZi4
JbWUvPKwXtaZUooHOBHElqvifpnFwY6Nd+ksaBeqQ6lkzPyN4q0pPCwbl9zSh13KXNkn0unLM7vW
h3H6gDAdMy7+zNGeXmVZx7s4XX4y29CCugDpOZYvnUv/19CrYBSMQiybIZHtGbuLXSZMbwjXIfMq
DvAXKiAVOT3QMMa17QJaaSirGu3sgU/wEVRhmFaiH7RZfKO0UBYPzE1Kkqh4EY4RVi6DmX6L17/S
M0GMOxKzW5aeDGldp03GFALSQhtBckbb9631ygGBCC5Ym3DTDJWiiPLAYM3zB9yBYrWRlnWLgteQ
gSPoGpV4UbRV0GYQFlbMs7LFhIdKGVuQYPLqdQvePlj5vdL0m365s1MCZ9ooPqpJS6Ti4BCa3dFg
aL3mSMYSuVOEzQVzetRtApDBi3x2qtr5D2YJjS7htzoSFd+ynpumTQNPYybUO9WZqzhtaPJhZbXu
57kDDVRV5DEqk4rVIT04RUcAYOHnnf0I2P11pHPXcXH0HhmYSvm0CjomeC0JWbBd3tcB7sxvR7h3
Wtt9W073OKWt5dO0YSrfxMyNqK1aVDleMjU4kpOjyf/kUMEPYNaPpt1/1hMPdl65R7XjP/SSVveU
7hoiszny9WBfFBIEpPXS073Ha5hf26G97+YV/6L2n3rf3VVje5rI2LqUDE7GjBZDZhkKQBNa4BNg
AQoUWvZNsVNiZmsChzMBGGRaVMwZbhYKIoNWXuU5HAjGNd5YyHdBTkbQi2Y+KLOVbqXTPBuZ+q1h
oiq8vNyrOEz9PEuqDRbcLz1H4mLIJvZjwA5z+kjq2iUm4F1CzkK0RrUWRRR5pRZIrfvljtpznSG4
zqTYDU51Zc271mODelZlqPdR6llNK5aQ7DqJ9g0WP2nZRHk8Rqp88waGXEa3XKUsUFTsBuFdDZIt
ZmbSbUMPN1YmhAUpmijd7lTWtmxFasKBMnfdlG6jsgWUYnNalZX3AW3Z2JCHXm2suH3UJApFHb03
2jfuUgR6vo3QrynJFik0AUdG6Tt/QKMVyKk59Yo37hwPbxM5FIGNhxJpbkQK6ToTUXzyDhl/eyRd
L9FliAoAKIxqozfLGI5pYT1kI+yM6TrQajYH48zY6xlnMpqlficxjzVevFXH4RSRdNlr285xaTfg
rqA+lYYdWNHwkNfRO5pidORmSK8taNTop9Wq2wmCaKXCw1GnX22P8SYrrT0dnJNK5gh5CD9wEoAa
3DPdZQ3HrY3ukxGmq0AkIbLGAnmHmnkKtKVltbH7nefww5hte1+x9rP0JqchIXIPpfMmG+nJ2quU
DZVV4hRHJTN+VYpEw0+f3SP7a0CBk2TeZRbVfVdrqK6jY1fSCgBcqMUXi0RFO0rPEQ8llP8niohd
XUc0NAiFqcnw8ttC/ZhchU6qxtS8a/WN8dkpM2qINSJsYSGcS/se///YZneKmu1n0k/VzrA2LNR3
tcr0FcHdpz66RwKM33A5qnNx4lipu8w88+l+qEquVLUU8BDe+x6Tt0IELjDsOyK+P5EF+qriPXQ1
ATxCf2kZRdD0ftXH5UeMYp99CEjmzxH9O+ddNpJm1yUb0TACv4t6Bg2Ng3B5SBE8YNKzOvkpFyK1
ljqwHf1ZGO4W3fOI3qSX2SXNlRty8Puq0eAADtcioZalpeUNjDutM+Go18QTxz7hF0xCtSweErO9
dHrl48qLObMQQGoWn8zHV9ATbdEIQ+odZsK7zvRuRWVvndl6ScTygH2DcMdN15BD6xCs9k1j72jZ
GY3+1PupDf0jDeXMacO8Ngl0rPtXnfi4cRL6BtV4ZUOASMHoIBoUVrMzh/TcOPE7YZp4ClQuO6wo
Y9p1Pbr2JAs72w1pfDxVentZmGj4TENfBnfcKYv+3g3xOXP7NzdhIZkW7YUha13pb8pUfRkT45cS
/0QLS7IXN0uorK3p/FoKs2WRzUM3IXUpy5+Tzn7q5R6++s0YugclUZ6k2Vxd56424qdYer/cbOg3
zKByqClXB3saJv9DVC0ncw1rUSvtyna5KzrG1+bqL2g+iIsx6cp6vzRcaJ+eWV4TQ4GwrBr7jOaa
srz1uspRT24XSkD2zWxrCUIu3fkziZKzailfdo4PZsmRfrvmVacIGkmHCuIcT3o5m7uaoc5M7nNa
2aqP73Xx4+yQNOUebdU+xjBfd091o4JrUs2AkL3Sjxv7UmnxK0iUd1NprosYdzMDUX9RFNCl1XNc
xj8jlWUQatupILBiyqtj2zKkj7uL4yb3XWIFg2r/EMm1jN/GChQVl2+co0eYbqe0c4E92XtLbV4b
wJpJPP2U+XBOBRmp1HuvZo81ay1HDP2uTt29PdFjjGmR2qwxpKBT9QmoUnl+dY3nuJXPHZNNWzMK
3+iZlbfpG7c5jvJK/aGVK+q31DEadTLQ+oA9bFM07sXUnZX6tGeatmd8fDJV6Erm8lJjXvV1QUaQ
hC7juBylh9s0zJcaN9uYpkfLMzfqGB9NRuGlIdGxpWcPYwEu9Ux5inX3EkciwDrDrsLYmL37pjvx
VinfzSE66OZ0bxldKF0DZ0V3XB/PCv8pHRPK8XnTKCN9d1p1mrr3OEWLwn4uG3BVMcPsavrpqPFO
NspHlODGQOX8YMpmN5DKvf7KqSiQDVCOzJeZ1HLNBq0TZ0GnWNekmy/Nkl9aVlox4crfQZo76dZy
pPv7qk0V3TrjQRrg8GItxJkRwMt6GEy5hb0N9EN/YizD0QPqJsHiGcf5KlMOMaOCWpNX5bToS7Bo
H8s8hJ62nRzmI/p8V8f1Ntq1BSlJhfGzKNnLnPrqjhhikjT0FjSKbyZtE4Qdd4Ks13qpXwYa6kU0
HqVhMADvtmln71TDIrGBry6yc4HMw4nFnQ6sAF7WttHPAEKPtZ1uF0y6KAUW6WwN0nezuN2UWFg9
K9kO3nwULICR7h0GaE253GFz2qoiOtMC8PF+Htd/6/Z8L6cqaPBiwIoP86EMUxbEsSbFALHqPBuH
zK3PrnAYwnZbwf07WKQGM/sbiNtQuvK4/n9QIjM246ksjnRmHtzaAqQ7kvU+X1wqBiVPdl7JjtrK
oFA7jh3e3jE/9TJ56hojdMcxiICw0/XZicwMkqIOpTHvI9O5ixLbT6b0OilFqDJf0Oli281NIHJU
7HzXvqSIXUazp5vmvBSK8sAtGYLCJE8GwWcDD8ASR6S/MBOQ+Y0mTvH0k+Vp7wUFUwr6LYGdZOf1
u3RF9zbL+JtbSm/MXdEO+24U+MQcdBiEALi4SqMaRwEzLJqwvxxa661ZhPRILwXlnmjf8zDWZTgv
B4ZRNxfoWAOnhzJvq8fjvUzkSeI8VmwvwMEW6NxdXYVoxmxDs0/v9PyoESy/XmSDwBBCK3+/JnHJ
YP+4xthB6DPbLJEcwCCH+h3GozT1rl2xMD0S20rnCspl1zWuP3PbGPhgUYkxf/BnCAi1WV/bpt8r
C9HnPcqtKj0LobEhRYc++nSm+mAZqIdaEgA4TPAZGilDhQeyI/zIqMN8HiCPVdsZ5/2A2wHeOacV
TsEwp6O5eEmcCb2juk+SmUEkmJ20CGXXHIZk4Zw+nUGXbTkbXpxYC/IkfVHjbqvgIAWicz/oMMcQ
1GmmiZw8PWg2TB3p+oMxnRQEP9OC8RIhERrznVBRAivJjp3hDC5mg2+xafUQWwjVZnepPXY2Rd8U
wOoUHnwII1uNO6fEKbEY0FTTF5BIG2167T091ED0OTwXoKaaQI8cEL7pabCqvZnXG9VRHiyTUlvj
ti+8E4C183o/O8PaxaQpPzDzxZVnMF7KUm+7CCuoio0r4hBzBCg9z9d1FJbjfPEmF5u3CMcuYVMJ
47HeM065gP8L3ca5ubN9sVkwezXb6MLZqYB5k8G5R/HiWR7RhvmhU7xrVQHOKtIIod46QxLbNi2v
bopdWKsPVQ3Vpsh32DNBvBsHGkYh3cZdNOAkFCS8MsJn2AT53V7nFb6Jx3RRk63OvbWuZxpHXJnW
fhdpocawNhK/sqZBKdThgYZ1xQdBtybUCRrSCbQvPTesPGLppcqkodYu8/JmjyXsDxTWOKfWb5U4
835iD54TtK58iEYO91PmCMDjPV6SW2G8QLXerWtha6YnofVHFNy+jjU/NVF/U58h8X5laMRRuDtF
ef8c9R7wldJ5nhzi1WP3Tu+UW6/oO9PYGXWB4b/LzsDnh41uGiODDo/TBfaReW72diVOsLjemsq7
RY39UtHI8dW5/mJKFm2sVDtbg/2JenUzNEjgTBOKdqmPwTKvFW1UQUjLvMNcjW+//8zRZh2/BGbX
WmLZR+PXrDDNxRg2IzsC3rY0tEulw6Xm/rA0JI+uNF5i5bvRsbsAn12dlyoHWKOid4xD1V/1/PhT
XgoVY7OOlnHTeTcaNBDndopWndMajG8NcdbXFvBkKUepzQynx1/4SQVzAULLGExtajATWovogiiy
H9josDgkysnIbQWdHl07zH06hFO+zzSO90Jxt9L0Ut9RRbW35bgjoeVtyVUREr23MJ54xJP+bRJJ
jd4m4iA5o7s1Cv1L6zmez6mx+INJhJjCo7lpO5Y2Nb7FCStTp30D7ELfgHAcLDH6J9IXN7NjINnt
34WCZkl7STW+Nq0KwD1OVAZujOJBSBjJJhwZVPaYtBx3V9v6yFqCgNFYzmXBlEZjIYvqubi3yv60
XlOHDJmgMYqvBKrIxpLOTbOLrzpTeAYXekaFXX4boxKKhHey4MDdFDXa8nH6btvhflzHHtgScKsn
fDnrxSrx956HUbmnBsRiwscbx6S692366rRLtGHwDK2/N17MhJmzw/lNGm/ePN6rDj+NiYDHm+5b
ZNY+oe+YQeEGxUm2q9X+nZRJECv0V2gMRU+xqQMpYY2PQRyoK2rJ0tK7kommoTanCb8mPpj3Kupu
jdXr9Arij95eRIio71Zl9zYFE6ohgCUtn3an9HtVzT/IJyTQN0uPdHSr/WQ7fPKSn0XMbrqb4O3Z
Th5twM2lOtqtiRNCM3HWc3hzdAnR8q5GheEFXDt9CjC0oQZlkgxkILaKTEJ7xrdpyVcxctU1u8KM
2szx5hrNNDJEU3RbgIffMjaNgGm6YAxdXUflec4V79D1+YtQrOqoAOHlCSKBfaazMFYGMr4J94Nm
vyoxsqu6hIy0DEqQJe+zkTY+bFZwOKXl+igLTwrMqakXv9x0+UAjWQWeAAEcx8Y220GznkOZl5fe
5seO4xWDq08oWx/M2G5PagQfu8AEzpweOV5fIZb0mtCY0+95aQIDS6BSUuN0nnkwya4LB+xNUQwZ
UXXx5co6+2xTjs1jbD2X0chbnmi/tXG2pTWMJFB5Q+APk6HaLGQxbojBYHxcKbc0WXS6dJT20JAQ
HBljkEKbTEG+OUwcaJ1gtYIa3Qbjev4VOMFsFYy/Enatc+stfl+ovb5dBr5cxpVO7T7vq4RD4GJr
88Yoscm6Tvtq641zhO8/ofJLJpSvCOh44BqFOaNBeNzkWmMwVhRSLX21EnDX70vbRcgULdU5gCK1
grZtvpSm+mr08b6psXZrDR9Dn8U/UQLC/RIK7EY1h7fbitBeVt/mRKsyzuQRTsyHmh+ckjpnillL
11Wp1Jsu5GH6MkzBou+ar4RTO3clYQDryjzpQNsFXhK1Ky5F341+4x7HQiz3UYlxQB+YiFrZe1lp
sMZm9tLYRbE6jbDzJ5WAakBYVE3XJDHfLIumq3Dzk8FzDJGAo1KB6GJ9laFnRahn+y0TzR4ExB1W
mmEDNCneGFgjlrS62F5zbhKDsqEVzDm/o6xBzWNqY8D48ZEBLEbt3hs2KYhN3BHVvv3oV13n0Gqn
sqCUSPlmmcXSJxk3VOtW4gnmgLNJ2AH70FsjuboIeVjnY24uGJLcHqBkfaWn5QjBC1acU9CBtKsd
AXhcdAzZ41h8xIIVSsuhK4zTCWbuEUNesdEHEfRJ+TWoDXgcyScxDDVsW1xjPMWzKUI9cWt0oyoy
CNBziFonPI90Be3okTYHG1nPqWhCzi09915Fy3XndFD1rN641kuGz8Xtb/U6NgEKLuTc4orxzMBB
u+Q73nqndvUxG7y7aKR2gEz6lbiOGSiquh+8kSXLiDvCfOmHIVZi87f3I/kINMx5adtNz3NrIeTh
Y2o1ewCaC3t1HB/BObDi8fiYi3oHgRoOrLx3aveGPYs9Q+Wxs23+URrTleuRh0sKeHI24xfO9tQd
Fdc+mjOAnFPc3OnVYfYgcg3o/qErjwyx3e4gOrp0EiV/YiBgtlC95s6XRyD02BHhaguIIUo+/VrH
XgvuZxR3qrcX1uD53gRxsTLtbeSYdGYNziox+7zvzqhHmUp1aWb+BLDx1M3JK9aRCA/8TPFqJpu0
Tp48bG7AS8f0WDoqBY6lMDGfu/c8aqYgE08a5qzAkTBHFnu6YLv46HU278iuvroGjXA7G0CDuVHs
uqcjMTs/FtSlu2lUsrBxKFkQtLALIWjJFfdHHSPo1qzDIFmk19vEnOZ7S7dNjm3cyLrB5e97EItx
k9wNSv5kzw6+dtx4hFVMfs8QdjtOHbAd/X5iirknMO22EItcEzEMj8dDhGJOR8tSM1pesCaKwWwZ
nI3A+jTi75Yi28OjUzREpm5S/zDxSe0EHApllacnEYHM6kIKdDsOr8gqpg0SRPsuFt0vxF7KquTX
9oOCT7uJ1TMfkXpOU+cH2rBHKemu5qSwEVoCEN4zynKbzgmhJDFNPWBubpiPBySpzLjLjlaqpBJu
ZmbvVtpOV0+iFgaX3hNPSFu0gd806Olw1cayCRSXNkBFqaknBImMXoE6P7b8VpQDqkyGJcqcfxbJ
oNEdyS/wgF/VZTRgQT85C4aPuFBEUKXIVA1OS7XtmEehflhOOpwNjyQTac7U8Em3gT+7AsD6gEll
GbYySjkjEJ3jdgj7xkEG9C3x95ISYaYJGtqVeOrkC6XyMAXmIJ/IfJB76rH3Mp8vZsqQwNIthj5t
2W04mb1MNZtn0otxr6n9LZk5JivjKsmfKo6xKSf4OkpC7h1kk7G8ZhW2r2RZTfmO9eEanDuAWHJm
sPdipNsU1Y7GhgScciJ0Oy9jXspqudGmMVxsE/KDjB90ywQubr5OxMgQL7daaoXxJIEbbCTFklgw
MORthLrNAd0apafRZHBm9/WRZaCDKdsU+hvI6SgsBgjCS7Mcxhz3fMNRTBbP/UhvbG56qPRGwpF8
hq3Wg3HRtLOB2VU3lSWM0vFumUgXjokBQFfGkbOYmIeIyngRHgb0K112hIWInPZTx4ahW8pJeUlo
92zi53oy0uAGGBrDLzUH8W7o4HBQ8lkBCMbKvz4JsPqnn9RB6G/elCJ9mJuRQg5NPWI5Mnzq/hmq
jnZIxme3njSy5tUfRgdultMjq1C+vHoTYkNjMNeECOBLuJ22km6qYhXvms5kKImscrfCIa2FlECv
oUeQ9K+GwM0Atvc4Ao1kiXeJXStQAImWGwIISYi4XmxgiIWw0DgxSvJxpMg4xMXghEpz2XHqWWfZ
FKULfVQp2DpTJT9SYLaIjVmLaIFv+k7Fq80aNKoOo89JH4K0XyHHqIcrnaxC3EZwktUkVJXpNVqA
WEulj3xzyC6o7251bXTMr9ufamIbp5JXYyzA3QsJMwpdDmZLLrxL1p1H0MxnGqd+bvacLobcCrTh
M0cig9g3SwKXW5CbCcCDnbxbfLK2mef72jNxsFvl+4jRaNeK6cLWk+yb8jAYHhWrjXCQ5cM4GOiM
JtQt2MzxP3epfmjUpT4pLu1Jp2b+N+uYE22t39vO9NpYGZ3hmGdnyXrmBDHDqIZqoKGNirFxWwjC
0SPva0FpifMXiW3f/orHAtRyvc65YuVAyhRMG5tqyR5PekON1uHiLPTuyuSlPkzlt5b1P5lO5+vF
QNRf6Y8Nvv+QGSKH9L7+NXtoF5nYIC83tm2bPWjZOJzjQ45T9phGM/xPStcpTj00Gem2b9QY5aP1
g7x2OIf6UYoBTAqO6008/B/2zmNJcqPL0q8y1nvQIN0di1l0aJmRWm1gKSqhtcbTz4did08xf3bR
Zta9YNFYxUoEEADc773nfCeKT6JSy26dFnF2rqjt1jJCbwS9g3QmRFoxewUzQ75vB7dVCVqFkm2X
w9u8GQp8Y1M8LrSxJApLWNvcJ49ATlYPcI+6YxDVorLot8ue/8HPTZfpNGDfwsVk7SDDDMc7aPti
VebptMS8ay/7GaNRjLdamQ1r14QMqcX4GOlqABqwyU4frFVU6swoPUi0M6XTmdmZdtJsOHH00FQ2
ZuAtRVKgSCMXSbLyrXnVswtCBa3BrVxFTrbyLN8+exPUQmldXAnbrK0bPMW9u3dKeR8Ag1n38ZAs
PVc7hQWepHAW7ymY7IgOipWX6IjpzeRAglS1nEyHhGb/I4onHTf3ADg1f2QZFWtTbQcdoH/tl+VS
Rk9jAyIm1Hr5WOr9E2A1AyMdgaBlBj/L7ztIQM04W43TF3zs2m6ceKmruFy5vBOXcc3rsstLWjdE
wtEfO7tld2x9Nh+DqmLOXF8LPT7xADp7auYr0gmjXa11NYJj/FFSp6wkHWPaoYA4AdrmcEp2y1T5
5aoR6r7MUPo5nWRUHjQXrIv9rvRxK6awfWRYDcc6apeGUQKhl8wQGSicDOy5blqf7KGm1V7Q668K
mG51tPYt/Fy9zK5cehggX+yVHekPZi3CRdhQYugYOrAsVg+aFftbSbOgHPphxYiF66cCbVW0/LS4
ZMnCPnNGLmhvXPTIlUrFYZjgBccVEw36SfUmiQZYhQ4LfKM7qI98fY3bwF84THK2pkF7dqwdDE0u
K/qgxrWqSETQbHMx5VGwrgQ0+6bxDwK/F9Uv4RQRr8ZAovSnesa5mNnHciYvppmzCGb6kzdcM1aD
OACUKYM87GnNnuQYf0VaDFrcxqVVgR8BAkTx4hgDlDL/nm4kgqKaBK/UMyGBCXwi6L9Z7yy4ZaZ1
7p3sxvUxV8dSj0B5FTuvLifGkjNKAvDBvDvOIx0gSIOHByws+QnELLF1Fhpt2OI11ryRCKvo3aOX
nCGnxzVtfmJPZC3PXOovduwUXS4OxXjIV7GZA/BsRvyKtFdDuz87bv7g1tapBz19hRZ92du5decQ
QGsArPHnuhdDENgeMCzLsTiH5jTcdq52TyalR+eIcaq9GWCYEzyE7SuJYRdlJ4E3nk2ztXFeZSV4
BU1XKpj4SHr8lCBJHxKTAAoDVMEkEB9lEwL5ov0R+lq0TKPhDdQELCOD4AeHyi7VwN/FSIAsXoou
86+V7oYhft3bitzztVU7+OWNa8j+W3bmTvIsZT1snNZEJGNkzVzLAOkuWhhcFRNXSSB4Nfs2M/8W
Xw2CHLsEZAwBx0W1tSpnJzWTiMXAZn2bwGKl/TvemQRaITtBatZB2/NmQ3cSFlBCev5OlmcXmNnu
krATNFTs2snCSZY1hTZqTdoLWFSvZXUEebxPdce9+JjncjCUm7ojvwKOxofd1sitR/MSpvF9Cz57
DUYJyE+CyFbQWcNSDBGI6ORjZhfwaF1gKpac8UBq2SIbWJJofDVgX8FywG7bd/YlRNA8KstdlTHV
wWZabScr/CjxlHQFuxrJ1eT1SYcph4hiWvDr0NFX28KlaaJxjEAG3t5uJIKsumIA5XnvdeI++xOa
LVN2N1GoyoOeND9AoyTQu0BsNM1IRJF71U71ra+4J8sOuF+brbEHPultsq4IjmBL57QAa/qjcMaF
pZM+MKnk2takB4Sc/WNP6zcVwVo1hdwYOlIthB0IYHnE0gqzpM3HDYyHqQ+29B28lZbgsOmwypPC
0u0bFYgDsWn0zNeu1ZXrrgIfNhJxmqT+Qjq0o9kCWqAd0co3NZunaXJxYzTRWlTZV2+6h1yVH/UQ
PXcop41Z2cLbCwZMviHiDDEARqQdGsBdoPn9psrgoldML9t+X2T2fnKZjfX5eNYwhDuM6W2kUuyZ
SQFRVeJtu1IzlnOW/Xq01X6cdKYTrsQ9PJx6MfKqZ7RB7Z/ENHBIPbFG7bYoGwTccK/IGNskAzBh
lBaQFytyIShWX4c06lZ24T8mXXAkWdABdB7/kGEGmX2EjBjm/oPVwKmLVVTgZhF3ZvkD5WV24OW5
q6FhgZ26rZEUU9N72Zqu6DKwbQKyJJIhisJVwvt5YSAyWycMuoDatusqdh8cW1xbBpAmvWJBjt1q
n6UNNgA/7fCf6g+Neh8yqR98Q8cYzDRUyK82grcpMoiKyQTfonHCZZS0484ypqPDdMwSTJUqKAie
Yscn88ym9eKr+f++CRLsHEaVYAYGuk8LVS4GaJ10lFe2Yjli0kaShU8kUfCisw1MgsI+CdsQ87UW
mxEuTmS+0R8c15WEBtUklXEcI/e56M2CNWisOGr10mVcfA+BnCkwM5JA1SwD9yWmPt3iPQ4JP8N8
pn4yS1J9YXiIrkLL+WJgei0chlWzP3IR46+34j1NkHXZFDi4wrMWG7SADA41hSE5AHVg88TQ5KFz
MfcwgGZkrOOhiolVQXUCU2AR0i1fxnqy1lvlLG2Y2BbDqVKYn67PLVXjDKaMuqH/C5MVbffGKik8
tBcvSQjXCiMwqe5wL9AAUq5eDFpxlq8eIz+8OLX3Q7AgmvnLoKEMIpHwThOzEWxiGGq06phb2uyG
xFI32HQAfJh1crrljdTtEzMHt9ftLX6Il2DOdKZ1pY+sBtRek7ySkKIjyhBUoNSzegs8vK2tXVfG
88hOO85Wj3Vm8/xrI34Hm3zGjdFpTGlHOgzRYdTLK931hg36KVKjAL8NgfvzaGMnP9JKDKuEgUQb
so/0mw9Hgcq0GsgNbAsazzzbjc9Ex02BqBksgyZLouUWGJ5bxHw+w8sUElUgMlJCJPAK6XFI7tS1
rpUYdzPjOSOtQSvH2448BpaLAgvMNC2imq8FkKmFShB5ByOGbYbNd0FRrS09tobY65vZ5Vnger33
oxRRnB8baEuo+guf9iyeYN813pTl0HaLuuM4tqzgPhl+WMZvEyCtZABxtnFEgqqHfiz08OchUNrZ
uJDtwXBXk0ZqKRkD70zdrXVPnbspSEqKFVsLI/xINcdeeaa8pUdxou6g1UmoVdxnT7yudmjBvtho
lmwLxVUdKEZWzXro+Nr1gBlwtsZRk62UZzHbnk6Wj4jK7eEmycIzeF62wwDgrFUGypmQoHG4i7TA
rYkXPKpDbq1jU1IxWWEpMK/wJpNjgt0yXFIk0HUE7IJDJCFwhJcC2qXFSAIVzn7Yil3ywEbzLnYl
rBYEVDIqnxuBMFQAAGOEtpqawAFIzhIOcuu6K9k2W+0+Vkwqkg4TfmujIPKh3wPc81Zi8gB9Dg96
o31EDF0WsVNzjdtk58ce8m2HsyT0aN2M2Q3doWalFxi58Ndk/mcl6L8Uja2tA9L0aoeuD/52qKih
uR2KPqDgV9f41+Va5uUID1B7dNBbpk6MpdurHSYE4yUX1mPRjmzFCG+mLZp64MiqPoe3REegbayv
ZnKf28hdjXrPq1HRJyQ8gK6VUS20HnWfPlkmlajcdYAYEDu0J7OoWBk9MnSyKPu0RwSJaHXu7ZoU
AYCI8B0QQJGq1VsuKvSY5omg10v3QYO4wLcS2DcYYfCpxuOb6OIHBEZLs8PxV5XnTMl25TTTs4mx
CM0seneh3gKNvZE3GXsP3IhFgy8V8hwnw6djnDUSglP3laCNhwraCrq6zzFh5kmT6AkdU4AiHf1c
xC1ENN0TWSvocB28LWEzpcvSfe+nEjqRRcRL5xKX0pCOEH0VSEzXeuG9YKtflQG67Da6NauceZAB
bK9X5bFEpupPibtkinylEICkEOEWlgUfSTNOpu5C/hcKRBpGXLM0nuI+f4ZF8tzrCpJd8+4Uzo3C
kFUI9hjj/JuQ7d4hsT36JHOvma8fvRLVmYm1OFcFgRPQMUFEE18q9dhCgV59KkK23DK+AaN6DooQ
E+r8GfQogLmYHLrBQ9YF2tMOGWpDBeoAok6Kzl1TotuojI5NKSN1xB+kpOotix41YZpnT0yb7sla
PDoRdD/aFTvKVHaUQXCra2zDMSQgYBHXqptwcjEWlJp5bu1s79n+h6XQ6fifosWZ0AbxfVpHOhP3
cZOG1rscS+SQuv/Y61gpa3u8CofhKfO5A2qHHs/omnvb7MhJNMA799diFtjEHSdVpjiA/NK8E0RA
1NiYAgE2W1jhU6WVz3KGNOxZEN+B19vL0UfL7pXOys+6F7MPyJe3GHRok8pZiKCEVOEjMKBj2Xfk
WYUSp0R9Gkc2DUFyMDKYP8407hJH33ucZhBKCgKiwGwKYaNoXioxcw6KN3zcBDJ1LJrTvh7b66y2
9mbZv5HcHSzrelp5WUjBefQaNKPMX1GydN4rgAX8ePWRnA9U6HzBKkSCrn3Eas52ilBRCVG8GySw
0eCpfEDA5rPvs+OLdar5vnT2nRzvG13AiEtMwhTwgYBysVF5nQLX3xMFeAvB8thTlbj6/RzLw+zr
3MuKqtrbCqP40Oz61kbMMdAgD/obOrNPecewTwzDlsLHGMuL7ahTpcwHkfUX+IzvNIhKQyLJkXel
0VxlRrctaa37cX07RVHN6Xbuom/pjhkBO9DuS3jd3pcDygIv48VfmXdg3JaakV5QlLCJzMQzY9Mr
NJg3MuxPtatdhb0HhwKWAwgdBExIRUUp3rqW1B1ky87CZVWaSQ6OdyYPkGfGWvz8wwhvAtMtSocd
26NHRKz+Qst400c9JoDaT9Zh4+8AiP6YNPu1CsWpC79aSMidAQ83xK2+GJ3pRYujbWvPQ14WTMbT
V6XTIBuP9mHFrrHumWPWw1thxXjh5lPu+2g1Ue23dbhPG7AbMtEe0tDc5d0XQJozsedkT+rbRj+P
Hpu5CccvazTWhbBI7tJpY07yDQLzmm/ap2seAkJkQpDkhcFeg5vRUGRbWIdyABZiRul7UBUbk9AZ
SkhEj0Pj7qwisNkf0qjyqWbYMvBjrVcEtciWeW8okzt2LsngyZAHB9Yl6zx0tbb5xSiLPoAeHXJW
owVUnZQq3Xr1aB4uaP+8kUZIf1U1nzpYWy80rtTwKBMiH72CefrY2fusdYC+sULkKSkWWI4Yug35
bZdsDQvGhnp1In8tK/KrsmD6YTU2Oml7OtRh+jQG4rO2DWYNEzNqSVN5gvlCP5uVsqjWUcrgVoGb
D/MR2r42vDMZwYuJqrKnVUA1Qt1h++59Eop9D+AUaOvFdY370SzeiaDmaaXJQbrjl2dHl1TZLw1z
oAWOrTprsYhg3OElRIhU619b/l3dBkuvCqtlk1UslC0AaiDcFximz2NUFjQ4u3ViaN26mOlk8Cxu
U5PgNB8mHi1FbtkyQixJVIJG8CKIQopvJZIvz8kWZkq/qHTOJgAhsrdGQCZFdWmHgADV2oFk10Zf
OOQROTz2ZfxZIMpN7eiudacPxnKbXi/o2oiBKrb5LFhNCELZuNCmaYAgPUe9tc4tDEzmTjOeJW1c
ZUzbIq32qhF72yV5aAqQbIJawm3NQlWaW/CaT25anf3BpV0pmgVqMWpCCcPDNNm5Rs0lIgMHdpbu
LuTAk2TpEjFivO1ERdLaPK/PFJN3OMCBfKBWurH4sYktEeLI4D5DmO81BC33oHztgwym+y6wHmED
7IzpoUcTjfz+rFSKp5k9pUrNH003POJnwT+lzWlyg7zptUugprMDYQy/iFjOP8V3lkU6HZUzvLYS
CqKoaRijEr3oFYnWuYwXMLObBZE+IAbcPFsUNUq9xKHRYLMvg2B0RENr0D/RXPXpMrHdD/DN8BUY
iKKbZSEgBJMlFmOatM/SIu0y9+t409v2FQFEVN92R3pscx/awEN9PE2u6bwFyiETg2+ceR73t+gh
QYrsyu6kxA7msbUkxHnKEQ9ZfGYnn4O/CHnIZP3Z1gQIhgFg9Xp4hIDHOwe55qIJkoceg6sdN/OT
istFaPFJCwbASeUpbYKN5dIONKqCJQ6i/sLNok9lZ/fghFZQgBF+wm6n6OBS1gH7xumxrl/cKDpm
eXtPF+qpsAo0Ynn+aqfEsDGPXgOLusZT9pz5F0sPf9C2icz6o5bDW5bJE5sowiFsusqoswkaPFmd
dxWXsbaohPfgDLZcVS15g4r13YV36bHhXMRqutCYPkgaD4u8g6Uf0ScoPBT3VOeLLiMBW2+eExDT
LP00VQrtus+DFxIejZVVglxpuSKDl1bQWqFAtOSxiABhiNsfgLttm6rfDixOaCxuSp+1qyFdekkZ
js2yHh7sxj4lCFA20qwfST6C5ck8iauc09ihHDXG2qR7HRJq0H3OH49o0YexHX4YBdy5sWivwnnj
1hI/uEBXRPxES1O1BvFZvqJCyo/wWs7mnCUodJ3nl8Y86vZJI9Rhn0uGx4gHPIhWCaEn2Bv82aWk
Jd1VqqMds2HBH3SacwQAwTwUBG/4CUR7b1D0U8Tw4Cu078rCDkDLVm30NjK2TvyQDS0OinYm/gms
IUF81Vm2ACy5DHTF81216EGGiwmUGBLhElPrLUnYZAbkwW3d5e+dpH0q4J0tOuoqBp+rcq7SXBuW
NQ/rQnuJ8S2vaMIS4hFUb1oVX1e0+yPR3qCmdbxo2CCQcNcgl2hg74carpMd9HKpz9nsVjkRTeb2
49LQamftQ2sG6y4yeDDvpT2k67733ocOwxrdIw32TJEsjEaf1pIZoiqZFNCAdnls+OwFu0e9IPOY
iwtswqDL4p3cGIPpBI0S0SE8TM/mCci0bIPfce6HsVQU0S0KJtjqqNnqOVKl1XuxmnoQq4Ytb6yI
ktgSAzmwJ0SA+sxUPnYm+0N9HMYNY1CaBLRJMA8ghJHJl5O19HHJ0bJj51nknBBFuFqW0toEhm1u
0yw9Cf5oQK3DRqf5Cix5mf+ZDN7+k8uowc/1bDuHJXaUEdmsGanMUyLJJG5Kdcu6cqYmoUIF+IuE
GuXDIEhcY3NoK+JbuzTYGI0Nv4+kjsyfNzYmdgurPljutI1MBv1kQaPWQk1s8o4vC8A10XjF9OfQ
1/qzTZUWON0Jxazexp9jwbS5LYJ01aQ+CiIqb2qlVcwsfUhBSPcm34IzELYiWAzivvhIPQwrpv+u
POJrUvNASfUBomeRFNE9mT1qEQYIZHznuRiOucZMPSdhto3lKQq6jeklN/Nh0Wm/52Q0WGlzwWSG
Oqru1z2YmUXP5MMp1bI2tv3Upsw3s3hFDuqHn9GpKpL3PDygw4MMXLFVMxP9mejl47xrrswvbQoe
ZFh+uD4TtYi5L3rR+TNWmvkjLMCnwEaGtKrvmuhB2sxZ6TDtQqdjfAc+2NTRX5kWGBLg4heyyu7w
JQCA8zyYqj7dEP0hogPrF+N9ENUfZtluo8xcEbRNB8bANVgGGE/LpmFiaJ6mwbouUdyRsvvOIwzu
Idm7vX5mfHrxpQ9ktrgz03mXVaGXb4fpPNBRgpQfFSTDppRhAbdDjx+E5bVbWWaF9UqVV4Wff/V5
f2oN0DNI7jOGDgtDJpuJ0C0EVOMrBot3JpHrpjUe2R1ttMm+c2kIVA3tg4KlNTVwT7XP878rs7ri
6d7VOX3DyUOp3fqr3INtKWGhzxlrzz3kIX0GiUyGduczbUXyLbd5DWfMxwq41O2Q20gB9vLG20ym
A2p8gKm0hA3/aj6Hqjo7OvVuXj3XEl3QmLSXRnaPtuJV5IQMjorwg50nZtvExitXJWxV0n7BtqOl
CevcUqG8l6m4BRPDm2osdOpff+Vr3aLxg4ueqkPE/gMoL+Yiw9lJ0uuIXOVNCjMULh9q0/k6u+0g
yBHDjd3X6ckLzFtrNE6hMu9R7DxYWFY1o7pqy+qSDASWkQF6M59RJwDE9QFgrumjNaetR1pcVpwY
/7zXkbhD9b/PU+3cdTd2O+7B4LzU40epV5dGs58BjtYLp7SvcxhOykStSaN/UY8KGZOLBrv1Xmw3
mbcSeMw9WOJJG98KXpn0PrrXCNzf2PrnRKDHQ50PWWtkX4HopYZvXwpqIr9lMVG5OId6QUilAOf/
JiWuAigjDjNBNd/TgZY9DVW6gwGynqS4Ngzc4FBWnQl8utuee8oJj22U0OsL8xYiNhKUe8x95HDF
XN3ABxfXdDIDo7rvmSmRRoWYL7/2RcjqGbLCzqV6aAX1GqAhOll8lQH7prTUTsaALoU0xZjNk3VJ
+acuTXguUj9liglrTJ1JgqN5XTRg96boqavLrdAcfJKhfk3AdrhgskXdnp4dxQbARQ/Psg28ucuK
Z95o+yG+neqeOXf0AjQKbBuKT9JrsUXjL7tRyCMRC92bHik+DvnTSLalGkp0xT2KhwHWdyYeozJ/
K9iwJyH3SG8mvP8td2cyUV4UjDs3CoUjDvAvXFfvsH+qZVlVcJzfQ0QlSz/sPnRURgkGdDehheXl
W9KKANy5kJxCs3xKaVu2jkV3U6Jlj+jPbrQWazxzdvpdDmvM42AYBm1LGtJGTZcRuNYSWfV9ljrl
sRgPdpbhrcK2kJnsq8MkgIyl4163rB8RBbrHe3pN83taumi+2tjHYxKvbCB+y3ZQ+qIvSE0k5WkR
WNgLelwRZFffTF08v04KJC0TLRKDlQF86TLyD6mFJIlgB2ZPotrGF8LS/AMMdw5tNQgdmXxK692L
Axr1lrbTm9iacccNP5/pbxiDeIyjh9w1dv8200j+B8ti/BbL8u+EiBNY9hcsy/w3/sSyaML8w8Ut
IlzFKMUw5Iyj+hPMQu7QH7YJMgIknrIZzFhgUbI/ySyG+oPQd/BAwmC2O//Zf5FZ+CPDgTLl8gst
f9dS/y9kln+hECnQQ0I59BXQmepMA/8KrqKFrdv4lgXpTrgCmZ/nkm2bF29d85YF0X/zNWvLckpk
E71hG+gmcgrM/VoTr+uCBHUkohIYQJjsepxuqD7iarajLhOVXjqsqT9vMlg8sHeu/8R4/a+sTa/z
MGvq//1v3+FeCsCJcG24Zo6lC0uaf/24mt6h9TA9hKfis1MvvsFwz7uaV/mJ0cL/z7Gki/lTt21p
z8yvX5he4M2awW+JewvDPbziVZWzbR/QtNprmo2/P9aMpfkVWjafFxNkQzctCxKBmrE2vxyL9lBv
1TLESEuOYUOieeoz19iHFkaP6CkbESwzVP/9MQH/fD8mt5atzwee+VPfzk9PZKYCQnhW0/BpOXgi
wGNmD0Nw/fvD/OtXxkEEs2FXmNL8lzssqHhNRimwxsg+wYnH/rGwyMfsTik5l/9wqPnr/+tlnI/l
mLojdEOXzvxZfrmM49QmadnwlVns0TgepXKUv7oGvSjkIyK8suKHBhZfbN+b/Sltj6nsVxm67bp6
l9WTYpudQ6do3psegdfKRnNGG7dQ7zUkc51BY5Ud0+naYoCE13I1Koa6xgq2cTKtwCt771C8k/TL
AToxdgB0PJRk5qL1bxpSW1tw7lr9JZG2N5BYoAYs1RBtgp4Ku3/P0qPWPXTowR8Qqm/T4JijPyyb
eyY4i64CsaJ9GD/gB64ooqQw2Q3q2yjKdk79Hnr5P1zJn3TA71cSVhTMJlPnHSHnm+eXK1m2cS+d
2gC6H5l3TckuNHM2BXe/Jf2NrWFc9LyVO7z57nixu36XE6wJjuMfPob5r/eoI/kEhjIMOKk8iH/9
GFrgojkcRnvl5Pe6qJdhivY0p8wKnY1O2hFq8I8giY9IWlDBIkmu8mcPbiEboy+7rumy0gptO/5E
aRujDG7TYXzt3fQapS8qRn+jKxgg6r1jWv37e/Hvr+AvH/0b9Aq9zNTU7oQnOaemJOM+h5wkO22B
is+pNw5iLh+XWdzuMxgnadPvqAF+/xn+9a3y16s3Py6/fIl0ZhQoJT5CBfPGRa5UVm96YdN8m1ak
3+0LMAU1st7fH/XvHnjHIlkCp4/ki/t26yQdktQKldKqM4h1gC9GxG/6VGo2jbeQ7WyaXn5/wL8y
vxxHCU5TKFPZyuBF486X4ZfTHMlSLGk6c5rw7obxkUoZe1x3+P1R/va0/usoSv92Kwa97QSkqXEr
MvLyf9jhR+5dUuskon84nb87kLAszsgyXFpM305HjEKMfcLpEBpHvCapdbBvW5fd5ztqoM3vz+o7
PHW+dqyjus5WxHQN59vBGoq5pO1yODrVR8/wbwoff38AS/9OCfx2CPHtwpV9mta0s+1VTFK3jyzC
JvDSoDfqtdoC1MqyToNtUAQbxTQwYvhYxWJVQQLKQIaZJJLV48LvUXFF3rojAzITw66w7AMahYNV
K/Af411PNPMow5M05UEjzsxLUN27S8RL+9YAiZLcS6x+kj7qFDC2iaP7JP4aMn2PcyJKjx2SxyCQ
G+DpWzTuxJMz1CULsGAbr3kEWAXOerJ+5N4dmqlNYKImmqhy3/AbLAUxW04KJ0Pqe0kCeyvqq9Qz
jnU6jybqdSDxr5rxrvXqGxOImAEQyW6oyexXH3Vy1MoNOcQ7PcJ7nKWQ6FBw2GoRZ2i2IoVOw11T
DC+buN8x40cFDlM8aQ/5qDYhTpKgHHZxGhymtD14HCJK6ktjwQFzhlUJRiVNdxM6Qd+hw5OklG8B
DcjHHCY2/fTA+sFcj9FNTliQ2umIHhy87yOg6VnaZYOox65/HqzuVpuGTQpPhfFqTgIa6TCXaBpO
yCX3FV2BEDXqbHSdoIUFqb5Ji60fFMdCh1jpqy33MTblCn1eBM1dXSZX7ips8F4ttuEUk+Gh7yOn
uzXRcmd4megqaviMz62VXkrl7jSrXM1GdA630aiyYlnSCGvRMaIFG6qHjOG2a947za0R3seQQYLL
mJO7m96Y6TIZwHTdjXm7SsFmK06PbYhcxfJDrwyWdGDZFWxnk7j58ezRLCKllXbbQydfPLxm9VVu
3zVM7EYGdML9jOmuxFp7yiBxt3LdRfZSDjQBaPchjNDjhDjtu5KtTgF0vlcrbVHQ+HW0C8F7TYle
PLyejysFaUllv3fS5Fxo1d5V9Y1lDNBawxewR3iQ0UW41Y/R88GcA32Ru0znKWjhn2jxV5OL26EO
rp3uNcTFVjI9bgHnNUstC3e4aGgpwRa0aNaG2/Fk1iCLJndf4utpoX914bjJMgGlwtyoukJmh8LQ
NDYWCPCyB/5lhMc6H3YJF8ANnEOURS+2eOerQuoekY/NzWpUGyP41Gj6NnhoMhoAdZKsY3s89VZ2
26lyOw7DezT4NKDbK4UkLsrVQQTwbOzqOZnD85AwmLm7Hmx/rdLqYJbVoVaEB+XNDtg6qn2/2WVK
39joLllTwOWs6X3dC+VdO+5dOT1POJoR1Cwd78mh5ZIHDZdYHfI5BTKoQNrioy2HreNsYotUnPCQ
t58Rw5Dfv+OM+RX2fbckWHwo7yBtu/a3t6hO19kbSmhkXZndZpNxqsjL9dFGk6EIYLDdlSzAzVjc
03L7/aH/boP0y5G/b5A6YHBGGWOKGQvmCHXD3uLW9zWw4P4/LOt/t8r+eqRv+xlJhnSDzI8SBQO9
RQpKCTezAtn7+xP62wXp/15K59ueZdRC26FZi0etfPOggqh/WI/+7oLxdczUUyDRbBr+ulnQ/FbY
WHRYxuWl0DdIblvvgGP692ch/m4Rlw6dKCYLLrXqt0UPrU7el4LiSp/GjYAcSE2wmb1myB1fW0Yc
kUQ7hiaxraEeTsxwBzpvbPzHn03cYO2Hxlrx9ElCRMcGDLn20ZXpTuHcJypP84wDxueVjmLLQkuH
bmdt0po3c5reWUB6KxHuzgt07VNH1usM0MsqWuHMXhTTP0KO8EBdDd64dt17P7zR6XP3IaZgidy9
bzaD7Www6zG5PGnFU001BT86wxhku5uWfvJYD1d+3wK1vPI9MkoVpgnQWB02VnRTm7KI/9x9/U93
yXDp7fz31N9rGkKt/5b8Sv39+Vf+s7/0B/ewUK4Q1GpKJ+b7v/pLFgxfaVi24v6Dujsjgf+jvWSb
fxg2Q0L+RJiu+vkQ1AzeYAJb+h9wIdgKOsLhzhU0hP4TeHz95xsPVvJ/264xvj0GwprrNl2ZM751
bmZ9ewzoSCeTrUeSlnoU7tvic7AqJimTDVi+Qe9pu/cqqLW1bOsrN0WV7M2JmUxNSeUq7jPfdQ+G
yPcEgw6bQsjxHx5T+9tLTcyvALbyLpWl5FP+LOJ+KR0gZcLhtwwasIOAwNTiP6fxDCT+2LQm02+U
N5vAVbuuIhsPH0B0U/loCh0tvCkgthwkgnSRhvlDaTJupJhjO9ji6XLb+1jBvtBVWl6cbD/5Q3AE
1MpmJhuvCJV+K3PYkV7kB3vwec2688dmo+eQruhhtwe/DGEjGsNVZiX+Y5lEN74l/FUVxPkqt4w3
KBT23rUm/7qD/nVVASLqvP4WGn/6T5eI2/HXtY1LRPqpxeSC0opZx/dyrhQjMSxmPi4jvuwN4Zvq
+PMX9ChkrrG07x2mg+gMKwMkvZc86YIIBKQczApgJS/zIlTHOIoAfxrDMRgNbWXEiX8cGIAzH9Nu
6Co8oyoYj3FrejdSay9T2yf3uTCu/EKbYaEEAPZF4Z0DtizTQuEwqEh+PxlocJUZbGVaqaeeT8Go
3ZLHKOmxs3fUMmTtHUYaiivfsjDF+lZxC1xD/MPC+LMX8svqP18hANeuJWxqXtP63nUqwddiYrb6
JYVKMAwojBOGYX4A1DVKLHB0jbWaWic6oudq8kVB/tqi1Bvs4G0WHe22j46u1ZybzrkqBjveGG0F
CYQcqHNSictIds9ZNEAtgtR8xcVmbn/+VhNia3K7AVmRM+g3ZuvGCJu0YjOxF7wZ5l9Sx0HZ0uvV
jnRAuPw2yakuGTZm5IuvMamvnawrbvBSnyhn2KwPVv7nL45R/Md/CjjXIDBtZGWxfVVNjnWlR3m4
65tqFwdFfo6lys/kRUMx8i1301iwKzBVvDqJIzd2SkXOFTN2g14MpzEMmMKF9b6b/+vnb4UwDU9F
G0YHzNSYK+P2qGVjc/w/hJ3XctzKlm2/CBFwCfNa3jsakXxBUKII7xIuga/vAfY1p3d3nH5BbJJb
UrEKyFy51pxjtlVdHAlpRMcwLkdYV5fKDeQcqPi/rQHmXJz9l4+P9paF+YwOvfBdF9T5f2kfaGS6
ZDy+akn8tb5iB80unAVvvC0ItUlU24Z62a5K3UteBgtpXuPVGUpZdrlozjEQKtxIJcVTNrSHom29
B24Izk7xeMkKKzmh4EkvTUoL17tkfV+/ViPczLR0ynMBWIMad8q3deEN58oeku2/bBb/Z0H+1365
949yCrsf/WQ2BstmwedXnJ/uf1ngEP2mjtEmTKyG4bftR8NaFZE6B/YY78OQRwrHWG8o8RQNzDvH
4rUxjPiuOcGf6MerpQXR/edbU48iCyintdXn7/1cUHYPK6KMsTSO+jbTrPg1QKC365MUWl6QJq9a
U+LP9WOOBRzu7V6ox88FGQXdp76/DDTkHl3ZOwecj3CS5v8jktn4sNyIrDp2ACwCCzjvzY2gIP3m
yADQgo9Q5OfLn4srE5e5hRcekfhrl2DAxhvwznw6pOaCqopeTLvq5zzWFZRIc42mLH73xvTdCIb6
rhtdeTOsaqcC3IO2oyVrJf2GqT5mtDysiP0rypesZODWhJa5LwzdISUHaPakT/lxsjxwBOxWOF26
h1OY9lXGVvgaOuahE2F5h3MXvs7ZC5VRiMdgV1///iMW/8NHzBLE6cwUfL6uM//8Xz5iOJZOrAcc
hnuoPEuyxe5hbqfPTBLUYmrewsIV79DZNWL2FqzX7uE/L1aLascLL6kpsoOyZXXsi2TaaGpC/4xz
Sni9d/q5mGnunYDKl7tc+o+YOJUZMGR+9KMPkThx7VPey+Iwuu0RA3DDdNiq905jGW/RdK0638RT
4mQrJiDiqNttsAvd7jXMVP8Wjd7vvBT2V1ruW2nt2qoszqFIeix9FaayRj9E2l5LDHlIYSvP+VVT
cIis+v9eXCZX//7tNOZh3T/WA9ecO4poW4ic+m+pFkozzFGWJsZWtY4cuzsk+YAIehii/gAU3CGy
b+zbfWQ5aHiFAOXLxTOeG9PS7wnO6Evn1buOv/n4/y84FFeVItCubjn3o92nZICsWSaO8UvUBTLq
fBj3hURvrHPeHrOy37J4HtAUseFjIhZlcvP8cnqg2SbgygJBJdXkng27OpW2ad9lSkZWQUAoKiH7
l2/wiGizvguklH6qrS9sIQ6AglHhJLflvZkvwuwHbO1+taqZ6jM5KS6GMYZ7ThkcCVICVDsEQLoR
6BveKeBPGr65UuWvZqSOmtE4t2TABY7+miOUIY4/l2kiQCDTog+hfH9bBY127lJLOzcTHmUL+Wub
BbdxtOO7HCeSKJFcC5isXjMaO1+rzZs7X+qGKIOxtdILFEAOJH0hrnlE+mmCKeuu672+8istv9hS
60lGQXjadjL7RNp9FVGcLCrRZqcSKsgRCiZm86woPzjhvHWVkg+IPsU58nVIRIFdEA7QPucYvk7Y
/JL7z6Wcxi28avOQy4lUscAVx2G0xHlItD+eXhZ//v1dZ/23h9g1XBxuCEssjzGZ/o+H2J0ysxg7
HMCRXCnBZAOBYrWTVaCjX4rcs+jIDcr8RC3BHMP4zrueohKzIHz4o0V6zQ7Cy7cUudJRCvjtLoVw
ExDCdcI+/pXGPiEWmn0vxjtpXv4qLVDLNpWhPexxYPLQmNs4Hn24OFzyOhqgn8DVMiKnf6ksaykZ
7v76978yd/8/TwcoBGl0M8e1hWASbv/jLF777cB8dWS0Nu/1Y/n8c5lPyUnkmI/BtA20z957kwFP
CNvIod+AZhOcfrQQfRq/YqUuTlqAnq8k8vkVQ5RzGHpalD8/dQIH2yGNgGUzWNGrCqJgSx9STMSW
jZWRvXgJ3jy3oQNQh48eX/JDI4KCf6lU5C7xZYOTZdlG0WwWJgBD2ZZ9VuUcjtt6N1l5DHMAkhBY
N5Kn16plgYXB6BW23ql+TXr5DMYOn0hcfyUBZpowqj/K9LInkffLQ7C30NJxDQvrIxAoY2o0haJ9
Hy3/raGiXXZ/W837LgBgTRVEUaU5NGzT8QPF34tp0bLNsOov8olhZBGOn/WA7VDH0uQ6IU5SyEhL
aDpbvwwhDGddtagzFPM1zVdv7wTTh99CjRyLmMAEcPN5cUtkT9ql2KVu+unV1tavEZYZqO+WZU0U
apkQ8WVZubHBXHaBsIAYMNA+p6K+xwM4ReoKVIC5nyzm1kaktcaiKtMng7jmrkcEHIrgNYmTN6k9
45x/6kfX3ic2kitZtB+tzNNV7wy/NLjoQuvI0oOXv8CHhsKdWPkOu/DCxpyX2ODWBmcTN8MW7vsT
ofOLRHvBSzNHBPvnYKzuqUvUnwphURoMu6gGVmzG5bqMB9jlqsw3eCDQQxvBVprFr9pqLKiT2ELB
UsLoEDVuIpBTO91vEO+yvy8tDOgk625rzBIGDEJ6ix1C7Frs/ISed9/59caqQtrJC01zva/a0ffx
2CUbM47sjdHmwT58BKSNbGwQPRfRA9zLBFx2owRfy6yiAV3pMu4pTLXOfVpStkBu32HtzaD9KC3u
tniYB5r6nsCRqGs7s0cGBwlF9NrJDsLowBR7YXYIhgbkepyn4bi6/bZTTBMgSc+EgZBWTnrkN3PX
rY29MJiFt3WHOwM57zYb9ateGd+RVpF0aYbxBs0yxOGpeMhOf060bTdnUnhetXNMIHUFh2TVT3uz
EofIJwcmUZjMqhF7fmPR8q7nSAMfuvxoGvCJp9dJ9sW6sXFxpx3fZ0N0Nw6r3g6BGhCMhERdDru7
Xgm17onMjotXv/U+cxgzK+AZpXV2LJKe4Yy1WEqlfEaeTXx0cBxwX1wVbYNRUmBg/AJb7DjnMALx
VJmRdjOmp1oUv5vQ2SbIQBcTS0gD0ioIfRt8SrKZTUu2aZwr5d86Mi/WsG63bUTy50S/XiXpKyy6
T80e2IvCX4A/8chh0XPIFX+OI0x+WVv7i650r62Kr8rwxkP7C9oSj2Hlv0/SAWE9IvpNe2YCbFTW
R6K6PxFAIK2BiTRA0GLihAfwb9pl5TtMqsWgwHJqZe/e80NoSf2ajwCPBj3AXVTzMI+ifJip/+mk
k7GTQw3LgxTQ2XFtE7yBBBNGLHGosWace119EwcEMhBe14uIwb2QSLyUPhuhNbcfQdCaB13iyzIs
fC1pZB+GQtprkHCojHHgr2H23X1y0FZO0+9iO/ndDFmB+kAdrZG5HaaxNX4ZTnkhFuvMLz6QKta7
pMpep8q55YfgMHg8gSCJdjk+omWBImUNGmNADki4eh1uCO79S+zFkFn1pp/aYk3Kpr4VzmP0Arlp
RebgVHTGHXSUPiaqph7MQ1UET+U9Twk4QzqPLjkPPjq73HcZquBycEA0G+KV0kM7Q9HSzsoVO6eH
Xc6+H/sxUk09sOEQ1W8B8PkTLRgoFPV3kvG6miomOMTUJpJElmWrdfcB8UPriHqh5xAvxqI/uw6W
z9Cs+BDIHhGzibKH9lyDDXewMOOfXHQpf03uBm8E3UJ/GWsGY6RFVRH4vkJHOB7X7UsTwPhPTbwX
oemsdKv628Vn33jEo/OdRALmRlyA2ZfdtDBqElGNID/LaprIMxx/tRX+2MkcDMBa4JEbZ6jX7izC
MjQEJn0852YPwZdh5X89cM9veRqssxGrexZP+a2wbqIpXjStfkjTqSH0XWTT3WMQKwg2i9IEXVDF
Ty4OjYEJIjIoOGomAQMizf62jYw3uVLDSiP/6RoQxoy/zsbd73SUc7jofO+p84YReS3umrzKYkTI
OAoEHPjOVMe6jVErkme+yMa2WQK6465kTGnwxlnGQ5vD7ktFQQTvX68N71rbz4ZdF6ukhwc8+dk9
IdB2HyfIKdP0XDU1iIjUKNZusSuwbKxpAOlbU4uQcH2Z3lTDdGZBHKY439t1fWKQ6ZAixKDQl0m5
4VGo6v6PX/IfWU8YUqX031HloRcOwjXA5+6Zzfa1Jk0Vn4NrnWWsncUQIZLWg3tvusPFBr2+hpj1
t4qQ1Pu4tYZMNvhJiaRPYg5geBdePI5cm9wq/1hd6AFELV6swbwH1lMSwBV2yuYVPWqCcdldVaKZ
zp2Jzi4YgzViYUaeRHoPNckJdRauLAGtRpBaA26CNr9bOjimKu3YaAhwB2xjReP/hua2k/j0FkGK
GH8oGyICu1NPp2MhJW6HXEGdC2MaWFXMFM+Lgg0eQ0TlCV65oU/BYEdK7ICaa5BP+nw8d5yel2Zm
DzunDdNVZw/RXijjrIvgManiOdXHrcE9FmBDYwgeobgK5bVUGn7jOPmdTM5NJpq788cswB8+4HcE
n+RDMjr6+SfgbDC+CYOQUpnHFnfSf15Ir2drYvOrcjc7OS7RKRHJo37S5ae6eqILiTcn7fNjkdn5
kXOFWDjK+3Z1tnXU5g422Y0rcbm2katvHNzriwJm85JNC/rVamTNI+uZ3JHg0+yZ+ouepk3R+1iL
rP4tycY3N7PkxsvddIfn/KVrhw9Mi3PXIt/35XzEbbRwHQMnXsokBR8F3QGTDhgmCkUfZbdU3hu5
57zl1gFjrXOkSUj98BXTiFhYWOl3fTFz2228Xn1X6QdJxNnCr+9OWSTr3sc41M4bH1ZAtMbtWrba
OuclL/pqcBdgD3/T7XNWts2aSeBCsKrTIF7nBQPiNEWw1XhARMwg/UV0CATKHSZpAotdfVs75Fc4
GhOleVblB9VwY3q99Ht5qBqAiJ3QUxxx0Xs4NpeaxqOMpmHTV/lZz+LVKMOPyOH+G4JrAm/dNamH
Bv4HHPnJchTu0dejfeS2i7Qhui50dlpj0x0un4cpfU5bBRLOt178cYCIAfw266CKO9q32aKyiOxg
7ZpmRmIV8ZeQRNYpCXl04BloY/8BhUxMZngw/QTXomr/YMw6RdRdy8Ds3mAsSog5hxbHO6srpOAG
bm1EzILI+hfC+yo/8xiLIfKzrXZDcMPIx76g7cFLYkQyg35AlmkM3Bjz2zIZtgZS6sQGSVXHsAqa
CcNPWnHUd0mKqNupWDvfiOH3rFBon46JSuJjNF/CvN4NnXD3uNnI0S3LTa3DVQwqIyVnZVElVrem
Aw60jYi/6NlUEvRG0WuEAcKLlRagq6IwYeH7waIHpb7UCfJY+tlEKhvG5trgjzYQdDew2a8cX6lS
MUzh2blNinuwD2218MiIwjltrJOp/hUH/WnI/F0SB7ccK/Q66axxJRo/3mq+hf89n66pZv6aasD4
ndyhe7rC1tk6HuHSnobpINRpFXRJz1BfhOtGd7Y8GmJZz6olW6s/Bs+JFqqikMf4GpJ4AZVelfuE
KHtgYdztWmDPzonoT1RZD7zU2GZaVH52heTf0FhwgKyuzJyC1kQrcNDTYoOmvdngPGJ4NMovKyrT
lcGrW6TH1umHU5BYl8lAw5ykZB2YqjbPk0M1UEh34bA1cApC/9PrNcc3+LtaTRlfMkPlOV7YgJuW
QxSRMTGpOwzA6WBNzVUBjNgTXgWcO0KbMDrUhSI+QhP5zI3BXhhhd66Fu258IKAQVdq107is+WjS
yOKaDo5eeVtDt98Bt+A79E9+7tz7DgZ8kHgO8xE0ZXkHDcYXfXvC1L4f++alIo1IG+NpkxIaAlvA
YBOJMUWn+oehDaR7yRxfYFx/NIUZ06IG/wm9u8FzaV+D8d0t02tSA23BdwVplnOBY0yf2OgItSHr
YwqnU2ySV5ElbEVgK9ZDG12AysAVADwFTpYc+DB3p3Uenq1YfsUjBs/c8Te6BYukUi7GugSj5pDH
r7m+o66/psIKb2GLn5NFpVKYImTBn/IIZneCu1LaKtWjR45aKhmtRx9XaKucyN7mTop1RnICdlN/
eIiC0HifVnvanAzD/CT/ZG8IIg4jXN0GGNudDk3MZX3ZSQOekBMQoNiRLWjgHOkDV+MBEncJz4kK
fFV59kfA0AdNunhJTXsHoEKstNq+9uqXN3K8n96CziWPJk00Roz46yd77ieMfr+MzFOaasa2JDWz
y6tbKMzpKwuRDDtax0TevEUtLwOA+rnCFHQYmdeP+lk3u4g3VRv3LnxRfjmVYfueYoml3XH3fQvY
Ifc54UywZZPqtansT56weNXhi19k+kxy1/NmFWHtz8KS0nwAhrMIYohATZW6IG2DgwAM1tU+G5Rh
wGoJW5Inojfs8rtq4C/QOs7frUayMNGOK9PKWnx/01cSVm+hVeKzYXjfzTmPOi5L1D/GqsGKNov8
JYqevRdkc/joKgJPYqfOSBpxk64iYXokUky/xtJ6Vs/0rMqVyYZ8IE9nHzPvWk7aUGNqm+HTGGgK
TX83amjgXRMsETPA9OnyvyElqcw2IgzybTv0f0pbFfuykftwwCyfFu3FvBHmWOGkMpoNg42JMQyw
ChDs1l4DTOO3vbXVSgwuXQK8Q+85WIbiVkPW9Lww5AUr6JqseTJxvDWohlXdz5Di0GOZsGCZmABC
4l46u7Z3TxQ1T0HJDGYEIN8Mbr/uaPUYJusiAxtR4yofgqdgukQjwjSSUDD9DNmcIVWvmIgm11QO
X/0wNcyQ0wNhLRinevYUH1AYtXXLbvbdeMNLrQBxSi/etL38jgqVbwuNlTzQ3zH4HbUcfyJWp5bu
E6gOacDLIP2PaaHwoS0Ru4LPjfuVjoCWaTDiz0lAzZ/F1qc1Fp9w9hk0IDnHF6aRU7rsJ2bRDDsA
5ZLk5kn75ihbW9qCD8kB786vsEFCNmEGnExEWOFD7whxweD34lr4o2RUqTWAZc62EYlCaYrpL6Zi
GKsY7fvE7agRcb6obtTBzLBsF/QOgCtU7cXGNiMx/4/8c336kBru2ZnBbObvEsiAm7trEHMAV2A3
xB7MGD9ULmamFzFjvjoArgu9tFx+RoQrKPpN5YPKCCRghK7PMW3l71NJ+9sZEIVp1K9ysHoiWJL5
PgHFGhjOnmcoZamf7JNWb30NbVRYp+YiC5sjnnH27n5Si4JiYD0wZXY1QYqCuuFjPQDZVwCL8f6n
tAgqRlFLGeffilq6d940JzvOfqogjQ9tWl8hD7wNaTEjysIb3rtkg5Twb2b6sCXR+JN79KQ3UU1N
DbMhyLOPRlMbNLfcOrTq+KzTjyi6tkOFmTklswhB4NZH7s6j8JraISk7YQ+EJ7NOqrWhosUUo8YU
w3k1fI54XboSEz5tm3/LID3nVEeo8g3x1GVTfHsgxSkOVVc9qrg5a2aRHoE0nbPfePuyQPk8bPBp
Mqz4kdNACpLITZ0c43P4XErjGdJH3JmbHPN/Tk+DL4rP2K9hibS7yjYTGhcpu1/ZHKqaIL8eXfeU
2ooId/wXgtPsz1epYoLcuNq56JytaTUhmkN2pMEgPxaw3WshZ0AyoyMMt/Towvi1klbIyS15Dl2r
WVYITDic9ONMG2vXUCOssqbl3SKr6s2/Cjf1YQim7UAeyWgH9VYTSEx6DwEeRbKlsHdIWM8AXbMU
VWBkUlo7LSZSJflD5SdhCz+vC76Hwk2UEcLrJzW+DefTAqsEsK0jAgbmAUhB8x4ODRU4vQ1mYrAQ
CqaDCZWNGswX25G/SkW3wPDHcAt3+hHmgkqu0P82uc8mYIcw1yeTVOm+gEgOhID290sxBjR4e+ea
WmLr9+WGGE7gu+GmbUD0wXWSaU1sTITPSsPBrffO+zZuyrdUD387HvlelpbdOndWj2V442EQ3EFr
fAMSofJOwjdCj9ZJlt+Mth4O/pBCthswFechpLem+UqN79oNoXeHLCKW+eq5RH54WdQstJ4lIkF5
kRbj2tY5ClV1vJZdm9/bONoqPw52NsoykoHV6O0FykC9hwOTKhKz+kl+AA6IVieU5/TwsVfw/GM9
NohpUU3jQ4t8KQh0BpHgwtw2HO9iq7IjtNPhJDTqwSI91EwXvfJmMwixND4koT0ZMa57FaOYHTh7
EaK8Lju4pz75qDGQyqAtT7lg+h54PklIklUqSl/dISE02KpoBOrU2AEtflfVV21kFSsU3SSaB4Lu
b2+v9VIdc4NaUEfly3pMiWMM09Kpms9k0PXjnMjRJSSJOQrMAR0X4LCCUK/orKYWn7ft2WsYm2JT
SOixarBQCdCdsOCu8orpBhjpRUtgDaeSPAufucNuNsWXWUOLuKn7JTVxaDxZk1zGjjT2hL1smpog
qjbLJOVsujPYvBal2Y+saNNfUBJkgtjAhQT3YjrYEkyFAAwG8I/fTX3G4E0TGuXLiR6wY4XXzDR3
3diyTtqQdU3kwH0WPum2As4zgU+yiT2O9Pp90ALSv58sSahptFL0y5aOrfVbbzDJUSSFMDKMm2+A
P+ZO/Is62+fDSPWOGU1CkYNi6y9DjAXPyanjsWe7yHqeI6/Z+j77Pqnd1DWfrGX8wwzmJ9c8jLl3
HY0Yx3j8FFORKI8bSASsnEPLAwh5U1tJo2Pc4pc7Yk4USeiAl/r4aEqPWCgl3rX5M4fo6O4Ese0o
m/FGUR456IiAHQAZaCBllZ2/ZVj43WrT34oe4Iqj16dhUCPncaIzKL+N6GUODbzWzKdWKkSIe9Zl
Xq5sD/1D7BFHLqZN1vZvbktMaJmcJ39Alz3tp4SDVxISROq/0rqmxVGKownlBEi++6kIDFjFfkix
msGZQWVJwhLty3YktIuIayIyTHZjXE2bMGHEUEdGskkDbVMGuns122ZlzqyKTFtXDCyeAr+7VdMc
yKpy6BT3JByymxvvIW+T+RrD93RlWKCiWtBe+5tCnVp7Ga0s3shtj9y8TSaMBn5rcnCGhqXFkLMC
bDpWV38zgQDSEIEHFMq8Dd6Eddt2v3HrL6VnXEXqdYtOAqBqHMplRpvofmqQEgMtrVBJaJZN8IuC
P1gH1CtdILIzyXN/vBSqUJeCP0PSwW3ajBt+C5JuJRq81jKewfUZz0aCTZuKeVHoivGSxxk91OwS
7Yo+3txuPBROET7YPto903ruATvy8RIoDYqWHlwEhQuC82lah4CMl0lFaEE4+kcEJO3FCjzOZmF5
ig1XXjQPJHA6cMLSoMxV36Ap4lejFO2JhbsDABGMyNhrWum2/1dEBIHWnjwlkBRkh65HGVV0q+qs
oE8JGEXQVAdq3v/WhvIID7TYm9FMu0yhFxS5Qbhe1bZ/YCElZT1TAQGOhcxGN63PpFMKegJxVsiV
9PThPNRdPjO7VjVV4aMqt3lbNw8GhWsSiwd6YFD0cGOUycrk+4VBklcb79vQ6a8xKfJXsFJy13rU
rF3y2eUtVshEJg8S18RxEtGb12jx4+eS9F62iWwO7Zbv7yMnzkjiGasH5wNkDzYJo30ZMJGORUMP
CF8KgFO1DYxqvA9eZd26jKOE8d6jajhEZRDf06lK7hqFLNyzoNvNPxyy3D5oWsM0BgI3OvmEsWll
azd6XcNadFh+FLJv7KENoQo+pDp/vsjG5hmMhoueCvnwyzE48su/5W0OITXVyWPOTe8pcCF/cGZm
SE5wPdvZyRAYTqVl1yfHWBNvAnx4CIqz6aqzPpn9U569jF5VE3ETD08ReEb08xMA+/lLfQKAatpx
vhl9eNgdD/5SX2WDVzxnwpbPxDt+p36hn7y6kc8ern90jLm/+flh2Nas2uH0PFrJQ68j/9dgGi0N
abTb/tRbz2JgntrH+ibwKEH1xFLbxnLIbiJa6ckM+Qg5i7Aqh03xBCFam3HO9iW3uV1SuN5vpfLK
bzNOYX15Tn6GF8NgZyIhwUlCdfGjOFxH2EKIw2kYoLufVm87H5IJF1wEbydT27sXNkMO1TtfASfq
edOxeWg+VRZ9hInev0grJp+lcu+JpxkrKFo1+ikQYZ1siu3cPz1FOHoP9qzVy2vzVCV5hUDW7L6l
NJ9dzdEfHrjemP5FHw7vhPhtLKbEJ9uiU25rw2FKvOcoBGivQTTChctjreTFTRgrtwxdl7zicQtj
lg6QfJFtCOKVk5JhnLt47H+VoPpRUl6w/2ZsB/lwGENQ+kZthseWuskp9PAUoxxbZeLZS8AYuiUH
ZKtJdo7mPnzsYRehBQ0DsyEiUiU1wZKCP8x463lTgkUx5O1rLgzIQZPg3goJL3IYS9mltjaCCqcJ
5dZBF6W3jMV3ldjwsJJSe6TkLo2DZh4sosNouhFP0cL8g4pW3YckNrHYE0/nxco8I7c1VjJBEseY
fKR7kZVIsIqtFAnYNiEJoquJIh6drCDp3d+ouvWfig5vSUpoRW/7BwFnB8Mctbk/izxMcrvxStXr
fGwfcvwZpJiMPbyyPllTLg41aHMZiQwBKSY83faOuc/cozD7fmPFmMJMyy5QKk8frL/Bzk3h2nZx
0lMrO1s49fnDGNtyJ+cZZum8Wc3g7EWFRLpqlc2TEF8Qib4llAuXUkIr9Ivc206c+bdNU9/SFoFK
KKPvoTG8y8+lUHgb6jm/AongOvD+NuxW7ZQwca/d3yltBJFhOxCFxyhWmfYpZi/ytU5eUh8QuumH
h9GJxVr6OJTY8NZpM3Rbz+FGrTTXxWbn7K0wJBkqWSB/cW6pVqg9ex00ZE6JZOyA0Q21fBe09EHn
nJ+VZsdwtvtqPLqam5JLGHMWqGcpb6CaTcFzvI9zdxtWtfUnL6xVBSIQkKz+K4Mdf2I+iAgiUemT
KJ2VYSXe8edSxuiktfCXJBni7uah/cBppq287i1EyLLRGaMcYtOIdmbZfOgl5BkzT75skzrCC0fn
7qGoBFcyN3YmGrWNS6gM3nPSLZA69unKSU39Ql4jgLAKsv2EcfDm6Oi6XNFG5Csw4OewJT9Nv/3y
r8Y0VI+UXdkeMiquEsAAsPM5rtkFTB1IbxWNubtJwg4JXyGf8vxvERa7MZ3Gq5k61UswaF8Qfje6
BrkqVhwqvDTdV7EJvFCkQDFFctZJDa16S7yObSFOtdd4F9zQPKLEQUxRDFmeCd+QhsY9bR1GcRMR
3ZrlhVSsobEt8so/F32Ss+IRmah1Fg0QpLsoI4hYr9LpHqJFfvSeOspSM/egtMZ1asTRuXDt8Oyi
TPSybk3mp1gTHRecqsIs6OHB6xORTlw3K9TWt8bxPil7HxE7dAlhXG2I3WhPCZ495WXDJpm/r6xC
ooNY2E1q3zKQWSuSLyZ68wA/q9hliUpwKTZjja+HQ+VLWM299cQeTmNhu0clTYPRDADcuLG1nTcG
5LPa+hb+cfy5bIUxnI1gnAgbq4nB1N2EURGGpKIb0/1QZsXx55JBiz+0hclIdUAA63co/70EyNdL
Z+SYS3OXcTnrOaT92goeBTGXVBw0mgxC7foc9GbjNP5zWb+bTNmu9uQ9IDgC7oaWsOlVZaN5Rss4
wtw4JFZ44TTP2bCu43sDh5XylqTLO30x7WzogPY7wzoAf7cY6cvXiSn3Fq5icrZcL1/nMViorAa0
5umEHSDvIcwif85DozgSTkucbdYhQrTt8hqkXXUVXVJdQyPfmc1zlCt5bNIA/awe/hpaMV54SO9k
3KTfHgfRugnJKwHA008CxtH/q3PKQeyZov/sCb5XmR961x0KRupAr3KxwoMlDpUXIjDWuy1/GyGm
jsYpTnrVizvo/XrS/G6lrNxe1maGgzVB72frlX5jHyLQtS3Us68oUqRLFIKjOQcXKvCN5ypdtXWt
NrHeBds8c8d1aY/Nhj8QHsllc5dJC5rZ6YMtoga8mDwZr+G0AWPgHKzS+UuU+zZXUfkwIlyMnOSq
1aBcAP2NVq6yjhAL6To5Q7asP0O4dnrvCTLkoigd8WT59KNkGH9mUUYXMCzkqQ4QvXT61a6McDdK
/Sk3nPBEnJ65lG/SBZhQuZ3xTBQxC2Kg0YOdYh+EPShVXBOLuHfp3On0spdpAHE+pHWEqkKe3Cyn
VxcQ8DDhPtnQy2fSYKCI8+uEuYgX1C5JC5V59VUERq+NrJ2dh/0uqFRNbLqW3pC9MeuX7eXnKzOo
AUL7urdtigKkbRx82qLvkJ/Bd4L/3O2GaCq3iAOtJf3V6lH7VfWw+y+0ocXVp244E/y8dptJnEKz
4sKYaTkZFaFpfdjfTIRGNy/12iP4nFtodw8dEvHFJ3PgeUiezUg3X36+KKwnkhLMaxaaz4L6+FzB
N16ayeS/j2615xADNz6Psy3w1+DeiDG//3sFJDOef0iN8SC6tmnRI/CEiVXrH77ROo36pocqtYgR
vqCeafS7kziwXK1Yre2kao/+bIaIDUKZdMzpq2JUPET/wd55LdmNZFn2i9DmcAgHXq/WN7R6gQWZ
JLSWjq+fBdZMdXWOTZf1+7zAyEgymHEBuB8/Z++1I310/dzbWIHod2wppDTWhUNXdR5po6FZiay3
PAkzmhImGTwNcZZtWTl0XsqA9mJjnWlIL4KNHbp75aG2V2l35XxSPlRTcsezBPV1uRgTw7BiQk7z
57ci+VHFDOpzqYYzydQbmJItBGXPPSPKIQ45juKzr2yLoOukPuXtF0FRjLRq2J/8/+NLtJPuI8fL
1SVe/gCRMH+IWp7tGePzOmbohJQlSrOdRYYbAvwMvbJbvGZD55y9yEEtUw4IWwP3bepxUOfEg9O+
XqIv6DTMsNkuHJqJ4Smo5/k+9qelsI6rahnBiTMSPnNVegkhH0PZvRcTxkgiUopbNc4gJ4dyIqwz
KJ96OsQbL5vU7s+TZ8UPnuqMax1OHzKYkjdGMvg3piw8ddb7hLDm6c+FTO5gcdbIXXkuIQreiLyt
LykYmU4Z5XPV1erf2I7/L9EwUFBcf0q50pOOK92/WXLrIiZ+blj6IyR5LVjkBflmldsfRB0an73b
OesBGc6mF/yZJOlGaKwsbhKSxrbCZsMNS3YqnSp8EQmIZQ/UDItK/KBVA+soGmju2E1wNyz7B/mU
E0cThBNRgAAOAK2PpXBTkEWGfLEFJZ1Wu8AsaU3XTMhN03qI8A0c//tXxl5+pH816/AjwyuC24/X
wXfgCvHf/8XsACpz7Kq6a1ZlXw50UV0iqny9sYZSbgPTIaNqQuTYSo7XZiAFOWcg3NogvnfszfdY
IHwrgRCfYvRwle+271NcGqeyFimpUX712YfLyAP2a58iiNcFbcWSvxdG7g3I6iCCr7moupsJpf3A
p4qMtJzuFoXje2T34hTU+buXipOZM8rAgxKczRwFJ1Or5ExP4J0TUf78338kf7cvKU9ICSXEVnwq
2PT+5vAJKymjZOBZNiyCLGgk/SI4/ndsUufXxtKgN1EHDE5IPx5X/795BP9OucHEALLK40Yg77ZM
S/ztftiFT/BkLNjetP2dGfHX5NrHISejop6TiAQG4yQZqWbNliEsoS/29G1nXrceur49/M8/CBoU
coGjebwVf3OOswwaSRkycQ5k8dfUNlT28TEdIodBW392I4HW2577Q1nLf3wK/9+cLJf37/9tTn5N
m++4+PWv3uQ/f+Mf3mRb/Ac+BlcKyzUtubjr/o81WeI/thQ9fc+zpVKMcP9pTXbkf1jLrigEKxpj
w8WN97+tybb9HzxpPOt8R4B6POz/E2vyf+UAKAFVyrIXo7NPe9yy/jiX/2UhqYcmIJOQANMQJGRg
yJ912TwkOG0aS/4bc4dpkbjyX9YtBQvJw+DhOKaJjxbM9N/8Hfhq6ywj/mjjFnH7mMXGVnbSe1RR
7D96UdgeCj8hlFDoEI1HNqu95xhv0KOCc6F0v5s8cg+axbLTWH852ch5SfnFAe909BAsF3ymFLyk
24zkq2Ix7ZqrlRl3GY/iXkCA3RXVQOO/MPM3cgTI50t2YkSGPZKNdtH/vPgeQzNcfQerEvKtKtp1
6InkWIxq3iSl6Z2CXJf7KOX9bp3gu0uMzyZykwez6X6r2Z7W89ike9ddSlAIBmtrFK+2ysvDGEQc
AJnq4wVSyJudNAJ9A6PaZqLq1IP5EjWWew58qD2RRlRB84U5rEGo6qSdbE2kpfmUtoF4Ut1+gLa5
auyhPQozaR/TLAOlRQTsPKCohW5JJKVdpo9Q/R7MNJZnTo9i04Yq39IOlg+tCxTGdzSy/9SfTiTJ
6ZO5XCKsG6eOsHejerSIYQ1g6VASZ0c5UpTF8zTuHeY6J5bZLCBDcxZyr6TxTGiNfSnMfsn2hqDX
D6w7BLivsczh7ibOyBzBhU4pNXljoz55Zm5ivLYMWZ97ulycXcwc2kxJFuOELsMNAg0Np2Xanm/6
Ubu7Pw5NMg9B/4Zzt0eN/mI2QX0U27r3CdicQLa2QlioXHzce0vYmsyJJi6j+aGSDTZaW44HbzLb
l6S8dJU7PBtBcK56p0G0RyKEy+HorW2Lz8S3BozYXn82BUrAmu7KOGBkbse0ehoTMpwN+xQx+Dz1
daDXYAeco1Dio3RSm1BZ8NkajdutxhVQCwZ3enIZVyXz8FLVEXhbO91jZIIgmd9bMLv3LtFwONKU
KRZK2t3YZOIcupY4+4z4D2ljH1tkpkQncWE6furjgvDaf34pHixzQy8Mm0fK2c3ERPVaJSFcbIYN
H/wLG1Vb5SHI0p8Ebl0siXzRI4vP64h+dlJzYyQOFPPIe27j8qedepzwibbfumbp353OTA7Z0PPq
pUm36Zni3XrH6RGoe18OI22nqvRHUBu/khr+JQJRh1D7zFgZdV5ehpTSg1csBmdjOxfqo2syB/4B
lIELXeCFCPD4MnZWfEG+K3bmlLxGXvBsoC96ixlSB3bdbWwtOqb+1JMbqUnH5P1oOAE65pG2ckkL
2NePcUsrI4/mbalGE1NGJ69IU+oiZGSDRFWcihIukREiWYrQNZ6GIXhAJT6dSLxBCaFQtM5TDk86
QcObPdMWndbo7T91bMd4JOy940lIw3M8riOEVJNOByRY6W/AFQc74zRJrdQ9IFZJycQWT3lLgG44
baKJrk7bgZciz9eMSyCLCRJU5KrnJmp/1EYeb8uUdruJvMinJcZIat6VqX5F1zhhjSC/Frs0mUa1
A3Kxbl9yRRdWSovUCsLan+faOMQkS3ykHhNW39jMdUhhZ8Jb/8/Ln68ljVMDpe/CfWrY4liITm8F
TP+nyZ8eDaQEdAgZYhRkuqEJj3/x8z5mg0jPw+DEhAmPO7cmPLxOSxomvp/sqlE3jxUQA7LA6Rqn
5nMCTv2FKf2elafdo10bNpOyrIfGpjnrFnvyyTAosTiui7LsLio128soSTKy51KBydq3OHPPRW64
/7hYyUwYaMvRKED5KwdXvuYselNvvw9wkg+T73yQn5qcU/7KVgye+i48PW3rLGjWBJwhaGO+cazG
+skDv4wEC8hFiY5998dd7TgL1Yzc4yggFzRUY/3M1Pve9kF8mw0VbrOmv4xa+WtGl982HeQ9RrQU
1hLuJFUzdNbMmi8ZnfLeK8ctNih/hWp9OHd0GvDfqG4dt4wqo0RGryV2WQjU/mcK0GErZ3vnpao8
lG3x7jkmB37byvHt0cQIyKmjazLi3IS6bgjiskw3om1bzNcwdl501I8nw1HywVegrNJZtvtyWdMj
l6/Nekz3iYWikeRK2kQ/M+EMb04/QnibRLw21Ty+5d1UHqQW9ibLcGX7aUbAujC+GYxnL3HYdAeb
lwbXuehfJdjJbNCMLXNCqhbR7jPd+XE7F/6pD4LpUkvkFWhH85dGe+PKjm3754Tozgmm6Tfd0T1x
M6skFdNPvC9f7GvOC0kXM6kS2HYQQ8TPZChyDEUwRk/Ce/OWaUJZZcaz1mDRFLm5t2S22U3pbSLF
bs1z0YpobefyM1dx+s6pNUGY2da3YTKTd+xt2CtQD9jEZZ4DLyqO2G2TXYfK53skPAD419fQofM1
g/oS0e/alU7Zv5JCZOziEWH1n98iLfb2Y+Im60SjoDOy9PHPZbTKdDsKckPoGpBTI6tplTJbuubL
ZbZTpBKj2WwwwJv7CqWIlldJbKHkSH1FpQS8pPGrq8vyhkY4/UKzXLIshO7aNfVP5ST4mcGDSW1f
UQk41z+/iocpI5TnKFhgUmsIzlL39q22KjQipayOo+vihcxbiEg1zx5BDoDQTCaNvmNuBAfAZyun
q8YhfRvDoX+ex968Qk59aEs6vLUfP7mZSI+O37yrPMIAFcynwEzdNxhaCNaNDzr7HC7brLzaCXq+
JE7FIZziFrk2fgaHILHJ7jKIHUNM1iqcVK9wh1OlSC0JWTnjCRYlORmML0wr2yunajbZ1Fb30slP
M9ycTdg6zVrzaUOh2EXAJmIjxaeWg4GPyZBaOQDh3dqNDvYUzXu+04w6pzWfBe7fXdWa8NqaurvI
0VbbxpibfeARNlYb4Nh1mzq/yqNVzQDUwvzeA3x4+HNR2NoGizB0pBaIKOfQvw699K7d1LTXdDrH
AdtjY1aYmdyhfs8Ixizs3PrM8vGrVMUHnqSU59DBRyyi8mwEcfLgLxd0Ys3WtnGLSZ26uz5h9miq
Onu0urI/EQX388/vYBQ8zgmxd9PMgUzYpvqSaPBaNAS6GJ23funilDqvb4mfMvCqofgObXPKKr9/
tntUjfZQyB9kzW+JZDB/Y0K5BDZTjKjrnX1Z4/PK0dy/GDTPCKqPCmKKUn9fe8o7+Z5RsDe6Md63
MHusJVBFPiLrR1uNtyRJPMo2sI6zYbu3GWWU1QzzHp3puK7nklT4VljMGYZyqyzzJsZZrP44jDs/
1ifXsbF/6HR8Mr30CBOJgZlDhLxtFQaVW96d5tQVF0t4xD+0FTSgKP/oW/eqqWifipy/mOh2ERQY
3aaprDW6Zv/FbS11mquA1cSNyudF2EIS3z2rSVWdMp4yi0/4vnyw96kmUcyDOkJx2E+kEdnTZW70
F29xtZ/BtTBwUZcspB0fFxPZHss+NSbiqmx0XNh4p+ufi7Ym0nUsd95GdXrIoZuA4x3vpuHOUJAQ
dWpSiglkTd/sZQAyMIkNS7Pf+bOL581EB+Jrp7lW7Fe4+fDLEbMYnX1Ew1tThV+m4/nE0TcIaJEI
ezgkN7pEvO5YDgqfvjpxM8lq6/eluRT0Hk4iEpmbo00e4+BZ+j6FxUM8wwGU3VNRUJYjFlD7qUnP
vVPp3/yRnR818Q9z4NH1sGc9LbEuu2iI9ZmxuUVmAiJrwZSL16MdTn5s6lMQ5uUxQ9+EYsSfSDtC
1xJldHUq2Vqkm2OsQU0XXy00dvZgFncORKSLsj15aUikt0uPulguuTPdJQqm039+CZtsw5o7Ialp
bEYUSKBmsgqOBfHOZIi4lKdcKolGf+E7bOIGekEuWHLKLAs/CrcVBMD+FUYIQ6LcfEgLI/6wlnqo
i7g7fbgMlqxrgxCAIxoena4Md9gDqp0uK+bKA/VBxxD4Kc/DnZZhhgHCNp+rGh5rpevx10fczj8w
MGSPRR1ES9IA2ZFp3HxUZVmto34m4isz2r1b5XrdMiNZQ8BJn0Ju2S6u6kXNjC/Gnur2rUFw1ZdW
9lnqeVxNFhqjojkUVazv3mBNd/YaIghxix/GsibenRTI/bi8ANHUDk9N9UJBC8UXPc2OUYq4MS0i
S86uxn3fVtCL5Qu5yt5+EqOLFpARXSCaYKYPjnHOHXoswAWlgJjSF+1BC2h17q5jWZnHwmbaOZA4
fq7S/gfjq5dhOTozKiJoqj25phS/8izam3YGMKfMSK0dKqbLPB27ArIEXJvOeIoKxi4VyJrHMXOq
LeKN/k5KrC0OvSfi3RDI+A4xUeEjGAD/eAXepKTpb4lGXmlQhmyb1iQrnt43Zdsj75R9z5Ga0fNX
FyvAymTF9kc1olmONW+yMyxAzgTdFmqYk79wo3ppnhuCcLJ2xOk+Q/Yj0Mw6KbnsF8J+EGNbPtEW
IMQtXYgKqKnlHEZ7Y67Raw3oYduuuDGwSx9LpEdHJhXAR3JHPfSxc+o7zzsnroyoTYNPJwny79kl
RwZWC5sV3xNu9kw37yj7YifD2aSuIvknLWMCTryIDGmztrYijKE1WJQ6FRZ2JioZHhOi7hT8slfy
tQ+cbpPHsW8YpleZRvWLTZooFP1aj0gyzayYj6bKsYZ3iLFduwY0PkmSer9Ht8FGLJy3VtnPRQNI
kTM6Mo+sP5NuTCrOAEEhKEuCO8oM9npofAxOd8yWICmlPcnBz4rWnWHqVfl7smC/13BZppSTZEkg
bdLTLSzK8C+j7x85wtj4F1kMypvhXHJEhCf72qUdstkWTO6I6H495PiNRmQbzAD6RQV+jSubnLup
MrfoJN7paJ8sWkB7O+Jg07iy3yBCLQ60Ul6rYFLnzL5LV8wrN3uTpBivjMqU6zpAoxryC7dTr25s
IVqv2mYvOvMx8MaLOQd4CVM4ycECk3HNe8BaRbLsy8w8GuvHxTF9co4StJJppD971G8jk+Dsmitn
m3v+3U/1L8nIeOdnyAQjFJah6Lwj0TbQBuqQhDr7OwbRsa7JiVgjQgd6k4mTZS3CPokAzq2yY1gC
c9XkK2mLUJYcDEKLxLYchg30f1SV3KoEQ/smGcG3WV3CRs94JzZm5pQ/WkfwCc6Kf1yDHnZzZI+Z
+CD++hmHsly3+NJra6I3oipJEuMNKax/lr28u1MJenLuyZzWZKtGAI1NaekVTelwlaH3WmVUdwwr
uYEVPQ9CyrgXfrqq2gpPeSqRtxmVW57+XGw/rk7l2PhHp4Ey6zAnSStE15XM0a9Xl6n1X7XIWIIH
9T1W7pPny0+j52YSXLPLbf+SQvlbozo+5eR2bzsneEDr8yYH/wg0Ij1iw1zEx2CaOd/CG0BUWBmY
RAuvRH2WGGuC8+zuL1R830Lbw2o2m9ckRsg3qRc/7Z9HckFWtl8/T2hpV8OGY8+3i6+YSPJ4TX3P
gj87R3xW8RpTaotg3TomoUgOyC2ge04Hzflo1Sx5yir1PhTtFGb7vzuQhNTWDh0IEGY1sgDwJdP4
NNak58XevUiSx0hXzz7F3aVZjOBhwvJgnNOu2pB1eaGfnq6rwHh2+mE/terbqca/ELq/2RmDhyZC
ox/+KnhiECKON2nqZu3LCB52iMWZfFLPIY8osTJySclcVeaMhLopX9ySFQtpAUbjQCRngSt7Jyrr
NRrcGSG7aram4Aa6mRevJQINOhywTxfQiZiSc2gx2EWiQbqngWmnYTySYylCHzSsx658TvUPVZiM
u0idgnzKVj/oqN5PNh9tbs3P4AS3blIFWHZJnwraZoar2hYru/6ReAJyc6N+owe5+nXGBNV/oUcB
KMkgQDUSwMTHqtEr9iLCNQrOUNa3b2Y5ot/o56z74dQX4e+RSQmI86hbL0iKZAw3bV2b6yilQ9Nk
n1lks7JE0bsnskeVoCHp0aSvgqlDeO4/DpH/zZy+37Xkdq0tMIlap7/FnKIuRH25wrz0Mc/u8xz3
18hAJErIwNfY7+ohGkCjG6wHifldFXF5Gwv7xRC2vMgJ8VEWEjlSQ9qMGHtjOShJ9VKMxCy3Zv9t
HlJa9zyasbW1UxuFYhBvYANBpYhrb0uPpV03fhdvUTV9Drb8sIu82MwJ8UauinfJYnmqXQMNRtUe
skr2V1aEEif/zmrI30sHbAx9fMiK6lD2AhNlY9Ghb/onhuTXuiD2bDDKbO1gFhpnhoCu8yuFl9BY
D1nKC4hL52CFZ5gjf1UKKUUHQWeltIPiPb8QaIf5ua+hR7Uad7d2xdZWUKZNBv3pBDIlGVALpzbN
uJjINcMz94JuID4ho9vnSN6Ao6kjXIqaBSHXBzcPH6GYsdZEhLAmcHXpIpcgPoONnoLgKEUtzznz
WdC8xHyGGpYTjdB+iORpZjyxwtRt7AkyptLlBCRPpT9cy1bNz3GBaqsjxHgy6urLt+eNawYOfro+
Ykvng1IC0UAJv5XO7gjPZ6QgVcUege2iyAv6te1SuMJO+OqtKx0pDnGOxSddCyI/7W7POF8CjwQP
aYzEGYw02uB6efTyAhFuYpFxbOps7kc0ryYNBSLN34aw9ncoxB6NyHGwp2t7B8my3WkzEweDqAfy
ZX+KbJYXT9fOQxO/W8xxjrxEh9gfrVVLCuLZj6NN1pYBkKsAtyxF26m0x8/AIve25afGpVhNuzJP
vHXHsQDzjbWeonZAFDSQVOtkJlkrpcKhPO/M0Cm2pNjkWyAENwEQv/Iw3vaivA/NLk+yE5QgqoZh
1+NlWZkWkn854Dc3sHyxs1Dl/4qy8ZeXovBlcwExEsbPfZSfqqYN18hGcOO1NAEohndm1uUH0xnJ
XuGtbiYQtXZr6NUsvxskhJd6fNK++OV39m/Xsx+rSaPSJfbVcJUDPai7NKoyL45R0C+aNZ6DyZi3
3tS4G1/Ls0vYKQVZ/4goG0h7BqTCUMEtp/G19sRkspvYi0KX6BeKVaw0hADMxbyPeo5gSCnPk2uY
4Ib4MSNiz7ymqvatmyAR8Vp0dMUo10Ga73uTFByHLjEn4WlthiHchznAu6GtFWrHPVAAQnZTi9Bs
WTSrPl8yfiWypwqFu53Y30ECgj4qo++AehiESAtCoPdPxEig+KM5HCXkM3c1zdwuQW8XDuPjoAhz
HJvF8z7DXyEydwMN3q9waEtW8wnTWRERExqYivRhHnRufYn1GHK2wZKTOiQINPmBhzo4oJS6F0Ha
8VL38PAsqLAYiRKx+8cXwzyUNwlRoaFDMvuUHxKV7FiANWjnfDrPvdXuZWD4gERAfRYpadktG3Ia
yHAbqvbSIUEKCJ49mYmv1sFosQnI8R0Zs/lQW8On8NK9qB37vcrRQ2lJ2zI0++Z9wV7d4d4dMNKB
655G82TPnb76mgy8Piyv1LDhWUYE/iVtc888WeHWbn8wqcGcW6CmdNwU3Hf0A/jMozshBExE/Nbp
4qxDFJaTaD7H3PpZZrk6+stNp/0F3FH6uyJ9jnwdQRWYaHi0VfToBsk2Fuabk9TqYlMVbZ3xtyne
U4l9i8YskjhO2IMON8Pkfuep3sMwEMeuC7JtGYl+Q6xo19fyFtNLWvXx8BQ7YP9msy03U+uEzFsW
W3Gcib1Y/q1W+/7GiC6pFXQncNbdyc62nhO7Gw5utMAyQlCzlM3XVfkxpGo5501+jmonoTYPFA4u
Wa6KLtlwbsXSK6EqeLG8WzjPIynjX3UKVDzU+tCZWXqw6PGSiBiLM3wrNhvYd+txHtuXdjSt9Vg8
KKJ0rnHi52enmA6Otsc9uPNs33H0wkGqxi0l8bUjEHvtqKi4zAlNFcMmwtO2p7ck4tCWBRWhwXnr
cb710EeHZL5yMuLAmgbFyUOEV+fRlbS0iTGbX2/7ctkTLdAPSu34c8hiED7dW7rcdzvncJlO3JK2
CY6T+dpX80APfGQdDcgeJnCbsY6pnlvGH9/KpE2d6N46Cc0hWmakpOQ+OBLb2I+KZMWoq819Y6m/
bMgTu8HmVjqFI+6mVBjk8vZZ+bp9tjSjQh1P5vHPb0sThmqSjJ+Kqqnq8OpS2lO/Td4jZ7id0sZ3
zDDzsRX2R0ozaApo2UJNvCLYTytX3jzE3lNg7q3BuqKtdU8oQcWaNlKz4fjnCBw5ocE657WZBWSE
XdSQIjuiqttUpQniThbPpdTzFZAm6YjLHUsaUlJQUJZEYLgNZtY6qtJNW1ry8hNkQX8Dr7HBviK3
wkEAbAPQfisGey+J8bxkcX4NvSo/udxHzEeeeXVo1EYYfgmgw1+D8L54tAp3DR8XR0VDss3gkKRr
JN28scH1pX6tniML6ZO0zOQEC5TFr2MyCUdVpRwi8gJOUxzHN9seOF8Ptc0CWOC1GLR3FjXYXNzz
dOkYru8df/zoHbd/mhtBzTAyMAxTlMuT65wrGc/3AdjfzaMKZ6j3WFRFdk76kdOjH2NSE2Wybgqy
QvMRhQzbefQwTVP0YIbtB4ZQtZVQyteMw7amNQ2fKtIPuIQQ+ZWNOpmGxOAwtNBnH6Ji3PB937qe
2GMDZWOM4XhQLDoIGNUNK7txzIXYaqC7ME9uncFAWvAeuD8RzrjbHnDAS9Q2OIZcQeSqm8z3UaVM
v8UbIn2LwyTq0A6nzaGLaGtOJ2dqszWRDauxvUNRpik6oxUsrMrYCaLS5rH2V0ZvcNiL2KyqynmG
0zdtcjyeCg/3gbAUBjXel2Qo7iuT8I+RNax010LQ66pCA1ux2cy7eApealtX596U45E3mVUVWExt
x3LxJkHcdYZtg8p9NcHE7ByMcoUHCjsoX1OrYQwJrucyMe99Er5zJCR0Fbl5STCrAJ4CFW2LoPse
+mi5o9nRu5qk1FsbEAVqF0iF6744+nN5m329S031YyATkRnbROiGsZtmxtbe2P8OkT0j5cBbi5o6
W3WTn98sT3NvkYftMyo2ODlMiDP6DOOMqpOndaNhO+zcxVQ3lRFtWjLZV1HbfpWanY3Om8K+UOpb
qcmLo/Rx6FvipMTO7i4juDhJH2ujCW9D0tEPAsLoeAd/4RjHww8dqJOrhy+DAPocn/zNVj64QVts
LZegexpYq04b4y7yynrVrQK/8O5V5Xn7xdBf5em3X/GI1qg+tn0rbwU9IGgWHIaa5R6TZJRuksQ/
50WPNyfIJ2riAn/2amTceQsbYl1m2Jtrhge4tDrMn1p57S6N3Xd2PtyOLZuS1+h9AM+SmsP4y0mi
BnSCj2Y7Ts9Ku6+qqjaWGuS9YBEnBCHcR9ru1rWcDuDJhrNaOomDH033jlY3k6h1jF9+10mHE5vd
gxFI3+fsXtL43owugwUYH6dWFIJ4FP84sN38Dn0c7iOzxYHsKZMUqQGMjw/o88FO9C4nz2fme66c
Cgc1FjTgbxx0S3KHVQBIfqwpsRrHVKs+GAG3F7laUUdWGyCrD2POsxNMVfaiM7N9tGbmOiqgd8Io
iZwt7d1cJwBUUxFXGwnayAZSkb9KGk1zxlKlGdxdEDWUG8/R3jXprexSjQH2v2IxGUSM8+eKVHPa
kUcWxZ9BFX5EUnBmYNPapBJlZGWCEigbhnRu7XybHn6FUdrrOJ0oYx3dgsQsok1uKoqxoTj5fs1N
53wIIucvb7RR7gTREXHEK12l+ZgyMtaTYz/YyqXuk8VyPnUBOyyXMsfqgJh8OOt4JP0wS4CV9qQL
MeG7WoVt7lQd/XJ5dWj8RMVBLVQL4qGpRKfPrNdn6eGfLOmPguc2NbGN487hOBCMEyHIfbGVI5tw
0i9S5HbpksUzDqGg/6GGtNvBn4vhGANa7BLERmGEDLVuI5A1ItnHld89YrvD3E+xe0A7KnwWXqKc
ZvvByI2vOrS6k1Uhf3CL6dT+jCapziHF3TbKUa9YQewdSr+4YNVfEqugGMf5YGI95FKEAZn2uv+q
lb9ElBUGjsmmPyVL24FexrHmL85EfnM6Qn8EMVs9sIX8KXdhpvgZGWh1MMiN3TPzaabOpYdpjHsm
KQYCbY7ZXr84zK/cvQ65DZhLB8vGQ2kVvwdVvdh57nwkBWu60zzi1eJMjFeYnqBZY5rBBiOS0FzR
rkovHKyowdwZiBafgVWOA7OU6bMClmq1ZbGzDET4oYdPZQJi5kLAmGd6I2NLyFiIjdtxJnf3c083
53es0nPd2vrsBNaup2H74kPD4P7b9bnhqXw2v2LH0IeyFK866PWbVZh7dqXxSc7dl2hURhRoRLiY
cndpGfmbZAaJF1lhBgW3+gIqDbvWtR7M5cLQhkhZE6uTlglkG0quLeRo95a29MLyrMQiNLhg2vdF
Vec0pMVXQwNpU+Rdsh5IgwAzynGgIBYOaZZapxmjXXu5i8YQYVjNxWMmrG4DF+Q15A6gH3fNi0vc
8jZVYMMowBZvM15IqgTvQgJBjpdcKAqdIUfYZj47A2NUnDQwyiY1nhmMTuc/v+qZn+5y3/hhq8o9
9f0hLucWSQfCam9gYQ0IQFm33bSbeyrlnMJIauMHAIudjrpo6bJtupz8eM4+0I01JI3BJ07R60KL
AsVxnvwuv6R5E50Mb/5lKZCXowr2aS7Di6iZGttG/No3dbQTiUk+l7f1XLqkWFGsnzaEp95onyw+
aYSE/h3j77xPund/6uUmTiDm5PjJwU/TYe3RDnB0SxAQpPGuFmMCPiHdxGBN8WzigxvOw1haH9qJ
j5nJIEAnlbVnsOwS4hJqhDz+2eXIsStC1AsJdth1MRn2zm4K5BZNslYDjTf68Cz86QUV+Q4/JiYd
BznEaIp9WRLxW2dT84IXT6z62j8IxVMiOpFtkGMR/NdPZxteTk4UEtuWp7sVM3Cmlj24pClfC1w1
GCbJkoHC6ORlyBkHBbw5RJ+6dHOcsZW4+qH5NlBG7yqVPBsGXMJILc8kSilwa3l6s+V7bkr53OAA
yAOocXH0XVopv6jz9jCN6leWVxZlG0g+w9ulajQORTm+abfLTsMCgBzzsj42IF7XnWqPyT1L5vHR
GUTDfQRbjl38GGdnBZpm19mVgg8XYPZrKN0a3rrV6JY/XTQ+PNPUYnyYzsYRpBAOkyWOarCv8Cs5
WDOMOiFZKrZWRWOm8/hx+wU/5tMIQyKGExJXSgihxa/26HBZABJcEsz8nAqIaXkqvBBbhRtsKukT
bt65SLhOTtpP+4zwu64ubjRmV6yH9yQGmTdVOjnICSSMLh6Lfgz+F0fnteQqtgTRLyICb14FCHmp
vXkh2pzGs/Fs+PpZmpcbceeaOdMtQVVl5kpfNR0Rwtd2NjqVKIBl6WQlm0Etm6jHS9aSClrKZOuA
McBkyK9Ob8rIaqAdOkmc3A8YOPnnL15Xh6pGBE89MoU2BbNwZvNIVumf1fBushj4017tLobp/HOg
CV7VF5vH/GZpecnWKeeTAX19Y2nYIXOxW6ihmTJYWi7XImn382kltgaEYtiRQouzzD2ZXXuuod47
c3JwDb7IPXTeoiObRte9XPEnrqpUTjyh2UbqYvhYTE195kcU1SuPtCQFrTbJ6mTCKIhsrfoS96Ic
zt9ziNB7xL7O1VmdE0S1+U9C7NsP2doRkBRgYDry6Sk45GIyOQrEo4Z3gAm/RFcP64RuGEUayq6k
mQDHG20r9SafKN0b8UwTXskx6VpTUI/pGmhJ+tiswtq2wDbrwcxPLbqfLnjgdJrZ8MIg82LAHqSd
PA1b6u150NFPYKPbl9NknMb0ZURMnRJExxyixsZOJVy30nl0Y8He586vZc+dCXGmB0/AE9gyEKJI
b5zdofzIVtUMddcNQeUWb+PAT7aHaCHK5Kbqb0VquPtMudf9YZ6rvPmxGnAb5sKBrQ53jP3H2cu1
MKJS1AO/tvsdeuivria6sJyUJsSBOJG+gXAihOCkNlMuyS9I4fsE94u/Id65TpYA/TwZVS3IuBz0
dCqFuyPlfosdVR6MvALOMhlE4Ob+CdzBq61WfNuMYYoaEw4n/R0BNJKZIXN6TeLpnVKBKWD5hVFo
FxidwcP59ehtp+UC1YdVOm5xqSjrFd2OE51D4Hm4Q20APlFbqvpxa1cXd7JfRV68KfPsPNxFtIbX
A5xdL7TMewMPikSVre4RM9dbbrwkbQKksYDFPEiMW7kdwVKgt4PsJytpwjmnDefGRBOzZvZWs8Ph
SMjrgT6WLct6Fs4tWJgFQFyRKMuWGUsgfCbLBhk/55CKz+r/f+GLSgZIuP8MOVTQDObu0Dl74Ed9
V1wGui+Fk1sXRiINn4/5StfpENalddHHIonipL1iGCMV6hjDvoDJoSL/H0Q+vMR2nl+aoTsQ9iTS
6e5cddJDu07PZY4thp2wqS0eav2HB9URiG8arTo+H2+BpFg094oRD/z9Bgbq/SUEpGRWxAHK6l/W
EjDqDeldyE7/jm53s1p94qCGipvkBY+7HGtYD9wdV+9YYYqTbOcP1gJPeGkhhDkmI0LZFlfZ51uC
jQ2BFUJlXlICMtG5Jac0ogB/qs55Nb1NMMg2Mks5ppFzw18IAICxoxcPtqfsC6freTDpn6tnTqGz
zOd2qFmH2pZniZtNZwdxKxsJBAOX2VQtQxvwWXc7JcmTRdx62+UrxLRqjjop4XpNOr2Errax6net
1M2ra4hHkYsLWNMAOMyvNDR/5LvRQQIEnygYbNT4e4XXAHfR+Fx4yW4YGf5ZJGGEWxlXto2t6cEP
yT0QymwckVNnN9XorbNK1phl7W4DyRUeYSOj70K4qSQGxorf70hbBuqgkKYrGiSSms+qwzs9zAwg
u1o6b7RKN47pk9JLElX5Nq6plt6XcUUZEDjAMJOMHXnlLrd+cQ4jmSHerFUfoijVG3sBFafmbQ/M
VXB1dijJ0irxJC3CdGqOzN6Qi9TyLOoHGxpacvfLrKYBHmdXG5z/1yqbSUVCeGgK2rEa9jGUOMmA
p+Sb3qGrcgJlzaneYSa3KFUxjDKcBs4Fyb1LzC7zUw27FnY0jVN8WZsNlE9umLipvYRIRawivJkt
JEZy56urUrZl8lJY7wyoIeVxjqEghNy+ybhTvuBZuVIwafEcrogsGtWHzkDpT5rZo75uC13z8QGE
jBFNoFZcM63UJnWhLBVXgv5YUG0S8gKB1ZZ4ez2HX5DG9HTgFD+wnvch6CHpj0Z2TU2EGVcqPWSH
uIx0mNNInciLAIneNG1oA9NBDBjuf7qh2rse/1FpppEraSMfdEqCJyX58taRMIVGqUge0xqZjuK3
Qon3YZgyjLlzoLYsIFmhAOe9oyZc/FzEbUeNH3/i8XBhD+zg/8AooSNu7nluu/m+ElyQaqldex0Z
y7Npv+BrfxcHJ21LmdI54eqSOspnjzEL3WzgOZqm705c3CghfZoUXKR6/Kna1PLF2qQFc5sazw1d
vUxG83a97/hVlilbLEI/ippq0TCj/+qAh3RgeUnS3DKmcvxpuXYuIDaBWt2pIO8PSSmMJ2et1R3w
e85N2RisZTJg1+45oC/ru23MTEtcqPKex2DN/NRzd/GxtAaMuE7AWzpy3PUNXLTro3ct/trcdHmc
MMxzpxxkmOv6h90C9TWhtIYKXKHAsgS33rn8GuyB2lSv/lGYktU4JZOeafamgPtEVrP1Hb5NARGW
W0bHSwQD510uDDnJkHQvtsePfoDAwntGw4Pv5GEqG3Y8rRZPuYf+0i0DOCCI3cPqJKCgunCFnRr1
lJRofLVhBVRUY3BmlJrbQEjOH7KYJgdZ15/FvZZuyV1O3aaZ7xK9fumcuYdshVBAmOCAaR5D5LBf
lSYOwcs92u530+taYGYoouVntywYq+2ZwZG/igklddnaee0Mjtzns/PKR8Ll5E8LS9viPRixU+0U
b8EnKIB/yEz/WwFR+hNY3EBnvt2KFtZu3WJD1BL6tTCBbxcI2jVYbfAyAKRjjrCc1vPS7iNnbhDr
iwt79E3zhWU/kTkAfg8DfkujTRaA5a6C3HxfbcmvCIM5OK9n+IEg1xfrpPMkIaCBwr9CbWpzDN5S
pbiXZAcMXe9e29xkOztZb7nT4xVUGXw63Op9yUCNWZx6jOpVS5wXxtFk5+Hy8UFd/dG+hdtXn+5p
mGA1IAPmK/FZNde/VoTw7eqtqDoNfZdpeV702joba2Ntib/VAW3zL1yolc04Na0v3cLYOW7+JL3C
CrJY7beMRqBByjWnsK47EtB8sKy+vo7KfFtX8SkamLpZyTmmkod5SFIuclDHrNjB+8gBNRqOWk/z
G8mlA2EfPYoFIQXcmEngpWSHTWoFoNHkBdhdJmpogkCxmu1kE97hTiQO3P8eNMZkzeuxG49I5VRP
dbyj8XKuOe5hZq9Dz3HyhFlpPxqju9PTWTkSC6SixwL7hoHJOnIisek1n99NU7ECzyrAU6/WwRLW
9zq0VeDULqjuZX6+F+4kyZowkxPo9BxQGav5FkvaVFbTuqzOyoypedfR+lePLD+LFWZWwo3SoUFe
TsbV3cyq/ZRnDqS/tZujFsylxhl1Ow2sVjWSp9sZD2DqqfLxEuqbMwVmn1H396/YgzlIDZiIRrvQ
nAd9t2DYsTNxs9JtrToc9lMjMPG3+E1OoEMTB8Y+Bhwo4xXR/202quRpqlK/dEMVOjq3pra0jFP7
bgEvOmalQ3elZ/zMhapv7TGDCvB/ZF5RvjuN/5NOcCMo9HgNBxu0m8fdo0aEVfTGjFRrxu61vGru
zNOYE4nvat2OZNn4ACkOGzgnAIC7nKVjXh7KBE2F/nHBT4iQUOfap55N3gccScytzp6NKR03pZm8
QHbnkuYmv9Ww7/MfXUUBcfP6q4aTvIww56lK6yMzdt+L1PqgboOolAudIR1fpQLQlDWcTdksfc9L
qTqAiOc3AJX8WSBFDD0lK3z9oPg5p6GjYsFt4b23PC7H1rn3kqCM2OnNA1+MOyz/1k3+i3E1MQSn
wG/G+VsusuTt4oTqkPyAA3IiDcMrFAqP2jQ7tzbrxZGOG7FFnauE+RCftWgS7hVebB2ACgoeLq4N
3NvRWxEquXdDW5o3zOCTrxvDMV8sRrCuPZQ1pVquo3/RwRUCJj3NzEaVYjzPy8xuwhFsU1Urg5J8
NlR4AkMde3y8AcOb9SMuwrdWLdONYauaH6dyCL4W2XGvVr1nzP74vDv6L9hwwtvQNvKI0LvBBoAB
pzHaSIxYsNuT1VZxOIGc3pbdbUL5vJsBb7gnr6okbaiPw58qS9o/KJMDTtVXLCTYDua/eHrVdV0N
5/Uo2vFTSbHqjmZ2uBMfmS/5dlit86fl8W5qxJvNzQKqLD87fMXkA9Xa9BciKejl9r9CsMevvLw0
tPl8OSB4NSF5o8NcGCUi1R3brLIXt07IoEOz590NWxavzrJsZTkf6pYzHj9c3C3GrpskmYcZr00v
PGputFCu0O1LytKpXerD/I67Tfhntu9jc/1NMuHWWPmLnXe/fdq0gdTx8c1ZKDFsNnFkyixCb9N3
XS/2i4mccC+Dmn710R7DCi1KTz6xxl5pbMXB1dacOqqhxYGL/abqrNeUp4Dh5eg5Wv/mTFw4qHkM
bTfDFZBj+pqJKZK1AcSvGzG2TK66S0sbdsc4AqbfebJ6arkYup2gEniG4EoEDEoHpfoeDOC1ROC/
2W45lA8VVhvc8BgPOHLdFRTDnXzHeyxQboM+Hm6OC+2U38iarg4lk9PT8DdW3bBlUed8seDJtRuf
tVoH4c74aPWZFhUWhF+ENbj5DF0Ad36UGOaUCmGSbEiyK1aENxoWrlrh8j2wHpEkZfhhrxPW9laA
Tyu9TTP9cGDn5kDF0K5aoiTt4i2Zg8sMXAfZMDvGYBEGq9DDjuwPrzJCHd404fGdgkRbyo2xsr+g
Rv0Zdr8fRjCOnKxPHLRxojhIJ2iHZ4/Kc5pyztOcvNLvJzYeRww5v1XW6m7LxAwdM+238YSfQUMz
aCVquGFeXJSchPaYoVf2dc8L2chTGbb9xAWuSP9Y/LiI4KHZuMbgoLflX2pdPcFCN1/QUyCd7w1F
sZ7JTd4KlIlt6bUdb5vskhpD87Hkxw2DP79Qqa845opA0FBzdVusZSmisWF18NY869dwOmYzCbST
653JX8pQoTFzBxo5eL/WsidBGRQpcMkLgc8oK+Z3Y3CRGj3FoFboicAoLWSkh0ce1WbjmkGaroTt
clPjg5ouu87GAmyMVAObYhojGjHPeADrHSbmbWXL4ZQ5BJ+Spzpe3Z2NMLtNlYbLDB/gZcJx0GIS
G9VJ+NUif1n/ZqrKuMEW9bwHlOIysrB4lJXgGWbMr4aiQ0TvtGXXKnzlXb6R2ZgYV1FlHzVlLxtd
Tcs9nxOoiynEIFHBXc+rszHELqLWCJ5THdjrFi1oTc+9qoZ8Am9V73DdfpKD3TuCAWByxxBRLD7r
KtzQLOExrFcc+yDeeIEcY4QJLvwbnEMtwc4sQj194cr6YRiKd6B5AvENM1yCaULvnWwz6H17Gvi8
tRycCSWmJq0A+msPq8ifFBMfZz3+TZadHboBmvpKVGXHLORmR6EqFvSh+TdrYx37AtDLasDcowJq
LO59mt3zwkN5Mi3KrQEQborC0wOrsphtHHfPvdf0Dc9MDvHyIJHkTnWWfLgrDI51brIbkUr2K3ou
iOjcZk/Jsc0M5Ua1kzkskq0HWmSPD/OTYxz9HSbXh8I4GhCbN3C0+REpuKHaRN0TI+OfW0l5QUHE
7VTeADX5PtzYjxx5cLZRobFNbOWFOXSTphxHFQkCRFeVD9vCI+26Mf0j2TmN2/ykC/tZt3ExQCV9
4NvRH201IZxXGXf7D9g7dz2X6/prVIHlaPfkUW2fy/JN7+SXspTGZ5q4DmcLBymYyoHAHunnUGBC
bggFEp3tz7PGWct2+khl+7/navptuzjbuSBHHnOFCDs0Ywh5BehNZcRV41w8JLLLpILyM7C/g2l/
Er36mkLpi5S5ag/qyKPXuee02IwIqMoPt/xs+Um8t7HF8uN0JLi7FKdtY76o5bVIAGZlJVs/w2W2
0UiJXc0uzGb4ao6MvWiu7DRws6zdlABIfIL+WVg72t4aageaP9PLINII+CPlMjgclLJVuLSrc6jI
9s7s41RoZomIspyhimnpQJkO/Mpk2A98Mx+xM5DdcTM+zVTY5BZXBtsaN9mANclICPdNXARae+62
hVx2ycROoHkEDPX+22hMIKcr94GGjSNdu4TXlO3Xsw2F281fcXDcf3jLsLNUPYlaZYj9Ii3mEy7U
R0rFjOOQaztzxaNppN7DcI/yMdzQCkRQZ1+Z2rfZQBfnnJ/TmGDDK8+0s0DyUzCbA86PN1ZW4SnN
o6EprHNW6M/zyPEtK+ZbX2ntZeQ4sBZOlDFr/MRoBZvOc5qQH6FJ+AFDsS4Ta1eWmPP0NIFs0f7y
GiKOWjrIsmkGoRtOiD9bno0Ign3dbeqgqREPpLnsDJcfqE48ovMWRmUN/r+j8de9WOFjjdtelsCt
Out9cW0OTQVf+1j1YN8WuhvFMfe6u55GYOFNM+x/pmsnjBsNLjNS5tR7GGGPB5aLJaPGChDZon5u
QdnR636n0ZUTNKMGcp32NyPpPo1ZkBGiLyVT8yWI758ez+GUrk/JB0cW5WArthIIE8+qS7I9gPpd
A+3l2QVs6hJ33P/g5IZj45jn8ZNGlv7AvZkMdNK0fCgpiSNSlvq9yT6cdbHYS8JToY0kXicOSzj/
g4gDxwOdtW5oSUoThPfmEf3MKBSr5rQ9wmikk9KdUYqWq4ewwvVfKc7ekHhc0liEK/djytz4ZLpR
rRbL9n7I6RSDzfQRl1gcJIifd9fhvTnDLi4ZKYi84G/tSk7bRUEigbh30OTpLoWBHdQJ1S+VdPwB
4NQmadXpIB2LFK6nAUk2rXDQVysY8773sUCzMllDqDTg3cdWXDyNQC0YDbxilho21nJgsuYzMVYM
F1I5ApzF/tPF8MutOTA4JmAnQQeHvriZZnQfNbFNiLb6Lm4/AW+ZD46yPJZYoAM86PRj0kxS0L8e
p5/qwNG3t5u9mcxMaI12cFXzp9XWX8/U/FV67sb6xhngckU01sgdIFZimtzH9fK0mO79+b5flgr1
ozWOZYU3TXJBm/MJczhHgN1qYNARtMKHK2x/cAn5iSRUoMsCvW11bmPTUvaYC/dQl3//Oz9Nqddn
Luq/fAIc32gpYpnzlEKVDk+iN45fjg0qWnTcPXAv+12aoRKYggAdnzqTHZeYPttyHp9XwAK1h0+R
uUOejUKNsL++mGKwQz1jQ7JV+UvjMxKUomV+UqovsuO7NGl8g0SRB0mCKkxDiY2SoOBrYJ7r9pW+
0r1RKu/Qi80Dky4B6pY3kWpYmd/os4Xo3ioksZTf2K0VMj/UVLGp4inz1gzbxwR9GyOTWWgcPO0a
oXXcFZO668oJs6Y5/sK9sUOZOa8rFhc6pCRYKuMRYy43VRS7oMSJ3EJZedE1i2bKod0IRKGwn7ja
d0T9A7Ip0NNLZnszxQ3KsYnV75l8n8qTLrdDTSjzm+2kV+9/62+KnG6xahE2yrdGUbz2Rf6MMQ97
jgDnT3tb6Vc5kRNZqkDlUw18S+IeY+H+ME1jqF1pPuE2zRepI63QueUtV7L86GbfNSe+oMaVGbRJ
rZ9x8KPQ5vtYb39yfDNwwLqRgyecOwfLwKgVkiq0Slz4EDNrZSP+lYnzW9ZS3YFwiyk4A6cSd2/U
vG2tbIaWqWkxPhM8cnqbmKzgvdiq2DacMflC/1P91ayJo6zwaMXI4S5NcLlJV/1CxXKC9u4nqiBH
7prEPHeCgEczhA3FOZA/yilyJJOzW5FKrl+4P5inpJFqMCslnaxVcyWKnm4RTl8IrBuRrbRJaK3t
M48XczOygAa18+HqSKopy8JOM6/4peIL1p5VSNoh4HzRXZuEAEZrX/ckyA0+Sr4h78SUbD8OgcXM
xOKHPdeoMed35b5xhQzLGmQhnOWSE/AcFWYaY94xjhqxwg2RpnY7C/M4KnWIIBrvekAh4+KFDH3l
hrPqEmCnwaxtxK81KvJuBomaTVi7M9UBXkq3w3YsmtMs2AMI4ufEoCNy75w9UOo5IEEFKEpB+Z1C
WChm4PKIWuJ8OSQdiYMkq/7JOSeku3g7Osvr82qVn3QnVJGXNvNBR0Ba1EaeSi3+GYcV4+OtiRfn
rMIgznkJ72jndYLBIvKVrcpt0igJkKL5QDJaOO/+yRQ3Mp0VWEDIjUu2E5h9IlqyrNtrWMGgaBzV
8UFrAeB4JAt8K8k636GNMhApIels6jE64xhci2q72tyARcJlu233fbxydNeywU+z0QwZ4y0+UBI0
0GjlR5YETuING/qrPa/aEadrpQLx7UdkbTSmbNPUuP/bInFpITSma0vBAR/tcb8o/H5LRqHb2M37
JZbWcQEXsjHq18LV7CMDRZCWtU0j+aIDVuqXMBsxYVK2LU81YBQUO0D32vQANUI51L2hHODaIDCL
WATGiPmvW3Mq/lZuOzFdVjr+3f0qeE7oigUMe4KJk3ISPXIJvdHTZe1oGhn9lV7SXd+4nCxST+76
hQvafT0LJ6Qj2uHVCluegaFajH+M4Ct4XsR8UibfhZYX227FSrQpCfH5MCLbQO06hU45qtEaD9QE
RJxPe2icI8bOn4xKMRYzq6GhfnUjwxZawOZa4+WhTljNyRhqZmxd+8w5fBFmp6edUPVQsnUbWtNG
k0bOQuUaHDbVaOMRNuWVECb52TROflpnRlFBb3PLZ1lVxmNmdrtcz5K3pU6oJKO2afP/v407zaVO
g3qD//+txarJRFWU+4HHDjZrRZzTZqIFMzenY2ZA58cZdxhT96woKY4HwV5QiTg5gPMNJkLF57VW
vpTU+IN/QVGVtTe0eN02sXiXGMc25dJ/ZVCyAw6DvHwne1ko7EguAweUg96xtujrOGy1JmqHQX1x
UDr9ajUOcc+DFKMcuX6fGnhxLBOrDwYNR9ayLJPfMEARfNPUTelkXliZGNDGTCw4CO1gmhL1oZ4I
16tjGhhSU46yLZ8LgQQymCSgRodntRxZ1wrlTMjLYUM6rlM5vLoOYj5Sm40EQslx6ldeXJ1bb9Lv
61KOJabTDz079iJroKskWN3mnjeDA3vR1Q6jwOfQdv1VFUqMs9B+KWhNdD+WNNlW7nPCXWLlNuLU
TAiCAB6Lomk/JF11mhz3TDnuztSybSM+6BzfqXSwJGp1ZB6JEiy5rfs8xxRw5xl5O2/xW5JUPfOg
w28zK8DJ3FDOokrOflVBt8IcMffehmDUS4MJYKUJ207xhOiHgWevqnnPGhJfP0INkO1ediS2DKI8
siP9jUYg37R+oZJj8GlIe42HozVhmUr2yurg1M4OWnnRhhmqso5Pk1hkhWIhB+PYTyQKsApwgDrV
ZNgEhZwV/0Q6NdZu++ZxAWsBcGA0P7SYuKUMuC4ZOX6n5jJn3+5ghpQo71p6Z2PkTwWklbZ8KC5n
JvCxE9O3tKjNsMWW+/FuVlcOhd0HnHo+GWkTiuq5sulrWtAlRlYozHMqHJUR3kXd9afG846sHsQy
vpTWfuR3H1iDE07mmyrXg9rSvTaP5KeWG4I9ELvhRVNwPZsJ/8xX5TXJ9acxebGsOoKLFVJgGivf
DdS9HdGDOnvTl/cEvI+TAA6n+mhU2BdatH52KqM9yRaZUDRhPPxVRDVxOYNBALZLcWYhg4KyhrkV
mDW/HfepbIE1EMyhgXWC3+UpL46Ge6s4Azooc6L4+aeLtmEW9EkPeBtW12e9T/BU4T322pEm8Ga7
cg4pXdaLEXpp6w9Tw8otj3nXUS1c+CgQb4ADNxP2bWpwosHASVDfUHNIbF+w127pa8iZgKT6Qc7N
N+92MCY9z3tqiE80NOZySoMvgZ7E6T3F90GDnz2HrXEi9DVamL5NwRUEQXYIM3GtzArA8Oc4b3Eh
+oqFyV3SyMaPcbW3StXsc8c6SG5hDhWD9EX7HMDOGCwj+i2wcTn+vVw9739iTi0er+GpfirNe2mh
ybdr3Zhx5BTdJw6OkFTZNpXxS6NP0QTKa6A5MmbhNO0t0LJV+zKRnhvuocX6LxP2UdfKTWKdUfSV
xcIkUdFSSLi0ozEw5c+yzE8jCpBL7ZXZ3E92fuEmGxnroVHHpxQWGhh0bGViX9jmtkkPDRWuSKK2
wfwl33Gd7xKmf+AZzDrGXmDZmOzvhJoK7WuwVsqNHlWOvIX3rA//eiv7NfjM1vmPRZBJbQ7A3ixW
NHv4alSgsCV+om438qOyn1h+A1AYPuRmHCUCwAzELgiulH0kKtrCvuMDR8FN3YJFOGV8lgrbQbzP
o5lgW5KHChlT3XsY+/GjrNmMOBIgZ++Wedkb2etQ/uD43pDwVRGEs+aqVucGlD3fOYrRUPWzS3EH
Ikx80a3Pvn6muXyjWAOkrmvZvYIP2+H6uKjWgcYUPB43VzSRVi5ILedWOfAFoSjwRATCn3TpV89m
g7a+dOEEmDguNb+39255rZNdfT+MygLH/vtdBk+Kk4JCiXtTtc59HKEkY3k9FPQpOjjhK1ou854z
GH+2lLB0S8SSCrwl/8KGmmXDecaCUFFHjKQ9raqvKSfcfxGw+I0O4j7m1te+6aXil1GFzaEmVwnV
Ot/Rn7LLeSzSZOiPOrH1fpd3HtTfn7scOEwf7TC+0vIZevMSaNxFnTEg97hT8Ahj3gwIdG4RN4Mh
XXdW/kYWuTWpp+NmLkcaPKiTlCObVA3Wo/uXoUZ4HGUT7zLSj+EKIIQzjX7WUSFe3cDUk8VABO1M
T9TGYHPu0Sy4PHAyJgxK2+1MmBPjc3EBXnJwxmsX86Ur07PT7pXiNJCm1ZcrXB6yCiOtfBE+ybCD
hkQb/VByTKQNXgy6L7xsO1YowgnreL8dgWiSquQBv+1pELAwitJmWP9jAvJt1AA1VTe83pF4+H33
21J1jsw4kLfuDhuoWzFECYAjWBbbeXisU/GQgf3jTe3PGU4CA/tVcR0lT5K4PzDm+h6JmISGPoVL
ZoqwupTp/kEu+QNp5khlucGCgFG/g3h2bTC2YiYJLPxKiceljiB0bH8s0vAJv24S1HpISRuRPlTU
flFrF5rYTHOs2TrzFYEJ9AZKt7N/mny+oydyfNmIaygg2xqYXt8x/TkhnzSJyNRgKS21H5XC7Lp+
ayneqhv6anpSIwOB3xYNlNx6HkvWiQegPhublhWN51adPsAwYCkJ1iTe0uTmYwIJ1PrugeF+sXCz
Fxu4KJve1OCmUN65/N6zCQTDz8Lo9y5u56HQ9i72kVl7U0nJrPpxSp4UJ/cVaopTREvPfaqygbR2
Hz3ew+H2cuuAwnuG8gJJAlWKlwg9nBoJSIKhd1/WIa2sMDfTc3dXte42q3HeSbw+WPZmoHsiwwVS
VTsgJBtO9FEHsKsozGqDYJKU44Ed2c/1c0XsgJWYX/HVuFnirN6le/pjtS1KBiu49TDxGJd8qZf+
gGg7Vj2ZqDJQdIFLZWJuZUHT8Zvl2V2FflOVd8xaDlHosY7aZV/W6GOAY9H/uYA9J8NlbH/i/seY
37KO+92LI9UnzGrbNEF7YW0fqLgcBWH4dPk2KUkZ0l3n/VkTZnK+pmLqiFLNz539PdPeaAtuH+oj
lRSgddgaeu7pR30VT5p1q+fD3HNxtqpjb1zxzN1pVGEV3zraq9w624j4mLlZCPGLrqDmVMROxGh/
qLNdY6nvmf2b2aY/0DX44PYXG0NS7Xi41ySsz5kisvaQa3xrkFiKpeWPy7A/tjtaxrOy8AHZHRrx
og9HXJW7hAKuFvVBgbHp/pj1WavHvQN9xS7LrTbWMJVS5oB8A8qgMy99QwQ1y58oQA8Tvm6FE990
Hvdp5Vwghn2kOnSOwiO+8j2W3KHvVNMF08254uBMFF1x021RLA+9qR8UDjiWPHRyH3MZbgy8VfGl
NwuM2n/KavhoS8eye9f7f0DOo4T75pTSpmy9lzS9SmN+uFXkqYDCOnrBIfye9yUhTMUS9XErIdGF
13j/6HhU4kzO3qAn3HE5iGAB4Kl+L19brEjVC9af97ZjbsJ+wIFtuPYmdw1a1iz5lhQ8p/CD3dVJ
6CFnls1Qc3kIV30VtjlhxG4rhk7jPSb2gmIxPk8/XgeOITH27D9bdfljFT/Wo3jQW/rYPG/Y1vM9
VEI3pmke702vVvznqi8Zl6c2Nw7d+j7bz6X5O8eYFBVgO3DvwL3RUJk660Nduw+zV2+kq4RJrPya
SXusKGKPlRc86s8zpxCElV+FRqDCqrj9YAKeOagBTnixCTZ6xIFN1AgiWOw5vCOXc6U4A4dOc2tn
GjWuyhkiVOnKY+qYn/TjgAhBs5Y81231JIRO0nDeQIVhHmbEZ+4i9Fek3dXNk6NcinfcVEynEDtN
Zn7TeTYfFyyLy8K8A9oP+4hCkQGPVd1tTwI/lGF3D2uacPwssXVzSYi1wHPYv9ue7uOCs5B4AoWL
LZTW8Qqznq74ypyeaD04tHYXkci0rFNnpXs6UGlLfxmolJlWhe/+iUUlWoS2UyAW5tcuLbflroWu
ulDeAcc0TCoGwthNvrNcvTpcCu7FecBHo858Hzw6zfoNJLONw7YvGDG8RuEdiIQzuda2HEQ08t+0
ip03YOLz2t2AQNn2XpAmd3W6B3Cn/FBLgrTBzXhEmDtqTRyURhpZy261+rDRuQrfBwulR28Xr7Yr
/FxwA9K2MT4MPiwGTZCTAYnzWyEF3Zj6c1nXT6BOQ5XlrzJJWPJxV6Ea2RPoMp0yr70qPPye/Flo
ot85y861YCIpY+iBuDKcZ5D9zzFQoPu+qUJ/7eklsDmXQzkx/+PoPJYcxbYo+kVE4M1UCIS8Uko/
IdJU4j0X9/W96MF70YOurkwJ7j1m77URrTFNXkGgYq+r8ZVBPkXguB3L62BpvkEido+wus/f0/VH
7W/gzFgrx9D7GmBvdeQa4kWTsVe0JJsL87qI+6oIUYYv09KOxrpbjD5nsp9Swo5r68lY8GrPeNXQ
Ob+XRcpZPrs2E7zERARCu9SdSXg6EKpz0BIKUnIu+wtJhV5m3oYZUi2rfUd6I68Hl0Dqc/ws1dGR
CHG027eORZSOk68D1oTVoKyLPSN3L5SNQIUenHIOz9J5kYbHOJX3hBxflTLKXoijAZcbNySMWOQO
RXimmGIn4WeLjcQqBDkWqOctvmvgG78tFGAIOdsRrHfXJIepAx017pak9RXsP3byAbDyFDHf65a9
GFkr6reuu7ft04p/gTAs6TdLuxBa4KJayKGwT5TJsemlE+S4CCcQi/5Glq5mBWPd9sqQDhggU7YC
WwlDVlFhy+nySk4DEmYkWTlYYxmVrqxXIIkQ0KWWHXBCexPVBGVcSSVdh707r6Q4dnkJv5uq7IuZ
dBzegZqzgWGQr6rRdkxfK8XYRRpi/PglJKFVUiCMPNGpu+0uNd8GZWdH5dnqgbLi2rdPGaUKaVlY
WEfxxT2art4CHI94O4lEg6rMqowEe9Q6kfjX1gaFEmvBmBSo6VeWJoxdIEDp1RUG0YJIy8wv258C
vfNAGJmSkehcPyG/3dvaukNF1TaCRNgALd7kUBMQZo3pgY7RcxjIiuqa9DWwNhTw89aYCkR5pRu1
7U2RA9aVUOkP2FqODTdZRyIaJc4a984W5p2CH72yoqE18yGU7s3wlKy+V5lAyFX+1NsHKq/EIPaM
1SJAgG2nf5AD48nSRcGxMEUVJaFzY7PLSlipkGYdNUk+DpZKkUedutwj5aBBnJLZ5CQMVhgT+n18
Y/Gmb9rO68Aaq7G0tfjNUK+xaC79NgxGaMAR4Mq5v9MmqI0J2Gs/q+YmkWe3rbNnNboBichati2X
CkxEaH7i3UAmCOkir9/EhALkLqroaLKBYtXjlg2ZPFgPcdXnmd8keCHeQq2nWbdc3ej8Yi1kdEC+
kd8ifyUA8wtE7OekH006urwMAxXnj9XowRhB9mb0WVfW10KrN5Rl4LCHtSooYsxZqkOFc6pmlgZ7
pzdvDlQ1nrfYiTHW8KLMJXf3xZL/aikKpAJQ6B4NDOmlfudQJnHm2uY96h5ZgRO7Zrhs+ewg0+Kf
KQFD+cniz8rZj211BaayDRn4twsDqpEpj7gOCoe+V9tfkSKv0RybAqhn3uG12FbRNpOEq7Truo2E
VnbchbbP2lPfE5F8UignB7CCVTWheAUGxz4TykpsBjFLAlZTvjEQ+tMpIOaHXSNInEudrzyZnxe1
9wWeuzoLxTkrh5MuUYOZRnuqgHi6o068vSHkh9b+GsOQEnBVHEIVbpQ2To3nyMrgDzXkDWc0uguo
hQ1b+97P1jGLcUiAShCY4Lxkhi7Az7IuhqbHcCbMor1Rj8HQ8wWbs6bTyMRgFTv8EkJL5W29WrIK
K85O8KyY7l8Gp0OnGGvZbor0R0bY9r7BEp0gwPDmtCg3SWbrQRerj6ntxiu6y9JDzxUxg4RtleoR
JyoaToQ8IzoOAhiJd+yK4heuwsBZXnwlTcVkSGPEorFBS9nehsgVrlGTXmwtvUTDpO8UwYSuGGzm
kRoaHbIUYYAGAsHqfmHdpBeavXWc+S3nFzwztnvtVj3BGuydSckhYxHDEn/tBXFUN07zIypkPAmu
az2a4zMELEJ2MS/2diOOUsrQGLbrXjeJfCUUFAlVYr+kTCl3Qk9BAVXd1jTpGYgC87CVX6fEnAJw
MnjWh6EMEp4co3MwNzhv7BvuQwnUR1bkF8b5rwROIIUiDQKylqgQifbFs2LSjvN1V4uNmWFC+1Za
/XfdjEzfQuLoK+uFLkF4QKr9mhGolySD4tYkVO0sZDS6POzUPhHX1c1Q5zIuDMjqcBHMOwf5PZsI
qU8q4MFC5kwsRv1PQZR+ARqvmSFsfM7+EFhEby0kJxauki6gY8fpH/pvcUC/GLtlqIndNGHQUnJF
e2LE/R3G7VNvWvVPDsIZwtbeEEqxH3JqmyGN2ScZsTdzh1e/FUDdYHRobIs5vdnAvEZFWxOdP1oD
YNFubvip2pEpd7Wua8wwCkyQ8ZtuOyfxP8WSWEwt2GnVeCFKnISMUfqnhLgeCGF2QeUiB1CLg8P4
tYKQqF9TA2ryIpV0rykEn1aQ9yPU0jWTKN1+xRrFy6jTnlsDgFcSThazuhUZmtsFrMVPlXVOoAzS
P6Te9KdsazZWGL7XY8qdBHcG4Lr5LhszFyRGLo6GJ9OIOHS0hHEMYrJRlUe3XthudFn3L46dtfAZ
uFam2atllcjpzGb/Myd+Zkt8h9rAI0TOabM8bLRs63PRDI4eLDqAOvLsml1rhi/Etx75e/KDHZvH
JJJAVTOWUIzkFU24ddDx9IqE5fLSJD+W+q5MlPxuySUktWdlNqedtuTqZkZGNaDnBEsNFLPN9nrF
CDpcK+IJMJdmmM+6MxaXWbHOed0dVCfj9MOPW9UKc0Mo5JshQZUDChGhbp8JP62VBT8+9+YUk2hc
xgSfE4ENekjzxj7+AgfOgTWN1Unt3wcI4qE2fhM7GNgJNx/RuNzs0hHt6UbL2v3CUNHpLF8s2llq
mp0GTEQz8sMsFjTCENZMJLDaVYsbhqZPRdZtsd6R1PdCbNtBUYWXIXqNhtxvLQ1+xXdrapAmFURN
qacg24IdYKkSf+0/A+Bsq9YHu8RWSuuWXkr4Mm5cgSjkgg6wHXnU677OwDeNHoxucEnPfs291uQz
+nuu7eoF44iPgBwULgEzrMUlubwbyb1KnG/64wJMiSlX+LG+J/2H9AemqJ/lOr3gwXLSEV/NLkOn
vdTYF74s+6q0SFedAwkPLCWKTVSKNzPOdpCk8PU0W2t4i5aZSEqQyeEP07RnUuGCJrGOrUJwiDe3
jYuRyE+6kI+WzRZM0CzDf2Vq5D4SLdoRu0lIgOnczL4nx/ylWf4y9WtC7zmCpappIkPmxyEDa6WZ
XQzPF+WjqKkeLhLZtpryqmOamcC9rx9TyZyltl87maJMnNudgQmSEHrxlTF3gcbIGJx9a0YsQza4
sEFuC0MGLaazADmYtl7M4bdg/pe1P9AQyNG5nSakXPQXCY1fQjyZlXUHRX/OYkA4yKlGPm5sdzj8
nPvA2CbL2A4iEhdkx0HbPGjpRrU/rWJXpnvT8HLHTcInrX2d7JPJQxWv2O3f0l72NSQxsmxoVtJT
zrRKonFLCi+iaiihN9rJdMuV0yKuIFncqC7demzcWQNSL55U3biN2ovtEGL8/P/U1wpgZTCLYcXc
UmyuegpbmK4T3gd8KkZGvCGHSzpP54zEyiQKXct82NVFLRpEEctB76HeZOW5BHc/K/BfeKIm7SGC
khFjFjfAoRDeaQinS3XfIO6gNcvDERsaOzheAzk902jT8gCG571kiIKGjLyhOGHIYbl1LO0XB/UN
MjCdQM25RX4u7YF5XOdqCbDHsHkqtplOa0KJX/yk+hvRIvSCYM56+Ce+OTpIJDxeJkHS+pB9puiU
cu0Nt/xOo8XoEClvWklm9aNBWQcyynxx6HcV24tlxtdpMGalDChobpTTJKoNRbYX6ScxM9GwlfuS
2b4zin81TXyJmCnHGXAQMHsH5klQON2JXXOGQHI6dsUHjIVlRJFkH5BcYKpbFXrI4F1mU5hE3KpC
UAf90xEMv309x9FZfwGrWUdH4q6Ia4Xac+yBkxDvMqLwImHZZnFX5GdUT7aBvyDmHYm2ehUQbBwn
pD2kPMjtJuxGdkU7Mleg+DLkuVT2U2KSEYELi0iBDZ9WEu2ooUlzVySmLsvjwn7gXjVvVn1XkVkC
oXQl7aNdkw017E8IzOwQEfVeSrsT4Hs2v68pmzpAVR6raojBvykH6NRBkE54oxC7yl8SFV4uei7K
TyLE4S9xcSLfnAac+SwzHJTslXIxla8m/yx4ReRwh8zIVdWK6BPSw4F8kMAijfzsZ5F/NIrhO9Qv
E+mRIUOhVEXV1QCdyam47B85wuvCTELOYo/17SbMW2jEvE4GRhhoEW26hlgoj8yW+XIqupD22MTd
dZl12gHn3KfWpadfWkg/14sH3D+fe4a5MwijBL9cLaNvfRnU4Vdpmhuw4LjLDok1Pbe5skthO9Fd
bNo+fB/S0jWy6WLW8e+gxm9WuqbNMN/hQxwdSqpYQ080W+JvAkecFCQWgSUJj9YEiDe0Gm4xTdmY
a05ppD+FGGzl5TZ0midK/ROy+VO/UjGp6OKLFdm+pXgszu+2wEFHcHHZqYhUcNulG5P5/NBMp9lJ
qXXG8v9V0dBK+JG4Bu2a2hQfQd6/CMSNgF7eMoQ5ivo1KNX3ABc57/MLKeQH0iRJghArY579UnKI
tU9VeTPr6GZ+Kf1Ti/ks7H5z8hq1+Fvv5EOnJliO7Y9Rmnx1WY/K7COdCPvhk+EA/+gEwyZqWoun
ebX5sg4ZgMqHRYv4LbuVuLjZ3zL0b2lohtjGJlQdiNXcigjBjsMwva4dHmFzHzn6TgD7dOR637Rs
ZPR1UfIhKzkK4/ltzLNn0VV3abQCmbeu1L46aBSGKuhY7OMyfSnEuqP9+62qcZ/A3S7BE5j2QsWy
kTfV73jqTDi9bu6pgyvCAuFtvVEsm91ysl9iUNb1vcWep7Yo+EV8LZyYP9Hv6xhUVHOUVu8c3ls1
nZ7R5B2cWrjN6XnU6R1pcuRBupnKgl9Oc2vZ4yOQLGLDrgULQ3ZaGC6OpM4+hzM7ovmbwpAcbHnb
gxyyGarDl2MFri+U5mxY7fbSSgNRSQkFa7/hGYI7F69kxhrlEP/TOc9N9PAKt72MuyXS/6EiKLHS
o8BTlmvsuFroRc1ZSw9y95E79pOc7Jz5jgScejZRjktLPrukBCkw/uoUoyWIOWaX6ufG++bP8Qu5
QwRUx0dhWjup+OtLJVhfiiF5i+uHgWOnBGoVFRrH/RWhKnwLY/YAGxlQFM9FcW0bnwUIMjZLCawM
8vMW87jZ4HWCEym4O0nS62WsNlvYvFiJLC4SzedoBInKOgs3K7kFGgCap/SVwxvHugRkHSuMwewS
BSS3mGvJOyrXErUwWQUPFsPmiUegNTbSq/rrND5wA48gCFm4KnVe9nAQgW6SE4ITNtLqHjlE+5dq
6kuuGoC2GPqrcEccjPA2WBKhsFeub6lZBia3ndUCymsLlpSd9dSTj/2TswmMbXmvKnwzmG49fOty
s7fj2iU9YJ9XmKnEyBCUu17k+yJDTgnp1VCircKoxGHxw43CoGCsA+L98j7ZJvjRAz4P5UyrgCZ0
eslQz29Rk+atG4ab4qb9lV8zevxrhRoTwIh0SPbzvnueXjCcLtnWphSut80HUwEHOfPgfkTv1TOv
26o4vjn75gZ6d4OlZcakeEdOjCdbz58jdAsjNznf4zWHMzAUSIiGmdS3nNkJniW2idSSM4uzSflO
worRuTX8ScNW+xxZ3jbbxXUOCAXEs35SuIVULM8EnbnOPxoOB0I7ElMmHyxHgJD8FjckdZjnaPxK
6Q32OatdZfb05mw+Koww9o6vrc8OU83Numm9GosoznLUAct5Qg48A23flH/zO1QCdMr4LihDF+zw
pedoH8XqXAmY+6Idjja4cUvbRvzGs0sRtKFW4LnnRxsWgnn4AflR8JyLxW9YEeYHMur6nJ8J1SHG
Oz+stwQW46lBHoCHc4xOuew5SkBL6o3DQY+Okn0s4iO3X02GsBJEPXPjQKqPqITQwQj4RocKWh1f
IGR4rs33yu/PmCTUcNNZv5h8rX/kwaGYraCMjQGbE8Yo7Pcg4TXLRWGdHp0b67u1mZxOR5M8d3vb
wMPZo3ZVjMusvbBVjvJnuXtotW80Ly13F81o9Kg/Kz0w7JMwrlm1j7Jr1/AjTGjWYeaIa9hxe5xf
jIg34U1O/cIIelQBgDGo2kJ+UfMh+KdKvUvTuYBWbyIDVn7C3Jf+6t5XZWB8Xhdt4jsnEQJpxmwY
+CgGExfFOio2ti3Zj4JSEQiQ7b2gLOj0F5qBnsm0dabwQ3HSGRxYOwOq8o7tgV2cdfT4eJChNS0u
/hudMRhSTWUXZgQi0qH6RGLj3m7UEwHHevKihF6aBWg69X7X5L7aEcMejM0zBwWPd4ghgueMpCAW
F0zMom8w2WGMgofHnjQVv9SebeH26d5SdvNjLNx5OY5vKiP5GGXKxZC8USexaUCIvXU+M85avAZ4
0LRnHpGyPvLtdj1/+BwOu7aCY8myi5M2MOvzwusShWcDBfWuaPc8xKjQGIc/5W8x6oR037brr6SR
gPi2EHVnu8auMThV4y9DPpvT0aqORIrL0sEmEjU/cKortptuqX3mVdu4ziVK0ljmB7+QHNPGXRZy
swog+/quiX4Wy1UqLov6abG2do07a2vOmF52KvFA2b6s/nLtoKkHMDshFNPl2vSeDrLkj4+C75B7
svHszJ2MrWZe4Lbw9fT76YL2t0aRFO90h8oMHGy8Y4ZYqtdRvU0XVwZr0G5pv1jjSuVOWby6/WWS
bUGQ6/dtBBjSS0FhcAqlrAK8AaM3SrkzJScL2RBbP2nbfF9sDro3Aj9SylAQKIj1KraRbj08OsoZ
55dyUO9Yu7HS3gLLdZqNTDWU4YzaNFeMh9E1h489nLFvsfDmCQh/hs+F/I8MCpZLYpYoNzUqPRVS
GosLBLq44tyVcaTD8mSuchgQqhOmpvig3lraIcQMRkmEFzbsa/bAV6V2R/5ciNiSgn7TmsxTtqhv
zDcip7lRlj2oCAp4rx8AsuxybsTqwVvDr04uzbBjrk8eeZrzDb7Wmp9+rhi/dw2SnHNAridTpfQu
eruCf4B+mZLRzVrCAzzIp0vOTYsXlo0VSoXnfjT3PSM8DjtSvowGddNjmugLZdpupkIA9NWnVVAy
SHeLQAj0Q/hYYAvsrCFQ23OD6AjzkYyC+aVUd6zcEnGwOYN5QXI4BcRukly5bZXzzCgtkS89h4w+
P3SWmYY3MZLXMd0EabVrO46PLeCD7DZuPzS6wk0WHSM+rPdi8jmI1XBfRNscieF0A3PGNqWRwQE8
LWxl2Fq1B+aJTuMyHyC+1FF3pglfG8pBzNt9ImiW93BGhjttrcVrChxiDCY242n1bC2eAnCXOKdK
hs7Kie3jncvjp5gWAiAOEputimJq2CUfk+POznlMqPACpJwhKZ36FqVKL7tajftzG1kBSJ4a/AgB
Fpmvik30zHyt+VGIrnvhHaOA45MFodjYnKRbrT1p8bXjwWGwXdydr3J2RY1EBrfclUypbD0PXJPo
b3iAZoBaTUqDGFm8c+lBLmMIrF2QYk30RZSjSdCZeqjlgF+tir1M9ypYBOzy/43Klp9vhgHHquYz
Qib5kNqLfjOwj4FDYVFJzKTB3b5tv7KE1cSeFgoxKy4e/Z3oGeol7kxwQb3+XlY/crMd2jtRMwP/
SuuNvx2ZN9QnHq8TrwVfW7fn4SGKJP+KLwvyMzYRZP1162kL10Qejxlf9XKDFjHrDKFIIdyIk5Q9
TH5N4bJYYR1XtfssPLDIMOkhePRD+6o7B6DyzG17r7ACDmqD4ALpjYH9VKC89VM2+PWmxy+7YVc3
XTgNJoYuAlv3HbggS1CsXScVyUB/MCBLSeHbbAUI8fTZ77R/C2kFCZbu6/CHLw96wE/Vbu1+Nztf
trXvQLPrEB7aoGsIRhofWnmM+xNjrFRmcglCCWlZkCEoaK0HkzftheNivHIzF/g+kqC6aq+V8VNY
33MbjDiCu5oRN/9RAfoL+QcQF4io9r5C0WWhvfdb2DhtYIaHxt4NLLip1VFqLGfsmCw9R66FInd1
5OPYNzYq4wyPd4grFntZB40BOxO68GVDL1DxrqCAMdYqUV2O+LE40tCnNsBXOCKxvlIfq272Tkkt
rvXFeloxkHvzXTv0xCqlo5svCCNhNNwliwfegwRGB0VdYgHwukU29Qf6v20uXylQxcD8B0v4hllx
Wf+jKEmsH6wV3Dq8+VKxJessc/ZZfV060Lc0DL5lkjkFVsUb2SGGX1hvXUEmx5WoC7bnXF8Zg3Yy
xn3ubSp6xI2988jSFxhQsau+Q4IzR6aCR/AeLfedcsauEDEwGbZtvjXKQ4t4oRxPOlkaCDmIUxv7
cx1flekupeh+a851YkRwjVrUSOopRZPyvCCDX2D2RpbPY0ZdVdFCAmGupiPWHmJseS847njp6guP
nzXSWQagwwDUoBODe7WL2nMsk1G58iR46KwXnqxDNZWsAqBJreUrj1Vc7ihoqQCSm8n0/113NsMh
O5EcycHB/zNuoZThJVc1Vmkv43ggS4OFzN7ELIhz2/K0dX3IfNnV8PBEUJjI2+X0OcEUBeqjZF7F
QiD5ccQWvACpSNHvdOF2aG5L8ZhHmLPyTaqJS0BWA4eW5pYVsyxtEjKZ2nDax468j+rkIBYRRNBp
p5pQZZpTtIFIbNGNNJ7JWtXs5fua5jEb/7i0x3REqkAojHgnJZyqzCIu/Dmx0WCNV2lEhpfvdcYu
TEk0JXDXiTaYTlrJ5AxtZQWlMdiSGImSgcc4DDnhRO4uz1wlN5tFl5BVP3c18RgGjmCn3MoWod0S
Gm06BDHcYHxum9vcXOdJ0Gecy+qbQBqOd3R28VPLyV6Vn1q7eOX8lWPfRutZfnacvDP5UykpD5Ji
o35BIKN8Gl0Pzrr27YrPeVA8GXnBuDcYitWgEjKR8tXn1Bmw17AfZRbHCi9Lc1k4/fXhvbd6yET6
viM+ymjYZY3Kecpn7CwIN4yniFjAdGHSpOF6bI2bnUMN4kGwJmbOubUZBQGGyyln4sOKtx2YZEsA
0SNf6CjgtnpzTQS7rF8+5D7jLF9eEvWnbEmdiAi3br50CC5dnbnFMDL7gsZHHcd31zH7jG6d/Kap
WLG+X8r8phvAClgw/nT6mYl9OHwOtbHpHUZ7twnYVN68y9on2Vjo3e9L/IrowycQ8Z6jOoY4aQbT
8JbrDePOyAAGssaE67Q7MRWq6Akfm8lSMKrF2IuGBCnDJkJBH+9CmcwdC7dWwfFj6w71Pl76IRZ+
pNMYqCmns2KXQeSwcZGmrmD3NZbkm03UgTZnYi+Qsky42WVnK2UTxwy2PkRXJNWza/Gahs1dy4CW
3eNfV7Ib6gc1sApOJXMBc0Xtgcotk9hOwfnQGkgBDSvKxo2UljIutBmLoX4nkHuRUq6rUKIZn1mO
EqDtZsYuNvPsIEFEZfVfnyaTRy86JbZ4TaC6RI4RogIxnsIZv4IRPki4iBACS2znTThrDepu07HR
V6nWW/c/g+c+I0mS/oW6dq7MLAhtvoNIHjE50kIk3VuFlKISBStZW4Glpdz0ssdoqHnhxHirNwev
SOoXg1OJ+CR8zHtR6R+43ga6ocE3NGefz+2lFvpPK0VPJMF6jhnulJ6BQbLQ/awGq2XWYg8QClaP
16rHjR5W/VG2o+dCyVJXv1No6w0U3EUih7ezGIzNsnMTTvFndtb3QKZpWmr+MOdHzNh7pen/9aGB
mZw2omb1VZaWO84x9gSVVlM9dHn6UcuRxuplDRWsTuGgobKpbYJ8p5OqQBJofyfOTKOuFpRCGdRJ
1fltCuk7rRncV6R4od/A3+P0FbiuCLWLbRL2V/WHkOxa9gtrTNt9suaTgWN3m5/LKbvL4ZiyAE+P
YDbwfHYUDT0JA2rNwA9kuu4PluQLCXiYYugm81YGNgRBo41fa6GJ0znXRAtECn94E68a712btccM
clpJ7YrXnjUkft0tEkcZ/flMnJlOytUwTECC+BwV9VnW46e8st6yCYqgwEcA8uEoiuKuyeK4qoMp
khtbIUE9jbC4t0dHZh3RKMEUxb9o0mGVAwhkRAhhrSXyBmfNiQ3ghWwSzNYcLmBFSUe2tWEfj2eD
IVtDDJUR8ulXlsnTXxyl0ryojvhntrz/lvQ+hfdmXuvc/qamYMUjRv1wzhcjPZBSf8htpNuT4PfL
PYMxaJmaf1NrHHs4v5I1PnVQnDf2xKlSDkeFxI0MOXHGlydY3ZaMdpflWrMcShVt17XWN0BBLCwE
1kDqQuFUZdhpGOtnYf4trPAt49TdxAi4+BF9KK7PgPPPyiLx3pjlHiIA+8PqoHWRbyjJvnZIaYlB
0jIYjO6GQMYq/hh5nkN9OovZfuAj1fr+CXA6WRcSiLeQ3lKlx+cxCjyNho7SI7DZbsrAbzXGzFq+
pf1YnCs024etML5u9V3bc8Wu07GEfIOaOWN/F/WhqdhqWsW5jY1dNhzbeQiyortqGk5Kw3lJlPDc
pO/aioJc1/4aamPMX0WfBIn23GrYsHsmFAXt2sCgLD1lyCZtaHEzxZhJIPkacpuiPxMkPpIVVVHO
PA1FwcwxRyH0PqXf2fi5pAO88VOp/cDdhBO1bDpWvlCegrEnKGlhrsWGEJ8WitSSdXoxGV5NAZJ0
iEapxAfsUmo9EU5k4y8J3RRDWrPKErhS9OarRjvW8bkoibStpxjPEtudnDUjIDRiMtFppczHl850
hZy6oVS68nxQSHNLfq3oo+2wPdEpc5j5ElIzqINsZTpAJsirlcoVHLNRVnnT+N7an5r9CfqMqHHP
jh919kHoAaOekT4LReZQnLouQWiobzsRndqEA6bP9zl47ai/qmuspQ6cKOx2aWH4JQiySjCrlEky
a02IsZABSHZQBodVMCltBLcSiuarUKx1oD28AH0NB2X+gcm1MV460V8qLfIT47MsUSN3DqPfPzCY
ZO7EO7iGHlEnaDg1Tw1rXjWE7KCxJgBB3Xyqp3fZds5KznI5d3EOn9IlPGTaclCngVgUQdpbSVfH
Tk496GP4pQCXZgVxqvqF3WlJXNiMbkMGMSdN7CkBmcchccrKiXXKLiVGNsJLOAoW8ePIGAmsodCM
d51aDCMBiSz61D5kTmB2w9sxmnFQgB0oLY8mkkELCBQ3cjpXpd6t8Ae6ac501ZC3DX+ayK+6mC9D
qIPJsW4qi/a+x5o9MgYZO3oNgQw9FHtOzRsipCDK4l1dlmwk6GRBTd10hpuJzX+d2fJcTrekuRgA
5jZOIu8igf0jlC8tYdqc0Td1IYfSkI4N6w+jsP81SIKkxb5TgIQY92XVAvIFdu2MI5qgvipAcJzX
4Z9kjm+EER2VRX2Y8XLAgnqyUFoSdwLVnZQWCQC8pdxKGKRqBVnYnoJI/u7ic9hE/hhKl3LnDNzC
VQCx9EmdiotTaLtsaa+LyUibnY2jOPc5aeGfwvsezFOM2X+agPRA8nwpMa5ESHMSZMoaSTeA1fYW
NO2SpndyMPtXJ23JQL+UFwKC0CA/nAWqRD9+Y/VjiqHw2WJtwFGY9fFeG23myr+Cqa45+uyHL2rc
76VS3xph9Sf3yIaT6Hnuc5+q9EqP19OJ9BI6feZ0piW/aKYC3kUP+DsZSMl/cmdf5mR2+0YDoiYH
BoASA9Ra2qlv7Vi/C9FdjLE5kodJSPD7lKFhVtUTtEsC1UeuSPFsGhZxViCzYpTVyL/aZXhnUURp
vjOtexdrQTJJpE9k54UNNGQfMHTWo2A52QzhvWUuaxSolizcx079Xg8f/TCfl6x5lMPyLqvJWZDG
hP8e1mb2I6ZbT8JpNL1KtHFpwxQJLz845uKsLjxB6SPlw50iqvQi2VpxfYdnxhonGtgfdSe4V0B0
yZPvMy8HQtYpT7yvPmqos8DtkPMaGrH2Y08hI8caXkzyLffdpkk6P4qSp151yKUl6dEwx2uOeJ01
Ms3QiO2NPOEXlSgGlIKXScof/eK8lnL0MBiDKwzqoP3sC8X6kwUeUiujqiqBCDNCgs5dY1GWIQY5
j0JozypoJVjCUDT6S1ex6E/JQmQvX+UmkPzkPCArLkLxYyU88nBct6x4LPoJ/tZ1KARowJju0ypk
Xh7Qlu9ja706bfLW2o1fR9pv26HMSavqPUYyQDi5P7XtGcIl+cSmczGc9jYbqpuwg5drtFXWcmzW
JYLFHR62H4ggZNkKDEP5iHv7ShPGiW6f2qo6Wfqqs2gjTHj91db9HktykZvOxhD4axCT7GPWF4R5
ZbgL+qp7hS77yuW1yzFs6NMLDKi3mli6SuQv0mka24vdZC9drQRFNfKUoiZrlZ86d+N4CrJKRwzS
d486vIeh+KVAQtE4ePr6dZOijnl6QttWPVA2fc/6GVHibayag6Fk7yofEphWhIS7Zu3YoFMF4RIe
s5mHbZZ/wccGUpSg77+MpI40gJ2ygR1amhzVNSXCQClbDwptQfxocuVSCcXNRrEb2+kSd/2/WZRX
PZf80mz+l1IiHWM+GvXMnvNJI01pa4a0/631BcHlpq2zBYcwamP6UKzuWirlWZ8Rb8Lxm2eU69UH
UXNXFaSDv2R4p+ziRF0RqdqbudTEXtnMLKVhZ1dr1REeq0ic4CPBgcjd3jmRruhXTDZHiQMIIkOU
K0GL8qVln1on2Woj4s1b7U3ZZ5HCBVL/Kux+UHjgYf2Kwe+k40gV0dVv4OaBRr5mOZMaXHERUowO
wQCvrJJ/E75AWDcEiF3PLbiylgsw5DSAm7Hu/BZ7jcw4tUDF0CVsqOzXhsmUhJ1u1gasNjBMYJaY
+TZa8S09lMbuj2BYSoUve2IGSxE2hwN4MJgHPUoIA7RlDUETuyNzCQmISzZP5IshI5PjYASxFBPe
N2Ewx1sT1DAjVQU9QoVE9y3JkCzww9nRB1RB8mXnXZHWJBlFgRh+63bejkzLa0BkPfqswSF2vmEb
yLZJc2x3mXMI+iRD6rfsGqZUjWN7BOuxH7uIniyE7dZgMWHdbJXo23RvQRzToKBTEDxY5MFllbWX
qqf/ODqP5caRLIp+ESKAhEtsRe9EUiIlqjYIWXiPhPv6PuhF9XTP1LRUIpD5zL3nKqxYSXcfirMG
laeOAdpq/1ymejX6WLuxUUbhJZ1DQgYs22O7ibleRpy/rYUYnLUyEjPfBEMMQwDbZDfoyFMJhZ9z
SyFcyQivGQ2inr9ZjbvQWI5Vol2SVcE2cEDJKVdOEJzjuNtqFSO0vt1T9q78Z4XWM+FYmd8AHxZy
AydVx0jJNbKcnOzHDO7MqZDmrajOh5H9N3PduLy63WtZDnvyQdZtveWMo6/ih9AxZZwligQL1Fj8
Y3Jty4bxsGhXToWoDG5ExF7DheVp/I64cydCrjgSLfuKXML0HPYl9qZkh4OBrKbM5T969WZWu0g4
x8Dq9ui6xQfOtrVV/Mxfpp/HpdhKagT82XmACSTAIPoMcAngfgqZQ+XIcuAd1t9ciU99c0Tf+JRh
a66/RgRPesDw2P5WOYVel7IBufoZD8h74r2i1pjKE+gDCI/Dbka7imTfOd+NdmnVht9pxnfI/173
buVb0f1iF6mML/yxSfShsMEl8Zm8XNEA+noBzsSZuC5Kcuq44bImOhFWdgoxVWDnrHdewCqyUs+J
HO4AnJCxlCeGx0wXA9c4kJeMageJwouuNVuw5tSwn03x0yBOyvYuczFbvUt1nuT0f9mdpp+845bK
HiMSWsN6qaIO4LqH5MvFlbBy1cKZzg6vpIfO00F+wASSYrpHQJFH41JHsl+P7w37J2oFlkX3YqZ5
p3+g01kK3UsgUQhrSZVlNk6vimQZggIkU4obg1moXW0BpjB+NRBlm8/w7xI4aWJWRClvqZCS4e5E
VLntUpSy5ZuHwS6yHxqqfWzPrN8h1nCV1GiSkukY4jCZcPIrCG4NlusmNEBj8NDgCYDrwm+1l0Eo
1/OBQszqykTnUen9RiIuYb6qIA2Y+jn0PaajbP040MIaT3nvbmnDySKq6UePPiLFrvf3HWh2xQS7
wOI3QVNQwH1sFKFaOFJuoTQXRzofS3d2TcUAgXF3AwhPDsNCZ9Kk0OBNBVufAKplhfsKmecotilM
GAd1jsXXywnQKth39FWyl7DQpAJ4gR02YDIKKmtRhJhxMCX72luFLHRgSX11YL5GIw0kLlrOR8Zg
gNqS9aSzFEWUayCg8LirQ8aEyG2Rc67DEJhCxFgQUwTRXgU8gxFMVocrxYnR5SaA5UrWA8HdSvD/
+lDQm4hJm7eNGqYGybZpiIzqiTiJUBD0xsco0xM3xoqmcZNjLPGtfC0ODNBYk9GMrEuWMVMwLQG9
EyNcwse1njVya2FWmPhuxhFaH6CaPkx2aWJuSv4Iic1uDPESl9aVFNATKV0VWwg/hE6W9stZUxqV
8QFa09r25v9uJnjC0SrNTY9tyuutw+zYJf163xqYEQOiLIqM3JAeCopOdhbyWCTFMDGJqWXXBk8S
U8tqAjltbHM0rsroluScLy20DegjtoSn4LWunvhN9qiv2rCCMaotaSc34ENfIIOswxZ9ETd92Ec7
WNnzqjd23xr1mybsDLqrO0uBOUMt51/DjJk3v0hvDZauOpvxzwvmf4j6x6WV4X+P/hSYzL5Sa03/
rRK6L/c2MjYCDLjOv2sYObxkLWkGdv7RVVdQhv87j1DHOIAudYs+nFqUGHLk+dhk4Dvjf9FydrGP
mGEdOum2+afRY4XTLdCu+oTYlxsYwdJhxDAUJNdcviXtxdZ+Ah+IKRIY2yWf7E1l/D7gIxq78pbd
3oTbVFyz5i2Krn34EPUvkeFp/eG2j9J8mxjYmqxda40opegdFKTUPwp68g5N1cBKJUP+3auLrU5G
tBmop7zoa0SjDbzRcvFwbPThHPgXsOMYyJ8i9NAOakPxBOi9f0VYZaYXXb1O4pHGv44FNTyDnQej
9Kro/IZbGJIuuyapeDTuBmGyPWwSF+lpCfnBYGPbyV+aNivbBlmBFa5deDFPEMLYqPttgz2n3NYi
EY84Nm7hR2xkPzbVfoYDuGVpJOF9uN0t6qDIjNXaHAUCAAB4abbxyeUY2TeMCAuyiSsPa1gICsZN
MI+Y5cm7DOS62BpAHw+iNI9SUDiIiBNKsH5x1/16gYVwrXusbBM2iUw66KQVH4PHiFEkV2v6mhXC
AMPBOPBeCfupjt668dE1AO1gsmR0cy4Wzrxj0p3eMkkje56YhRl3DHNSO3jF2qlWVf8XOf8YKHcN
i9q5vnOZ3kiEvYhmQGYjxURdjuhwUiW6U7XICqqPzkb6ai9ns3WcPE+gi3qxAhApp3WiM2+nOMkI
IeLK8IlU7U9ANflmjnlwG8ovrlzNeSfBjUf9XxoAgXgxop/JfNVRxFvdr21Chrde+TjN6ZY11674
K0eI4mcpd6lcNoxf/PvQBevExkzM1dts+YOk41XVx2COTw09MDOA+plVaI+CFVqj3+LwrVgF8ats
PzPEMQCKesybbZ+AhKK62LuuxQd1Kp1tabzZLO7b4ppTk6SUoJ56L6gHQnNRaCPalS/JEttBik2A
0ZNjX3kd++ZC1Cc6CpA48WsCjGTS34qCUhsFE+6foEfN7V2K/l9vsMfODl59tovrhKJNBvA/mIU3
GSWnYIuLQwFsSFDMUkbekkvisKquENo4Hzbi8MLryKVFJml/EUm/ABbR8u6mKfPI8CabT74hjOGO
/8i1jZd9VqjQavN98H4iUBQFK5Ew+mYitWzji9U+13P3WByVuij3Glg7z3wO4wt/TcJ1UOwT64w2
f9AQ4GiAwpEVWnTpGK55eNDEu7MtyipZ7FE1xkg942GHEYgZ37Rq9HFnKf8sFa1o229jtKZuj2uy
0J5nk9/U7AY3u8//qKnkMIUVO27Uk3Si9OrbPqw5dccTEAYg6WRPhC99yUs6YXmFtGTE41FEci9i
tBmWsx+SYzAQOzf+c4SxqUBCEIy1Vj2tlmESM2qQnGgcQTwD/9MJJzDAgIFpAahuGyAUE2sjfcWm
mG6nkMgz4wvU/GdA4d8BGlA/ZNLtti9RZFzZ9Xxaab0ZZksWfljVOmtu2DJVu4jZps7ASSpgb15x
iJ6b2oK8FJ3dnhSOsEExOnyI2nhBqo8LYnjXA0FmybiG/7vtkntkCtaUEIWKmAFnvjH7+IWozv3Y
a3tzDhcNhkNCWZXLbpXMgPa6OI7p3Kxx3Mx5MYP8KLjUnAjTnRqPrqrIVcKu0cePxgpupJteO/Kr
e2xmjYNOTPgbMj63GeOrVHxrCNl60njhIszzNWOyt67f47Zy9jnALD/ONlNi73xKHAfmJIAM9Oju
HvC9FspdXLc7k6mlK8Jt4JPiAnYwpOQTRI0UDLVB5JgtDkvNYvXUT9tY+q+2gxPPzO5CDNqTsDsX
6/MuaFmQ5n1/nyo2kwFbf1LErp3JlxS5uDszDzYsGdz5PAEIj9h3ssOdxVwcjsOqX4y9QipSI7Ml
som6zPgpSeK0xdyjVI+mh5IlroXZdoc51zXzmaqkQfVqatbRUe3GiCq2cBpkFPOZb3IXo5QpWBku
Oh0G+1ScrKz8bPRuO4FNnx2X2bwwmvlavU07PHpfCqLeSJTUU9AQVWw6l4Ra1yXjgUtgOtcmhYUP
r5EWHKj+EmT6EXvjtTd62FR/XdI9JyZrxiHU/zoodZS8JdhMXcv+TTkPqSU/NUo37ccB5zGRH1UB
+hgEScSzlQiDYz98yeqQvGVSu9mI83zUa3VdnvEyfWbYRoqM9G7yr1gFshbAKWE3xvfgQepyOr7p
KmKxwCzCH55rw3i2+N7h+jz3bn9pHP0SsifsYugi5atQ01elwguGj8/y4UYjtSjr/nxWSYD0dPz2
BnX/OHCOmRl0UTpr9j0HS44vDZR91773Mtr67W8CLayU2nujy4tVpS82fSBKgZXjpAfbw2LpbOyJ
OX3RXSfHPMOVPDpmfBxZ/jVwYBtFVqi+r5jy59F09OtpU3TZC1QehzDcjIBzXQsY1hjDaxSHD1+y
NlUKk71gZpyDa89o5dxcrHCjrMqhXpnEXnjuxoQxnSKiSWN5atHyRlqwGUjTJXIYyLhP9ARE6r5g
LYrLgIMdxMZFb4kCJZdecfGQqQUsvH0q9T8jWXvMN3FoT+Z37gN+yplMKRYGhdFu44BC2L0pcCN1
8hV1425CpRNbYDkjZ2UW7XruDUOgL3K6O0xZbba5fCF7NI56WF7M3HiXybSY4rvTafuY7bqEbDUG
iPHNp2WiX033MwYSBgac3IAIlxP7UDCdICi2TuadETG5r6Vn4WxmAE7gN8ajpR1BFbGYLgAYcrJT
b877uCcF80E2POD9P98Z98B20UEaq7BV26lBRWgZTA8/rek8oB8llAh5dgjjtPH6q+1HVzihz2BV
tkRc6oiRuslHw4oAuo2IgwyxZGRqLTXKKAqJoXvEqYc0hMy/OMVAA9TTpNKKQbMjeM4zhkzwUBxI
i/WWW1tsc8igIS99KcUl5pfpOBfflpe0Rb0PekskGgJ2FsgPxw2uASUu7Mk90Lp/MTl3bRntMjYM
SllboZXHEZqAmNGvWr5LTdozd5x2fuQei+qnRcrblDZ2jXTfeB5eBKzkunOSg3m0H+HFCcpnwS+Q
bFfSEqC3m1cZ4pQoxWeFqrkA9zek9ts0Gu+Rrv0LhvQSNNMKhJz7KMbk2W6STapQQJLKZTsM6DCW
Z0awz+36nUbSCmEW7SLkXjT9HUQw9yaKFd0Q/y1/A0gFQBlZM7iEECzll8ndTfLT50DKg43VvpAA
XIgT3pOvgoTB6tj0W6PeRxHANB7Ho9XfppxDewvCNErmqsjnSAFN4L8E1Xscf4eA1Gx+tdk8jY+Q
j6FwGY/hvqBF8KyLyHY1Ulfa12xVNC+goiZi/axvhf2xvBnm31hGT1F9iePPenhl9Do8jPw8ZR+s
QAaKe+uldbfM3uj5yu7hepvM2Cljp8m91u4KUD2Vt3D9kz7+6/Fvsl5184+GcYNs30zxrmowhxR4
+ERa7QdME8fZD4YrZK8/CZEH/fztjkTuWL9p9d2WiM8+BKCnQvxI68XgsUWBPlvL1sjWK+Qa2XWK
gVndavVBlW1FN9K6cZdRXOEudPVfJAisS7smXU3zyALlYIIXsU8pK8s3/vBddIREx22GJmlvaQc3
f3Fc/JenlsS8/JJUWGsx3dR0S4XnY3P6wyuxmuodDPlnAuUWJpTwpOHN5RdqbMpeKHjtw4YWqeVn
oR1hbDTTl2oOdffh9vuAwq/hiGDwp7HC7g+pvx/GZ9AZFUIuNpHJqcUKiydV/A2KH9X0KtJ3UNMT
UsLo6Lanon02vABrbPRkyt9Iyn2Km4n61wfB41s2m9WZ5bogw5D1POk9yNIrmKhD+ALpZf54ebwL
sQsD9KSgIxO0WGUG/f5IfadjXLW+bcm++92od3xnvXdQ9aEEPO2CJnkL8p9Wfk6Qibv+XWeW1+ZE
jj0s7VgrdgMXJNHxL70FLM12OLn9NvPWGjn0ZGarXWi+BPKZgj7Fwm27wB6+3eKfQdsHzsJqvhII
w8bFr56taYVtswxJNuEEvxUlI+/215Z/prqV2QuZTmFxZ2Bv+D+peG2polkv8g5IJq+u/5JqLJXE
Z2afAtrm2gfnN34V1mloz8yGUxtmywIGaW1jyrzz0kwx7o2boU6NgHKPqXdm3730IxL3vT/9C+1j
Jg8Ir/KWqSq5OWeHsa18p3sJjM8YS3PNGzcwYM9TBDpnD/QVcy7GPGdLfY7s5rMhWUlMBS1IItYm
T8aQLKzsd+6353OCbx7IJkOK8eIVp5GzHqp71IHH/8qarwhSzHy5PWscf/6bh4qY5CDUMtGqy07p
sA6dn2F498RvLP4c91XxeA2M3IUkvwZ7dknmZkSL/NX1gLvKpVMj8irfhX/UoM04ywgdNo53bVZE
Y2UML9IC3bJt/XPX7lT9nE4Ht7m2xrN0np36nqUXt3mPEWR5tvnkYj0xvFuTXAC+a/bZTzb8TcrB
aODMyP/8AOyAfEioIxH0YYNROgwnwD+n0Pmt0j0Z7ToSUv2SaJdR3IA80yKwrR5wxt356HUMJ/AP
DD4SUb5V4mYFpxqbtZGuMW2NDbqgk9MjPHoLgz/PfGWA4mAcVOQY5V+CaZOFodJi5qazo2SqBDf3
t2kuQ4D9oHjLGJRyCUjvdfSey/hfM51MuDXGe1r9m18wPKb67H0zgKcaf0wUewwWo3NLGHYH+ZNK
XwNzb4lTVa2n7plN24DJXLxGmAak/+IV+yy5eCPCnmWt3okCAQ+OMO5gsOi0xMGlaDd2hn9m8eEz
r1W4DIbnbgYXYKJsFeLvYSrBoUDrSf3CWSZa4BDjbL+RaP8IJCplhAyXccJWN/qPkIYgEBGaS6KN
5txl2lRCpxv3JdOce56HX1pSfY9pslIUO8bY/LpUmkuveyS4/55KwQxDslxsyP2dCJBjSa9fBofy
eFDNW5f16O4DHeJIAGZcunJJiAg52hmhV55DlnYZu6uMkM6qzU6GKEFRGYDajQARLEBtPpFKS1gg
lPES8r2FWndGr2n9b1KViIjgdbtmaK8Kq0GQ7mOjYMvyB+WDbViYzqgDcuNxIDlo8wdza7iMfJRV
MMa18GDEVkwrF9vakpcv2zhtsaPQ9w8pE2T06htNVRfHVMu4N5f/LzyJ20AFWFesPsP1lCHAddsw
ZMLh8KBN8PFws0IWn9S67vR9SowKo13nosuSdVQJdGYa6a3KYdPacnyG42rpEPvtmIFxO6LOTzX0
62jH+WHYS1+FYk1E83IoonbdKg5EEdFAlZP3mxmtWCdQzQrBEjfWdnI0InAszVJFGRQI3cEyaYUj
7/DL0JmHTA8JaEwb5tWadrQooliWZlSDdOnkZXIxsMlw6cPIV6vOfuhtZC7JKWlIspQMdbuqmsk+
wYfC4t2O42eh4WepZzaunecD1UZxkAlaySLgCJk/byj9O0k4N8Il7ou+Imnc+3EZlus5ADkbtFwF
AJefe7TrY6BLWsN327O/Xri0bEMLedkdRu4H6BUkmmhPo4EJhq39IaqscdvW1l8tZU7k04+VpTOl
o9QWqtPD3UT0+TrtS1TfNSN2EtsA10a1WDPpzPU3ywDbOaFDULY4hEbxUvV1+WLwgLNWBheLu6u3
y28btg1RPs2BLUmz7wqueIumsysS2AYa6F6UrIuwxRVROektRxXU1I8JQ1Bo2saGbEROTcNchuhL
F2NTVBtijVZj7hLq1cdrlpESwck89ZvvdTKimcO7ub5uHOOvFEwYlFvhR2QswFeWDb7gEaOy6LRX
W/POYFhyDIvkruVe/iyzqiIhs9v45Xs7Iap0JcjRKLPynSKPa+ykdopgCvi66PdxROkT4gCG7H9s
TLxiqRsjJA+5alN1MOrxlMzaB73z0ZuW9cbS6OC9kpT3jJE33hd2MxDpiYKqQrHymxgezoApe4h4
Yy2mO0WFZsKsgdzxL6Y+CJ3jmMn4rNT0IZs0X08y2uiaZS5bAIX44s105+WeswkVwVSZDEh3Qcv5
NBb8FqcZqIkmE9QyMDhrpGYXWXbZRkRHrkpfxxftBo8hwwcFzMhFVRPr166ZkNJPLwNTu01asky2
lfZhJf6Zwss/DEUPhKXFPZJFGmuM1mDCB+asd8+jC4BgKkBrCc91qavcvUsmFjVIcIHDhjC/KQ48
1fpCixLo/MnsrXasK/kyeAOS9NRlDruMGBtB2L0YebxMLVZMthOLdVRjQk+QkgsL00rpWxhmdWJd
Ctqn1n8qh75d9gY8DPS4y9pj3NVbk1qYg4PYWBSftdmnT3lBqISl1bhnUPlDzg8WJLYgNurI4sgZ
hUkicpGbMuDV2TlnqbaNK9oku/OguLA1SmIU9Y6qwapV/lowrkMqzcdgpTnrBDbKqnTYkYXdsGgI
4yAGMVrVnY2LwjsPCol8I0cw+UirAGl3u27M0dHG0yMKyejSwKSvmay8xplz50nbULL9MXkGuDpZ
jEe7/g34vokFoTgDvHrYccP6WCoqAePHhzBjF/gyyODZoa26Jj6fcRyPDS9QuEuF1jMlCv4qgYGr
GdlKDkgQQE+phUXnq6v2mmZYiOOshx7nXb0MppvmY8FibsHhjkAxJVN6pSr3LW7Do29qB+Zumssp
7RXlo+utG0ihF4WJrkn8ZS8MATi/IleUH66jwOc1uvedwvbdWCreFyaLL43ZBGqh4Nxk3CKGuESi
24+sPgFb3GPO7IWDCShwzFXRshGQY3AUfcgwaUTbQog8P7IaeyOrtLRNblD8SSNxpm9p6p+kVHxm
xnfPGCkeHaLrITuQMlyvRD38ze9p340V/1BBYZanxonMXWRCFFCEuJRk0S2ka1/cgFvdTTvCo1P4
8A5w2xoSJI4P1hEcJ0+mhTi4iU19U0/52wydh7CM1lvXh1WiEc0RdGLpRfN6Cr3ZFDIZtyc2pUg0
Xm1o095gU+7a4ieC+4zAB0r6zM6LM+uRTnV6aZFiDtZzP6V7Lxm/w0IJ4lqY73X+vE1NPXIXssBe
Q03l6MUslIwuSUR7qncqOR5FziqfS/puEnVWWnMmFW/8uvYq/HX0imX1m3XMaYOwdNZ9c2CDi4q7
kWzkkT46lX8dhZttEbK73JBkW2arsXFbDkPW3l1awe/LL06ls4UkudSLYErFTnOOUPXC5jq1lg14
Xm9vfgsbKYT2hdxWHT1WMK2JFWTmcIJ+9nu2j82jw3rCop1Z5wkB07ml43LdiT6X98vkkukpC716
63d07iTRmcs8A286IXcd4z8aMu7Ogz+x/fRNfpqaMF8jVw+PRr9q8bULF1eS25IpVlp401hKQpJs
8MtVF2vg5yja1nyyB/9Nm4xFZ3KYqpAgQOUgsi4KPH/2yD014qF2eY990/qQ+nQtNEvQG7fHURSP
ivyPeOjQjIS4cbWr9FSwBjbPj4yt7sgeXCr3OzC8dQF+dlfGeooe9Nb56d5usTL1YSZ5ebgTUO3y
6fg13DD0LlrmUJZi3gpi/KkQb1j7S4wDRNOhn+LtyrXXLAdeYDX1T9XMkJ2uvmSj0y8NysZYc5AZ
QTUryPpKMnuTyrpneAN9dsCwn7qPyBWgjrDDIJe9eVOMW5cxg8+cddl48S3KJDlbUflo0I0vm//R
IjVuYmOpF9n3iI0r6GPQ6SFbmF4av0rzbrqXbERBzSlcigPL2cScuwBdws9GxS+WzmPpeei7lb1s
hYoxT736Wi8XlXv3YuCg5Lz8jm4V7MYWjBzr8ZnP7OOLShiN2mxB+CFp8dlJvDkFD9D84BIOwB4k
tm08GF1KMKsnPHJYzGPeNZ9dq57T+M5s9zcMum2kdTvS37Y2qhqpvxoVhpmh7Vke2xW+Y/Vrx39e
YjL4UqyUCjzayTw18EgFVW76yBznjoSCJ4PPIjZxOqZFwasa4xdPgM+KjPysDthWh4cHLIO+VxrL
2kQ3YXuPa0wJAJpZFXXhuA8ofxtFQ14JPg1T1qfBRq0SB+3dJg6eCAJGNxjrti1FHkSZ3sB3wjqA
HeSum1OIU2gqYwml0NVMpsnetzv/3/KeJmBKaO17a1mMjo2LBkusRGG2zNLkbPtMLuNMN/kfW22R
2eI0WR2aHZ2QPytBZVRykccxTT7rXlJvyNW1xl+wU1gkAjMi3IaOExmJb1U1KS6BsaHaB69kmiTP
e+xGTQhbVYOTQydHUVhY6uX4ZlnVS1puuPZXet3/uilc7eC5nQCxdA46zLZTW5HbB3siKbxK2uX/
v6OY/zVTEV/8eHxz+4Kuqa24vE288xmSg8EHtw9inK2N/ugn7zMQ3LMVU/En5rSTl3NVVBhzx77Z
IX/hgbW7Uwq42CC9RpboHGIfG7Wmidcmx0Zjjjn110VpaO+CRjULQy/vYUlpF5WCxNK0vFUNmCAD
d06pCB90tJh0HoEDSkugZ7jEfmYZprKijW8ObSs6nK9spN0O/zzb7de1CfAwpJtsyHaaDViwanJn
77jVACUql2tywHeNpoa9VYZY1ztU3bXDLNNDhhH1RwjdWAzK/qZPPApT64CDnXqk6RYQEgf3XjF2
QHf1aU3zOdFU9N8+4/kgRLVUcRSEGnI/mMM5zi8VvPhOJ5mgxutGZjFa9oTNdNQhggWo4Tr3NtHf
vAHHTU5GU+Nm534OtvFT9d5wRvHHRvOiBB+kNb4jmqbCYS8KAODS6/q3FcwK9sY5Jnp4j0Nmg0NQ
IZwuMPND+mHH22trk+7zaewQ4/jBq5Vo75qPQzwKLARxBlviynK/7YBqChEGUqQWsObgwz5hSLFo
0iDeSAyYWmsfAuiPDCBQV9bS857GZHbkiHyrNxPstPJGyvJCN6fPoqEZJbOGmY6zl7nayKEHWpgo
Y6mgRKNQR2kqUd6gb8whASQatjjo3zejIIaTXUTLXfQwZkQa8WIIlAXJCb571bWYjzLxsMcH4TqG
BIzay/VWXTEeykbl+6ysOIQ5K4bmCKISvoKI8GOPYXbAh0IAbL2zeIjHmAlEnYBnJZ1KYaKww203
pT+DSUUcONgPxnwfpf1vTmzlwqsEadLJOSnTV0PU5jIx39BafbRReWvv2ZmqZKbVwN4fQ2RNLolT
DCvXvYu02vQIEKTDe0GM9ZcMYYC/v763FYPb1FqKxgU2HSczA5pbgJkyfLuv3M6fRO2ux9i+l+i3
plj7cWvk07YqNrlAaTHp3PglkQNZxAld9h9GwbSV8HewEbXWb5vWIaZEIcjSRyoLi+R1qZF5kVFN
d/BpGXVrrNdMr1oF4tnJocH2hnW0mqFd7OM6vNGugz8NovAQmNbaLWMBNxgbQWCyFYnWGAUhZpEe
xiSjqC6dZeCk6W25gr828uMhHcbM3jzFtFxCltAqgiyVDBC7dEsIrA/dKdTan4MSaxyGU0rNYaq7
MsMjl7weIFXoXJaNVm21CGlBE6XjLFSzGc2oXBLrAFd40Jtt1CFz8yDX15kvtkYawrFqSXzywQzP
4ji8pBh72l3jIHDVoJi0dC19EeHUsduXSWvOJbI+zST0gMqN4Vb2E8uOmW917FTw27f6V0bWktE6
WALgn8TpdDOkcQMeS8uQh1iKDDRfdv1cdaDOnAhjfIqjqhlgC2r2RHSsmK4qpaomopRlVOhtTZ4T
SmVtpxGUrQ+whBPqubyKvlQQvtPN8WeIWjoM7tFWL3aVhTpGMwhIDhPuvn6muRTrwCDlZAz4Wj2K
NhYQPPSM/DQ5vKZt9Rxr02UW4jXBwPdAMxCrJNxF2rkqyczLc3sfB+pWe7zvlVTZkaTsRSFNttiu
i2BmGPSnvER2myYRlYYHJNLOETVUxsAfk4ypKnG33IzvHll3rWZdpzneVYrwFYch1gGu9cqsHY6E
HA+bIBXBFW1DZc+LRVlLMlmK4ONVZGGEpj+8RLPWAKtRMhr9wp2/koe3Le5I8/OltvslrQwmUtZ2
q957qVrOiLayCHHQ392AK8g2P0klwvVcHawgPmSD+uKIwbGWYMpgdrDFDblFUPft+92xCNxg4Tbd
hc8iVNq7RxC4jXGYJSkkRuyTgG6yeXBICR/EA11SkKLMaM5BKdbjHKuRlfexy69tg8Ek0k2sq8bD
D3VaL8k30ybluqqGm0uYEXNtTpeRh6Usmn8YPqslGZjfKC9vdQu7d8yxOESCaLNJUOXEksl22rsr
rSuDZftbFsXF1OTOdjXEOwWxL9D6rhKtzewOaBa6b6GeIxOjT126zb5+tyIx7VuBTTjvQTKAdYUK
oUeMoftr66Zbu6wwFlZU5CqbPbEDlmxCHWwU10vN9L88iwGRNwQvmrkdI3FDSfFH8IVcjT28erch
J9BChx2SbfJkMzjRAlpc3xugM5V3hWf/Ng3frgzY2emMhpM5OGRgM9u14SO2IoxNZTYxYGbU3RoD
+c3EiQE9SZjKdMGFuwrsReZC59CRb1WlGBe58j7CsaUSi2DeprpcByuTpGDEg5QSJTEq5ggMtQeF
xUSY1I0YuoAVf3emYz2J1vjqu7hGTjYbBRm9V479ZgTBlanWidDgQxZZ3NecMQyZly0YpcHkWrJV
9Vd3YsH0+V9jZwREcMIbbLzTGlbX3EOi1kbp8UkTwrDb2vc5YX0YcKInR3a7sUQm1DSsRwyHM5gK
dZ4hLgA8QJqUYCd9FD8LXfMhD5IERXAb3gK6mTSNz6Fm9fs6ndk33WKyxy8tzh82cyJp2TspkQtO
eF871OgMTY03EamvRHffnChcwA8c0DzxAsoKqE+Eppp8h27+EQvAGfCjP3Vic/EWD0fkRktmqp8p
MocGwVOLxVFYCbGzlUcpTeUyqSBf+pJjWC+d116bzjYhAjTQIKmd+a4zNxRyHUyTyFrnaHIamziE
mtgBUPh7v43/CRp/pKwGAVM92ynPEXIlCQvrMiSumZ9kpJxFv4NI7m7j/Emfd5Cuvckx9OfFXSmJ
1ZzqW3SAZ1QLF6JKPbI05r+QZgK/Ip93onj/2O5DGjUcDBy22Bhlmq280rzhh8WTgC4sn2Ae4N2K
BUFOUW/uYz7p9eCAkwyxKMp4ZhWSrDhGmN9aG57mrJEhze1vmHCaIX7wJtjsuo+srfT0Yk2u6Tx4
lmIl9L8hU2+On73kJMuLTlxBEcfPZk/siebCdy1GkKhJPb2Yoc+8J5in7/Bnw/00ckUBlvWWVea/
W0P27scISUefEeAM2suCBEpmWD8qAp1SF/gHbmeOX81r8FVQYcYxko9piD8Bvpu++jdNaY3On30M
ybAzhQxUjUnY87njpSRj5D2ePzdP+mS6QEY091mTt3eT/YxdQAXv2gIRa0nyT8Uc6T/GzmS5cSXb
sr9yLcaFfA5H53j2Ms1KYk+RorqQFBOYQopA3wOO5utrgTcrr2XWpCYIkepCJAD3c87ea6/tJp1W
fsX8pLDZ81QOTPemL5vlP/hzmtzXllAPXF8hkx+cFsRcN9vUA6ltzTMT4vTdqWkKesq76LJCY2GE
chWZO91D7sz9MjzXrWpv2IXLXWmh10oT3PQFsmT0kwivySWLd5qAMd5Kzs/Aqq19W9CinFBYw95k
PulOCtCljYUe+SscJBKJJ7aqRnEjUhhV2ThZSFsPGsEvTUu0ywlWRRqnvLTNSitQ4aWW/k1QdQ0T
s5QVPd7UJdNlX/sQ7CQzYSvn2y0bSgVpJKOA6VETkYs2XpgbDJJjlPXQo6avCsFnUU4/5ZLNNRig
/Wb3iWvlS0+uQMmbyVXGmDQnPHCXVNNzKXFf9iMKNT+DOVfYHh2Qig7krlb8BLssojUaobn5NShx
cACumiHDE9MD6p0ArTEKNR08SEqeTLtNkHdvgZtn68xmgFAYBMjPnKBNVL7DKHgrSw2mqqdPwKtS
GREb2D5cvHQXRUQBHTasUXkDyqWRuJ9n5g23OaG+oaN2vrYAUiqAhb3zaLWZu7E9hqMG0PeMNfTW
zPDXifPQWOamUkTwuOww3ab5joifIJru2UhxMtTzjhbye+a54MLwm3ljBQ/OZCRqFl9BMBwspzDY
VDIR13N/bikRhpTSsTNGcv08EFAZTBVIGZhB4hUhc/VtYvQYKDu5TJY1ydwPdu++1iE9MNMAbBdM
LhnAZn1o9LjvXVDA8F2L1fg7D2PvFlF/wIbOxLTFiNF4Maq5O7VkYmMVHbetZexozF2MqWtvG3qI
2O7JBySy7NY2gHZbmM65Es219IZHz7egdAXogb3J3Fjx3B2sHOlkyWhroxbRRtHjFplt+hZO0jDT
UySZgxz2EH4tAEwra+E1YYJqNUmjjV+Sb+nWgg73aKwaxsdHs6O1U6JKqOtDO5GYmY16KW+5OnN0
H3EysH9wcsKqB0gYPlFTeV3ShYCaZZkMUUbvnAkLk7xNBngYiee84DKt2ERmntJYZNOHpgzsB7cb
b5yQ/FE3RSlNL5SwHA/FL8FdJJJSzTDfK+AluZ67rvK0WFlNkK6HDM/CAMjFsKS+ODjOp/gyTI7c
OZKURYcmI70kV+xMYorZ6/qoNjvHeEjMaqegoA1Y1Q/RVHw3u1zvM7e8cwPAM5bhkNRjWkRVjGJN
gAZhIxNjrbA2Pujk/W5zqIXKrX4akQ9Gqg5eFNAZOgK82GlDFm7HqRCPE8xS6UFqj796G7xLJNxP
7QnCr9F1VgNGGiQGkxcArO/jae0k826gECasSQ63BQaE2BcoqOGNWovRJwNzi+gbywe36hWSZoOA
vMyWb1TkP6pkHsF0ok+fa6Y8+UC07Ec7sk7INxsRHHFb9NgoENU4v6UO0LrI+RiTu3FimbSi4R6O
L+OB8L5vbRiuvsBBpkPAVpq55vzmTLVHLFT9nQBm9xZV3mNpZw+DQZaMiMwfrVs9kFtFl4IXjCWb
fiwz2oCOA+QhYMF+ugy5g+XlmaufsTM9Ri3S9c4uHqfRfnKmWdP+gkUzuOZL72R7NvDMrTWOyhpl
Mb82CU5U5hD20Y0QkIKra36oe/+p0a8GmZauO9+RTCJvaN3BtABw1iu6u503613OsDVyiPBsXOwn
FcRIaU4HOk0hU3pyg+kuUo2SxdO7JImEdMUWQ90ogVDMI5LhaqtneHrypmPaZgWaFZPIbbJy+3Ha
lgDSEuTb5D7zhgCEaTBIZMO+5aKcQTKa+XvE8CjIfoV+sy/65FxzK25/pz7rt9fT69DMphrjIHXf
0XjL4Eo15SplWL5l19ayTUKxURprkToPcZz/CPLwlSkg3A/NbNdH6xRsQgp6rWbmZXTJkIeF/Ar3
FBChV/oX35DcP7HUWXLtotNs2KeOxd1cvowVXkgBc7opX9rBtVEpw1H1iSaxiI4OFLEljMk7q/yR
4d0p2QM53YBecTwlMPdz5EomyqOQPkwKoLWQ/KvAESf1jZN/NPEl6zUNOsysGGB69uzktK5iLD9k
6tG3/TQ7a0dkfcQFjgxo7iFCx5F5K5cbU63oXaIA4ufP5bSi2XIjQPEvvUAL8nlLUTdQmjZU1mFs
32JitdYxreLc90ENMBCu4l1BrC1MXlrlbk9ZSduKGRSzb5ioKAntAVIk+0L7Jwkxt5pRoKCAxuy0
qkvz1kbrkqe3Ts2UqJqjz86hDVz423Ge+5spo5VHToO+ZU9zGRJsXymJ5ewAYU1GhMgiVsiM2iG/
yQFAZiye+23j+yza7q423ipMsq32sHjEm4pQsgywXdpToFfpeUlk9xHKjoLiSWWHHp8c97Y7CpaO
9zg8hcgPdPEhvGeH7mi2ZKaqnGCimHUOnbTAMWL+CgsB71jVr6rrLbYvpb9xrRK7KDzPQJvU1wEq
GT9M10uu6hLu5+L6FYBbJgORLjzghAYm0ICcyj7TE66Z4o7eM87q+k45PxCg5Y5ySYVFGxlya0sI
IrFa/PB+SjQ1bt7llo3PAegDMsmpfTOr7l0G3BZTx7uXnfVWJj7UfJPKCLhJJaW4jSxaq1kVM+s2
spfetjauUay6onvqBDWMNYEFtINFOb91JKhJbIQ1+bj+qkpK50UShiabNnq3S0yibg8SgWGu8djm
yHbGTM93s4NSWLtuj2rJ7g45GaLgXuDxkPZNCemzDGvL+AiTXj9bGtBMO1DjjK8sNqKfXtw5CR+u
B5Th01Gzkws84yXLxugsvAEbDdL++1CBs9T5eMeUpD7OJjQmrwiKu3Jg1jUpnV6YHvs3rReKrTIa
h9gBKByzh3tZJd/tqhkejU5ZK21N3j7UmiTP0TnHTqVQI1UVAQ+8CzRjskNVof3hQjng/pl++J5U
vLXWcPDCvnxZniesYrAQ47rB4heO0q9gmsUd036994j5tBJVvtlt9Gi0lv1QdjkWN776+vScui5J
J7Vax7pn+tVVNYVnEu1yB0F5S/vgZUGltEVOPqTVe4dQcIVY7py+uXZJ3lLtne3GmDbMu8vXaC4e
LdNTF6Zd9csAz/P6NB0b+vwVrp+i9epbS0bq/drXT8ag2A0lBt3RY4PejgjkMYX78FWX/dhUOGvq
anhW2pCbCnXTU1nCF28tr+PMX0djZH/JsaJZqzr1GPuITIqRDlvXxuG91wFUH3qruRH+0Nx1M3Kf
hrC4l3hInVuFE+PJ61AcuK35Y2jt5Ey7jZACe3J/SXp03UX4jnhQaePfJ21zcSSINH7zaxMDuxaB
6u46/FpNNlCohc30FlfzZ+VE9YXun36s8+neZ8W1PcbTc7ht4YJA7pqsu9lQsMbM/jEj/2qlDOet
qhH85gXWuLlq0q2y0OtYqBcohIz2CF3mJgZBsZsQlT8ZZCV68Mgisyr3rexGzh24R2XaVdvEDZ+W
AcfOsyP/NEX9u2d17bHG2gqPaTwAaYuckM900jj33MlTmounKc064i3Hw9RmElVUjEMoN35k88Aj
lzUDNhjqmTC7b3z4ck1PFEsPPOE+zQGVt+x/SVYA+H095B4SoTnN1Zba9+QKTnkRyOHoJnrehLMC
jc8ZdBlt+RkCa/sYkfwBCbTPVkJwIV1UhnReYJ1jPFYjVyv9qFav3aDKOE+kfVdWFTIQV2yUIKgw
a+r3MSAzQI5Q0WcYoBNrVVQC5m3ikTAAIeGXDPMGEAY8Y3P46Zpbu2B3eDPH3mZmxL0WttttB83b
OXo++LRkG00DZqi4+7DjnstfpdMxcmEgw0dJbmeobuLGrZp2b8F585Zhe0QLaw7Ls2+iU2erDQzH
gBLQMCvfmPaS2C3ZqtIz2lV+hEio17GHkg2d6yBMBDKzbNbsyx+7oQhPowsWW2VsgfNmOrBquAcv
BcAWed30jsoPv1wVQ/5upQ9ibP4QnWyeiwoTUtsB/HVVRstRyNuBXvXdNLGOl0NXHy24kSoPZraF
glJFGgjESrAVrGf7epQUXJN59OCs4Y269/lYK4nAzk3hLZHc1JWeOgCRKF5pjrELSLv3Hgw9Al36
0UA9jSZ6nHrYT23vleuIuSUjYdHdJsKEXI7Mtxpz80laCAdDzodPIYv7zElWxoRc2naM4ZRAW2EM
i1i7nYyRdlaNiIYiZ8OPTQ61vbEq172jvMeEa0hvXfN27DM73ndqaN+kBXtDYLJwuEPAEHKyk1oA
Ne5ibYddUHjU06Hu2J84cb2jqYLMxBLJ1p0StatHm2mtFk11niLwSSaQM3AfDZPd6wE3BUSouUB5
94N5DcJ+ZtP3WKBYUrMJwliXIdlaDm3HRN2YUZajfFEHawJoTYjfqcyQdMa9PjIzo46skoZgRy1O
togf+mqwd4nXpydYn91NVDfl5vrQNtL0dDPbEKEsLpKbGeDkotOkYdHRHSw8SWyh0T5jIawvysH2
Z6oM/xhn68WzzQtR3fiXvK45dstB1BkkKCF3cZ07B6XMYI8EJfmCFICVq8mmR4nmYDu01lcnnM+0
yeuj77sdRhJfkLJTpOxJ2n3ETnYFjKh7JuR92Mqq6xjyQem2Szc8uSgVblrXMO99acGbyghD6f1k
OuejBHOhNu3oqF9FgGg0lZOxbnwoqGEXkFw1W/NGfkfNFNME/5SUkYPRukdX5uV56Kln/dFirz3g
4gK44dx1sDHjhmKnN9HJpWNBf8pvCSF2xYs/LNJAF4p0SaF9aNy4X8dRiXnHQI5YGIgBDeB8feMf
Sye0v1fkOemCM7AIJugwCT6NOaC7FUngVf2AM7ZskDWFrXjog0UzQtitMDalm9NhchITbRzpUJGZ
HjucUMe09jd9EQzLbe2mEJ7LxNpOj6Gh06PQGT83p+yRyH2+jw4xO3NuljtOp58dLJjzKOmuum0O
Yj9l4VN2Sfi83+/TUvVPfmVWl8BVFIIR+/g0PFAEREc3Y9BUbsOqFeeKsuwprwq+lfAqVIvTjRo8
eexkMB6VQZJcB9HremCEQKoK3VpFO/4upBdbAck4QOMEcE3Kl/kmxy546Hrz6NiJflqgR31k9Si8
rGDXJceem+ypolfCfFAXT6omzaSIhws33OOMefJk2rXEbUcnh1yuzHfd4xwY4KSWA38POpWomFbE
S1ssQgmlHDcZuYothm9lLay7fDl0cfIy4Uva9iIKevjSPHf9bDLkALuS4IEqr1gcrs803ID2QwM4
Xw/X568fdXL+MfXsvv/j+etDSywhRLInYNtvAga/dZ2Q9MjWPk8ndW4h0OJuTXalNNejHjSsYe4A
ZUFBQ/KuxIIiUVAEXD5KVZfZDbH0z0F0HgsDOfqcmtlaZUuCQiuiswl38Hz9iBfAP5ptC/6Hm0fC
FuzYWL44MBd26KfHqPoa5lEbbRtQ7CJ9NgQtM6ddrp4r3Gk5MFaeNyrEIxHroj9l9GPrkG1P0zcQ
VIvEv5/T3r8vHBTTie9xj5T1s42LbRfq18Y1h4PRpMOBvrkA+ZQ571oodoG9H8D0SLyTlwVvrsnr
PFSiAzcRPaAaYyu8vIPXj7rl4fWjRtLKYVoDqpC/s1rskGUf7oWsZlDVHLI0xTc849eL0V+ETlrz
czpxfz2ADMVj29rHSYi9FQbVDuOoA+Q/7A6QBqvMse6a5ZDUTbMVktGW4xS//cQe961TJSBz5G87
qbrjX4cKl+tOJSYpzo3SYmGcIrWDPkDwCbc1yhjGyH3rf/qiJceCBQWb6O8xDuV3jwYZi8AyX/RJ
q/Uxu0YV/o2oVT2SHB+PkFkbL/GM7TKOAB3nQ/O0KGx6CtnRCPqjnoRzuh4Yr8Rre66hqsxh/hNe
sUtYQs8UW0I4LAjSZV1aoSqZMJNNdDuQSZSz2/3OqLmaFkOQq4Ji46GaOKCCUXcMbw8qp/6VTXlf
NfqcYCbgmuZumo74nqZhoknj3KMyhsdmoK6wsyh4mlBx3sqO7oCVsR8XhpMtl496Tv2CURApiJA7
Pmr6q4+hC4oot1uQRD1LGrANoyQkZMbVeqZfQqiXcCCeGtbbrCd1bLLMRwFPpYbDEvxZ4JK65oXV
ayKsiuuGfU4DwTBHgrBhbH/oFHz7EUu4QZG1Mgtovx4IrxURQZSKljL34iz8krxeOxXPQ4rCQ9No
CqYfNWqYW3wd8dkFkXGMG/HIN74mWk17OUHSDxjkoEhZZ14O+amlLdVAal0HMDPXRXvHbJTQ7oim
RwWzMo9dQIqewHERmY90SlZm5X0lfk1No33rMqbkNgVpmxG6ETqE8Vl0WyLLf0hKoh7ysaGsEtaJ
3icZQMtJAdmnYAIaYiLVvGWBKT/thIbSwAw30WOws8ZanopMPSXxU/wrmG1j7RfduAHTFH8X/DfW
xSxI5yYvbV11ic+dw0HHFBxK50v4aknNW0xvRfQcpvJNOwXT7Uw+lwr6VEQ06mFcYoNdWR66HnNR
LsW9F1O12QU5Iuzqom2SUjLkMwbciZGaRMKy1m0N0EOREZn4dnNSPoLsNlYCclZPMZzrZyFx0YuG
vEQAkgUWMNohke2a5yDP5LmWiPLmINgkyy1J0rTzUYQjasUYhIcI9pIsfmSRFeEU89VKu/14QotS
sidFTzpHO9wBYj1ERrUfQQAZsbUEJnTTW2aIjWHU5lMY6IUOVVKo4Eg+Iyx8AImZ70qzhwzTh/Hz
oD2UGHW8GwJFu1tn3WYwvfjFMt+Fq+VT0ZTJCxjgYw11+KbqSLlG0Dk9R5ONFD0cfs8W1H5Ua/LA
JA6JjQ++n3eeXV4f9Fu/j6aVlcE28/2S3kUcWc8z1TTAJsZC1SDkcx6hEi1qWtVOyXzd+D1UJzuS
7X2XGXjnsuVmwu5sG8cieVRDSeMyEhk2ESgxKNzHQxT34xYZVkI3wA+/ywD2A5DncNMO3v3IeOMR
2sV7YBr6U4qlqKVed5Z2wRzIV7/taYeyD1x3RuZsNBocsPHEpPqVUeLa16S76PEXAaL6z7X1uoRW
Bna6YcB7mym3vG+LtCUhITDW14f5lFX3+asJEnAdEo3Hzs+ka2lcyJYoQDk44VtB2pCaA7ygvbtt
7bzdVwobN94rAgrYgVBgwDCUoUrOYjmgCZk2ZkOph4UR6K4NnaNh+viY5IbzWHoPCpkbve8RR4Zd
MymRtdz5OQmFECIRoaCGRFDWlg+imb9ngzE8c9/6JUYwINqJwl0hrPDJM25mwqa58u3il1+9eBa+
rsHurEM6Gmz8lk3nuHAo/ZvZgN8FUdq4BGWISnLEPelF5mteBkx0i+7i1bCjykIYO6NEmdJYAj1w
jobT7Cpzq4PpIZl6706ptyhEuiwnsn+8NiXj1B2JUKEgpi9Ijo81/ayT4QMdovc063zjw3rdmJ4d
bLI2Sl+5pR/JMnR+jg1hIp4DmGJiWoKOpUb4hTTwtXS9HBc1AcXhUEyPodHukY4Xq5gSctuQM/gc
NSi5wmFoNziauTvPLVarYaQ+i28+lAD+aMNgPtPiZdYae4RwRjGOJFOLXec6GOtiol+hgqJDwJ6n
IJ8a7YC9GGTDrdeL6Q1MUTxZzV2RRC2IOQSXdZKgYYlh2gLFlQBMpP8p2s7eq2Zs116m6rURgiNZ
gPUnP8f/k8c/yBrb+jYwBGxA1OiwxWM7OSGcJZd6lOPKKb+XSPbghhDhULctBCFlDWvP0P4udKk6
5gm/1uimDdc5tCWbD2jG2W9f7VDnnwhAK9pEMa1+v7wIzoG9rxZbYeM+igq5AvrMdhcZkTyNOdR9
N4zsezQjcuU4NkKVLnmh9DWAxdn1ySi52mXjEHjUltHd4CefRc5Af6zA4dL5BSPUUpB6KnviBS7P
nt3W629//Nc//ue/Psf/Dn+VF4pEXAjtP/6Hx5+89k0cRt1/PPzH9ld5/sh/tdfv+tdX/fv3/GP1
9L+f//hdNn+cnjbP//mVy6/71zfy4//561cf3ce/PVgXdDemh/5XMz3+avusu/4S/qPLV/7/fvKP
X9ef8jxVv/7+7ZMIgm75aWFcFt/++an919+/SdO7vhJ/vhDLz//nJ5c/9e/fnqqP+P/9+l8fbff3
b/bfLGkqm/GJ9H1Fm8b/9sfwa/kMW4i/sWIvTzqWjefENL/9UZRknvBd1t88zxOO59rLP8JT3/5o
y375lPT+5gpb0K5wXFNgUnO//d8//N/eob/esT+KPr9g8etafrB0rW9/VH++lcuf5rieZdPttG3P
lHIprJfPf3480ivj683/VU2iZeKhf8c1dB2TaMptPDgN4JWseyz8j54Z4BMY74mF6AUNUoMC4qFl
pV5hrOnWlTHO59SxGSDPMae0G0yHqc8XS9tivJui8hwJcV8MJaOYKW+3VQYnKgaeWraLPrxzBsi1
HSRlpKKENTDppHkwM2JGa9nHiKf6ZvROjo7rFxPOOzdA67U3TG49FvOb1B3VCoqr+JCs3i0ZFO+Z
NoxNS9hSCC1x3QiuXNt0SHIlNXursTOcWIqXSaTHPWS00+fJsOHQ2Z9jU0+XAOfBPV2yPjfGi+7y
7ykD70M3Y6tioo7bKCNGSgIhOGR18Uj2M5m7Of3QO6QJquzCNUtgepkbRfCHl+Sr0WZ7R5Aet/SO
TmfgQNWBMX5CORE06zIMvvTys12z9O+jmJZTz62nbbGXFbHujjmcmZ2wsZ90PmZAfIkIfFqx5BjC
OYkSzY4Zwdrt9ftVUX4FEen01/8uZeqxjZpxRwNf7YSVV3uaoulZpKAqQsaYFbtlyFMhy9aEpSOe
eh/ywVimhLIz0mw8zzjk/kRfYvmoWg5/PQcbjZ5BQ0NiRst+U7eGWIMRnEjXnaYzCiqwB9yrjyNr
ld0akmlaf0nhNsXMlhHOx6BF8tna9kMhHrF9I64TDF3x1F3CwHeeppj549jXIMetPnrKjWE85Y5/
yZLO3LZ9xflmm2GzM0isPl4PXVI4qymwD9nwAIk1vmEgZb8qFAFb+iDGWqrnhI4/AN8AOSUZ90P8
Tj6hnJr8k3GWwtOy/Dctv7+rFZExoPzKO2EzNY/SJl47AU6swq/dLQ7X9oHpLwlyMe3NME+ZZBoL
Fml5JxE5w2a+/jXKz/HDgVW/dI03rt0ainsPz+quXQ5egOSt7o3dXzVylTjm5s//BvGxZOUkhn1I
xokdcK37x8He47jcGKx8EAJIjCxsw/xJdMTeWnZviPxPKeYX+iJIDJi7QXQyMlq6Ho4f2Wech8qu
6YPHyXTglEJtTRAKW4aBxlB9yibmFBRxS6rrMRhqsDY1QW3Ye/E/MeaPkjn/tIttVeYLwNWLjpDT
i4vvmUzFKP15wW2G1EzZkYgVvrgzvxxRx3ehRSxV05J1+eerYsBT0oHfPMxl7W0aN0qQz6XvA+64
74Zm6G5oxdJVqfOfj+yEcHraFLeGWRqo9mnfAYZioY/NF/pejHfaiZCtUINIpq9PSpEzi6cBouit
Te24PEAyH6+0wFJk5L15x75BQStAYO8892Y60VJpowt38epd9e6PsSsQlsbZbzVqJgHLIydV6RrJ
IojT61+qspCVnyYhm1bv4jXTk2l54lAkhfuAWeHLT9iJ5BUkWpxqDaJYMMPzykDav7PyuriUbQKc
WKf5ymBcwRi3RMWyfKVhLPDPMJxWMq1L2rloCdC1TB6zJFX8BqyMbjO1o3NU6+HHNMyL2MsMuJtz
2bogru8Gs3rl3cm2ftAHjJur8id3FqfQP7OohP5cE1xQuj5OjaawXozO+4oSsiHjivm2qV350mfB
l4txHY3MNNKhrY/SsP1zXJvlojl11rnvDK99N5yDAeRObJan0Rydp5TSZFos4oPU+lhmKVYEc/bu
HeWrNWQUPJphtR6LaDyJim3pn69kp3166Swbtx56yf1A7RGKqLh4A3E4XT0fuU8CnIfwBx4BdvNo
HpqWZCNatsi1ioaM2SDD45GmaxrhxmkqcFFfP7oeRMVYIHTcXcIGNykw8OtsmN56arabOE78nbNc
OXM1T8e5EMeqC5tDlna/mXi0D41DJO+fN3BmHu3OHqedTTf00tdR8RwnIQDI9D6fZLydlu2ubcfV
q68ZW5tYU3aSvZiJhI0MXQ7SJb7UF6/I63vbPU9tyIzWcgIMqprgMiPe21nVMmsJ2nvX9VjfSqcB
Qk0FmlYBWrsUm4MOx6XLjB+d7gnTkzZ0n/KmenFovx2qJVOB+QuT8+V/H3aYJesO4E7TixJ0CYfM
GqgaxhnUqBCEY6F0VkUTnTp0rpa2qRmXk1AVpFhzVzZDqC19/xrWEn6Ob9BmHOIB840VYYghjtcH
E/5oDWLpqBCUhSgpITOwzH8kWXFi8mr/7tFr+S7peujwRtBxOB68aVM1UC9T2+vQ9RFQUA+V9VIp
pCoI/G77BEJRZ5ncXuExvJX29OzRRUPwmkK1HGIA9KYuVxYXr+1J7wD5t7138KPuKRHfxwoUo9mf
r3fEUcPqdAK32RaBh3KgHMeHhEHCTaOmyMQga2QLb2pLp8n6Pkbxh1nNxGnZ+lh5TN8sY0wOaQXy
OR3pVKoxTVYhpfjTEIlzSqcNyQuAry8hDyKCEhvJnLjN1HGg4CTI09aDZ0WvjiqR4QeAHQyaSdzd
Wn2nsiogn8y3dqCcix16RUaEPeLzcFCfZVzlH//2QRiCTPEYoW19sFg0PHGCNIHe+FFJc+J6j9ec
GnemhNA5MepxowARhBX1d82YYOAf5fAxlB+FmR9DJtnURwyvtGytRwkFb8u0KNlbDfKUwiMLZem+
sKeDYoZXoH530OHdGlN8I6zA2EOqs17oESx1zbSfDPiZUqjk8XpYnkomVRNn3Dz4TTFv7NB9A6p8
qcqF5hnr5z7X+rlRLgtl4J+DAB9Hk3nVoRCQDTuje7Kzubsfc2wWc9zEBy+qiYeMKuhG+K00NQFe
fPuDa8qHiDKXgGgkeeZsWX22O7bY2cij1yk7CQZsAybmPLABBHveyUd/c4QZ8RxKFo3rvS5qyIiN
0nB7vSuby625289tf0qivHg1BHmh84RrxaeLu8WVZqs03Ue+9F5iRtY2qQwfAROUW20RTzgHM6wa
EgXHsGx37JdAgjAtgtNl/Jh1lN9oXO5fDemOwlI4TYeRFGqsJECfJHVgX1Wvykze9aLZcgZEpGMy
1e/JKI4xcWNHl3HfKsyrX7Wnrde4x15rDgHKS7e2X1uLYYzwi4w+O5gVF8S8WDqFQDHMR9pzq8FS
6cWKQ71lXBytRvCWm7ZmjwFCPnqah948RUa675Pq7KWJ8x2ICymGkFFukKJ1j7SiGJ2lMv1g6LKv
IoD3WI0/xhEyXGhHNC0kcZ1owFAsmV+ap8n7ix6GAF1EMDeI9IuJacCYtw9xUAdbVDr4V8qjhaYQ
gSsRkXE0ERdNuhgPnOuzWAyuSwmiC9xG44y3uPdw/BQkA0C8cO5qTw13nPgRd3ZEhmNe6NPYNiBU
Gadtx5KXsFbj+19LgnBT6CthSawNS4WhGdV6Vepuu5EzKCXH4p4loV7hAilWgLnlPvMhv85FNe1y
25+3WG/Gy+gT7shZhTIP8+XS7MOihs/O2U2+6k8UNPzx7Zw8eKwE6FORv/QdS0WNPeRIIw1Bnmk7
hwi17XWvfD3QLPRQzTbdZnSQuXUzxNrBIUKv9MXG6Qr7DI+p2nSm4qZThl1FbwVXH6vA1/IBAoX2
zXWMp8a2vgdR4u7tIGvvLRArDB8Fit0MvNWskxTlFs0ls0u+5rb7nUZV9+yyphEBjcktyUdgerKi
ffOvj5Y3dphVdLw+/9dXmOMRQ4Lao3buHyObiVtJO+PMPq9a4SBiLlBP4Y2Y8nVqRqR/W6LfXdcl
uZj2/IQXzSusaFVWUUWBNCHx06ZGZTksCpYY9lNEa/i626p1WP5gj3GTGjU5iH6CAHWpFpzZd/AN
Ny8SlkSERqz4bc4qJ5bFYofgkS5TJ7N+poTRz1JMW+EiHbET+7ZDWXAHGcQ+FwqxyFDguuZ+P8Tg
JjDDpWLfdW4Fgy9/iyqzQX5XJAfoNnuGLeVpXurE2HbvdGumd9mEbM8ZeecEQxMTM2YSrQVWp2iB
FoyT1tE6zkNridAjx46bGwC8MTwkQ2CdgqUpX8/Qy64PIy6edV2i/ZOEJfuVzZ4j8sPnOPA/iyj2
9i6/CAdl9KM0KVybCpBd4gO+JHIux39mHeqwNn8KhYdQklhVpXjKtE+buY0yb90HhX6asgT3imx2
bC/7LjafWT7yR/pzmz83hMsjgPQb1UbetqzoyDt93116Zuk4C6c7kpb6y/Wp6yEr5XoiWKkhZ/HY
+IXBjFMFD7rZlXosF+ce0zVFDHIvrfZM6OK6wBxKJdV0fz68dhHyPCi3hpu6Ryzo5sqC0fkYhvkP
PXY/eIeGO6OLm6fA8rsdW6MOyEwJGxs14S1SZai+JLU8CoHESrW1sRl9uprK5tdj86Ke8sznyutN
9vqCUYju77TLN7nj0BJDbcAsTcCzTAt+aya76R2MwHSPahlORWgZ294zjpkugo0Y4/o9t6x9YEj3
CVsEK7GTluHFKLMM8HxIwrKYNUw1hnUIXpzPIPM41VPv/7B0Xk1xK2sU/UWqUg6vkyMzgDHhRYVt
aOXUUkvqX3+XOPeFOhgfDDNS6wt7r92/VBXDDmF8Z1E0v2EcZnoeObskTaYjG7PftTbFecB+TDPT
Y2GMFHg80A4V7L0ayRfiDccJEI2SGPFTHjsFIegs2cfdT0GdtGixxSAXJaVq9xqN+Wm2ja9ZiGLP
AqzazZakGR4w2QRjdstUH566RQpdaZZR0tHTTuATXjvZSCMnk6g/tWNb7AcHHj6GK8xA8pE8TnUz
spLTzmd0g2ilmZ8qX336dvaYLorZkhl1EAXMapuC1BDrGWbfsxTWCwUcMB3q45X3HYiJhWIEKrd4
LrOMzIPwjxeTRuuzvtLYTdsIvHFa0sYD6oMr5Uk7X9su2fJJ2GxCM+fx3D3JBGKAP85bUkYyI3/o
U4g1LE8T4oy3SYM/oDf3c5e9WBa+MjY1/qHU4QcSL06f8MWsvaewI2Y+ZXwRx92vGh8ZOUugbAMi
A7pxAObeIlluoo7hziw3ZiRx6kG8NqyJpFtemXOE9b1Xdfxe+DwxKv1dpL27QRWQrDtr/hOXPhnu
0ibJLo2Cqx5pU3snWDHos9eOUOkVEKYFI+lqduRjuPNHYECRQARtrolcHhITwkvzENkAryp8FzTz
9j5mXL4CJABvayL1BEcD5jakdkXMVHrYVSWjpqq0cPJO4w1uG0Av4SPN9NPqUGOH9TMPslAYwhts
Z/aqA1ud0NdPQw1SGUnjKwYTenkLT0FQjcazdPOPVJNGB0f5twiBl9tVvkNrKk4DRmpImms8W+Yt
Eo11U4b5iUlwPEZgXoZciWM8s9Iw62y4hgJoUCvYVTGfxiybXFrGaFNrNceRG7CpcISUSCsSBl9b
9y+ZJeEuk3h3fB5nPcG1jv9LdmF1Hmx7Wwdm9TLhhtZDBEJIRv9kfSuADQXD7N+qkpuodWaQxYjn
XRvitZG5x6JiONIJBF/WQHq1Mz0WmQN6op82dKSs0XFuh9p+Ci2kCxVG+vXQTAi/aBup8oDehONJ
RW21jesIilZBOGOqwsciLWCgImI5zCjBvFQ/1TnzxzKOIRx0OFaTboMtTMNoZ/0F//oXfn9v57Kl
hKjq1usuASJSMKa7ohWI0gaxjF+fdONAuplA4XmdlRyYSVFnONWjMU/fNBDfZHilWx2RNW83M9oY
l4S6mDPIGgeWNm1zToSAceWumjTeOgK6tWO5gB3bhjZjZgOA81k1FkbumGYVvgf1bvpIbi5kj+po
mgPiMuYK64T5Bh4kB55DP5Ky2WAGJRQDliUgZMX70ZYN6X4LCVAPeAtqu0D6Px462+OPAI6tZQQT
as7mGikXkogw+GY9PeDWsbJ9YJkggqcEGXr/bb/Eur53qVk/hfPCgSr37ejBaHR1vMkY4AXO72Hs
SOXryETgKD9NXre4LaqtDBjh2aZzkJZ7Lsb+HPUGyeeQUZyYMp5zgTlxZT1PRGTGUSqfK/ysNWkV
x0iScBTwtdeuE4dI5idbgOkFsnwzhXlPtfevGH2wHuXDolQE5IXFj7zJJ5WmAxCjtjpp0Yl1ia8V
qzH4ogIhUeCUioiD8UH0xSV3Yg+Pe7h3fNhukUj2Ohuoc0L1l0eUJJLSxlEqn3GYWucqw3CIkPJQ
BR+43mkPNRaAp7SeT6aVGB/liEY/wIowJaQQ2EBqVt3sBydljm9M6YtNEVbvhhm05yWDKnEKaIxQ
5lsXeSLdH4ycBE+i/VB3+i0q+pc4T7+X1wATVv462/M3uqUE8zdReXPR38RsfNvdnF1NW2P5ZGp1
VcJ+9OgtGHAYaZ1uraJaCJtJd8lRcjHALI52aB8dZNC896691+w1n0QfiqdFfc82IU2bZN/0AXFR
s3fjF8nw0ZgGdSeC7iCWwJz07K0nfQuRkJ6mRD53TaN3SfQ7sewlmhLIb4CHysJ44GT/YmilTp3J
VQWPf9VJC+BBA7syhOhP1w90reDSBEJBTQgVzk9sZODza9eHuOKrCLID28EuK7/1AJ2zq5k29y3C
JJeF5nbIBxYSLVQDiWuJ+XJhnOqxWVj0wzYf529rOVcoprZzUN0Lx0D5F1v7Cd3IOUyhz1TuCTLX
1tCqxQ9FrPjYQsQjk/QD4yE2OLjpRSYZ0sZ2yLFC+zmGEF3gWLzNJYQEF0L8GHbpMYeoQlvcwNZu
572u3Isa/dtgGsMJBSucDJ6TA+EKgcQ4CRYAYUWX/2MOvwC4nXzXaNRdmYPyMq3UAzXun1KrNZUZ
eJjoli+1VGoQPwgiX5xNb5x2OlakoMNc57GOrMYsmGN3ERat2r3MSwSPXQabzhrx0g4t7trg16ib
YusU9gvf7rUqqu5oUebQ+4GBaEyCndLGZ5ZPxYzEB1fsTLbvJg2qPxwpn+1MFpRwaghsCyONA2Xd
h+oLKt3XGHCxO3WyzntYpG7S723Y0x+tji4xHZkNpPB2KzrS1he9W5G3CkFR/6iLJbW0I0VyDD/Y
rGFHSt0vMQFeS1Kr3DS+dxchqFEs/u8+DzEGNyy2DQGIyygR7NSRs2+bl7apvd9m0385DL2ASLV7
B6oIIc+Vu+M1+0JsRLcWv5mjFR25SV58iwjkRqd0K35L0mpH4joym1XulzGhxCXG6cblmCDEy6u8
fOMq4pZgtllIKXY4i0hLtnLCaWzvX9gy+HbsL9+z/g42++qJWQ2AiPQla+yTqDmaIeFhTpPqPalR
amKXBh0zdteZ/g715C0qnX7XxsVM9nD+wdH0LwxoVmCOPcka+L6G67SgnEQw7bp5cBYZsH6Rot9P
DSkJFeTyogTSBQ8GnC1OvF1JaD3pvT2ZnwOiwZMXTuS3DSWjyQGkuyHI+4tq9ZQmX9BaJu0GBzw0
BA13ZMXH4btaAPXNxCSPY7mgiGOFrrHqx5UPG7QzzGO1+MqJgdtDH7hZ+QioNEUs2iXDnrEBZv4K
oXTUzCM5rX18dwO5dw1f7llkbaLEp7KLzfxldO4o0YdT1XjVIYFb3Oss3uEbJ77QIiLdd9wPF4k4
eADnbxZgo2kw8UJVi0eg6i7GuW3JrnBlmT3AlbL98Ck819oaocql/MqNZy74B2ngSCctMLdMqIP1
MU0CTXPCRNslBKkvqxvYf2MdKILLoYwQKcGdQI5GdFk6CK9Gci4XvIcevvKgA7GCPmurBu+SzLy7
vhpHqAgVsOH6MpXFkfyymnNDXDM//uNkTCfJVy4fzbQ4JR4Zko09cx+V6uBL5i6sRZpr7LG3SeHj
aN0X29rCNQ5FCaR2Kz6DLOAoAfYQW7K4KJDVpkcOYdGUybboAkZ0uIJPTQYcsuqi96mO1S3x4Rxi
zYo4D9mEeftQl+3Jn2IwGqRdRGaOQybIckRw9xj4xk5Bk0TgDwAcHZsRFw63dgT6dsBeXWX/wky2
93Rqdg1aVmYBHaQKA2j67M0JCizQUUb4F2YthOOKGVpByRPE7UC4TP9IFgrDSsw960x2gNI7Qj1n
z5tWaJT5QkCiZgPhmKXF/LbUSqVMGszSPT2k295JuKzPQTT3K22TKGF6FrA+WKkEm28jm6lbEyKV
bC33GNBYd+gICVT+k/gaebyQjGOhUKIMfjBd1lL4ozTVAYAxxODvjsYDmffcsbSIpQPMB6IZ6U6G
2UH+wOAHROWE8YjOxcbX7XXkZmgbxb8uc7Z+/mtnOt9Fxu4ch7oq6hJ8WPaQpAYORuYSDQaAXlnk
jVn1M2hFKKeFJoKleTUokHCfkup99C3jO5kxhNpScRaGKJBsT/6z5lYymYhhIkGDRM87X9gRM5WZ
YvuM9XK6jGBHEaBnYP9MmqRqFuNZROKgXdRStVG+/mgUQdG5x1yrl3QRIgKU7XdeDLwF9boDzIY/
q8O93/h4TRLcw1sDb9Y5jXyokrNFqibaXfb31Co6oWfls8ZMsMbnYDhTVO8gn/Lh3azdcI+2udnD
8+DCHVzzqfRdefJbckx/Pg3sSd+hYAEfRNhdhDYZrUG1ZXjBaMqMYf0Dad/mIVAORGwsySssoRne
2aYmMScO6a/LRjGAMzhp3GwRA9ZjedYajwoq0lCcy2Vlo5opv+iKcO3GwsaQuLq7wIOw+BTeQwbw
1/ISuR77AiuErh3ccRGEl6Yh7+7nW0U9KoF8SrvtvFglghnLYsby2EpcNApheXchjqwiLOTrcMRh
aQkVrDEK8WiOAUqzTU6WBZnr6g+7BMIZRR6hLRENxRS3zTszbINGxxmvDrHKlXDFezWmT3kZqXM7
ojVrIy97Ymb56Hedcwl0kT+FGrs7mHA3v7roXO9FN7w3U+cRiJ20T3b8tUgtIIGhGRjn7lEYBz/z
gRxws++CsWnfu3k+enUw7EXys8UhQRxJuzxMsy3uFNLbkcbv2sRaXGcjOvvYEFVDn/bzIRnCs0Ae
IhdlibB9cTKxzsEK6d+EiQx5dGFLFbb7EvdITWEzLpoM/OyVe/xvHloRIDQ1UmxrEBQaupcqzq1o
MMw0wdnWwE7C3HOfjUV7MaK2arpwAKom3HVhQcvIxpQ5rTv27EQLYe4sRb8juAABwouBdy2EsKWo
3whoxiQOADzZzF4I5ZbSBDZv1FonYdE+44xuyOtWfHCnodhIyMv+HulHsEm0W0U7Kyd4Fp+8z1yF
tXedo24nZyJ+QFiLGLq1ffrFhrNtUacS0oiywR/+Oakx7jgPNylN5KVkeUENNe1LD/jDJvGm/jD0
fbph4B5tfr7bzwewe6xw444yqrXwcoTLSj4yShIfq+wMMCErbe/q9vaw+EOcrWjCAgy21SH47fX6
v+/eo7duPWnt6jxetK0xnb8ZaHdDXTHhL4uAsC8/a2TG6fa/2VHhFqz7f15hAu9nRy8BlOfalFTd
i5JDM1b0A3M6VQGyDyp/HkpFvAMR094amdGtB9UyVc4l3qwm3SbeIZ2JKiLv5tREI9RzDGwrtMGk
XJNcDzVFlfmmHMe/UcZyejZ97kchI94CRrpekaoTS56/YugaKAyYdCYIpWDsgGJAOO8wyhAdTKTN
VZILuvrv1y5SBOoJHf25Mf23n2s+771027MEX4sIm4mTuxZnIf/VAJ/YIT/GFy+D5JoTsLH8Ky69
8lVgOYMkk8NW6Z7+OwLxDl8o56p8I2yLLHArOxszPtgyR9Qbi76jfBL1VXYMmv/7LxAAJ0ig259X
++ei+HnJa0QNazPzZ9ioOf1Yy4CtypfrzWfCFKlQE1mXomJf7qre83DdMfa3bx3AiP+uIdVSCPnh
As6JvUcbE9Gh9PMBtDyTJm07ryFKVLKMBvdaSvfLNr1pzxg/PQxZGbB1y40rNXeych2GQzr1jf3C
jXiruuoSOuSwKxn6ixnaR5gQbGVBeLpE0bLAO5NnJnKs3k8ZLchQSP9WwMT1e1YuYsyxcfWmf7Ca
dtpVBKBx8lSfcDok/SAMJBQjJJoUc75DklafQgN29s/wlZLy0o8sUn6O0doX+em/L6Dx/MqNpNwT
pNdvir5AXwQCJ4lq9y55aMC3flRKNwfEbBF3H3RlUZfDpbHg3qKEAdhRklQVcumtoqAkR1VxoRIE
6RyVnSZHyijWySl4rvUP7LGXzd5w0/AFTcQT2oXyb6Pr7X+HlYrbt9GCCuE7JoaQnwXHfw8GCZPk
ZLUR9CHXds9dDeAowhG76pCP/cvi50TC8hutXO4s2FVHs6ZD7lUiKJaWyfG8DK8xas2b0PWTRwTN
vjlcjXnuLlGLWv1HI/ajUWoU7nQFgE2NqLisHl/3qglM2Ho5Ryyrwi/hTMbrfzd0OOFhzrJ/o6jn
D9MnyljHtBj/rWAiG/8VWhuUMMpx7nmiLiZvYoZr+NX+WdL4SfXPCIhTCsziCdIImhM+EyMldaY8
9DBsxF5i0e0SP6qpsvXECHy6er7h74qqCs8ICTfKVfbL6GPVX554aEt2P/9bU2bT3pwY6EF7xADR
lgxOMaP1q2oiPNmdHPsj8oOtDp39f6/x6FCYBa07QAgbUf6ERguUzkyWyrjhoUCuZrlRAyd+v2i0
JncwLy00O20l1stkl08ib9Rf4dVPYmJoZuuKPZWLt6/Pd2UPWvLnTNERlkbH5ZqwSL7bg4MiY2zx
c8ySeXWf+/Ne2OMfV7KAAHiB5D7zCGNxu99jkJBmwOJuGcPbXUZABouflY4765kx4/XnwZ6gLT7Y
w/z538lkefORBxxxXz+3ejHwQABjkbkxrIWwKd7rlAi3eRj/0t7uyL2fXn6kPdO2D5tTz5brb5ey
3g9zhju8A2o+lnMZHUcJ/GGs42/y4/rfXmBQXJRsfz1w7kxHqdbDSBFDNLLhQhxCTC+CvouPmOMS
yXLmaFHzyXJoZCeoKb9SZ9z3NLkkVZwqtseXoa8IKC+65x9NHAoL6zJDb2GkyonauzCwR33NeMxk
BnlzPRYNyI+0yBMtVtsV+aX1RlRHot0RmeS8pBOaniyIjlbphGvsf9Gpd8d6H+dIU1qhja1gSX4C
FFHdchBu6xqj8S7EjwuJ+MhkvP7zs/4ZRpgqniBjHZX5BRRE/FASmP1QhhmUHpUHz52T/QH71D7n
8H52U+dg4EAA5Y3NZ576zsWxFLlOxHN5puoec8y6RJgY3a40etgFBd4+5s1sk97KsZ+2CdfOoVo+
LZLxeWZicv35OWAevOWzn5+r0H//2Ty7VthcHTWz9K7Tz3qKHkc7SJ7MoYIBn8UA7TjHfOrrjWrA
OzjMf+5jN0JXgtG1StugZd8Zd9BJHfYEwvIeMJEu6pmQWffKCpAoeLUnb5JImJvFFpERlH0wyvkP
HbSDMGyAbOdg2Ko7bDFKKxR9ZrTDwYAxehr++IbQB0if6bFrl1A/xy34IDiaYjHXGBV54KchmUZE
9mB0bxOJYoP8jyDCbbEckgmS27H4xSSB6ddSadaVlqzVOdfCsUx2Y6Pqh/gPP7UFByBRWAZRIGbk
w6xyNjT7jEnTFbcV6jk3nrYkYoibX7t/LSYWr8w6XDK5sFTb0CsGw3eQvMy/iax/svSQ/TNK8dLE
fvG7rKphh06+WJlWUFwcOzqYWdX8v75x7b67m/NrPGbpm8d+x1qEerZlG6txto/k/y6Dq9HdMfVD
+Wcm0QZaFxXwaBmoHArMlsl0/fmQLq8j3/7UxSns/Lq4+/2QntwehESSzi8JjgzIKj3NnkG+9Izy
YMfQsHryh/EXlOHmHbwfrk+K83Bkim4tir6JaJuxwgoSJmn67MaavSNg7z0zRH3OQh/bTBA0926E
SUC7gCB5uFe2a95DoeEsUovgXDXMv+OPcDkqa1pRMifBR9rBtQ0oDf3BBsoyDOoED6PYDtOt6uhd
nZhFOCUvdNtyESmKjETz0LotATbBHH8LAdfYNQgIHOICicCSaVv3bDLQwsRmiV0tSH5L17IPtMPM
cHF0Oct6KWCfLjtjQAipvtiNG2ZbPShB1JmKPaLgW0yYOKo88eRbEYNUdjGQGu+WP+hnAr08AwYe
gIlNHRjBTRacr6ha8NzrbFvKmtkD45IsreVeziRKhKweR9ejKWazje6ySPH6AVob4+gTzcG0miL/
XJZFePAT8RrrK4QH0peD4xz9JH7k14qwa8+f3qg1oN+E0ZUrzNmLoMfF56FnR+jGiejXB7diXhIl
9yIFZzSFKKroLT97AYc/ce0vOXTfbY3XF4I9QbtiYyB5W8NNNGAAwIjQpLapIDhkEsdUCqxkoCjF
lpafbQeELOLNFapV4HKO2iYiYILYgyHvm0GutI/wgkXXJo3T57ZITtTEZKrYJ4Ug0NRAKXT3KcGB
npAw760ilCD6C4TBTIqBLJWXBQSPCu/LjdsQtboGsB01attu+d2+QsseVsKy7n00PwQjPbvnGmo/
plG6xk6+mFXks2vb05H36r31YGK6qsugo4/HQXnGE0FHa1+mr6WXGRevsQ4YD8UNyCPAJE14PYvJ
ePgsJ0bjyodWKokGOsLsaxhNh8sRzdSi0V+iAFpo2iVJclN+kEXRbTqAmZu2IK/S7ywshd2a/OPn
+cBhrpbcpfhoOPJvpzJxyDosjHC+ajpzOEjjSBzgsoOHcjOOjrlDdjkAQJS03YGBlw2H3A65M/ez
j6OVu2AeiSVRprd3EYMo5itnNUyfGpxd2mbJ0ttLwl8QWJnhfE6nwN2KAuRL1jCm4/xkOsgpnC2M
oslkXhg7zV3pruCtwZRgLhet5iVKcADaWXuZk+jZr1yoAYOxpddBRJToj54I0Wm0QEyhDbINn1zh
5oBz7D6be+ZOM1impmcxKApEkRFbhwd6C7A6JSEBwn0ZMSJgG+LfqkMAY7XDCiDs/etbo7iAsnz4
QGkSryW2ABjlHkZdPzxCTTgBWAW7ir80ZePllo+02Vu3stHv5dW8xVeNS7LY5SOsLtNHg65T73c6
Y7Mh75gFCGxDKf8VwidSg3wjQhwZLfftCIa8vEc9TK1MvOWMyWDmqm/kyY99xaJPiIHltMFZwAON
aij703rt21kr/z3jK0lIlLcTYFW1q3Q+D/LR9ba99GcGAhUAdW8/Kx85b8yeZxxelDbbjYl0wtKc
d1EL3L7DDkEumfc1UjlhTFlCcz2xh1oA26gcXnvPfRky4gL65XGRA62dhN8ekHySwkSPBvabshNF
PjgC9Mee/xlm7YbRDNsRa8RPLNt1Mgp/r+rPkUDdKYRK3wmsvOC9yJUP523W6fwQW1g8V1mjzA2T
W5LyQsKxhTAwz1r7vgPfNtfel9aQKmr2wBw6OiG+xtVkG0ReSsgNagJW2sWviHne1m3y3wMX0rZF
uB14JLFxRf92G46nvC4D/qLJ/eAGewNeXDFh+Te8eNoFCar2zvQ2P5+hi7618PxXdi0RNwElbl3s
1IE3HCgxjtUsP02T3VwF4I0FIx6ThTP0S8tfvmDhVLXhjkkykcC9vUSO+8fJd6Pd3Kz1+yj6a4zo
gGi9/gol6alWZnV67Aud3lk7PzdJTD3VJsRv1N2KVfEf8t2Aa0bwWcdOrZEhLCEYDBQ7kpGdik45
dEtSq337dzJ7m0FPI+KwkFn+oHha3gyZf7BK5mIvRyjVxrSDLvmBEpWjUyYt7NThOdVdBxwkurud
9dV0gqzhKL1zfefboKnfEiDZDivBE/oCHk90c+/jFIGUK7+5duZ13zEfzHCx1B4dT+1kJ+7Xe22V
/k63t7qAJ5TShK3YYmq2Qv3ZaAA4NPYA4z3DRKXdCzmduDJiyz+GA2FxZM6tWvqbdTgRVgdmfz3X
+GNZ0L3za5WbImbzUkfV8wxceOdDC5VjRKhfBjedYbtxJvcSzSTMGspdggzFzm8NvamyPthWyVnx
feSAotLIt47K8aCnxgLJ8g7SrnZEfDFfdgMMBrEG0fiQIWdd+ShVkWGQO9GSatuUcPbpEP11xrkJ
vrFZmmACFriRXlAOZJRA4qngucQzElZhzRHhk7Jet3JkhqXZnjAEDyDBNRFzN0Rbw7pZOJzS2JQR
YjsWj4+BKD4nZX46Y2cRmHrxWmFsTDTAxyBa0uBQGbGEMkKTQajF0gBbPLZQ0FbwE1Aq2JYAcDG/
s8lbWQj49lLxFIaF20ytOnfhyFbzu/fYXU4Wq/pMhcjCw2QdT/mJLhPseqr/BY3Ib5IwZ5PzemXN
aXvuoxQnW/xQ2+JXA49oN5X+g2kfetP7lmMybmd33Ea1Ju19SQZRwWURoB1KesvMQfdRCYiVjeJ2
6AH2txkU8rCm33GI1w1CdB6NphRy71qpatuTns7WJbE5rPEWxIaxokZ1uEzg39gMjldmE8qdvdhP
rTvInB6rjbmrJERId6qOclSob+xyb8Rbt7R3jp195ZDrMTihdebsfwh4iaoQGOIUoYoBxrqbp25c
d312pPw3KJ6IRu+fENn/is3xtS9x6QFTYsmJvmDVj/wNF1++Tn61honVFjhfPtjP7GesjYSswCYM
gOE4XAwb6osxl28Y0/6VsCLXAWKuweiRe/ro/ZDvzWsZZ2gkXgsLILNetFmlww7GCsJ9CY+gb/Jg
Z6Sacp5KgJ9yUnAd0FH0QyI3bCG5GSMGO6LTKaAK67P2yt9dhYh8RpTVZWQselNwLAeUwRHMZLMm
HAdVs3TmI2Jj8rxBTE3egfcZwUcTY3evNTWsddcgOBDfKLiulf5H0gD3t4tl1+GQlpc689TaqYGi
9yiBIB5arCUXwXX1W8bow7L8VXTuLYzJmGT6ffAd78WYPWONO+1DEfUqjeTdCr1HrJJwRMm/Gga8
5UXRc7OkiucwP0ZIhgQxBOkBUDjYBYGGmvIpycxPDvbuoseXyIlQ62PZ92v6P66aeeXnGPNGVoUg
pkrnifVHPhuP1oLR9uPHgBOiAq5bL5EujlVsDDm9SF+Kewg/fZCHfvKS3/hb1oVjh+Q3hOhw2NLv
ZsH2Stb/BvsyAlNgmsqX03YYN5Uq5rWrjSumNBItMm/HoZSeCd28SPheENzE1hiHz5gZexeEwHBb
A1lYncMAey8i91bYESh62yQrCBnfnmjKD047tphwy09dbn6wcQA/11nrTLRMReZU71gWAMmRL70L
2sBT/aUYONGqpnM36AN9Xk0mM2HpwzCP4NIOmy4P3ltGqnsB1NtvPURyaOA5lJJ+20VAReHQb5ta
XuMQPYVvjJ9kOpwZNFuk24bhItzcstAZj5nT3hzimU/5rB5Hk20ogucF44x9Jl6OotI12m3bbAaz
vTcFgdeQ+EBpp+TbeUKviRKyryTvxZvZCgBPGu5DU5XjpWNDy0NJJxl87qD+Z4S831XhyV0uGC7n
QNpKNWRbFH3TxpJBDe6w/nTJZ1oyASpE9c7TZCYkQ8Dc5UTXlIpWyQiI2GgkcNpLeU+xvQL1dtip
qfojsuBxIA7w1mbr7Tmy8L+6OP3c0iDqQnT45Ru28ouYWRsPFS3NgSy8zLBf51Lf8CVBYZVRSkvm
zJuiTO1tmsbsOaNDQjpFqtvXrkahVi5iQuFSUy8zHjZudweWi2sNAHoM5xZOTbbzFRitNPgGtwq8
nBdtrUeSeIn5BN2RWDulyfqqzDZCwpQaW4vz6hA9SoBlzFEBcGUONwips8WUs6gglA0ef71rWVGK
hNvfpWGLJj85G8uHkTqJPFAsWcf0H5xr1ox8w40k7Rh5h7ubI8jpiBD1GpkL8r1s3PsoDdCYRGz9
Ihj9rCpwak2bnpOvHbAgoo3YpX3LE7ogZEtv3EK9FNl8pF8jdZUVrxxcwnr1aTTD7hjZA0ciT4eS
Ayepxr+l0+mD6RyzHvZPqdls48i8hDjufHoBZWEoU9ZUbJyA0LjWFZgMo+9pirbjxJ3aSLzaFjJd
B6oBBMdfkOV/xdLdM2o8FBJDIwwacBnHyQvOE4o8xCV63Bls6xdYXjrGNwEgeurEh6ZjHpoSoDN/
Ia0X50mL0ih+40GQrwugXyvwKSerJuzFj9V97hsq4YkEBnwIW67nPSOrYlPboX/ofg/0OGFlmCx8
ALkWlUJsiox4W8UWpxETFta1pFxLNf7JBpbzEBcAqDbx1l5U73FFaFJiPAcWft55SiCvGneDHnOl
LWGefDB4dBpgYm2PpBzfop4NPi3asxXmcP88kBXq1Bz2mf/WReQreS02aVQFbGFI2oBTPjtY0ukc
xDarOAlFWhxLHwkmjvaPqu9fgjJYZntEbipHvcVN/xb85DmFDFScBbVpfCrbH1BysQYL1u2MzDib
Ebi3Cgd2w2xyR1QrKxYTVFdMQrIJ1Rih47dN4cAc3C3PSa7K81Qm1blrnkG7lZceUzigG323nKm4
jABB7HkwzwOi0/8+NJN9RiCEDKK0bWLvP2OJ0ZLukUDXkbi3uYi3KqnCQ679O+aLP8LxyZ8V3a0b
E29VmoUPNYjLv5v2qmNeZ4VPkasJYRyTo9cL4ESsUw99SALWrMr5Sk2zrdaKcOuDUnm0mTNMaWDJ
AMUn8a5OS6J1EwaLwNx5uGDOW/o/ECZSMumUf6OcHX/LWG8lbXVg1fNXLbV0ZzRvMdCYcxrUuEYj
pkvuwo3yqp7djNiollknG8y1JSW+7pgQUpCiWyac+qpC1PQOXalXy98pe+k18eLw+h5lVr0EcxgA
zin/Brnt7fQ8vagMB6bqzXnjeqVcN12xJgdp2Nld8uVUabllJDY+oDJ4ZC1VMEWNmI8GzpVFy8wg
QPNPVMMvGYttISp5q6LpT66KYB/WkuK/VX/Zdk5hWO0IEDG3rgUFAYANipy0PAosRCt8P+0xSf9Z
RrLpk9TclyXoHr865DwZtrVEB+MsHMaEFJ7ZtJhGFY+pQrBlunB+/O6X7NvwFjlA4+lqu6hTWyyW
xCkD34ECWLKmzRfEf7jkbzU9Iu/ens5eLLg2uSuw36eoBCBS2xapzk3zK586tqiFP/BWuV9RAGIz
9idxK1A9UsJ1uGHz4muwtdzXWaaPylM7v3cvUZM+L5X2pm2sX3MJeml4NKCQ42KjUG2forx4yeS9
wdl4bwbeU66SrWFV+ZtnMFpyA6rrEudEBFatSkSHiK9ot3XM2cKjmxQDD3KlO4+vxiz1jpAs3gN8
SKx5oCqmFVhu4LK7ZPa/veS5T68kT365tkcKBGovmYQec73uRQv4obi5eARnfrGmGNxRbffHWIZv
+KN5oiDlXPnxbrDG7pSZ+z6D2D331oAyqPp0tKKynqPh2tj1XvoI7kUAkCLWwyN9StoCuJAt36ay
KP9i6HC6wE6dpeHFVvUbCAoEo4IAvYUdqRmGRoN78NrOuIb/Y+9MluNG1iz9KmW9x20A7nAA25gH
BoMzRW5gpEhinmc8fX0IZlVJulV5rZZt1humSKUkMgJwuP/nnO8wRT71vvFUcHjdeKM1LRuZ76vU
e9XExE0aM7/MmJt7912fmYdeIGqLZWmN4w70kFqqkjXTbe88z5u2lZVlayNi+85TgVjRZ6io2TBI
RWt8XwA2zHUrsWh1BN/7YMjX7T45jIW6CYvkyRZWuQPI9pq0ATqRq+k7m6sciry/IeJz1Fsv3TKa
fxd1B2Cvp2FkQmaFmbwe05L4KWveOo8Did0j/pgqH+NmT5TWbLknUEGrO3R7ClVAPk1DNj6m+UAo
Th++VKgZp9iR3Uaj3BSpBur/FHCMG6LeXVnxZOyM2H0bEOnYnjBV1aEXJGNI9tas9DMFVnln33YD
qIEEB0/UMoVsh0+tgOLWc8LStbrlzP4SDu3PWrzmSL0tkRUvHedBvLMVlnpp3IJAxGNP6/phaAiB
p+55KOf9SC2xJDxF9M2pBlAtQpzBM8yexuspE28JRJFmKmleQehyhNimA8E3pJwbMDIg8quFwqbb
ujHH5YkJwZjiJKQ2t2IohIHxfcjujdr0bvALzkNfDBxFJlaAuqzjrEYjWgfnwnSOniW/uCbLhyBv
mm2Z1DON2zghqeZuvwps662y4qeoWlb9NKxFJiAX09ue8N0syrHNdqWR2ps4xrlUl8wP9YpzJS/t
Ewc4g+xztSjnRhsJtpQgN/sXFOWbxiTfYwpxoERv2reDu1AWOTyngJpAIWhtb8tWpxQruWMdLknX
qGDjCl8/Ijl+DZg8TRt7QIXsrYFsp8WXeR2VGIqWl5ATdOZftRL/burND/Wp23Y46Ev2sxfvTWpB
C/T84CA77YoD8NZU5HraWkNhltYSnFK/ci27AZzMj0Nd376R7GMSV1+ngJlrz7Qf8e97GB9XgXfN
jauvXcYKi9nAeY0BHgfxDZWk7t4slNiMSR5tymraR0PtkD0BD+e+1zXZTwcti6GAuQNtzfMlBWUZ
duamlOT0KjoirdFZ1vQqgbKpk53uR+POVmO9QAMaGdnwdmpl8ozNcssRRgPIhRdVujRb+lqfIyMF
K91lGOiKZqtTsbrWxuI2zNwT4ETac5JHfTQXRjfdl1G3ldNGI/pGdc8AuwdoFilxcvVgSvqAqUKn
uBIx3BKiaZ+LCtudMGEHI38QyLTl3lLlfak9AEr4oUnvCVYD6Q2LtTCP75OyNFhWKWZNqV3sUakJ
508UW2blrfS0t0xoNXQX59oUqYGNg2LkjJbVJWk0Eualw7O/FNu6CN86T+w0u8a5DBQ689YGnE6n
yXDVetOrvS9651wkFd1hCTezk/sMtiiH6CmLWWqmEy2Z0W5LNlNLu+neWh8bl5X3xGBEns/E+Uc/
Hl97jMFco3yl4ThWa85X81mlnO8H4f5AA30hupwK9v/ZpF7x9a4dlzFExRN3l8XXms+rglq20MPy
Q7nQV6y8eCDh+oQixPiCsS0X5bAECbf16lFydnN45wpsEpdcp80gCsKp3P9X1PPy9RJQLZXX9pM+
xM1RFmN9xN4Z74JeHYzGro9+5aWHb1SQxvM4zYN4nRLlJVUxosZdPlQoEy6RtB0guLldbFTH0mo1
OkrSE6t9dIvFjVMCbu8U9w5D1hSz90wAE4FrwXCVVxonyHvLinhsDPG1sITFw6PX150ildf3zFLz
nq0G9LF433QlZfOzZ+PyqUQcYkYSa/c+7bCtqRF3qLX0ZOT6cKxTGW9sy/RZu7mkKrzae1RJbkEc
4ako5Gs+iRZbm9Gd0IH9bQSN1J3M+m5qWNNVVjBOcjxwZ0S1mcLY+CY9Gc2C0yar2vF2qMN3DHPh
TRtRW+VmqX01eDrqPeW4gL4ODqyF87d8LIvo2mM/dQwFj5do6sdXAIbXtcg2se0aJJhJiszrV3kR
rBuLfzEuQnw81UgqcZag/bB7ApeERXsKziLAkMe6VKxZ0wC10NQdQkOvzeSqpKHiNZcFQcAwQosP
IzgcU8qnIv5izpc+XPapeVGbgKUCh2OF1e30MYtWKp0phSMjJJX+ND2kAd1H8nOzU9k69AnxInGV
VwBEgRYFByNKaXGYs9+ZV654DhKFn3+l5dOVPdQMftPwhbQppVKAY9dhPJ0vbFIPY9dK9V+WSi36
DoNsH7RDCmHdh6NrS1KKNVMrs8SbCgyftSk36nb/TUJhb6uvlEAYMgI3PJdzeKqLOOVOmpffjR03
R4X57C3R2RvKyBlvJv/QzWo7g3Ori9qT4WgofrNttDW4lO0CS8/3301tasRc8So0zNeWtrAbV+8U
fZONwZSXH+AXSNtfLLRf2Wem+m/IZ5a0LEuRoDVsBeTtV/JZmUsAEcL9NFzJSjmqAy4uIgR0QveR
VHtKcF8iIFqFGYiHCA/P2sJKBfXDZ3vy7cS52HFSgurEBoeryEFKs2sR7csyD2654xcj+JLVnIem
pG7tqMxeha2V7v/FDwIo7g+Em3JcUyjLNZRuOyDhfvtBHNXxkM4nPHKlghZQ6VszLe+CRlsXIObW
jLMoEGMfp+f+g1O2/ozm+hqsuXQzhMTCxpADJ6aHzGKr7HVs+MEH8HhTJohT7TgAjFz8/bdsyz+/
ZWVLYemO7kr8Brb+B3WuJ4rsB2VI2X3SpYg2gDO3cZlm2zphth8T33mpGnPvjJogCR77+2wy4lPe
0yyAhkk9S8/oZpurAi8FO/IDRaYHAGDGfW1Hh1TK8QdWPxyQjnl0Zxf15UNR0AXi+eUqdTzvwCOw
u8bxz4TUcJDgbOYDUWnis53gHjt2fB/ok7l2JYzgi9NKRugwugv/p5H6VT1/uPxKNeJVQKAAiCMZ
QMHzOjGWptCzyYft6EGcythAT8yqb1BXSTQ4ttz61oSXQdrOj6ylDZ5CsHNpa9XzvAYFtFDeN7V2
9JJQXncqIhCkJzBACXFfx0E/7Ia5eAuCenSDqYY70Xxiwq0dMe1Ed50ym5uc7VAsRPUv7hn3n+4Z
x3YEF5sU/EeCJ/z9UmPnGDAB0wB+8KgP83LfFJN/PzaqOoUFsXmDnh7o9dRZagUd8xXHnUJHcLtA
3WA4WPdU0jDbljWZkanY9jNKqbEy/EDIg/vLp60qSPYVM4BBb+7KNon3WqARamE2eleGRrwE3+bQ
MFvxaJBGv+5cZsCcJBecK4J7yj7u1WjHpyq0cLROnGVnbFI6EDQWLoJe6GbWlVIZQh4GoctyPdrU
BSjq/o4SPg1Y0zY8WlL669Fzmf46dXrEoLGLE91+csDE7Son4bJNOzI9QaIx4U0AEwEgAW1w+dwq
ZwB4izpAZO0esn+5mzrneUjd24v/9PIBA/EtODScO9Kz114KW9hj1/iYa3jWhdKHx6YygHgLjvBD
ioNDmsxnRo9ySCtD+IhJRFxREWOtgswqXlF2VpQMWz+d2bnXtcDBVEeErFMajwRS5QQfEvc0hdk7
W+sYTuzla7mvTn9/d6t/WpBcm0vDch2HLTVVk3/c3VqgOBgZEGTIlbqbGhf11Qgye6NZPcAUGeg7
mMBQXGydkUNfQ1wVcXtPpRJxQK4wessMGL6yK0jOOpj/7NBYwfB+7FraoFttDM6T9cMm1nhXRgzo
fC9kF1Zx/ImMW6iuKVQbLfkqKC11i+mEVVM7Wi1H2qFCHSmmXtsXkajXRYCv+kJKmWqsnb0htlHY
JeveT8azQwworJz8/vIhb2cWO4SuB7NgzzIOg4OlVLeWAp7YupnXgouDMZ6idN9bxmeYhPWLlge4
svPm2Qe6Bz8hpdw60pMnrLjjEvKm3P79Cy/NP5dVl+Xf1S3hujzSeO1/vz2FGFuLVNTcNeqSGlEF
pHA/hT9ti7We9q+RHk8A7gJ9GWW5uvIKulqDrH6rZFxdVzrurgiTHWauHAkH3wXzTts/1ZZ948fR
cBdFFJHJlPOtrAhqzhQ/Flf7YHvDy8V0ffngzQVxoeG/O6NJ6kd1rvkIpmeDGE8bX90OSw9iI0ON
tMKZFBhXveynK4PTLnthZjMwQ32hp6u/f20MMa9Nv5JOMR5xKVo8KE1Ll6au//7iQFecEjegjI78
mNxeoJEwn70jzrsJJGntoA/YPVUbLUNqmTfZW9zJn34evHaWVd0GBPrJwTcApFJm+KLB+catP2yr
Sm+PQ9PZhwmc4a5osIobjbztVRMv8qr0r4JSpMzT8chOrZOjkbxcvmJznx5xzVIIOP8PYxhVZ/D1
+rsbt6s+jijClEV/FQ6GcXCs0KBk2Krnpw9TdYNIq6OUu436Zt8GQfaz7tWdLOxr1tzpeIG5dLrN
ykQnwHEq+2nneh1AVIqb4xhWMFOOA5JC8R5KRhYB85Ancqj5ItQnQOCWdyU79+E7tKDhQGuJC4AB
MDBEuUTC4ZtldOL2DCwPOizxe10Z70FrB+8TzJRwHOgzpm6KwXu2FrWhdig2K7rt0dECvTfXCb+x
DFqaKYmBwa0b6gi4RklcMAEahcijOdffa2yY480rbaM8u/j+5oBUj79nOZbALsgs1OfLDdzXbX1k
yztDM4Ybps71ckpaELLzp90Mc42t8lY46dXFrylm06a+ysGvnURWuLyCksBQ6DbntK7HFYHC/Mm1
DHQZIIjkODFr0Jy6vhwc6lItx0QbIQslqy4aeEVNDRWZhfo5YkSJw8z1toAIufipDqm3qCnTcqr7
6YV6trMSvfwCabQ0WKX+xb7K0P9cARxDWAhqjsXVLpXrzBuvX3C+NVzEwitjIC52EGy10dd34JA4
UwbF7sI8cwi0KuZLzLbtpQWGnAq0dR2zsfrehBdGufQQm+4p6AXrnljVcWoH70rY/bOlfNREIGTG
8cKnbBv1ybTAAJdbH8zUqB+1TG8OA2m6hW77+6j2xrUR5wLaSZ9ucjy7yCXhDyJ6AawxKhuYqacn
s3cQjGSensLWY7A/IQC5oxvs6yDzUX2cdK2xCX/ikO2CLvNoH477U5eIhgGQq24R2rGPsWywVTCJ
1/SL76t1og5pZWGWnhtyaqqcQKKSgSGfkAHGiguDUX9n6Mt5JywAyJ3DKS8oFyn7jTF/evmag9C5
o/QAuCi5Hr+MgBBbalq3jcvtMMh3oM+o03nuw3u31kit/tIrB2ME4K8RBXWC/jBGzECsRsmHSlTX
LDWgW1v7FfPVV+ZFxS3oKECsMd73Cx1Xg9CAfYPgrppuiPrGd8Uc2sPk+wEaNDxePvNp8/4Xjw9D
zkvg70uktHk2S92lNoAH6B/bu8kfmPuVoPYZQ8SAAMtkFfGvPQ0QNheePfofAGcIJ7e2v7DhN6Kr
1+SszfLWVMaZ8qTosR3PDYS9c0GTWDYFAEQQbBlB+0psY9TcRQM3AUAzABEvjjBKWmBTUS+mAAy7
Tv8P9aXlpBPxs+0OAkwYstNEuIjM2rrpLLt9LGhAqmdcXmK41qmhxWBBOaMZZQ8FMu2dPdB+Mq+n
TTA0N9+nhcrVln7Yk3bWhTy0pQjulRHiWsmqg9E35F9UGKVX2YvdBMHp8uECxrQadkksyDrTs/WE
250eoLZ4Hpmtb1KbFUjO5SFxox4UbVenQALT6zBpLLRQUYLaIz7Djs+u+b6KlSU0siizW/7yofct
my1QLL6/5uNSxS6PDc+SI9VFbpKs9FK4p5p09KISTnxgCkGkbQ4VuEx0F03VwdCx0F9nNK/dkBEf
s86+1sIR7Qj+F9rs7fd4whi7U6q9DZJaakuPHVz9pneuUmWDrC+DY4GLbZkbRkKhB/PDWEX1uZpj
AHZ2H7a9DjpJ5Nue3TZ7WcSNepa/uVarA5t1SZ2ivsKkZj6awvavKU3YuHH1nd7ERvfDGYbk6HnA
zfRRfwnhvF13s/czHA0wpFnvtjsnjTmbKW5mvNXofFa5bT1zMrYmQ/wOlzt+u2vM4dru73cFJiT1
X65429SViT6p5Lwx0CWwmd/Xy6A3xpESSlxGpEES09rZMQ6EfLoLuB0L+Km7ghkxU06iroOzN2Qe
7Rr/RgiUUC94CnBRR6pcj0Z2tPtWPHhJdu36zvp7FTHwXhk1ZIVBxy6F5h4tC/acLbPcvWqyzd//
MO7vLHd+GO5aZbG7Ea6yeLHmH/aXxX9CYWWMRJWOG2rTNsaH8iwLRLJLFMQseNj6M8grFOUEZaLd
yr4k8zgfmvSixOBY9wd6aRJSBpyw/dTFn3AhDpK1DfeUd8z28/G5s+EeJAHBaaE+SCygREfl6/f/
qbpGQ+zTMKoZ7SYxvAp6CIVCDSPp9SVxMA7cOS0bkXC2PoWkrESZYA+7RBltnI/HyjK2lu5GcLLB
4hYeji4zBPDoo3w+MFGx180QSwqW7xNa7ykt4srRGuueSEt/Mi6g6zL5IpdJwKtPcxABJSkMbnVW
1XE64KjJr7V+2wU09PY53AnDX9WmG5/GGp8A581mnfWWuQ4k4/HG+whiD5GY5rCd5lr7qez4G6NC
PNOcmSxxdmeHPs2Wl6U7evQtr98NDirrBVxeJvpPkGnusau9EARpfCM8yIyVyeQ8qnyLCk0+LWCf
/YsL2/n9pG6bACSEQT8eYrHAEyXmjcIv14IVKHj1qvnIZ2jlOM0pdvPy2hRiRkCzvCwK3dduIo5Y
GO7MuYnevpOJIZZR17F/mG9/bWSKOxPTvqsJW0Ibg9A8OkO0+CQCKNd9i77EPHATZWxECSx4yySq
OvzxkvIlo+5uxrbEsIo6ZbA13/MkBI3jteKQx1J+XxINQfU5i1vPkZkqS/xtN5JhMB1ZvMymPYs1
zuz1fs0NNh1MN2WizRch7ENb1W2FacI0yzmIdDWJMeOoD7K8GOptMqT1bTRBN46nEvjwJQ6tijPN
UQlwUUqGjbAHkhPRktsnt944LnNP6IvLrAbf/ngVmulDTwrmoHU52uf8K79XcqXaNr+bHB452ZWp
agc0kw+1xZ+OzVxfGRblVWJ8BbXVciiIGMbj+HK9tzCpHv7+nhcUSPy2gPE+OzpHGhvasWE5zh+n
GjBpdmLlycdgPvXC7r43eRy+ixXP1G4XJkF1Tif2XG0cPNF1twPVOL4aHWyEJrr5viT6kJxJ1HSc
PEbGUlLxOnSifCk9xgRpUpGXGe3iBZskvPfbKrWTN7w4PyflxPda0sWHYrDEGr7F0meRevf9fljG
gk0jJ7ti2WU0cwn/dPngzA9YaOB//yqwN/2nl8EBV28ITMYGvDv7jxkoI7+QozHzy75KcdAZnDui
zpzerARMuue/Zpk+bdIoeR4r3hsCYXJjm6RfATgXO5yTOfwBti66wCEWoom/ldkWjN5JOHX1YgU8
nZJEQg0Nih9FwAN5pLDw5vKBFqrkIIMJqJb3w0hzwoH8Qq85vTXK/zF/Mv3HVzkr1ESln/usivHY
gKgiUVkuLxuScN6fKKk9INLl12BGUpS6CQMX88LN5Ptb7igHKQ9IcYa1EucPIKwganEvgvzN38YU
swl5yOrkK3chZxmn6cIf7WDFhECKn32ZtWdbaHeI9vFVNng/uokaj4T39yRDrd0mDU92gqT14jKd
ClOXqtBYfAhzAlCiCGzjrGQWH+U7IrjyufRoukwV6aWqqsDPe6312AUSaF8EqpzU6c5UzwwcPqr5
vi5EU/AMyUhUhxU8JJyGh04QFOEmd4vlZU7WNUJuL7e9pP53l8wjOwwA3/+TRQ784LdzQCzKbprx
L3YxlQ+YmGBu7owBI8nQe59Dk5L3IaVaVWAzSETXRzF/4OBSH0njWL0eHxm9mrvv863p5fY2pYjz
MVTpyou6zXcA16dx8O6S7ZwG60yx57UXxtmpq3zvRLsHc8gEsfr774gH+6ynUQWs/rnA9/6Md+aE
dVDbYDYt1tAwgneoFYVbM2QeS9xRfsYGrH0wmdc+pkFApJ4SwEISXHZF1t0UuRoBsCXyUFASvjdl
j87C6TfXp2SbtZRVa5X9kNFLfysEJWI5Ov0uzc37dMy1W6uxMR6VzWnWqEDzxu5BEzrKzSAoVrKx
J05T26zBiMqVNcJVhdCTrJqqtfGBh/nBMAM2hMr24WNCz9EsTT8VWak/TWAxdlZnJz9Vhp38oox5
+s8WMCZ8w7jZpTS/m8IaT95Ew5/fw+6Uli+2WS2ng9RpvPK7/GfDskVIYXyS7I+va7hkO6wv28wf
CSKVrnhOAI2vy7pE11SwMEZOFcbwPI5eBR2R/YfotAicIBOoUlRfmcnLoWWSlgAhYTHmG7ym7/4U
XcOxbYD66s02Jru78Vq/39VW1OxoPMQDVNZ7X8XDqcfXqzdGcieg84HWsu8qaferC2w1stLx8I0i
lo7OwuD0p8zT7/wodP9CEZtWQpeuyh9yD1Zk3Cdrv3enp5rJPuNomIQGBybSLV4ywPsCHnivd7K5
vSyC/79/aZ4mWxYPPtqo/ocOJrrDP/J/+7//9vAWf9aQcd9+7W/6zz//3clkCOMfji0MVAE2/y4n
gP/zb/2lk+nyO4pjhE4mk4Y/yWkg+65kEvY/ED0YZrOxMG2B/vGflUzzb/HA4b1nHMPoVf9fVTIZ
v09wkFekJR1TWo5uc58gkf2+cTN1d8ppvMxv/fQrko/DXLGOPxAVbTkkmP1ATTJWXtpJtWB6iuBb
LX555W6+j/u/CqPGH8eIf/oO5vH+L1vHwGti4VZ8ByVo7mQayNL5q5yun/4E5wfAllPehu1rqpqL
ncLVPv73F/Ip/Fnldf7V/NkP9ms92P97TWKKK+p/vopfw/T97b3//PXiNec/8n3hCvEPnd08gFSp
BJt6lzfm+8I1rfkS1FnBIYNz7psH/39duJph0RjmsDuaW8hc0CBsjf4qE9NM8x/SsG0udYVsLOdb
4T9usb8ulO+Ct/++TUwIZxYY/muAxPBRYFSzKV3V5wuYv/X3SycHqSKoPtRRkAEyKUkbVeVQhKkj
nQEp3I1wdI/DPDoOCI9zyCAqjkQa7TQPldDEeu258ZwjbtozlixConpdns28yKlDEOnZa0Nsk3H9
3MAvIesLuICziuyJdA/BeF+rwV9GXorPla1e2hAWE4WgvYlt3sojnhRZPf0L07kLPBytnUHeiIrR
U1KIW31y3aVLjzstWBRHRDLsCb9uONuodZOgzQmHr3TWx9gX0WMTk9MdshIEYc2+EANUu4DGUJzj
Kb3CJXwgo5QusIrhhDPg34xmAQ1Tr++HuPrZCvOxiGkRbQnTb1GtNthvMto6iXkEXmpeFzYBGRNT
yzBkjF95NLftoJ96tGqaBxhWEDIlpz28AEh+tL03J/1yUu+t1Mbo1V0kyOL4bcCQj1hMqnjcFnXd
HSQERKZM1a4N2nY3OSnoVw3/cRbL4zjYX72Cs28a5fxtE1klCUvveE+cT+8seNXd2O4tKFLLYVXh
PL23SLKvis6I7qRTwsFutZxHXyc3A4f4jTlU5ZHxMr5SXQd33oenmLE19AD9M+DtOExG+unnaBwD
rsWdiS/pqsUztiPKa2x1yI34M+S2bLDstdAfmAYa2aavi8+co+C+yqeEU7oT7VG79EVaad3K9kf/
HjpUsgLsad2LCZp/iYU4VMxlentoIXYV9qM9gLFgd1AytXgek4mSda7wtc5hZ+swmEhTm0hgMQHu
84NXXY7PtnJB9WF1WUVwVbsqfgjr7EdQ4x2MXeZAnVY/WzoIKEIAZJLzcWOHL36uES33MYeDoyI7
L6dybXax2ouePTT+bF9WVNAm+Ky4a3CBk8Uk6boGovSaV0iDdZYeWj+yV0PCzFgfstWoh+GyCaJX
lGpt2XkdgCAHY3E5JHsrmTWXhCPA1DKKzkdmVuwN4YURxLTDll1R3xeb1Nw2RYitWPCWDW4FrFGz
PgcTlFCr8vwpwiey0D35kU1dhs2g5W5L7E1L8A1LtnMj+WyhKeJ5FWvAajJC2r9mb7ln13RLB7eq
SOpr7p/gwcub26CXr0NY56s2xZIHBdTfNhB2KloiCPIb9ZqAxEM0TRFFWfqBHyG9rpJz1nkcLgxn
XSpJlWoio3WMj/WQzphfmkjxC5n51aj0ckduaReFhX6LbXsFTx+og9bQs1Qdyqaxrlq/vuem85ae
x8IgY+anHeK/23pHn73B0goSl9xo89XrzGubq8FI9atocijE1skBWfRkRaK6c8Ogw8vsVPgVnGNo
hlTV6e7NSOsbU7AO/3TavA0ckgoZPml62m5GGoYX1sDzudTqQ2a5EWdgBSnaCKAOubgimjw7Mh+P
nqVKz+kcpLRDW2yMhJVK12Z2Tz9nG3kvQz+W1MKUx5KYN6Rc+aCa5Bqe52HqgUUAe/EZJk6cK+ge
kN27X3psfaVBrL6+ayLvQU/D9rr3wjPUvp8SKMGySnU4+4TimUteTa4XLsu4KLc4NbjRhIdfw039
XReCWutaIZecsZ4LSOWTivOtO670hpmAHVd3Q+Y9UJ8ESo/SwQXdAptan1PmeN22tr2PovbInwhG
94CV7SFvtHSTjPTDWgURWRfjeBM40Y0RWfXOyZJTzEK+jHFbRyM1w535kxJkXsvqk4PXfWQz/9e3
RZa5pBX0eDFoKlnkbfk16hXZXS7ylTFgRk5MA+i4VuoEuPGFa2W+CcviUcs7agoovzbLmFNoiv7V
uMmwDCOalQHK7QyjwMlPZtnQfFpSdWgV1mJex7eUONwGSL1RYYJxpqd15jLHPVx3s8QGArF45zI4
vs4jj50ZfUlmnmereESILzqC60l73zGd3MEOVwc66zc2TuazzxK1KvIoW9XX2IafJmVd+12cY33I
mf035Q0UnFUPPtTTjWET6UZE3uEFfBwpydbV9ikWB0osqwIgnzzWRXw90TFFHV9c7yocvFstjdTa
phMjyPdtxd0jvfjNYM3JbU5kXLhD76jHoqS/wR03QJmLNckAsvvUh3B6tuC49P1LMMZvaYYRWwXG
KfTJ8dJW2et6AO7W6vgxSZDj5l21aJ5LNJgrp5iLD/zhKfe5QdLQOLjc/ki2cjUV/aeREmnxVXUf
dLC1RN9y6PagSF1+5QIncm2OloRYnzqNgx0UDniSkfPVZdV1lJnlVdEUO5OlajnWzTlwwEOEiKKL
Nhi8hehVuTBCryNPrdQiTYqPTsN+qkczeLWFBhPODaRpZxwUdkr2Cvg8ID/QgQ4skgEIE7V1jCLJ
eNS9rkzN2TAIoXden9KNb6UKrEr0HhkQDI17wUCQUVD+aUEUw1WwKERkrJ0Q9crP+y8k/Ee9p2DL
z4oXqelAdoKlMsDDtdXUrts+veoahIMWpEnZiR+YSvGQlSSaqS510sAD1zBNa9m0KJo+DcDEnVZ0
yqITUr+W0lNNi51KYcC01Rl7VLXCUZyslG42q1FIDUcy06VYdcfJY7Ue8/HcQzNeN7l5Uw1GtWne
J6CDkItI/FSD/WlDUQWUasFpYPFp7Py+GIJ+X4I3g/91goaudraqfkgb+AwpAAeBigxjdND7LjrI
Fvwldhkqsvwlx/lVU9bXVuoYwJQpDeetHg21cT1OMCbQKy/66Ma8XKdN8iPP6YhxW4J1ocheDDfm
iVD32in5kMP4orU4NOzcfPMKQ6wxF59lQADH8t0EL6P9ktlTswt1fxt01xb0o7uxQcVzgwZAtUs3
d8vi7jEYiOu4ubG08iO0aVSpYA7RD0pCoTmGMfs32gvHnZdFkIX7iTC0C8AqVbDNs3bA12/GGD+9
cUOTkEjJx8TQJpySJrXQIkmWBZIAIM+mTmSfvDt5RABfYkBca+Ej/UT+KTNXdFDWS7dg8FzOT2MD
WTL2TMSQoBCAydOVEQh3EWngu+w0xbLbKm+BgOjtdVb9mc2EYKj2dpSFV9l9Uuh0rsxeZptpLI9i
+EDFfRqjR9lh8FY0LP99a2IlKa56C09AONyqUN5qlZrrn7KtV35mN1rl9UszmabVJMFfFBM0LiGu
cuvebix3BQijWvQWjwTHfYsm+kFds1i3U/Hh+N2H9zhGkm23hXcGPJWlebeB9RNPIPMQJPtT+jYm
vGx+sFckZnwGzVTeGTcQotZZWwM3G2DOa7LecP9DAU+1Ym36GYpvvibMDHZ+EERvCvOBngOg2Z59
BplZnU+UJCwdMM9rl8oVeMq4h4aZ61Cm667BY1loGVU12Jz1xvmZWhr9rdZ7kXb5MlUhKHTnKiYI
urB96W8kTQg0+KHlAFqGnAnIxof9b1VEBzGjLLkgwo1OB7xLBSPPZw8hNEH0sHo4To5a0/i5hNKL
DdMLtx7OMiRt4j9m+x5rUOiVFC867zHuc3agIfYKxrL4tjumuvCfGazihHNsRRjScNeBcY0LwQXP
ZNWLJlMHBtLBPdwQUiAaXk8MCikwhoXQ8Yv3cXjvdhUBj2KSmDhGnIv64xBZ3k7S8LqY8OeQ0b+R
Qdysm6r/OWWQDugUPlGrAQsgNJDpGm+X5OKmUOWpMfQn0gAvZkJeZ9QKnXRf/FKHbPwN76ysZ84S
08YD9eLT4LDwjMGGZKi2auLuwS/GLemIOyjIyVGZ/Qrh1KQRL3klZflRVzU1YLEdY3RE+61Uv7fj
ZgNxW6PWUKdlEuBS6gDX97HmtWN/o1v5RmbR07Cjgw8oiOCvDPxWLKay3pSJ/2bV7icpx+sMXLAG
4agMoCbCm8thnMUe0bH62qgngxGJ4h+in2bnq+mj8zWxa9rqxhrTT6Gg5CDBgdfyW1TBltNOBQh9
UsmjVZXQMIfQx8uUI+kXXLxmGXwAC7MxYOU+3cc8TUKwMEGSvlHxRHtloYkV1xrdFXUvV0ng7JJG
G7d2kN8VOm9ew1W/7+z0qf939s5kOXLl2rL/UnPIHI7GgUENKgBEz2DPJHMCY5fo+x5f/1akyqqk
lOrK3rxkdmkpUXnJiHC4+zln77UHDUdSW3zMmXVIR8gz5DEzVJeppyXWrxhgM4LsgaShFaHWaBj+
xP5Ae1J/HNvy0sUq8fSU8xXHIazL6JX+ozqoxO0OTabtFgteQ2Z1/f04RO+5/twSrQoxbeQMhJqy
Fu6DSSm6mVVu0vdlrTP/gZI2rY/kuy67GGDnyU3YBusytrZS6NzgVLWzKzYhbjjJPrEU5vhIM5lw
59pByy2/Ji7i3rCn/mkY+x9NI/wJ4eRxcLQUxlQTuMQW7iM8dkV1tftOygFL4HSEeoGlgu7zGjMm
ZREMr8R2z3vOR4+L1rFstPykzy+zjUUVaQD5KMsK4TJV70Cp75XmMkkejNsa0nSSm5Y/Fn3kGXP0
VnWw5gqtFZvcKABAVLyDUr1Pg/lhOuaHMTv71ZjnreXGE9fkaT1kJlZ490FrR3D/GkXg7JbridTy
l252TkvEtc5ySJ1NmPI2IEBg50rg+ypibmBIP+QovcH1S+Rt1VMZ4sDB51fu5owwlhbnITsa7xjG
30/BDJSZ9IqPNLzrSxohckEWHXUTcqnWSyw9gW9ij+dyao6545gBcAtc1/HYkr+zv6IJatRMG+oO
x2M4yCtpK0/N14lpJB5zAPqufoVkk3E5kLfE/iUPJhQ4pMV4vUNbfgIM0/dYV1PPtGHa9GsExCUe
9iC8QoTgm5Y0WsBdtP2qCIwJgJtNQWDMEMYnpXfXTwDSUNq9cfvT97RB3moHE1pumtZOtNH67HRG
HNRJ3u24PXAZNMhHzFuEYHrO1HT+sY4dOTwzgD+uLFATiCazw+zkRFJwbVHWr3a2Pq2QC3BiPPbg
ve5TlOKg/6lIl+HUFjAhYgd2dmlNXKlH7RZ5LcnTHY0DK52PtV5/qirIdSZrDh/kTrxxae/2qSNA
tY74PC0U9aRwsx0XBrNS4exKW8IlbslvNhuyyMclaOFoHHu7eEzHAqQf1IBjuF0QAxF6gaRisFvT
03iHj3//Igywl6r6bkeyrFWJwAVlYGBqPCxqeihjvAbY2zT6M/MaTF02efGs92ijybNJaxXfOnZj
eUyKD5mzmAcIzVxeuvRRE+OnO5U4FRbzO5zaU9kJNDRrwd1jOztWtS/aKQ0W92XE0YwrEg35unIt
rYlUyoc7RT+ZW53wxs5JvGFlMxvSp1guOMMG826wcUO0RD9MxQwsYoQ/MGSkbOQck7QuIJE+6BBH
4yzx4X6jDxDuGaYoRKESmLC00bfXR0yXn8UcpY/XWKtkJvudZD8/KarEIxgJsyFORba3DoBzb3XH
GKlqUPflz0Tr3CAkfHajV016xsP42eVNvi2K+akvgFpBhiWJsNznNaYkrG1MrVSFQKcFfk/NPt5k
OrVqAilu11u57Q9oiXxCaoqNboiLpYzqOHQR5oREsHawwOHpxpGcga4u8odBy47cZnTMxGS/ifGj
qgkC4dQiVBWQ00bo8OEEZV/LEV7341eT2P5qUMdm/Vruk+bZNYeXa2/0MIREvU81xyGoPwDf2YwK
oUY8RxyEly6GvZlAv9dx6uwcHWhWig4ZmoaMMHvHIzO7rA3qxfnlFsVF6DjmiuGgaa215YJ8Msz1
lxMvGJ+JnrPFhquUN1vDGpQF8Iuc52c7y1t3Cmev6MuPjlDw2ph/poP9ZesDx4FLk2XWX0H9rdt2
Tr8pxZf7pcLblOcnpyr4M0mHspueRu51JwQFsO+xr5si7dljiJULa8hinQBLKNEKbK0pOi4mHvlp
oQKaLDDEc7N+RnkZcU83qSFyLMXDmPW7enrpo6Q9o4wrAgeRbYkqJ8ahAM/Kcf0azlGvE4eUdMZX
PTb9SacjgBltaBGh6KEIypQoOaQ29VVvQ2LwOm26cYbXnJlEf431S0SnbdsncQPVmC+tXmF5/f1H
KQkEzK9/P8Kbie38u8dzGwwWcJVSG3ig2+asQdTfoXHojwMlCeyXq2kZ/p1V21+0nSOsCs1NZ4bJ
CzZErxFTfqoTScJjs7ibEtx4AM+mt5ByOtocBoik76xkiHdlW+t+7eg7feRZG6ltNmFr78eWsB09
rh4bJ+cFD2CwHXrgIf32LVtDGgjXvVR6TG1CV6ZN15aDVpJEM2jI6yckxVaDHGWwrJ0ZV0GyOPph
Gq+OXN0kFK16Wsml85kJoFa5qt4RZdhBg7KLuL23nF0hIF0DvljBIUeKKOp3az23ehlt16vkx3SR
LC5aR+iPik5EkP4ckpFEI4L3TjIFwNtXD1bAI1Z6cKquQ3V1HuwzSfOB7TbXUadd7YRGilxhVYRI
IggejEPPYu2sZdi1a32ulz48zMA5Mkjgp7IoDmuLZlul9SGk7+uJQbyYMpE3UeNYu5JxA0RiTvbK
DCyAgYEWd/Fdw7V8q7VkATV1yRUkBebR1oVA0GcPu/Cusa5JhQAvwd2Bm+w6Dw7W7Fv0IPhkjTO6
/x95SiZHw4dJn9BEsF5m+rEvq8+OzrY/azS8olAWPmb7kTPXRAk7+nWj5p0VAbWswqTZlgsxZmJ8
mWIM1sN40pnWoWEA5Xn1kHloU/YK4Dnz4sFzBSlnpHCRUAWnbrOaeFZTqT2vQEJSEjwRwtsmUJ4z
NEQEsoqhxqUi4sYfB9J1MtmDgAXgGAMzJkiLdkEx2Ns4hw0giwGXIs3apGXqoUFS9SOd/PNUGT/i
Sg/yQjYv2IgQLVQO0KP1PnOaK8ZhDEqN3BdWy0syQ3cSsR3+FIO7NfLh1gJiddsbUMrKGXlYQsUB
ZxMX/JpxCR2KGr+IY1xIwnzjNgUOneYlydPBqLgtNToAGnr8mxYgxsa1uzu4Eg04GWTZ5ZJ9Z532
FmeO2CwwFMVac7UGH+lhDXhR6fQqiQ4cbVr844iLwDbSbbjyFrZFTelLVpqXNWjGVqM7J31J3kx3
O8z2jG6/c4h7Au1aoQTiavbdJdNCNyh+SUP6VmZ3SK9FxRAX7zDlyXB0EwRDIA2IoSjA4EZi5RNM
TyyNDa0ZSJtlvAaJM39PKncPsYPpq2J64syW4F9VWZvn9dqEtdGMbgrZHjuAHftxEudK5xiVMbgu
UweMOCF6d2BEg6vbpi0cQmR8OLMm4FrFFyAfw1+y+M11dM5zmx78YNVBWdHQibsXW3bNvg6Xd7rT
ANUB2pZkwecJbmkcHounNXBtYtV9koxA5IVmkywIwWaltzbk6pZLs71J+7rY1vKmw79OKlmOAdsl
w5NPaAd3BAl6BiwyA1tfLLoM4PCKzWU1DDrWVqb2JYnThHAe7EibLrUIH7KunHdQGKxtQbj0mjSg
fITujTm7cxg2KeEI4VsrbghpzF6n0rBP7ixqhgnKuG1LpjOtzSNE465EOk9QYyaL9L5AjnysS+0n
RRvPe11k7Y0hXDwLfBNJXooJrG3vpDr8/f/w+3/vwTQvcy4vv/9bGy/pvWYSQZxAihuKbUJawCbG
E3j/+4tbvXBh3OuNHr+G3ZhyKxqshwqW7nbJaI53sO6OVlg1iNbn5D5TnQlbNy8PoYFfAtvsl5jh
E+Wxeh7Zi/fVZL25i1kHI6rVIHcvTphCoOeOtkn6lGIhzixPu5GuKJ4I3Y1vM0HqM+/6U2wzdhFi
upghLW+sCJkb4tedIAa7toFCLOKVjgAGlVucMr0fnuI5o38ld2JFtUV8XufZVfdt/WIBTk8FCUG5
hc4ejlYLWpFp4TzyeGjGAI41tfp33CHAlo3vpo2gSizOAe9+Gawz98xI54if6qQBTaQ+R0A1txV4
m1ib5O0oGL0WI8GdhdLCm9JJ4lt08BFYSPTq5JM7wWqG23hOD8VUDuemjvelicNPtRRGGSNU+owm
S6pxmxs1gaWIqtD0W2ls6XTaxzVrQDdqy9XJrsqdFQ82qQl9vpsRq/ODH+Mlkn5rFuTLZAxoxbpO
ewHRRKj9qqLu2b6mUMZK+RTvDzS7A/IxOcF1WvVDYbxSj6kbzXQ/IpOavxwwVZFHxQBiiS7QjsgI
pcX32VtbvXWnnxKOOB3FOTBfmYJhJSanjOjB3LnLQsAsouKHD1kb7006UTrTYxRTnpMjv0fWAIVq
ThIGHGt8Kmhs6vUEK3FJtq0SzQME2mdphsuF65DuDSL6IlKQk8tqkx0S9YSGunYryMM6tXr6kQts
OLY2rjtkl+alF50OxsyIyGuYkC7n2GypDq5JtDavOLE9FTXfCJnDbd2EX3AYub5KZ3jEjNLv2kXA
VnNBijHFZO7J886k5poThYZxkO2Zjh/O/rVdggHyF0cbwMzOMW7X8NKsxj1Jn3PgWnBlrRUfTa8z
IFMGKst0Nk4auQ2uXnOEcVKQIjz7dyOK45tuUH6o2m9n4JMQI3f3qK9+IgCLGD1NBJ5zHWeQ1XMa
ci7axlgFApYVolbCXjLVH5HV/hLbvq0PDOUDbSlZATmGDtn/SvHQbOqckLaYMc3C6VWn2laz48Hv
zOmhWuioaxojlUSehVUD6K9pZ4ZpaeBu4dEwsnY80MS4axtdbBXdPlmDpzM4Qi2DsdCchPkWf9t5
6qhcYjO8MuwVgKKJmrl8dxYgPxh0APpMUF2r8JvfEPZoYgMgZtUAV4HkuEbMbWrgkol9n4oJkBzu
bOJ34wMJZSAQnaBetfdKdQ/YeLUdIyW1U5Z17PKSUKk+cg8ZKb9NXdeBGJGUoXb+ucSfTmZn0E/k
pxTyjkp7P8LSv41q7ReFprPhxuBb1RJuEYbcLUv85caEIgi9IcriuXaMlWw3wnnGkIkRPDnw1n1y
arHqZq1yvD4y33DrvcwrYVBu8UMDW0yw3/wkJ0xcvXS9ISR7aDXQs8kU+VvY9/TdaJF6qs+CaC1/
KVY8WL/G2lXRQeemENLX31h68x2VOXYYyo2uIgknTczPbJHF7QLcJueiRcKMS8vgihbvBoK8ocKq
0HAvU9HtiNfkqLnSW5E4RMZZoJxk1kILO6Lv5I2Jfe4htTqmuxv14uyYssFsCOuySVPXzycyxs2F
SpQrGHeTaOHfvlmtegiksVwGEOxBN2p+VeSfVk9anZkk54HpTzjpclfRjdnoNtlZK1KBFvVuCfau
ZsTnCwsPUdwRHNH9CotoDdCfEVzJ4jQ69dAgzfVJJgSWCZnXJHEbv+1NNNa/RDXMeMTqF5pA0cEs
nG85/kDhTElNSwSFJKOzvvcG5Nq/Z/q6nPaqmR4MRt2bnmiENNQ2fc1AK6l9sgEIqIvZ1NaRuVRZ
4tkRq+GtK9vadOwE867CuoZZavCppAYTpspZilE6H2Qb3S12CMyjxLTEOHzcNKR+QZo5Az7B3kC7
s0pSCWaGDtKoJzfKcX6JXuNbIkl3nYuePFriuy7UbwYney0n9cAPS7he9Julgww+EYzprxEk1N74
0JeMR3+4H2gGQ5og4Nb8nl0KFieFjmYuGk6LJSDU2nOMtt2VvSw2hnW0qAg3rS7xDKpiqzfqMphF
Ay8WJ0hJ2zKjHeSnDpnKpooPMgW8hDPNXwdLHlt53yZEbdXy0e508JWx84zYiPusA+3EHORBa36A
hmI83jBKXmhyOHFHL2Rm9OZmIWhtme6lCeuF7ES8h0v0zT5v8pZrgu2b0sadueMySLsR6EU9R+fy
MTv1QZRQOTFmAjUHRb6YD5Zr/XRIeJzSHWRzMraTpvSKMZ7xEUvM28geyI6njaHtiU77mtaEvowx
0QpdhxfcpT4op8H97MGqbUXP1jnJFHpFwfAPewetatPZgsKufacFgWmNJUoRMwfTZfRnIrmEr48j
2KAlx0Xpfri9o3Z1PfPrOV4I+um1tpkTqHXye3MhKN585pyR28SGGC16hN01B9amwBzq19F0Jh0g
2zpKlw+DUmcI8V4FFZFWYeRQmTFOJlwz3jjJ0yzK7m7oeMPwHdH6FH7T6/xWFtCmQg8/VZiZ3qSR
zJfM4xe7+D6pgY4Rj2sFc3UV8QPcpYFheWtLcnes92pHSXIEBORs5hZjecvQTU4VYieYsLS1Cesg
tCNSrcdIO3mzc6QmvYNOIlSnrjNfdLMhaHzgTxNAOFpTpNflaVn4jcT8vpiCNtbKHt1mc/eqadrE
Rw+DcXUpLRpnWcG5drikiutoPerm+7UAyp7bnC4hPi+wVWkAUFjWFmkdDc+bXuA1Im/QNdyeMT9z
saXpRz/MSVywrVvhMk4sm9jeqcEyt7KwuZBXFlhRA8cq/EDDl/kAT2Qg1GTOGCgi0snCKrCRfG2M
YvmyQDixsP1+ScXTEDbvZQo7C0XLrhe4mPFit2zOrJglW+ddHxs/ZoMV37TUyoWGJ4F1UYFnD43i
g3gdxwfa9TgMtMUoVkqWgoe+BRyvgOBl2jXx2Wk7bI2WTpkjivvClSdjJNrOtfQXPWfr6k3M46Sp
BEOawe/KhnlvwcikEBzYodAx4crBh5PZL5mauiNrH/tuBlWoWPksp8EamVOViBgYQMw9vuqRKMHa
qYilol9GEohD93E7JfZHx+BgN1g6cjB7/lVhztj3sCUiR3tv6gIvcw9PsHZThIi8Y6Gmdp16pDZC
c7Va1YWwmu36TDYGgToeNv0OtUf7s7MR/THWZWyWlPnOlIZPn87az0WFUmyEGjGzE3A+Yxac7sGA
YO9XLXEXcg1awhB3a08Akpw7+9oWuESzo8gHoXM4iOwTYMUeu9ng1/XAPcEuHjSDDVUNE4H27kie
leRSTsX2VCig02ujP2jsafvVfQiBuDpJhkifuao2VPccNpx0dfRU6JW9W3D2++QmnubWim/0HMvs
JO3+RlWcAVeK8Dpjd5x4NNs5O8gsRkxsAX0GIrMMj3GIViJ2ehCxPeBsHEgTs2Nyl0WV3VBHY5Vb
WbBSxD9ceqeBM965pGbfVk1zn7Sp9MvWubebH1FX/sSX2iF9b3mkUiKUzUbC+KhA/9PQ8gwTKwyU
sJJmKs476M4MumigtB2D5zm51WfyaQknKGCraF+WCzZ2Sl65rDaP+dBvUQF0W0UP7TBqD05p3Ebm
BxNldHaxeO1KdF9csPyBoovqdbygTdsuOp2osJUvgl1Uw/pizQJMQPsB5ZcoxbD4aVSwdRjU36mq
und5HPAwo/qTS35rO/HO6ImJsW1Q8yTvce/gzhGG7QUl3GFS4gwc996Mc2b7BA74BkGphMcaEOiX
VvPw3TOq0UnvBIyuHH+KGFgOttK2U6Z96SnHBZTthjjR3p/M5geJ2ei7DB1dUz/bR3aehM5PMA9W
c7bx4PhOl3/nPZOgAjcnGItry8I+aGP96iZI+uQCBTuncWnIp3IRBZg6cjdyJ/6YsFvCX2AM0XDo
bwkm2tmyOCVAnsGc3GHlT7ba2LQ+n1d4LDg6VsG0YR6ge67iOy0SFBEN7GcCr1tkdskdvSulFgZZ
9sWx3R+5kZNaVGl7jQBw7co0Iv4ptuwHWlT3Vufs4HTixwoZos4JkjhuoBurY05ADXuzFMtLPZ+U
W7eoOisbEQKExa42vDgDtreE6kKufMOYY7O4IQY+h80kzz5mLiOx+DQVgUyiJWgNN1+gBJgW59pW
r7SeNpKa4f7M34sRG15da+zOC449I4r9YSFPdNbWvZbnR7UUwi+vYSFmh9akAKKwG3sHLXJkExNV
aN6MUDlMaezZ/capNXp9mbHQNsH9qGPsl9pbX7c3g+gNv8vr9969TuR6+oNQD/tA75b3uOkPNHa5
uZH04ifioapd52ay1rdKklmkNI2IJoO7tc1hsSyM8EJT87kPI8dK8XxRoy4jog3cbnvHrKZnNDLI
MfOUbZB5I/lZUIvb9eTiEOvUxIKA7TJP83SimDqOA213w2Rx6yFQvzHsT5EzbKc0JNXC6RLfkuSY
mVN7v2ihtUePG0jNGvHJxG8pISdEBFVu0BjjZ2wgZpiTm2iA1ktQieGRsSAtC8LxrN+k9ZATjEGf
107oETXRzsAPlACnb8u3hUPmkOBry4r1sCBjQzwBQb6OwtZjVLi3ZfgpB0xbaVl+KQm9JnEbGK3g
tlNriHa5417whA1EuiQ1VXrx2pSRRdYD9Cwr6nydhnI3jBPxTu0UfE0p00ZNtG8VoTJwR5fbMl+b
rcEka9Ot6IXWHOoYdnUjX3DjrZjUiiqDjJKRO26M362IGVEW1U3ddZ9M1rEJGZ4w6b0R3EdtiLEq
BZWqmbK7LXBspN2MJbzBxuY+uXlGT6yKk92Y6gVykfiyMGDZosBFOtzVx0TtkjhjMBB+lGuELsGY
PrEN36MVvdFLxZOb0i+PZ7r/aK3HcAY2lao9JJyX4poNjq6vidryYHT1RUOR4g/0PoDi3y6CsiyV
SboZynuyn8mWJLSlrAskn3Lm8QJ+PAE/9hs7+1pIPUMARTZKBLvUyNeBhkr1Iwc07LNIftQ1UWbU
ecVmVeF2TBgxDnn8HnVt4NrAs2xQ1Z0x8rcM461yuIvkJpwBKdOnrOraLXbl22qNPlu2RkAa0Y6c
RYxpU04Gdak9iJkEB5BRpmeH2mvcRi9OzI2bBDziSbL6Q9eWG9xU9O6pnOAUmty1T4arTvS8QD/X
+egXM5187obPo5hFoC8V+YlkOrtTQtjPIk4lRfOhk+BYBPMtl6iqjSLno20LnI3p9Oy2oHTlzAE3
ckcP1eQioLfpow3Z4mHeO+oRdyoMQVjeUoOlBw5qExsIbqrFvo/7GaqwS700oqXx53G5YZsPeJ9Y
4MNE7mQb0DQKugZ5CfysRxrEndfK8h7MitqyHewXugkY6ZKnZLwDDksIY7kmR5COiCem4WGcuAcY
k4bXl9+fvdibks59kF32qFEo/P6njoxbnTx130gHeGsXoPumb9Jf2JsyPspEJ1iO/JNOb14yzQj3
3fVuGclgKmL3ZZ2yOy19yVZpE8F05bsiXwmhN5dW6dVN/lpjAt9Twt248bKvmmxnNVSruSwfu0h/
2mQJd5ekE6ADuwNz/Cepl1QsU/qLS//rWg+PrcM2DJT8mQhMlFbLc2bx1JdEUbggvRDqafvE6Q2u
GOBixxCtwWBDCbg+nVyhnlRYnO20nq5DnodUBDKM3OM0cGskQgWRDYCOoNRZWgkaQPB4T5VqmuvQ
5Ndq0ohvGpOTI6m4isRrvc3IEjYoaU8QR2ikZcybG2f4mnMbG66yTybEGFsydEojqkJkXSvK+76L
EKFOSe7nY7r63HcY0+1bszOpy2nlmoxqplr71iIm7i0Z1VyvPZqVjTcnTYN+SBXn1E5eWqbZnioc
HDF69dAXDm8UEd2etuCPcdTGhCz1HIFDN1PSM+xYnNeq+zBnyWcWAUkny/ag928qS8ijiiBSNLPY
SDSA28zq92FOlMgSLrepSyaaWV7m2m12mHa9KQrRDuPh36TmZFzG69342mkWGUjdzKSp1O+KMX1D
210MDCfIs3s2W745RySSMPPaW8w+dlZYfpPN8eZkNHviUOvARPNuMvPbMQXc1rZ2h26Njt7yNUip
H8a8Im8yPOZMAQ+pPm5Dz1Xx+NgadL+MqD8pa3oZ55F0WgBHAL9XQIqmO930Glyfbu6da/cCIS57
U8Fh71NKIpNtkK9kBpGNsTW8thFgpXJMf+URzKaVsMISQIoea9fcq4fBqLexmkLf7ofn1J4etBXY
A6ORwp8U+4ZrnduWvAXCbmG95p+NixZ4LhklZ9m0Rd43IQ9WNH+zY35NpiW9nGkkpPSs2sx8joSl
u74tETEC41M3ZfVcyvg0GIULiROSvFOHpR9aLVTx6710rX9g2Ijozz8hTOt2YZreT0bR+QUamRAv
TJJDsm4YOWU9TQkYhYwO+eiMoT5wyYqvkY8wBpx+T5oHCoBzW4sssDTuOoZIFSpWsi3ykTApYdHh
EvY7+GYNsWEU75esi72krHdqjuqj6bglixBOdxmtF0UiuTfSIC6wm51tRd9CChWQ17l6Lo21DFFL
zxm2Wdlji7z5blSCmMNp7lzdDW/cx87MjQdq5KOGaqapXdrnSR9e3c8ClzkAWsMM9+5Krkaauczp
h6TdWfBzudUAsk6GO8Ok5RrizwrKEfrroMczrYZ7oyuuXvUG4r9CvhHGWoMAlAANHL3EvPTb1Y4p
E9D0hPSJZtE/uqQ7LiZCY+YQ/OMEZoVGEK8n84yKuFrVHd1Wn2/0hiSx2P6JLQoFv1LPRIYsHuhq
ilHWe2rNX4QpVXuiG/EdEEtGEk7HWbiWATJE4l3yPeqriSHzSLwESALOpx+Ow/OWO9zpbSSa+Xgi
4MVbx37C4JF9genx2mkiWGFsjrHZA5AtILW64k7qLcNbg0GO0+mAv2nvb35/yYgNpq7hl0ry9TmN
5Mi0U4tZorDlgS6Sey1BFjOf3kxuTebJtUJktnIkgQokL/dRv9BbGH9oHfEqTfxBq85uO6/Q0LWM
0SatRR2HVoykstW414b9cgVTY2gQ3CozcG0hzzbFQn2J+mRrw6iT6aAH1bi+J07VYNBjLJmObyOC
WG7QjN3NRFzwfB9tsIq8deH9ImTEPjRt+6FKTrZ7Mjo3PBIR8Arr3FfXvVvDql1JWjdZTg8nXvQL
6/UR/nUTdJBHREK8IfWTrpGMN2Oo2M4lPnlOl40zzmdn6ZBUkhVdjTrNznAiGqOHS5MYJGbAx4Ru
K4H/q3Bfs+QgnFj6IV6mlxB9MaUq7zaXdsRKGi7XtXsrOjJ1QrK9dhkX8hEPDdFxBC4U1Fijnhfb
Auc3A08LAZbZnRazRf6Ku2OgwDBNkq5FZt0Lg6a1kw63ODHzAIHoNe8H4lkkwxuA/FCID44xKcDz
FmodRS8KZvB8nBXzxTafT4x7oeVkY9A5UwKfJjuY0fIiVa2RzjO11E5kda4RUima0zuqeap+5Oio
WJrW6/L2Nk4r3SvDh0lDqzuk2pfh0n9HHw8iPL9wW2SsJKrJF04OJ7QiccYiUQqY7L2mwhMQWkZc
jCMgomy1yL0gJsm85h1JK2TwSuJHaUHZdiyQoiCuBbsybwLpmcAUNcpwE4Xa1T08KC+06vMSXju4
y3joe/2jDbPhzMPD3pfddzFtj86Mss1a3YyR8ToNHTFl1nIXk7u6j+JtPUHunqLkJ+OW7TQRGG03
JRMs8tFcGoiAjXnasjrH/4TALicsnTbpZlr7jtpsogCN7rJcJcdorhm+h8io9HR4KNaHkqFu1LN5
qJFcTlCWuwgtoCFHEv3WHRgwsRM2QIS2cA5ZZb9z3+m5C1CoDo36abV2dU2V0DZRjY1g6XJ59/tL
mMiHpe01r0eYuLEDuMw2mA08PAhPS+RkuKmKYu84CsJXuEd7TrAaBB+UYqRQVeVwQ13Jseui1TQE
Aqo4hJpcwYCcDQwfWa32IfwvqjauvymdgVopZho2q96p/N+e5P/PGcDM/P/2Zv+v9bv9eE/S9/If
3dn8lb97sy3xN0O5yhBSmrZwDcV3/u7NNs2/AU0XukL/B1Lg93f+tzfb1P8GrNWG1oXa+Pc3umro
4//5Pwznb5QsUAhQvnPhMIAE/Hd82f+M9VNU2gKZoykcy9Kv5vE/kALLwEhCdiOyu4xZVZg4W0ix
d2ZT0LMwU2fbIlPcQIfsPTKMUCF008mw0tu6pXBdCKT1NUZmfi5m1p2GMjJFTbf2Zzplo6eZ9UPT
FAiIGrXvLc5eqFx4mzSvBdFxJ7ImOcKxRrlnW0cZUSn9w6fw72gF2OH/wXJ+fXEQ3ASgK2XqLpv2
H5bztcy1rK30JHA09aaa5RITdgbg8NI79jtjnUfXAcCEN3UjW/XpNADHZjoFxvDmru73X/8yBp/y
P/4yBt1llxXgWuzgjgsn+5/978B9+9rNMjoATfrKRPetc6r7RNVn1CXUYeY+B9kqsVsF3TzFx7gm
3zQdb+zS/hVlVGuxIr3WuHZjO5zlzlp7ueT+OqVMORMyLOoeyYxdXGMVv/TY+WE4ThoMHFYWithq
zYJKQNW029T0k+uuvVJOpIm2m+z8x1+/1Ovb+n+d/uqKy2M581oFrxVd75VL9Q+QiALJniBhkPp6
tMKTnCIg+uLFRjFIv74nGyQLDSIc/8On/S/v7/WnupClr8A+Wxd/oCnSJU/NDpZT0OnOfRqH9IXs
Yks3uvX++uX9wZP6TQMUum1DVLjS08QfqwoQnUwY04tgGeG+jUUTTFoyH0cdg0ikp6cV2Xnw3/6R
lsQ1zU9jvMYr/Od31C7IsCHLRkcwkHYnGsaCtq66d+m1bjpMGbs5JYD7r3+m/sfWcH2dlqscywTd
4PKm/sHN0muDtsjUEQKEav8ISb+S9vO4lKepzk+o+W4re91F+tU9MdAg/+uf/m/WkG3YtsNLdq7s
ij/2JZVHIUEoSEoEo5tNPeP0QR2Pxl/HWmA8V7Z2H6n/REn8dz/UZNsVumnqurT/WLhaOIdysdMl
IIDnNpJPaJYJdLymkJpvM0H03gqt8z+9zfJfnxab5apsAZ7R1M0/lhO2wd7AfbiAxGh+akl0aSN5
qZKQtgAwOiAU0yeF/NnROboR59gaA48s+Q9r+t88PErYAvaNcGHGWX981rVUoersnM86mfdlmpNT
lLO+quT7rz/WP5B01zWl+EGOYTPkMNge/nkh08tPxbo0JF4A9qphK2QqPiG2u67mehQUF9JvJAif
/3Ma/5tzwDL/5T02+Q87sGRjMAwW1j//2GhI1fJffJ3HcuNIm0WfCBHwQG5J0DuJ8togZErwLuES
ePo5+FczExOz6ujoapVIgpmfufdcmI3pJrG9fusTwRFp2iKZu5E/SZ6zAyh2MLyDEWe3TJW/PJEx
swVySaqk+9aKR95xFURZbe1Ume4TEb4UMmV5FQGFGMrfTstfiHS9MAumTtfb/UDudswyYoWzJScA
RX9xv7DLP7RODNVEiV+jNh8g6TJS0nAAPZM48SON7MNKirfKmN/HIvpUaQZqPujhIEQNjkIPZ2ls
1SYmQRVgDaML8WHtyklSVxpfXuVdUDZsGZW8Mlv+g7IGHojpkDMPgZ/9xNy7ComF8BOks/lNZMlj
g0GmHuV+pJsxir3Iu4Mx6nfPcEhnhmzVIOpQaJEjgFuOvFJRX/XZv3n8jPVstoxmOjzT+p5V+TaP
zz24AQM0Cy6jqy0FaauevNREUS7BpanHkN98HuWy9AyFt3ULSeqh3eC36p2jrbTniXzqlQN7ECyn
/xuPMtr6ui9PvIfYcDBhE/FwipcwI8bW4pCHqKZx7ydjw+Lbzx+VW1TE+LCx0LGVmVk5EQVBxngV
9cm50fVkV1nOHyMtt6ihF2r159hGat1RHmCsjg5VPORPtf1Kyq2Pah39Qudap1RY7YUP8y8DGecL
9K6eqKrAmMONFVKUcyz2sC+jAse4odaARK2T1ILOi9F/2COeUctmfXCJZ5ZTUTr4QeuGL9lIQzq3
QaebcjPq2pPdmegl8MSkJGyu07S2tpqtozSttXePtEUHIsGRbpmGVFg7YvPqEyZPEguZreIzJi2W
TKh9JG5DFFenOXPvnp5MZ61DgmriFU6oxFaOM/QPZHMfeMlsTEPImQ3dY5eTRAed51240WPWmBtd
qWRHCjbaT0IE21QPiIW412J8gk+jlNY90fzuzfg38slht4ROFKOpPuzZno5OadEJiRJytpXr2L4r
vFTXoa/8oBSWETSD+9eUHsYdcvYGpdKfGq1g72OK0WIx3BJjizsUnypoCs1LX3uNXJ1ZOO4S9EBC
S+jhujSRiCf1SymmX7sXr5mcjH0BuyFPcI3QHfIJWzsMwOW6ZRtLx+h1+543qvOG8Wj67HFDC6su
4IQv0ZH7qLMi3XG83xDVM8h79DsctRHaBRm7zq6p23LLsE1s64qxsd+SgFwtRJVej5uNIeQYzFOx
o8RBemVFEy7Eq28xROK8nS7EWDFJSdRHWZv30GNpCc1+DsJKJoGOq3gLN07jmQVm0hc8o15DwIlr
s+pC8bSdJjTGIJpOZZg9TDX5BIM+2mtr1C2e3Lo8Gziwy2nuSDUhVcAXrF6jyPioqzVV5sEcEoiT
BX1/Jc2dZsuPiWilvLJJr0bdgZgU7suFLXxyHIYBAE/D+LNtP41xRFlj1P2+NeNhM6d4uBXfj8CJ
jbvIFMgBCk2hqq+ytW4gASx+Y7wonSRqLvq4+jkyBwRzlznqJnQNsAT+ExCd6T+xhnOlKNiRi/Le
dlqyhkpw7VM0QwxGyBvt/XUTqj8znPBst849dyWpfdopQqiy1jvybpK0bIm3RmGYRjhPdRUUXe3g
PkJ96Azap1fnD/8JqTARUhPNAETekd1B0F5PyHaL/DKVNU6U9zJGHZOGHv4Ro6dlmd6repGJzJ1/
bMlSI3rh1rU232TNYJyDzYKRDHOkTim08ra/w7WNsCD9G9o6fUBaDimi/Yw/bdN8jKIrzx2u+Kx+
7lLGPyTJAE5ipSY3nW8CC8B/8R/ZRan4rWIb/ck4FeEl4tS6u4VeAtQfV0giUUrriLAajX20rLtP
fqHykCWERjnKbdYuBhqmYOxLzAWA6Fixt4loEyB4u9VtivEcw7BWWxSiANRVvk0c19wnobHLshgz
6zRrd2Fq2j6N5Drqa511dhKdzIkGjZHs0LTxdsTQHGIjDTy2qYH/hhRpWJe1EW0QUeT7VOGhyHXE
XECDX82o246+8Qapp2EaxukDwB1OgyRdNjO9fz16dSMsX6a2aCHCwFVMZD4QylR+GlbJE7CKhYWb
L2dIMTLtgnICJcQWiXUyTbzeWDfwNdSr7qdP2osyf60EeGU5V1v0VD8envdt3A2INouHKOnw3jK+
6dL6bRzCHUrIJ0gev3Wq1kap5ddyfGqyCZm7ZBraTvXJ7nCR+vHwPMVFDOTbe2sXbSFxnyfDtb6a
aYkoyao3CTszaJsCQXDh6YcmX6DBqf1gosicraekYyqtGp0Ua4seufUARHhYXokdBTYgRy6FdLjF
xKSxLm8/7VacjK59sQyDrT8/2HbjJ8QYrNayC6EdbKvy6Lf2SW4wd0jN9HsRmh/eWCLx99KbLbz8
0Qm5ZZsUj1fOKBldh4OgwV++0CPUo+wvgQJsW+2JLuM7y+fNfC4Ywa/7JP3GmUUYHBO8EpLU6A8N
ygSXR0af/sVjAbqy9ymJHBjAZWY+A19x9v9/lbZgEv9n2+ggt6DuRihFu+H9776K3IGEkwPNla6Y
rfUZeUhuN2znQSALD4FSZz3aASmpL5QWqaNWUwc1jBVZh03ncdK/qpIuKOeZWzncvWk+dPuu7ieg
GO5SppRn8uX6tdm+z33ZPvVF/E1i9UaE9b1jHtnEeX5Np+kfWsbs2JfhOfK8rxmDwDbPJ+L1FlNP
2DWHxJPatXn//18+IUj/xxvAwAI+u29aLsSzpUj/b31z3/lsiqRfb5T+zwC7ywrZ5uvRel+owb41
Cy0u0nok6ktqz9AcSkQtFgHgCHBsYzdmLjcWTfmamB70Ye3wEYXIz/s8PZMYTHhG4cOg8P8U4u1d
73c3f7TMbdUhXPctNd68DGtb3SPQY21BDEMbn5VdsiooTFShqhpOSSlBhRPbuGmUWErCzF/dDDP0
jk6C+3poGuQ0hZbzFifN0+hNm7lCBT+a/nG2M+yYqWpQRBqQ1qv8wNoAv6ZLVg2PoGQQht0NjaPw
zBu6KuuQahGSkRsUw+6xSqxN36KCY171Uc+Vv4uyHIcQcYSbzo5H8HIsbxSbNAID03dDrxiK9GZ2
amTaBNycjEgoccoyuhDChsxvGGcUw0N18JPoz/W6D7QpCRt5LiNn1tST/q/S9YF7zcCQmA0eblwZ
ZHwOm2JeaheJWnhiDdgo+0RK22tTgz4xm1ZxtXZAxUyeXN1Z1nItdRyTH6D0X3ZsDlsyG+xNarJr
TQ0yoGuNBTD2MI5+ysfTnGjNIQpZsTDT2tWAfNYU9/lOVriFtGuvarC38fhZIUi/ajnVgi6ySzbT
ZYQJUZyFRzgkGSjzTk/EpwRu0vb7EsxLoKLFoCFZT4icL5ltQQbWJ+LzLKJhZfrTgFwgsyA7KHJt
TATrQaOnv6WGP3SuvG4LYm6tKesWInpG+Yowp+jiz35kD6jZ+T9CO+mhmA6gGLR2xogYC0nBezWy
fvOHZAqKgo/JVekAg4FRP8pxcAoJrK4oVxIsnjppIQhsw78ZvBFrt/W7jdNODhwI8V2aiX2UvssV
X2oD+7HFhc7WUlu5BG9SNuGQj003xV+N4Aa5YHdNqMXHjWkOxg4+wMFP573XhdHRLLUvA7XCWa9h
BJSNAzhP18hotPvPHG9XwFy93UDNPzZ1M+B4pp6qyki9IB3f+mU5ILbLT2NMfchkNblWlk+4Wi2O
9TBqr2OcBPh484ubEw4451j+MqWMXVqK17D/7Lso6LGGnCpiZxCAx7uqQqhR5eN4Mizq/slXsGNk
GT1Km0VabZFmE9F7xqjpDmCuIVIVBZRCjUzBpvAKMIz2Y+vKns+X5ZwoynnrW/YPLANM/vB7TmWO
pNdOp/CkSW54Y2TRDq2dKI44EA5b5FLXHq06Owk5j2dC97A+VqgLdHATe20aGoaSN1ZP/kNqa2zJ
ibqR3nAjm4N5lwbnSPfQw4aCkJbCcK9TIX5DsIW0RfjTm/krbCv/ZMX2CUlDf8hS88Z5mvbFQRZu
ubId816TTHSJubC3LQYwkojBW6jauESoSBw0ykc1/hkqKx9QHlP9hlxENgkRrNwwsavimzX/r8BZ
mhOMuK99jzNTnyeEe5haktTytzWnU5BwAa7MIsoDw3xtBptt1PgPyV7HxT+ZKBm6f7mohx2BbPWh
isJgwbRbUfaaOcA1eSb0TdeRTW2Y4pDQuhFuy74pj5/h6D/Tm9kLMwAAihWvzc5jK2OByHXQWbGt
kcEw1x+aPnlbYar3fEKqmdOsEqdi4uuGUBAUC3nOTstPrRMvuFL5m1Y8EegXQF4T48KtOAyXHq4g
sAhOc9/NT7FrI2CSB2IrsA+XJl7zavzV/flfG/E6R6fpwSvyIbj1mUjpWxYRl4DX/aswtJfRKI7T
0GawNXEskbtg7PMUBjko0g1B32y3pxZtIPtEtmDlBTeExFSc5jAuO3++ua7TXLPXAi4IEQTlJeYx
ADhD+J1HwVRzdmxlk7JtRtuzcRVnXKvhOSECEaW4wqq6mL0WqqU54b70IEhiRptsNLAFrgRM3wUL
Tr5XBohBTUfY7PgHoCNQNgqlIx3n2SlFhHo00kHFlLjfsVI4pD/Qh2fD2GySK5q46pxUiFipMP+V
WXhKepSGs6ceo+kT1ph1Sad0P8yDtkeC/s+RZEVO466VEm09BmSfMgLXBMo98ptxXNMT21rxDnug
OFmzfCRu8ReKgR00HihvN2+u7iDFAUv6YxUvu/yWij+2k+rBjEYym7S4OYTmvqw15963Xn4b1Y/B
Ijwe9ezD9Z9BkvIK7LzcEqaW7KYkmrAHl8iLmjqo81csuzNFCbOTrMjfU/LxmlZPGTvYSI218Yft
k75R4POZtOAM83Hu17E/rPLecdcRETZrU6K7B1vDQzdYH1Jgl+YYoJGwj52RsxdNHlmqEGyIGs3p
tK1PUNkcjuEO9v9Ny1pvU3fQHNo0Umzun2wXebPJdMceq3SFFvBzSa9adQOQPicZULvq7EAVWrqt
m/ZHyexkmIE9QZhPtzR9JzWUyVaU1Mh91OurhpVy73EMjk7SHf30hrhm2JAhqHh8qLoJDUPHZaIZ
9Ijv3NZILNCN54tHiLXGnObirESQ8gvj46aSiaFnrXNbwKBAi+7lLB/CtC02Y44ZPuG/4ashNdY5
MxXI9noFKSYDzTSXx6GDd2I3Gc4jBc8SOJ1bTD/4WvApdCydXQmAyj7VTmVcVAhE1lz0xDMNqSeJ
8tF6QDdeQZMfDflhbtuVZfPX6XNbMkkPWeYU7M7bGfq/U26HenqIvDQJ8l79+SOjXyzJx5mEgKpj
EiVnlhkGXwVgYLrkteT6xSwm5GKtlvEFi+FYIYFjuIPFqOfa0fOwuhQsF9cetFpEBsYvkGC1R/kx
II8G0Bol/SqETwGs+WSxrcHM3vyFWYuGQWSncfTI2QEDzE+zSoJPHT3g6yIwMujWOSLsYJlM12I7
5gjQc8wMwBWQm1f7IcuTPe867sOWBh8vvrPyJY2p62fVFnm5c6kWq18Yl0C+DKrTPpLb3tOGzZBY
+oYG9L4AH59tv9pqWfGoNaRVGgqa3eRk6a6eMZ2jex6OI8c5YpjO2QMcGZCnFZnZX6fZw5mQu25Q
RuMmVJwNDuE167FMvk29aE7hqOpbkxD6ansPbhIWjxY7QlRHkbvV43E4u4Ivx5hUqJC0lKJqCrVg
nLP4Yuv5QQ3cPTGQ4kf0VS9tG1nrUenFPqyVvFWFeB+sfYmQ5UU6GtOutDvBn3Mvs0hMFJY4mco6
eZfC2Gmd6vdRVIPu8lIoZ0hsgQFLNAZes7M7wFeErUW4phtFs1OnF70PyHh3rqZqdnmLNktW7iYe
tHqXzwODazU95EYNFCt2qY0trrc4s04G0tLtUClxQ3y/wAp18uvM3AXhJ5NTDxh38hhyawJblOOy
RMyL1Hqgm9QmBxKwXk6krrcRQU0FBFsvAmIySPMpd/rXZp7fcTOmFyyS41qYWDacunhDuRafDeCi
gQlylPjeq2E7xSFqiifSfsFmpz9hh6PDbVKoCn10YiRtLrcPRKLGuVbjmKwcNX+MdaZ/Z5nYj4hU
oWy2DzRO1cpUPqblsQ2/ibBHNMT4LVsnWtpfcpPxTTb4P1kj2lvG8KvjR+mVVoNDqO4xGKFVKad4
62eWG8jW1dak/VZ3Vlz9pmZWxaKvvKWccevMyJud9IwJ/p/1XdSN9t3W4pK0efHXF2ZAvoe2Smxh
P4aNeK9Do3oXs4LP7YuHDtbiCVu6ereqwEZr/kaEYHiCfY7ukC99XmbuuQPgSFAaOtfeG1/gAhVI
q54U4DAtKa2tPqpwN5D5VvFStq6Qv2WMvWOs63yt3BPdCjaz0HzpZ+ndo4KZS5NTMsV0EVtiX6oX
D8AUQ0W2hLWdnJpxmUGhqjpEuUNdPYVnn/KoMf2L1rRaAOn7i6jRZyUiLQgH7wf7a56b7E5rhJ5p
85t7NN/hGM8PXZbLXayY0KLOJvgFF+OpHZarfiQcR9bDyW78+Ahg9wFtarvXBwaGo4i+IxKgfJOX
BVGC76Y9W6vsNx2T4aiZFRknRbfHDBHT0Al33eh4qmRC5Ew1VgAb3YI5V0oZrug2WGMPjwJE4k7S
mcTWrNbKF+D/yET2sHDskEX1F7Y0lJqyZ0eCQNgIjdvkRGng2GCeGTTvi9EknbUn/sm2MK7NkwpP
OBD/IfU8itLWrtSbmwgEyMpckk9jyO0u0/LFoszf1+Z3du/1WoP6tBhBn4GpNah8FmetUoBaY+fb
nYi1dKOJqVaCLVa0+pMJA6KTGI5NU0lWMgMXGJb9KYp7mtjsa2glyQlzsxIaq86pmPfJND3xjb76
lMn8VHAOtd2YQaUxz6QJT/HDy2V4bjFNXWWFFW8x7muY6Fml+VPxaPfMO2bfLwIxHzpHdwkKJM4z
qiZua3jKWt6iNg9JdSQ1+jmuUcmifYI3aWHg5UnvC6G91uOfZi32Iu/R9agmohJXfspVUU4kGis5
HVSoQQLrpmHlF/BThXyCWIC7XjJaEE4p8Ukh8c073AKW2jZFe/OJqZi1VFuzhqUOdH4itt48dVoY
jCGqTfzcv0B66cN8XS1rNpqlRb5nCER/fgjKyMhgiHW5+ZMORyRzdYDJBSJ5obAgN/ZZx0uKL+J1
chux95tpbRpnBwK7H4NqT3qcr2LY8WEmqzDCv43W/NL5i19IzmXgW7zMTrfxt3azFbh0YQRxM8E2
lFirWAtxKpSPlMLuhTpFrf1a2ptSNM90abhNSbAPypbr3ohr9gcpQ2pR/OUuh3VXNdMZbcEvLblL
41FccXvuzZG9gd+tvYnRFb8Fo86iOtBVf3nOpYzkV4LeYwXEolwhkzn7jE9xZjsMTEqsEQh3965R
Az5IFWhO5O39AMxFeOOKCeFPrYZnbyjPhdG9sVL7wv1YYqPHUEdWKvwumDctyIDBseG00awrT/9V
c5IEzYzXB494C7d9hUsCsyMMLt+rP80ReN9QFW7Ahc6X1jMZjOLNyvVPsxa/ZJAs9sv2K0uzjwxx
EWJyBYmEbYfm8BmOCzhAR8M+W/WzC1RzlYNnJShdPqQVm8DcZnbjnCPT+ykcV7IjSgCFkTzMi15c
nHVglMYfysinWB8uUN9bODz2kuO+ym3LvmWuBaMba6so3zoHW60EkrkC1B5ofnn3UYcijR1XoItI
X0PB1HHJ6gNea8ta1mgi/keMu513iPsMDDFljHsV3OujQhq5Tn0A8wXDf1qsz3puHtxRcbwm5R+2
O7IPCZPLSfdcm8Lc9ol2EmE2rFTK1aln3m8DRIoXBzSZQ3QXzWTX63KKEFPi5OI+oCd1IQ95LkQx
7Bsx1sgkehacRufcM9NVjgxTT3Vna0dFwQCpJFvX/NAk0k1qlHVf1ThGNWZfc0ExK0kPsAGmrSKH
HYxHpqzn4dtzvVNZYfPHf84dA22uB17F2cVe3dhnii0RQCMkRs1fbXkvaQUdNDH/EiW0lUjfszbk
DB2FGViR/UxKQr6eI0622GFaAZt1otzfRr0zBoYB7UNrrU0SVou4Xe2qLPphuay2Hs+4NWsCDdMM
HIB0ccTozgpLYgJUF0N4WBzDmeduzIyFg1Tswp7UQA2bf8bWI8e+sqIpYrydtTksAMVMovW2nEWu
0CIGcRpp8pbeMYHp1DabvTcYf++lfHJDhvxYvc+xp0GgHbCq+/p2tHRw9pr4cdwUQXhoG8ioM3Nj
ZcZjhKNvFTaDvu8ZpKR56DyVdbqqZH80lG8+ketcn+pxAXXNN0b0/XocCzZyzZ/LlqPMwBnLCF68
VQCKzYtTDUH6nlbqcTC0f8BmSePqLQTcUA9f4UWEZAX6Z4tojFXhyW84smNQTxV7POMLDVCzqinN
rh4Bc2vX5WIPmdCv7UEjzcybvCsgD3bAbKUzwrbA5FHLSuNa8j+uvcZ75SdmkP7waL8TI/uiZiwx
RtH/6rW7tqbqrTScMsAswYayPGfZhH+ioncrLV5E91a1REV6LqGQacc69CMEX0UNyJyLqZYghKJ5
BjmEuXjhOpjjT+rgxxdujVa7Zu3oY36q9Ee9iV88Vb4Ueffgq/ZHU2Lbp9WTIYxXvGPst2P/wUwY
cM3SJV3bqD6zYX5lI/7ScTwkFf58e9xFznSsiXSEGfwq7Dvwd95epviUM1ye2X7WfJcZxmeJ6SXO
o2dZm+dWQUZgjMwqsr+6MrnHrX0Som/40+MpspOLP8RUwVcmOQvbsotXCO/vZJoxL0W0P8z23dQp
ldA8hJiAIJG6xa6NW6r+tZtGMNTf7Tl+7G3KfDxwG3cB++RnLx934ImO5YD2mmXcaNOtET3KDmvx
2TpHie+FxgiFkZhN9mQwMdzisW/De+VHjxGnG9O19qwDTgjmcbSCzFyGR21FTgXe16nkf81M14Fd
ni5rdONoDDgGlMWuHM2z39PNAsca12o0XjxGQb3ovieHWiCDY5BP85V4YVBfPVKGEOm9BRCLsOSw
gM0C6ijlM7V3kUb0TFUOH2nnHpqSEwOYMhbRaaa8iG6EAbJmSQiIXPIedMJYXXLrV4lXHEdDP0Mx
4UqZXzMa+aCAoi2ibu9Gd8iqgYYenmyMnWnxjcxj8ZX0ymKCYD9oc/GadP2HlukndPZBXE7XelZg
OCfO4+GpnBnY6umLFPJKMZUDCVLnArHV2rO8p+VfpJni0c6nnZW0m8b03CC2sFjoLjJ56R1rp30r
defi1C/ShcuTtzouofCpj9PjhP2BJHiG6Y0lN6mqG3AJ1k6qgVCGJdTFnjDNztamLi2FXpYFYGwb
UCtjLqE0Ig4jfO9c8YNG/Oo0bOoSxC/sQ70PrJ7QQ+wMV41WfXtpfASLAQGnZBIoKn5Yxx7c7ULU
oQ6HbJp8uTGNewd1l5sdXGiLKo7+5bFSk7HRiBxamt1nnjNtPc51csUDCAek2hl60zwMXKMBXbMW
ND5rXNZX2psHhmrdyzrZD2w/t1VUXkGcTs8tBEP4RfnJqWT0JrNb0oJ9iErzUtX5bnIH7ei56u6L
dEAbJN9CYWYYkWROOmP1FnobLsjiKxb6OadiepkcK99pLWBNs213GWCUh9Cd/3KLt1uzqi37bU82
d9/iv7qd/lBYJQZOEW10zLcr9DTMCqBDruAxEi4DPXYJXmlt8zHPmF/gVYRzS0gUWgAPrEjtYJE9
Fw7ZHLl7CnHWTjPwNT3cp726agvs3ycOqGnGYIqfLLhLlfcej7wT1SEEO7Em9+YTQTGljguSZxAB
7+g6boFxiSyOd3Kk1q4AU0QF4GMGf+h8oyBN8eZAxT5Mnbynwq+hGrWvtmfh3fTYSHYmoI9GDIIt
eHrqilRb4XnCEto/js1Q3lWR/bRYv6BKLF13W30h6iJMEhGXHMzoOA7P9VsICC9QCLbQXWjxRrIw
gZQb03WaKt1nzjJwljh3DRepsD9uJS4gzfPHiyVq7C1EzQ8R6S2jDSODPrTOuuKhcddqQqBENU7W
iT1mBwm7XVi0WsXcrn1k263Fe9YS2sDk9uLaC9GsN6EXR8WWAQOnWKntm0K7xrn+gpKafsoN/xHj
+VSEw6djerd8ss/IlJ6zFrUP/QQEIO1DEgoJJUq+1svHGXLyAUrk5I92ypjAs8fS3hqWD6+gZMNg
TEQx+q+W0ePFM0L6Ms46XRwMq34M8+jOtFpiG1lbS2CFtLRfFdbbkfykbW++RxpH2vJL6JBINr3D
uYA6DZpshmJpslfs5IKS8Ik13JUSIlH5Emn5UYLrOaaLPWioBcGg4QuNCmjLglogwcBsIzVofOQb
mQ/9z8wJ6GiZPEGJR3asKGYbXZ1Gwz/wGCM3jxlPxzFv/zx1A0wMXF06tNirUROgkLeoLkNIawrJ
t4pvOPURITHkX3XiSurD8zhyg+r9JeuwzygbuzGKjaDzox1cVpdKk8wNWKcxjp7ybs/Di6UM+zBE
/W/Knl9/NwZyyhxPe61McQzt+G8SOudFpE6T1zy6ebgg0uqrMIHVunP6yega5EgxsnKdR5xm3k8G
yv7muIm1tiGSxy75SAlD4y2hWMcUvQJyiPCcNoz9YA/daNpdhkduuWth6sSt0qFmk2RRN/uxtv+k
i3hIawHJRiXO4iKRXCSu/pOkbrYpRkjUCJVil/aY9QAVoAn+zUn+Ef56qF30+lBTINzAoRMetaGe
puFmpI7Y9q31IMbxwcvJtRCFR+JB8yAhau6llR8Hq+7PaOlGlnlWwo4b04/vVRiVyn2mD/YVld6q
dceHfuh+RaPUuo2aLWSAkuAFzfy0kTrmla8YFVoWx43/R1Pe8nhk9g5w+19WDL+98wkVClKH1b3a
gCS4hrZk+Lx1ZJM5jRCbge0n6eNwuvwE+TgSPBdMJyIM0ihKg9FWTVcglf2L9vA++vmHcF3qyZnl
iNlGF42yoBfZzrJrACoJT0ZrPukWpsi6nmhotNYIlIuq1M29Zy1jhOq1qJycggFUZN5Rljwnsbas
G4GPleWJjzWDn+bTb2WjxnuPejInNyhNGjhLrbZz/FXcDA+F1D57BWNXgxhiwGFjMIal1ZneYa29
2s6+49fEC72MXvsu6DtjEbbya9mle9MlPX25fNoCn1wl+FNAc4CcEBGnJpI/GOmenQYHsXqvR/vG
9AZL4pcEHb2KQBqsqxPYwHbf5PG7Bdww9mijDYka/RPxuLNyKpsvrzKpIupLZo/vdiKbVayRxd4b
kJrS0mCewLUWRFCaGcHDoY/M9mG2SRSrmDSFfLUhqx4tWZf3gvz4g6fYtusTjrkp6stt07gAtUeQ
A+V4jgvz2LmVWjmzUWzNOeWdYmsDWNI4I64L3eEbG8KnGdYPtkXxJMonb/CLA5OHBdOS74pZMG74
Ez42PzSrAwx5KCXsPascaEej/s0NDXrUMFUtKzgg3IdZU1xV08B5Q9NKvGcsScqAf9LHSDDNR0vF
7t4kGKDB1u3pzsogrg+cNeh464FDiPVaAlMKcDIVSDucTJE6ayyrb4Oq7hlQELTP7RpuauA64z6r
S2/XzyYiXgU6j1a+S9AEOhJKC2qOCpJqluyK5O6w8PdZoD07vshJY2jlzi+8x87XzTeTpGQvnqbt
4C5DLxZcZ2hQ1KiyxY/XtpSXWaO2qi82VZJBfq3du+Gr+xDPPyq32eWPwwkwwZdq7D3siEupxTH0
o0G/JdrFnejptEl/o758pAznW+Frj0g8mcZJLq+kZRrblI7kCMiukqMMD2BzBT3eovUOQaW5z/UE
jMMMab/IPIZj6lFpVIJ7YNKRWoW21UDT9w5ZWHvXekc3ZT5O2QuiCSxLYmPoAzpNErScMFqujo9G
HPReg93L6IT1GKIcWceX0NF/sSrwBpeTfBhsYCbGPL78Z8JTJUCXHT6ovgL/wN5+36LMX2VhceAo
IJJJWn8zwlMEeWw/nDAr94KjcZ1ytlFImvW1c3k2/LyrNsyCis2iKOjCtrlYBNZA1zS2EcGIG+VC
xmwYUcH9xycvmw4yV+Z/C5/BMSE63i3UW+8WTeyuZJypo6kMMgxYAqSxhKwfY7CGi3s2GmzwS9lZ
jnOzgxx5F4zJgnShuLkEu4URwyO6wB4dsGFECdYbS19HA5tkW2QPXkga5zxyE7DMs+NpzT+tr5ml
SAq+JyDAi16ScDWPFNk1blIUmMvhDkwCzHfA0YZJy4xfbfYFYJOQ3q7ZR4hVyzcCTns57Jk7ZKt6
yM+yHOFPq/KbmsxaDYwxwxkKeh6jf8MD5pnenyYw2aPNDbK4dgLTuycI2tZuIYhto3eO2NpsdI1H
1dfLjTRRgLHNupDX9op0ZQ7ijstlQSxamv01yKnfuGCRaFwuzHne7YpXajForoioW5VAiQkjc49l
7D0bOkoGYMYbMzNIsJqXIVt11rilHW6FVif5LnHuZNcxcMuJFMKKMof5sLNtJr3CeFTLjUfPCcAn
KqAXS/01ZEwuqwQcBRvAugd7AOiSy71CJKG31glUIx70CvCIjmIfSQjLGgZjfAnBvPpT9g6Kv/4v
9s5bWXrlzLKv0kGbYABISKOd0loeVeUgjoTWMvH0vcBuo2e88ccgI3h5f3GqgMxP7L32fgCetKK2
+vZHv1o3DZQmJXgOiTmuwkHfxMId15YVfPbgJ5K4FgvRCijsWf9KUsGdizCfG4ODubZWVpEWM3cJ
hldr0udOCMiNnmvbGj4xw4/s0g09dt/ux6Cehx4LIdJMmKtqVtxspe14cx2twWj0b7kRo51yw4vb
1NVmwBhHe7StYkLa/PgcycxYB8LYxWM/h8HqHVErB5ek6a9+01TbsNp5JUYWH9G6GXe73FdGKmIL
i7duT8lAwTJ1rd9UA8BXo3q+MgeQx8hKdiLcjyR2n0e19y9gWIiEILNv5unVubdzQpqSMGORoz4H
wSaBJ4lR4DlkMmfl4bOpuaqa8DJW4u5G1AvZWigm9Uy90dX6edcDeEl6/fRw6JvkovRWe+szf88s
/Wi2wCBxm780TraWabwe0AiHxtLg1yACWxAOsq7bYYVpZDuSIeRKUIOhvTKMeNFOhvcwLV9/fKN8
L/VkmufcnLS+F3F0yzXjEjsj9+yilNnGHLM3vBks2zP7V+rtqwzbqzWQ8ZVJcjGUkdc1WPoAnObg
MF5rwAA5ISQ84VB8QLd/xSF/2oCUgzWoRWUUtz1nOKAQJZLf6FxQEwSXYlwq0bjLEmffJsZba9i3
JB/ORRQeYxtGtTfLO2+flN22n/7ynYif0NkgGzxdswA5Hr1ofv7HauYALPu9c/JnV0e3KujPlW7B
qS83kdvvU304i9DGtK62NwAPX25EsZjFD62qTmHK1MLY9Xnz5sNSJUAoYTTF60VExbvHHmVu+FxL
zP+2WiiufVYA9NfIpxsgT/cw0zwH2bs9rh2QBlMAYExUcfNWtt1HKYKrO/jrjgi4WW/3G9QHW2ds
TmzRN2P7gl/rWMIWQ2j3GvLRdR0cQfsQRnDqO38HJOPDPzmN94ldW0Rw3Sv3VJjJSm/MpWdqV9UT
b84kcGHW1Kev1EMLJSoMxnXFMar6uzatT1+Ntr0E3Xh3vTfVTPdebl3Trn0M0tuppwpEbRK+ZmGy
S4WyM02SRLVok43KpvGUu2X4b31OnKxrXIgSO2b1llXariyDm+YBCGtcCJzNcArctl045AeSPMSE
qte+PHN8byLjgzjJG/RP21M2tq+dU9MracD0E2vr6WE9j757NAitKEumL8yYhsSl3nf/OKrhfG/r
vl07BSgEhGeywuNTtcxHUXyMcbhpNaBjEWu5NjoycdkDR+GBGVesdTcw9vcJnYbU3xKu4RnNKRBF
0Bt1Yr6kMZhZFY1005+tvl6FhrHtwTMprO5CDR0OY3lgQgjri8Knc47OXvSS10xOKuUGy/sdfOTR
iOM7SVhM+caNGrGwGuUdu8K6nOQ6iryFnvNBb/FiV84bosiWtYsdpeiK4hPozmMlxp0Yu60hzENR
VHf54VQ+DwE7ZprITt9IQortEmdKmzx1M3oWvX2aXmc9tq80HYdOqwh0Ivg3JP8FYle8EfSQjfBf
Cj25FlK9JBDsx7hfh2oOUyY6Uh+e1NQ8pra2INJqOZrV3bTEuxahphD8CWmyUVvO0UTubS7Hgs1N
F5YfEFaIxcr1l2qg4yzVS+UYvz3esxrZRuPq74pSfBTmuwoAfl2nlPZM3ynN1WZnWBQhnvlX5lyl
rTJcGoR3QKZwBtjq8C3a+scx1rm1C9r2Q1ebr4qOycuIeWaER2DHOK3gJ2mLPORcQnra/yqTVrdi
YZ/6BikRKOwafz99ETrTdTI9gd5zxqkl0Kjcrw4BMFo5BFuhJ8fpI2y68RhbzV1gzS1q/aU5+q55
x8n+aQYjYxVgvIyGixTGbo4BQrx2mXHV7PZj9LVbGavMf+MFFrWbrbNjDNL6jbXE0VGKvRMM67mv
2cceUQZTYfGnTOPh6V+xGJ+63IlJHsAOjU/Csb9BeD96J4S9RwIg+J0QDWFVvZqIfRU1gLX01sXZ
3TchW/j2daQQnNtgoSRUaupOll6qU34XtgLoXb7YRv6Vo5oBHDURVJjJRrX5CXb4NcJyEBBcqVrb
SX9boE3U+nCVQA3yq2HTaN0emM2mFbz1aXo0gk2l2M8o9B6qBwCsUUAnh0MAS8L+ZDa5TBiYilj5
aoR7cWrnUGTj0WXPXllEt/aKNydJ5QJ+5h3v1q5E+xRn6Erdi0++EOM8CnFIOE4TKNCWtI+yFJ8y
4mGJi+FYgZev2o2g5aT5XhVEQOoBGcCqe0IitzQMwkThCDa5QMXaUVOMDy9MHqIR32NYkehxHoFl
wgJeqhF4HSYnKCNBOKYP7Hpb6PIVXxyZ5SNdINMI1lfXUPAi5+FGJIQGNPYu83earWy7lkRc3pYC
x8GMAReCymxriQNDDmb57ZIzYN8Y4dbw9sWYnM2IxWkDRE0Pj2Mt1g1zvTT5dFSCFOxoMx1gFhf0
OPIDRuU1zp0TEjonNBjHyl2StFu/1rZ4NU8ATB6k9J2n50kT/joKtvyN40y5y3Y4FoG8ZdLZq167
luKAtngVhMY6UUj7Y3Y1z+OK2VB14HYh/sfPMZdU8jj9MFgO12lLuI2azqK027a9cnWq+tzmcCMh
UEPNDe4smRbQGh/YSylKXBQYaY7PzBZYKpI/e9RvfG/7NG8XEbVKCH+2eq2j8OojC8zhCtGnbtkh
f1DnX7Uq/4Z4fQT8Y6TPCL7MdN9rrTzLyj8nNo5QVpJFG711YKCIYdjShDHcouFdIAcmwm4KLktP
QfDnjdkTW9Fr0NcXS3ZQ8Hd2g9R5LBFRuWDRw1HsprTCteM1KxOD1zK0Wb22SNdrEmicIOmeWQXq
j8yTznRuVY6cLwTwGuUAl6A39su8YJjGnfKGV8yLgmZBeJy5G1EQljocdry0BSNvrgfXS5OVZUM+
CzPLvI72F588g/ZQ+/C0UqIFpU0gbqs4W7G7NuJNjQ57XeZOt6lpWF1jKQvhXyTT3XlUZu9pkW6L
0FfWjd24i5ySZSYLsiwKRx+3WTXs7NFALoRkRDp+Raphy5Hc7oKopclgVhmP5KtVkfocjSi/eHrO
6ug9YAnYSk+9VVH9KbA4bnHh7XoH7KaO1kL6lr3Q2FeiJoySTQv0NvG7Ytu6UKncGq0HtqBikZS4
CprefGuGOt/RBTNbIlY1fWMbQCWbykcQeSZPdpitLJX9gZzWG6ERYDJxrX7TGWKcq0ZiriUOhllu
OcYR1JQVSlwGweQ/qJCL9+PGy9EnaEPlLNRwQFyL4nrBgOLhpWXC3mgcXxEMX40h/yGWN91oDTyL
wSBKDCU5A3QtN4/MLE9Wo4wLy+s2naXKPd+A7a/borDPNQ3johkCpCsddgAZcvm0rPdzJsErlWi/
Q20PZxU/3D4qwnfSP8Z5YKmYnzSGMPVAGGzUb+QUr4LuZgpQ7MGeCHH2uzT+gA+EpcWi9En76lAI
JrC5BkCI5Baoj3jzRVrLQ6CqyarugHF1EelLjaav6ymtoPWy7l6m/MQFYK05OZGTGSxS3nXB5ocO
qhqH6qsQ1lKlUm1txpC9n34ktaZcUqrUqAIlh2oPeXLDXpfWf9eMl7oIEiBL6qsWa+9RieyA0Gdr
i6x625iVvI19dDSKMZo3U4RpX4oDz/YayjAJcwqLN+ioe3Jd1z3M1aAzfhvlT23HB4XwlNYt/El9
y3YCe2CN1ZL0tl2kZtwRNuOGoPFvSGKZsydfJv0R04vkt3KorlAkN5YCvjCxMWu7q6Cs2flWmyxB
CKOV0LgMpALoXqDPIW/FKprsOy8hvzLGRcLUxjeoHo0Yfy1A83LCMyY2RCR/lNuaecG//0fexQ9b
cVdhpn0aLqIKLSXzspXINkrzvc7Z/GCeWER18zImDMr90T5iyRNzptm3Iacpxqz4aWnhKWz2qYXn
iA8WbmCmiGVjO6Q+Rgu+xnqpTQC5WurPRETROvcSmHJKtHQpH+Zx7IDeDlKT/Sii5RBqZ59YywyJ
+sJBTjBpixSUOD5cYbkj7fJE/7EEaGGQmc4SPHTYhjKuy6ZPFUGcnIJakzlpWGmNFIVv+QAbi+Rl
SDFoM51PTAvRrA4eaajdcypIlQXJHERAS/hlFJ6apF+FbZ2tDZMLgKd91RlKOZ8yVZQ2owMZykfH
z3FEjXcr9erBfXFR2uiraMqNwqCFAF2W+s4YQd/ylINXqtzDNVkxjfoI3tJM81a1173pMdxBNeIn
cf+yKQvbzy2ImZ7ybcKmwKpNasm80NiJBnaEDsr0fnKWYiAUeOTMD9tcyc57C+ry6akWAQIBdvVY
1hDHzXs/GPDudW8eN/F3RSrItHAucm2vpfWyIBNwbpgtlnReTQNI6MisHIwydQBmqEVesqiJEuLh
AW7elfK1ZTcF7ZgYSGFOokvI6RoaxppN8kKN4I+hI2+QL5bv0Ertjd/5ByszxSIwMYy3ObbCcOU5
PSn0WXmAS2RThW0UPlPDlPoxVIqfoCqZkzsU/ZPZnBjAQap/re9d4jFi2gd5b6gDXnYVnYrCa5IO
DKVbFx8Z0cOV0G65Hx+NsfrpE0QU4WVIAQHn+aFRkeV5qI3WXUKUXttGJ72bRnqxMleRuy2oWX4c
lm2xgTTf4IFhLIb0EvQmBjIeE5HaL2MpX1jam7MSOScisRPb00NMIAfQVIFRoo82/iREch1iN0gh
WvgGfwmqLEHqDTtbdDWxYP9JcJHCiEDlhnoGFtnAfmD/FCLdpn23AjhGlWq0V6h2yF3+hikakKnj
0zfeUsk2SjIdsvjDmT1vc4Nd32lMi5NQ03MfevNG6f7siOGVaUQYENNDZbZfrTVO1IKftHDOGGNM
Ob6UhMFy/p5zNKV+Zb3zyGFIEcDYe3TJhrUOQruh969JyGSYCg4wAh4zSyomi8UQYYSE+wjlYe1p
8c8YE58x9kQkeKP+9LA2NShx47PV5fcqdz8zCgi2+oRv1p3+DNyJnGz4J571amup/THie8BXxKae
xW5IeAVbf+Y9ntJcShx4g6HCD3QfTktERRhtlTx+caMMZAVgRZgy6Egl0gY8tEGWLaSpHghRnBND
dygscdEtIu9kwBCCRT/8qaBCuZL1HIGuCvnj37MhPghQe68oLOB3++PdD/wzQ7E3JEc3I2qmHqgj
YQ2Nqp/9dMBFgyB6U7RioxaAFb2Ci9NYDMk6Ex+lz7fTLVVrJGaHBDp2DOoY7ad/5jcMq5vkwo59
KTN1ZqnOEYX7wkmzm95UG3sE12WfM5GuWoeLVOAlTbVTa6YvpoGHxu7vpcG4yKuzcwZJ3FDdNWvA
l3RARtpY2oPR6nutUkRYrKg0Rnh59dnk1cqJlAXczJuIvFuIq57HUb6nbrGn5lorofoM4LFmNfRB
G57pXA/rVdzjAzVTTlLpc6KZysrnBnVdCR9FlPUcjYiLY4zXkRAiNxMbhaF1HmT3DHEHy8VsAYGH
h0ZYF8RE0vJfbL26lFC2Z+aUpTF0SyBjF5Y0aal+e3hyaNlJgqvDa+DbrE/8Y1Nx6hUraTlU4/aD
ruNdpMOrwfuRjt42Vwe0ENVJz7ZA3S6kZEazqvG/nNz85kfUK/tppdkzkYAOKu83L3eqZ/3UXflq
hxoaB9m9iJ7jWYBJ1dPbyDc7CHrzpGE04Ab5VWbWkuA1qH++dSGW/VKqaKBijzxcTQnXoMjOSAyS
aZr+1cM7J4X9TcYc2dDIts0UUNJ5+nuk6CfiYU2eeBYJLLEJqxqu3MOfmHB+I39bcbl6g/GgfOR0
a6M/u4iP3aCuTQaN5lR/Tdhrja9h7kziU6bxbvUtIotJUsQp/E8nyOpSz3QQaGzEiV7JXxh3BzM1
tEltAcBp9nCdw0rdMlLvZrolf/TS2TeUx52X/U3IaQQhm0zfaFBYGOGRIGr7DCw5G1b+Gi0dA6JW
PygZ5yDM3RNpGRPGkSl+tzJMH61vFqKOzT5YpLxoKRAb2AMrhoshvgTuCD+yPihH5MLurXck1c9i
6DdQEK6tx2pu4DfsKOe0+IabIF9mfp2SwdUwGw35dIPRAC6fPPTQ2cRe8BfnwdmlEQqcz2xgxtex
9QJJTDc8IFod9UNDPI3ik4OZwLelcYZqH5+6DpljhgqRS2UyohTXCiEFZnJOGkpEx6G2EpSSEc1Q
ShYB5nUCxS39I24jlNHhiPRlLLZZM74CPTh1EiVXX+OvMqMRnrJL4RB0uNbE8GEW8Z2nuai1F3Ig
BRKW+reMva9QU69tZ1zMIXLnRpMT7NP619axkCIzwwqq/isNcM2yB7Rm/lPpeM7dJD35poWek8h5
ahbJuiG0iQwKasamg/euYp0mvAPWOs8lYzE/hD7DeS3zwIWOSwiJwG7UVfRtGveGXRHPWozfVR+s
VAcVGSDSeD7o42feJMT9CnNlBvxJNnxtVdXetHzadBh3O3O2ZRtcWn3kmqZslzpNBBwHzrNYh1mE
iRAsPrOxQxqOP0kZncrKWltCflNf3CDz0hurlMCR5rM6Q6nK0o5EDjZIs1oaH0Rpc7JUCwKZnmPs
3jj66rmaftU0eTNPHX8Gv94AofrICKIM3IZIHLIkpGlhZgq0tWNtwlZ9YP1rFyzCH3yT5BaS98Fk
sHlltjaP/W5d+T3TEoP4OInQtNf57jPgGt6lLfqvSmvsVdEyHZQds6VBHhIVhw6CWGR5xmuGk8bP
SgNa8zpKC3urSyL9EAJfOHtRzYuoWTQW/pVaxJ80X912ep7xx1Kjqda5dpBVsHKZx46BojQYuc31
hWnHxdrg/opbgi1aDwoPT+dOpdrULID7AqW6HhEx33FopVdbMfxVPqgr3fQORWqvAF39egGCpUil
mvMK9ZnYCIAEhHm9mSQ57cm2lJ9KlpgN6hcjTvb8/odGggxyy3tY1G+arb33fusCZaGZMhWGdnrE
Tg/bMS0qChy9mHRYr1Y0ga0t31yYqVhw1W4qM2cNWUixSUzzp644nlx1It8awIFr4+QVhbUsEI6z
aiKkCRGYk5b5PMJ2oUbxbuDSm1WV8UC0CY1t9C991VLU2nMlh4qpRoXGkQL4t4eDr4hPkQj2jSYQ
aSrhVaXAi5VW9lZGxQIZs7I0ikZbadqXNPIXpAwMGlp4G/il0qDFXw8aRnc1JmPsRIPMR8gwVC9n
33E/dIEn2DIdPCCmvin87spxO7cc3VuaisTpyYp8TsbuS8SoAsC496EGQzJ3W/M3rsSmwQAzKxJt
XnnWupiWi1rUwCVSwo82OdVpQWtUgK3qUnSdfRaAuOlCIGLY3WYdbpm5UQI9sgY5LUYJxNCh5Wqg
aUODWqgAilK+GYweZsITJ2zTBU+h/dnDBkDWoWSypNFJbmrvfUrxSNr6TOirsddbfjlZxcTPaNPa
etgiErhSFSxKtTn7Kqe8BqMa78f4RqCUaik7THC/Q8yVG1XFcyg8LI48hhjjaVu5DxzVL5Ymc8+Z
9jFMfk+pJEyBTLqVxiUw1gFtVKvtay54blNIVjPwIlsbs64YcdQVuvdicwYZSrRtPH7jwHIpwsZ2
j2v4J9XZO6Vh+IK551h9WI6fLAUkLdos5QwCA/wO003dYV3G1ffCN9vgSMnqReJ894PrLtQi/kSL
94xAeMy6IH568t+PBevYCZdmmiSJMsP/Keub1qPwzombWxCvsTQaPzqbenpl5jns95XJSz2qMllK
SUauCggZ30yvrVUTpQq0O4xk0WVQjAMTAGWX9ZgtELXm+9wJ70mnMlBD7+6TzpDWNT0JHhuDyedL
ZX8pyiooqP2DZOpa6LDd2NjJONC3LhlnS5BALN0xjEbkeRFTpv+WTtlT6SLCiNTgJTOibWiVv5Gd
vfLT8IkQK1rg/gpog92kOAUi2rqcXjUTQXI3xJp8UGyI1k+aT5VubTebmtw/9BefWlm8FnWOXKK8
2QHdbNy1v6JGsoOPAD9cLl+cQF9irQJakec4w9iO1zEKfpyK2AJtEtCEhdAdLa2DFn6lRNio/NTo
j8lw7+Q6r5QDrTQMzTz/02sVLyMek8yccoHBc5kLViOfHJk7kctHWynvndZpLEEtLLs6FFZcMjNH
Q9KcxMgZfcRsnqOcBpetL+F1O4WUuUWPfkYLbu2IXSntGHO0CVMHxIkh0g1mHE6Exo3tvzvvzPAL
LddO6sVj4FAeewyPRpoZc64pFgu81R2T7LllM6dxSOhgLfyo5EAlpKRHLYeP2QjEE102og8yFW6q
AlNrqG4zz72EPsOJig1FZn2kcjj2Ew8a7Ve/CFXlwGlHRE9LYGTVmPPBKEjP7B/CwDtC6DPkc5UX
qvPBoAfBqvUhC9rK8FYhersEksK0LWKIsiMKJPVsi77d6UVBEPAs0eXeGFASglPDN9k86CYpFEkl
W4mSJKe+2ZA5hPMpwA7ajO1Z1boOHxhdkH/QR/Udb9wlqCmHDL0lvtOUOEfNo9XhZ2mRrlPRHULM
YVbaf+X1rlLQxzIFadYJbSrmkVhM7AEmRKN60IevxCG1V2A78W5Bgy5Cmu4DTmW9lDZ+d0e063Ew
z3B1ol1VgpiIE+RzNLuEe0h7nfIvUc59dE7Dkogh6hwWytEtvvEC9tgHGdqWncfIxsdYDtJ0Vpvy
y8zJi0ASY7YjOQlJ/AgnC1SJKazAbN2MVyFpybOq+PBLZWvCVlHI4qDAefgYJ6fcDsjLSO9CM3kq
VY4lpdw4kX1DU026xnhWOPWTvF4QdnAyIj7AQLs2mY67q+cFttpJcOjM0P/AS2kZP/phcokUu8JK
m65LlZFbIYBB6NguGT0uEp5+KjCo/gqf7qije+CMX2L6p7/uJNEdSbzRcRVaHKtlYbwZCl7DkOXU
ILBzh11A6Lyl4MHKp1yhDCTZoAMDGDjH9Owt6dp9TmrbTEcnPw/i7JthyirvHI3ZgvZ0Uf2zvs4W
lY3Ymm4085Bs9Yxd51YAF6nEI5TGPK4q7wF71BcXuQYA9QPqoiM5R1BqDNx2ufxKMIzOeyucD5w3
CXozfB3sAHgK2bmFPKcMTqQtn51aEi2tvue+8UybZZMS/y6DHrdW3281gw+s07uNmhaIGYkNnDOl
+O2AXUNkZkjSEOxkde6f6b+X0y6NDRnNDoQy6tVoLXS+Zf6jLWNVArDwHrYkXqCdRFSEYxKlFMsT
hdZPrm6TntWeYXMw+hb5IArExVgr9pgnicxsU3BAyt1T52EZfChBdQj9ESda+Oy9jsFJekOmcA8w
11OcMitGiNcGH5XpofCvHVruiIQXRyIl7Xx1neruJo9x46Ew4eoyECC59rdVVDS7ztSbmhfLJr3L
o5Its1tvxsYmm5J3FOdqu+zehsHYYVZ31ipQBVXR9BNud3yhK61xJVqMi41iYscJh29q9P/o3U5Z
Wd6ps6x56/T+OWA5m3vEycW0OKprxC/Stra1iPq1hwJesXv4P6BH8z4+9x7faG0WwyR36xC16P2S
FpgaZdTsJWUCTVwQYmUN+FYKqtJ67H8bNG/zsQR2MGWWVAjDV1qcqR9Slr9hqhw6vqeNGGiiQw81
fgSAZp6VfrdsfQSOfewuC06VBTKhMrcrYJse1UVcW6sq9F+ZK09i7QR3OSlLBIyEwaLzjXss0keL
btdpSnvRF/rdzNp+1QrgPQEi+hCAEu8jQ7i+jI5+z5gaDXK7RC21UIjmqLA/Z5byFjXug00qUdv5
CQLWx5iqX3Tjr5LOGdk0MArKOXaf2SGaDPxRH7QrKrCR2Lz3rNdvnkFZWooat1IskFV0qMJY0zv1
iX6L6VVgHkhSZ9Kv+ate2UKjomHrC9Y6pYDAYagvg1nPNZnhJbJRTIcXmZCvlUPP0ZzwHJb6va2g
3NKwzwyFVNZM2nAfYvq8wFx2ZCeqbBuCFNxfHTnQGInISfJxBlaHCWhrf1NJDXMZUY5WBJmrJ9mh
Cx5SX2M6aV5Gcev4rQ/50HwRmUJ0sB1xTmeM9DpemVYVk1GXQV8XE+bUvPt6ecoVeY34NnnjlH1Z
NtGy0wg/R2wSZ62LkwBLfIuAzvZYvLOaE0DBGBAo38ROylmvKVdPDJ8VcJgSylBWqB3IIcJeYApx
PEDE+UKMHtqU8gXB2jPpxUstpW2Es3AP7fxNcoviyow5FMWxUpMEK9yLid2bE9L6TOzgMVjqUbHq
v8arNmlF4vOINFCLlZVo20M2JnTf9m+dI2Tzmq+ibVhAalcTt2qrOfu6bj+xhxxsHn0Z6vZCSGdd
mYsha86q496BHNydRH8t6Qca/IDwLFV6taY4Mv2+J0m3hc3zqYgOF3QxXoEJbPUUlmg9sjAMV4VV
LDLVh4RG/qBeyZXZt+9OMXyQ9xEuO3SZAKmdQHvIYMIlaAtAc0TuMDiRzgPRzbyt7Kvi1Qe9Va5s
6MigN9ehO8JOrREp9npxVPRkLajAEOq0AASVHkwfblI0vL8AY2507nvyAemgG2s5qTlCacxE07yH
FYdSy/gQZdC5HmB/MEAiTCXAYQZEYY+LMQ6+SuSxqUYlLt98O9k1Qv2x6Foy1d0Hen2vxn7d6/7R
6an/i6o8yOZFk0O5zFS6w2BSBkG3IBt1U+jKrzkOV1EHxJfp1ayONM6n5L3AZrWoSnCJjX31HJNT
vy63ZvfpRjRKbtZ8NymmAtGEJyWaV2Gvw8/mImXrdHayGAY+YnhtqBkkuTuX+8cuURtl6jsXTawX
Tzkpgpu4PJiWXCF0R0uHnVGKegWZh1y4LDr9MzV8te2CtliWGg+PWajHDi3HoEYbI8uJHyrfoPyv
RM3F5GkNXQsKR9hhCOydeTCWG7J0U9QbKRYUImnClyk8/Z9a7dIFOdRCwDZIohY+Y/OOiYHGWqrV
GRwFglmZAmRlMDueKgmVg8GLyt6mMHgHAYLNOwiwbKXpLHhD4wEebeW67LRHHSiS9v5PZ8BbJQI0
ygpRsDTTyTygWpwRPU561/RfTquYsw7nlGehwMO/F4E+DWeF4k1Sa+jJVkPUJMk5rJm7Xa3SSNPz
gprqw71rrVDwUDEaGflucHTY+kLBwn/yVo/wydzxv0mV/z/lBIft/4JWLj6bz//4zZqwkafP9Pc/
/3HJk8/s539nnPz7F/x3yolu/AuSi23D4LPgeDom6PeeDeF//kPj/2EHBZ/FNOB7Ep3wj//4n5QT
0/gXKHg8exAVHMvWHJCY/5NzYrj/UqmRwcTbhmMKk1/1/5Bzgolc/J94UZUcFQb1tglj1LEM4fxf
cH9bYyo1BXMQ2dyclaHZk8y8ihwVhdW9K0qUoOR06UIuiKdfeXrNYpqddQzWTgRrjalRW/00UcsU
J95S/c0VTgE5yYKtYWMRJdolj4gmargmIamljNNqpisoNlQwLHG6ydhIyvFps7dW4Cd1K41ZDFff
yrDQ52B7j1qui+az4ECJWpc5uv6ZfmjEn6OpJvWQpA/juwTRE6XeshO07/ItYJPkx/Uh7rY1f4II
YRn4WLDKRZQ+h0bMWyHx3d+K8j1ro9szRT0ILd4Zjrp7DxEmE48pyTPCvhFqNtHZ16w+TWYJOnG9
xrbZzzVOQdSFMD2OSnFl/AlFgFXvwp6WAcozS47YxvhLMK1qokXGygFHJUvymd6eO+tGbTcjvrb4
zDWs1ChfW5SnjH7Nekcuh474zyPpjosG6MGxUtalsxMV9OdkW6uP2N5H0Mm06laMILwY4XQ0dbqx
67Q/u940MICLYvjtKnclFHFrY3NnABKsqqVk8pDVh5ZtxmgtAPjh3IaLwRIHyuPaB+QyGHNT40sz
NdaqpPRiXlpE0zxEvGd4Qir9oftQl8WW0lGSCAhFsAnrvW4f6QdmsfEept8u9VLd7Uw7wTc4UTJH
mPL9mTYuHMu5SVsXYHZSWRI2ENehv8/raVQpVTTp9OGhN4NcNh9VfelVyRFgNNNnvoRhYdcMhQV/
V3UbCpdP999giUXuIE7YSHHv2a4C/NpWlKVVnRwNac3pPncixd/kHR3rLm1vnoAf68zu6NLWW8AF
e9oSz7u5LVW4BhmH+UsQHzJjQbVRRlsNMVzkvDClGsSrMMwLd811FGdXFPMpjIbGcq6256E6OFF3
wSYwC4qGeFGUpuUZ1ROL3PiQcqqXtHe5M26LKv/pSEG0V9I52MZb5F2BY0Ksr6qt0qyF8zQwjDnh
rqNLrKYJN69IHzFS6dwbw0kwuBlzbWddQz8sklcn5qEhsisaSAUZ/TmZqIBAKyxlCs03buyMZRli
mAD+cQb7rCr9rRJu8OFcEHGhkxyJwxkWajp5u6ZJ+6ct1la7qNeS7rFRMUe/RSXUtwIgIWpnorbm
Y/42WrQZh6ywZvrD8b1TQPWqEyisw1Yoc8j/UB4SbHuJ/lmNf4IyLOF3lIyJAZDVMdpnbU0kzt6p
0rVJdK1GbVcHE7qoXo3cySxQM3cTCuo8FO1N37/0zY9gugSvddOF745TktuXrBGkYDmq3hUjnaUU
eUzxAmbPynAOM7Qw8EzLl7ZeOzRo4X9xdB5LrmJbEP0iIvBmKgnkXan8hLjl8B4OB76+Fz3oeJPb
r68kOCZ35krU3bmli64bP5Gw+/o7nr8cgv56iKgf8uh5X7lxn6ecszYhN44Y8DtXNd+3jdzGuKXN
AUSBth2TKchU55BFD4uBIG6SoNZyWB/6jjBVyiMqGLFeJ+3sppnLT9AecsiFSfEnWIkclWepPaiw
lMpCD4za2lPT2zmUdYs8cM0SAVH4luYdIvEysrHrePNUHQ8gDCSg8nYcyFnz52H2TSs/mCwXUdts
xWycQ2gfKpdtgMn7JFVXtNNDtbPplwUULhNm8u38lRbwL533ObarU9uNWFL6+J9AEkop7UkFl+I+
p9i2d7xyTXCa16XPBjJ95kK50IiDLikeLqAaaiWZU4/K36LuDlw8z5Y3FhfTsp/hydVbLTRoLK6m
GyV2e6DoCUQOV4A5/MHzpK8olZFbz1Lac3VQIP0j3+nvapN8C9ih+EPcIPKkc9Ct5FV3dG+bRsq3
F9tYd6P8IBX9CEH9pbCydls6XBvtNrd2JVKmKor9hHk0S7nsdB7JYiPalHoa6AKNPq9dZWN2Bs0y
CQu5TBtGacOv1s3WqiqskTlCJvcZXR6+7SWPjK2rQRNUC3xpYSfs92qCxaEvLBNqvZ0GxBiMNCAF
VfIXpaq3Y2kvXGQ47o4lUVuTdnSiCNgDBcJfKKG/4pzM082Aqi0aUrsSXCIr8SACpbaRnO96rrSE
yzZeUR3iEkiog65ntYXGoDT5AyE84C3xPdXKMS2gkjR2+otY1/MNNpALqom4NTh09JwpaVZ9T5Dn
rQ9RTw0O4FxYhzG/mViyqcHMwp0n25/Jh34QkyNPb0C/lmS4V+x7Me7jVF3HbtN860l/HyfzC8Cv
efcsdvAWvXI7EKZYj44cDkOt/kqNXa8B91CH0yXEqdv3sDFpTt2abWDlTn2h8++Pxa3BZdS63K1m
1rd4fMoxpD4NbX7xNBb7xKvBHvUDyGNHbKkZyVVAFdBlNVZvV/jVFAaUrgx+K70XimmaQ45mlYrx
C2qq9OsZSpAm7HWNLO32BUd6iDvLk9FClwDTU/fFK0bEl1nNtI3VuE9x+97LlDeAqaieGAjkKmty
T1RzN7GSWPDV7NSM35oCx4peIWzMc78ltuy+KKJ0KZbg/aDuAnajcYhjdTimCVjk0dW5ejnk3xJa
M0ORsgD23xgfEYINNHm+HC5YqKoDF+UlcKNl7atFS/05bpjrWe6CAAEtPmgFYl1LThwEbReRKUS6
B5rdb0bbNLeuzC9shhckIXwwc2pdUu1CCkNbNQUHJE8W/6zGFmvXrX5g36r+aDIdoU0Cmgj3rQUr
UcbVyTAQdO0c5H+fGeNVLczHFGXWzi5rdhCD7QXe7rrjmdp7uf0w4zDbpq2K3tXgzwS0pUMghIFT
q5u+I247oqkcrMkw10MPlNKsx50Mu2g/SPZj/ti0UaHZncI0erXpclz1J7dl5NuWNo20YsQNnPaX
lj/MjuqKIO2NxufTcQZsqgOfLg1S58eb9Yc5qvYau1S/RgA/WYqBs8kbT15aibOomj1E1aBIpucs
9VAz3Ituiq3SGmTiOrz+aRVo9JrqO7M7uKHYjBwFudiuRjYjXa84Cx0tihzaU2nA6gPFgHqjtwDN
ibVytGR+gCTImAOTHWbNYt5r/b+59kftaHM5b2YIxDCLWDGtkax11VxNzJ3xZ6x929XR0H4N7+qh
6nJoyPkEcfdwC0rJgQjY1rXtdD7ktYj2UXnyVGWrZH92ekHDuBSCuCvnJfzJYQ2Szr4JOPUws+o6
3ucVSiTTGPcRoimMZblTmQz1mvmPKf1K0hIgDIuU2ogSFO6I9sJ7OuZ98ln2BYpIi3OIhzcLWGdW
kdIHmsCzMA7rWntrkw/k+qDg1xMUm8zHDv+fw+9LH/Yxa544Qjtj+1Zxdu29OVDsz7qRfmhfGq07
EDBr8elmzzAZ1w1Pv1ocjMb2B/HRifYphmy7OApC7sdFwDmHMRBkkZjWIH522hhnAW1o8TEMamCb
ctON8clhjMKMQ5ufqjIjeqD7pqIeTfVoa9WzqfU4DT3vhgnOj016lLWLNXl+13x4dbFRNWOdWiHA
7+2seAe1nRDQpktKyUCinbpCIbEW6Jx9ANJTfa5a7wvCV3KcKMqgJfMze9pRlIc9Z23p7hhi3xJZ
LSohh5d504bnGBGvmK+hXu+ENfsRzoP4K5Y0vPLJkLUV7hVSNiuacXWR7l04UFntDwMuMYEHwv6O
0S4G6Ut+q1zSEVycXW/azPIn67By0S6uzEBNh98BTWJilpK2uS/ZxWxn3DBRQ7NNaYqKyOMGMryp
eBgTjp35WSxduWZ1dtxtZr912xb3TCPvMzO5EXfj8KLo1gruFavcawgVNOLE7829jxEIf+/ywhDe
SChLxZw6J9eG9Gm1ZPna7DJRpVg4dJi5O0Y93Kty5GwHfRuHqajNbYigz5h9fh1gv7Avb1IzomyX
EW0IeQXjjlPtmym+JSM+5Ii/BYRmLbZ9QNMrji4JnehYWFwDa81Nq241BTuKclOjJ9e8iZHKGlpH
YgJ7o3bykg8GOms1aQPV2HoFyqWdHnDVboSKbSFzN+34Yycnmm7WRXt3Cy4AQGLT8DOLGVnzfcIl
C5IGzZ8R4lIAYZgkJUn8RGr9JLLpQdZLmPJgaNwNY2dXQo5MjXKvujGqjtzUJsVk7nmo0A4BfTOl
NpQjY71gCbnJ/p3da8GWrFP7luFJnvpL7O5NLClKajMrMA6qfuZlTG3aX0S7adCPCzIoSfGOLU/T
ZgI0+8q5JwPmXFjTXvRJB+6+GaHOhf8GnErcNoV9NVoGcLqK3u+8NMzOetGQYIbJrcdQLnhq3Ypf
4N1qxYtJp8vgGEE1XXUNIBBlAoYeX8t62NdcLzLj0JZmMKjniL7sluocZd4OZOBDdwfa+ll3niUn
HyMefc9amtd3xpBiEl4uDVCJRnM/9IepLp87zB05k6Acf9hM6UHnJL5s60evmM8hJvtk/pKgb3Vu
8DLASMXTrQWlPDr8VQ3tNWSVMGPQBv1CsHV6X7PJY8dbWSsbKY+AFDeReAIFtBLK99yNPsQ73uoO
yDQ32NFrdpJ2gBIJgqLyWqu3OGSC1s6xG+TxNQLJXbrFTTJlway1iqtrWXyMrru1o3qv8A40kX4t
xvSrSljatcjxp8g5Qf86yr3B4qWlNCU+Gpd2hXjYOt1pnoFFxFTcqy+1nPZKi5fbsk76vgWX45nz
wSHVNtuY0QplnXOHZ+DHFbJ6sCwEAGlBemFVDCHid0XAFeVVjaM9oPF7zcZsuM2paEoavl4nFAVZ
HScGNk2Ed/DJcp6trl/XOgr9kpqcCLd7aXQEl3EdsoC4P5NJFMZsWAIqbH363VFPmldvVZhDKixb
WGVMAV2+evPaxsoZ/+VJi8ygVLAYqxNhK7rMIgkKzPS2DQ0oDhM5y3qRi9Rb9Jwm0YSiyGEcbfxQ
tb5yBn7i7lXP2WiiBh+w8jO5ik8oBQqNS/vrfHe5QmK58RX3I1XvkUdlB2Ku/dzN720KXcfNOP++
2OFfDpopM01We491AxcQiA2jSWiJHaq7SMyjNv01wgr0CNGCW0Jkye86NX0XeGDdtxrbSUu2iYNs
jqNVMtduqYGe2nNMyIO4KRUTXdBBBaGCYqVK4DvdlaB7gvkJRUK8w5O9ztYWVPVWAm2aIQGI8qpb
oLoAUNuevTHMp6TYqaO6oPBW+XxRuDD1nDmwLfiheSAyv3nVzOme6RDuy4/UIybIUdlKas6+kNbf
IIgecf2shfnXoxyV9ZUMF2I14Fa5t+UhWtwUpn7Is4mvKiamc0JOwSx0DidQTBxXc9dPii+1DP28
jU+KaX1oMW3ktBRkTnSPl51MdsQmntQmwlVoXmZrZ5EgtiTnFqRsUMeBy/weaWpvlWf1r+WIneiD
P3LMiIjQopk1FV0gw4EubRJ3gWa1NLLwLYARp5dqbdCa5OnNwQnHtXDkqXKoK3PNtdddGKCCJLTN
9VT/5liwiSZqqYf72dvCTD2plblhqOvX4bFbhoF1fA+nG5W/i2y+7o1rbdH3UeqPigo764Zh6VEr
xz49VEW34a3glSOXDMEV6V60Xx6GHlNvaIqbNj1tgp33BzAmopWiiqcvUVk8ESHVWLB6QHPhogoU
HfR/88I+2qaA3b4G5yvuL473XCxD12laEwU50OrhwR5FXrMbGvne5yamn4LHZK7Ya+aN0ZBUguxG
whkzGRMMY9NoBxAHuzQp1t7DtYOIShgQ0kumBTNeeDJvdncluMlFs1+XEfIo1iddHNrpkWfIHd0I
k3e0ab1iaOaQ302Id8Uj7IWLxuUOmy95QyB/RIcNkZ7h8fh2pR8MTL/crzTMjAxXWDyYqdRx8ioQ
q5LwVgz66j5X7VITiJD43OfuOa2bTTtn6zF6qDqZ3yGI0ncPBIOc9X3HOLc2ur2TDGfehpUx/UQe
R7alqIeXc275h3UQ/xeBon2V8qNgJSMpG4zYPa1tMHd3qZsIypwJbdw82T0LZaBzVGFW9Z3hH7Ig
u8PZW01WFuB+oRzCz8fpu4n/8kzxdePAtRKG9JFgGD4CEeTVsSR4KLEV6BI39a8KK4bXDaM2VAFQ
2xZNLFKEPtY1xng32bHyxMzhSEckkMsU+8Oxpk3soQGwrE4ojBRacJ2mK6TdTaQhtLJkSfW40KX3
pzmP90nZ+dGEM6nmDjSlXP1z+ryHQwGKuAfLgRtIJjCIqImABMJ/DYN63z7BqlxYw6x14SUS6fq7
7+nxLFTnqJRd4I0BMgh3cxVGnrfKqI2rfiuWvmX4P1m+agRoQ5xZu73gjw+asmauXHtJEHFX9lAA
hhyx1GoPXb5Nxsy3xNbG8tKRzgnLqwXDdnaORrKPlpZWKivd4TrCSOiI63v8YTIKUSCoT5ANsorZ
+y3yj6kh6pjnKetXTSZ2KR+Y+nNvJMBctTvBOHMERkmyLcZVXbk/LuivaUCZK5nTDnD8i2nbLqeo
+i+Xb10875gWbhQBGBiFN805zXkkxCH2qi189YkIve63/cBx8WNeYvDTd9Z6vl3TJ6v/i2A0lUzn
HLuAH7bT7Y3DXg3zpthCdlz3zRtjV7qcOEJRBs7XIGuy6sD+VJqYxgA23DpN+rNMr8n0zyEl2Swz
SUTfhfJAr8GSCeYVwgIkM27tByDt1H/sNOs8AmiLpsPYn2a6vVzn3ZKY/UhwVRGVsVTo7hVmGXQm
rEumqrC+NsNrSg1TInj6oZtxxGiqY22f9Xziq2MLdq/q1LByHlxO0nUf7jASUTASwq/SsWT25XNt
fdYCOzl/NzqWchimcLCZj2BDg/w/X1Vh+dFCIeBUmX+byes80vNmEOSkfQvcANrn8GF492hWYeWk
PlcZDjPb3MbtiHtNd05pss9U/B01lqo9XsqdJDY0IClWA8YwT9mDeKT1zXBm3IkPYR1q5NlI5uw2
x0b5JAK9Nln9a2hgnMTT75ZoP9DPH2PpEXruuEYNxVM9Tlu6eePmMbdfozdsx4yDkGb4JrKaS1uE
Kt9pnFj3fQLJ5djEB5UiChCQ+wwTOl0Cq1RRTlOo+93/ACT8FPWmY+3pHZQa99GPzYqNTmfdS3ju
ik00Y9/jG7DO2LFwQtnHfP7V6AoxzGk90RLc7glNBREBEQjQmI42jS62iQxh65Izd2qsE/0nBXPl
IvcqZlCgfs7zAzeDP5DeLkEbsIwbvUsPCzKAOm3nrDzbFM3x40PXIlPgWEABm71gbGYzY1goUHay
hdu3FmPgxf/gzIHwQsDx7SILdHje3BgBXm8SZkA49IZIrmo4HcWMKzr9saAgeW557JVz3TxLTjLG
tNRd4VNLPhUL+9twNNw6QBiaOKKK6dYZGInUdjv33iKpsGc0b8Jabu4d6U557ER9nmqYAh7Tm+I6
udOL0zdB2CwtFDS4ROkOgXEg/eDVAKfBG7rKCgNEHEvOaY84O7vYjecieaUOA9J5iG3uXms4R55N
+SUaGnPdGs1kgltFRJXpTBsdS5P0dv9X13hoceYh8pyYfa4K/R6OxMxaWpJw21JT4WvT+yzeJkoP
iCq8h8M34RlPSN+2yq2IXipyDvn73F471iyp6rjaxEvGnTpT1Vtdi7XW9Mi982E032gM81vcvPPg
PkXzvxEGdU8dV9V2J4GCmWE8IlDgI+NOQuUbJwZSF88zXjttBrruTu2HVOfXHL6BTVZrwn85lgCO
EIMiz0PY/pgBBoQtixxbLf6JnUttbCW/qJzCjvg6jVdswpNGfFwvDg0B6RAAj0fuMmUKZecfI8Kc
QwRENcTJpe6oF90jt7Qjp/SD22goVDAU9X7c6PnFddJDBFy8zBKCzjQbHz03ehWc+S3WRTN8a7kS
DBIoJ61rqI18+y2bduRL+A6ZpzxbXL1T5TClAv+Wt+FWuSmL9MVkEleRtBgck/6Gcd3r47Ysb2n2
TKbe7+g54/YXUMq3Bpi4kmHIYcd9jkuLYB4IKpUuU2Rvzct2vf1uSipGong3Ou551DIcHfelFUjC
2XG5/EFDDGJ6Nkr32fZCYLkfefM2pPbL1MrvgWIFD88a7b5Ds+rsIyRuwnmco8Sh7sGgOMjUJcx0
kmG1n/Uv3rGv4+sQ14He3HQVW5V9FA1hQZXxdviodMqUMW7mxguYBW1liZi3kgMdYrD4y5zu2mXl
Np7jbSrEG3mhldXZ97EtAoc5mDrA49KMDUy+Td38dF3qt253bLn7zC0cW0DKbnJyyvQYm4yTl+X/
mrKfNJZco/GvvenUi3BvWf1qTOO1bqJlA1VB6EbcpN3xMIMHhKusu+JgouZHdBar7KvfrAR29xSB
Rpm3ibhK7zkxH3Gw+Ic08cNOrMRXYA4OVN3WDebmLc3vbnqbMMz3t6LSjw1B96e630XxvveC7gUa
aibOVEpnypZEaOdla1pbV3AvU/tfk8/fGbA8qXCyi82g0401PaygPcn5xItNEqRlURZbpcYYPv0W
5BXtpNmREg+mISWAD8qGsxOTOyRd5z66tx6Bo7DhBw1HZYRA1QQj63tPWU65+Ahq8EEYCJou/edN
OiDwKuiZyZhLtYym+ULR0R/p1YIKwOBjMfVIKKQpk/gGjkPGYYO54QFon4/deE3IhnRxzm/zKHkw
yFTpZnRITIa6bPBAJrZ5021s2e06me+N8EOZ/2zikvks2RlrLF/xeyEyf+4cgtQMRTWWAdhDoX1K
8H7FaHIjaYVCDoh6N+kq/yLnodDcbOp3sz+Zo7vJGHF3FcqnraPmvrkdykHeydVMT4b+5Ax0zEzT
1nK+dG03oNb3pbbpwl91euc07xep82aAVYu0TwxnOGf/6aOg/G9lMkwGDUXe/tKn15KLgM4a5fDg
zRgAnVLDYUiAxuEaW4+fRCvshNxTPmw1GP8C4mWU91vnq9djLsGCD/shTAe1Y/Fj6Pwq98R9qTR3
DReD+in8ahZtM+rEu6sfk08nrK5JxYFFpUm2v1TFV2V90HqI8Sz+VWiGLIvw5kVinYxfloKry9rE
+mvsqOe+Crc9z7ai/47AbWbtjdM39pJu3SnJjzNQWCBglzGkVVIkTcn0O2ZXN+FixBwnFFryGF+l
+Kdj+7V0XqLirzRpfAqvBXJYZkzXVCPYwi5pZmJBDywUIu7mT5U9bUJ1WM0dXJkYUlixbnNlQWnD
0/t26+5Cb8PWDuPnCni+a3p7z3CAQp1c8TKlEdIBWgpnu9F7s4s/q+Q7OAA+C1I04C6nZW9eW+yu
DbKamTPQDCE14e7grI1bBUqd8owTgxWAJZKfhevcSO7QHs7VwKUWLBXRh92YXxywCKzroIHzeKMP
co/H7RDlYjdQzQxJ0M1H4nrKt97jQnaGw0x1tGr3277OD3NdrTQVtY9Baw94IXLJxjgBkc9n0aa/
Tgzwgos93ayBNf+CToybj9SR3KvFVe2MFSReve1Wix0evhFiAvyPhL5k99VymXKDoyVWX2O6wLEM
Ojt8m/S74phBolVH/sVjnWEwdPkUb8P8vFwYGMl/9DbfXQbWl0gqz5dA9KK7KOZW/8cxalfo9Uvh
GQGm0/BpGJDyQrPeW96PNlPGB9Wg7TucSIdOGgCSu5esRK3CfJAOb3mmbrNK+XUUoENYPWGOrwcq
/1zNvNJofK3GXcVxw6SQgaODvoIHsO2JLKtTcUJ4PwI3fEr1ad+11T4CCxrpHB3RBCg537bDVu3G
S+UM+zG+Gj8Vou+o0jnDyIOvxa4uassJXNceRjQccQScmqH9kyV0KYwXMykyiMxxRw2fRRuDGx8p
tu8ZEkdxfY6hzLKcRVDkas1B+GcuaY323hhC7CwAi8wV0ccgrFwaibQNMGD8I57YJIOz0jqmscUM
8IhVSmv7hyuHb4MI/TGzW0hu/D7p09yyweQlSl5zd9jWJgNJfvwKTSqDGFWMCITMFp68DLPlVIJ6
JqOK8WMohif8IgvTc6tylDAMzNcWDG1EakXX3vuFUMqmBQLx2SEYXWW4dRT1HwOBTQFCmNPnvsY7
xHRynYf3cXEkJ/UNHvHJoe5BqNp+EPC8sw+XgM2qsKl2aSs4HLr08wmH6cRp2gZhnnDhzivfyuj3
HobA0eVNwblB6lUhaMGBGYuSeGSx9wF3iXMvYQtYmzTjzCX+rGH0k+gnxtPc8fBXmuonXB0b81gw
VyyJfWl6/ykxSYbdS8thM0mNfbRqWAKGnWIxZaaZguncPP3K+WdQlD0nps2Uh8GMhTLWTQrxRPlr
QuJpx/5Q6t2+40imxEeOJWPbvcKhpWCeQ1037Gfnz8W+VFZy24Ilr3AelTBZbWp9KsxBuUO4W+iv
mPw2RuhiWiacXXjObQn6lHBjs+3I1SSs+s8+q3Zxqm3snlErXX8dTEWAb2P54fbsTS1idBQpO1Eq
a/JDEs2i4CTAoATTNK49fEzNdurufR+fs4mqbr5302Tuy+WatIfAakHHDgYkcgJEv0lJ7pRlCBcp
ryyatLfebG2ZO49B1l4scz5auM5wXmAiNi9ayMM9kZhXVnkyXKNw12kiCEfnqCeRb+kRmXT8XR0x
CCR69BCCNjje+jowNTZPTMstHLxaL6/hUkj05fJADjgDl1ERSju2oOq9rF6VUb/m/bK5Iysk4526
eH/Ev+U57lPJ3TzMUJq5GZZUylb3pqV3hV4/2kf3ikWbQVY/UoBFXVUiIHyY5kcycxClxyhRN87I
IwWcuNSPDBleHQ6/rXDQ5oBxEvofxHPdlwdCI99kc5JVJYGDmeJJyYwPveOoZJT2tkODKVTVb6f+
YPTZthmIu02cisjBiAxSIg5tnbPSaoxUv0spPVxCazq3cPSLBlBkTVlM24yXxJ1guBt7JULMceMg
4xaZBiXOfl45NITwh1aHoOBSBh7lRcm9dQOEk+vp5kbyYQs8bu328yGdfzIMbEunWV8Z72G6F8y3
JvPNVH5rhBSJg9Er311t2kaE5sbmZzIICXA7iK89+2c4dSQ1MdHpz4rUdsC70POTex2ZO2cAm73u
E+jOVbhvIoBejL11fHQ9YTthEEhK90upeYs3zowehvU5l/sC0kAz8L+FwJn3VXsPPaWT2KLeqYyZ
7F9m9Smqn3T5bywRhSgC97h3mPSr8M2OGoYvA5P47P46lJSW7AwcZXtgx1n5r4qhswjrERcjZGzY
Ll16rhLFH416O7kzeli/Nqz0RKfvV6KOH+AaV9qokdGoGMDYO4VBicZJ0PG2inKW1ch1AKMIi1k9
93c5cHaxWfUd00Lp0U5jQkMLAH6sfN7vSIShRVqvrAVWYwzE08P7MMH4buTnHLIsdF/V0lXeldmZ
AXVmtBcWVMt6qEoxrDuN6L3s8aiI8J1g+zrm1SwumEN5GiICKvl0G+bm0VTx2SICBncJf4B6XOyM
JLBGEAtC/RbotW19gLP3r5NQduqQ2tusXvTulp0mMDmpVVpxElAyfGW2zDfE3ZtN3OuYxWq0nck/
jLZUX0fP/Iky9dTH8YfoourNjaRfzc4rFW7TulasZqfG5CsLUsZmak/bkDqOzUQSbTFSRU8WeSmC
XRx8eYk5I4AaU+qHOjIZrWPfICVYYgcVRm8BtjLVNXBucdb4sSnVaDe5TRg3Y1aMqpB/lG4eOFV6
88QAMbulYYGJz2quAS2UM+qdZCwFumuV56wGIVEhymYdrlj9D5Z5OqpN13sKE6xJMBWX+mgev8L8
qjIVaNcwhGBbNTrbEuePbdjeWdDfUEC5+Zja0QFS3k2l7NB32mhL1vEt5v3NOnRAa1J9HSuCl9Ly
yHFyjkl6afOhD1+VkxYj/5k/nn4h78XA+j3K77KSR04+/mK/0LN6b4eTT7ngumF2WiwndDw8/B/i
hDTJzF9d9ksv2ukONLJIJfKYUhCj4z1L91341ks6p+J6r3Kere19qfLEoPwxyWcaT6tpND1CMYZH
4sk5TbGYUvRRfSWYLa7F62Sy2bQpYAdJX5BJPgr63rfoWcJsaY5vud2V/kJwRoLwNqNCZVQY30ip
cDcc9kIuK0LVH5Ih32Veb2yFgHJoxXIIlJhqBYkTkTIAhlzwGDfg3oijkOEjZ1gAkpy4BcsO+REP
qsHxkpm6nbdBZDwaLMmNBn4Kt4EmcT7quJK0W6ym7UFr5FeKILUbqxY9TQpKD8xMAReOwxwEzJzU
DnOMTOWyRxWXBadBw7tQx+WzxPkyRZeE0a0RxZtefM9obgXxwWXfT0uUIPY/D30tnCffBSimyvNy
sEIspGv7QJPm2q4RNARTwTEhRrrc0Bc9ke0bnJFDWjWKUIVwMBj6RhN/NF9yz8XRZ74YEfFd8CeA
38X81KF1UfXZ4HNw+bVS6x9MOEQeWusq/BHqhobHLHY5Ffw4BqNeuDB1ZK2ngX87AuqOmb3KcizU
ctclB2l9FmUfVNWwD61vgSeb7sB17b1olO8mNmkUh/GdBwWWjb9GZ9/prPCpvU1pryKJKunJLedA
M7h8J+AOieTQeMlZDuq5+V5a/1KT2VN/YYNt6+eifnMRjYTa7Rcf61wdqtBkfEePt6SOk1mPm2M0
5hCL2yURXCTDddHA5OXjqN0pcU6s2zVDu8JIN5n6OaoTSuNbhWhrZPSP1dhXwme6DpnYvAs4ehqb
Y0fBeT9zXSL0W4LbKPjWOqbnNMjq9R9XCIXDQTKxuo+YDqhEta/kL1eGk+3bmIk+ARqk55IgDjac
KSFlO47rHOjvfeIO3J/U5IiEYYV0tWO7o+Qp7sOtNLcjN33H+hTaU+3Qq5laq3gKbEbb1ezHVNFB
DeP6Sd4/9DnEr5dCo6Lz1gq7IxnYVfyDLLou+hN+BxZ8qDNLk8gPxbOIdAAsiQJkn0WNC6C6hs1l
GSApDDiwHzfNv6ogeMD0omDkpkJPoKZTo5FpieNaCahtvhqC3iHKKWlVxXn3kHCH5L3mq5EWf4Zf
pcL8XDXBIJKNi8l2cWI6E6eItxlR2tIudZceK6MmmJtg20ZBrN/Tbt8U5AXDQ0rQAxGq1o6R+NXD
W30LmdsKNrtRP0vADTiYu0mCjdp31nEkKdBzR6/nJ6XHux3nG6U9OuGzjlkElDYwXnxy+XORikPG
FT2uH9Pom+333GCj129N/NMkhw6TEz6jbDxP3i+8fl+LIJHDX8Os4bLDGiPUgVmFaENAeGdjniwx
Gv96HYy7xePGS9xyM1esPrC9PztndZkROSXlDPavGnMxHMnO8ym4wjflITVpuTBfVJBnbGdD3B3C
1I/DY5K+lCReCUaTOQuS+g8n6Kp0uTbtKhNjTY5gFGg21fDwwwqWbu2wwAbjcDtbOJRNZS9ZSgaV
Tm4fxAvGsSuJ3VXnQqv1q/Zdi+zjmH9HnGaH3qXV6VWSircDd4HYd/7y6MxM2VOuQGqjQpD5J0mC
tIEhFznuAChtHUXaCn/fVBKZf28zehpY9ywRRKyWRlJxPeFpSDtQXBztAMwWeyN7nu3fTuyi/NPC
8Nn8AGPaVDCF+m+7MDdK+GLUGEmsplV3jqB73pnLKUAu6BJZ39zqifaPbqd13EraRnxPJGE3la7Z
e22y8r3jknesmNU2Tslli5tQYIU5LLIOUhlwl1Wi9NU9Y9CHyPJrqOaHPStYmOHpM5awQvrKriOX
JEdLzFcl8Tb1iNYOW1qux2b6ia3Cfe0EN6kwat7bgTFlUlUMBAYVqYapeeWiIDvFlojehdG29TL0
n3qZOmRS9WIzSqQpmk8aikCezPzbC0XOAI2lSjEhHRo2yPCsFH9FPb3ZObsn9jB+wXuV4yxK7EcX
tu42Hui2j7oPjcHqV9HEFcADdWUyzuJiWaO5DSz4SqxqPqUsUVCo62HENXONtOY6DS8qr73JX8Rw
oDGFdy3hZcA+QfxvYFyBcKszkXaJRKlfMlN3ZflUZqfBm7B7MmCiRSndOuptgpQ3ESKyy5kuxL+Q
ciamRNt5/OudXTs+N8rJzWmMSO8JXy+eaIfD/Gs2YnW1CT4N/kBVQYKVZrShWgywHc2nDiNJREwp
hlurZedSvnrwVT3v8z+uzms5bphNok/EKjCB5O3kJM0oWOmGJdkWE5gDSD79Hspb++/uzZQkW7Y0
MwSB/rpPG+R2jOFnsLjcHG2l0ZGdbRbrS+Pw28T5KRuxn+Dj1reSZtiNxUG2S8S7aiwghszPu4Yz
8xwGa9etK6yx4KsoDu/8lhpICSLE8M0/yK0QOfvsMgzgumjPrpP2GBtseXIPoEUq83gXQSw9qzGl
Mq6ZXjtj06paX1143eA4eXGiVh5oGw/27JQjcksXSE33ycB6h4+Im5+pmVhl8klRKya82qUaGpaL
VVXjMai5QIilLnqPi39Bp4RrhHdTRrp0Ma6qicWZa4HYNVrjrrantdLtuFNT9OJXQ3ln9Q0B0szX
q35WF9/ukS4YjRMwv2eA9ZhQkEsurtUbe3FszcSa2RdZDkg0eW1ytPK81iU9YRJf4cksrHGjNZS4
xXbcjlNF/Qn2c+zRBzrcvwILgwIbYkpxtToGXgsthi6Z0niO8Qr72bWJcsouOZVtU6NjwpR/mNMQ
ccikxlKMyK8QSFt33rdZzTg7U3+RcBY/DrZMLlsGKvxAPBuEfMyXMnE176Ebv1zCbs8fEfwp6gy5
vzcN5hnZY+BLqJfPGXuuap5ODt0ABe3U3IcxVRNtgSCRxIeK6C+I6dhfBw3lSnMLWiRKI0SOQSI5
IScvyS+jq5bTCTvFSNBTxom63XoZFbtJrJ4IYhzwS7CPwPg5g8dblzm3frjH70WXHkkGniKHO18U
D7dphFLuSSrVdbU1ojQ49ACbXbDrnFM9ZrN4pAHZM66Xg5lgdxhrmPBDmJx/PnfguiJHZE+Q25gO
Lg80WrSc1pcPf77486Bokj2llu4YSy4f/nyxq8HutvZwDSgyO3H40FS7Lh9O2G2KVWQSYZQlDLqF
Z5p3JTPNVhRL1SwPoxfO/x5+vvafT3/+9P997edPu07/72+DQx+ffEq/bN6Ca8nTf4Ili5nFbNN0
YxjoGp7d3QIzIq2QsOGD/WmXZ6OGz/XvQ5F7eLsD0VBEX4cAYaLqjPOwPP/7A5PlVZBW8EG2G5Um
G+eKfjr9exhSasT0gDfYIqbTTNI7/XxU/c9H/z5N3IrsOtuddMjPMeCcfw+2DevE8iN6Iw0nO7tY
rhBmXXL96bzHGh3SAXe2DIN44fLgpsz67OXh/30tpD7saOQDWnrqcavtvPPPR5zjkaGyCU0CPYOu
B7mausK2dmwRyn2T9u86tE1QVHHXXXrlK7yPYbErrSo9IIDe4t51zj6tXvAq7cRl9qqds5Ha/+fz
eIzmc/z6n7/w810/f7UvuEpCk2adWYzGBQ33vx/6uWrOf3uPQVMo0vPPgw5sTkL/+dzmOWA+2iMc
OOQX9lTrfnZWY51dFzZB53s1hlblPs2D/1p1HX4GziWW82AUEEeB3mzpTm/uB9uD5522Dw4Z/BNj
2w+LXBAuMRzqGFv8ve44gLjNqCBvEFrtreA0dyYOZTI6Wz3iyHIoyrjI1PrEoOPuWke0KwIWCK0o
mNTi8UDAs0UFMrA+9FV9HpMcNKBhsID2RdBtjXXoNfY5mlsi8lGHOxqzDF6Jlp6ZbRVFv2Du1gzh
MjoZGHAhWLGPL3x9FwLEoWQwlMCByfiJajg3PcaY2hCP8yDpGPKWgjCNraAdy6P02KMFGE0rOZFE
zpDjzLjdUWu4d+WMYUwAkRsjRRUrSmUaOuUx0c+SzpQX+lQ+ioFThTUDVLUWgDJe8/DoBQlG39TY
D8yXt/YMM8OgSsHGYe0UCWczm7NVZ1jXKCPdJwQ82jk24pPFqRewPsMFf+p2XS2WWUbyWATIZu3c
qUsJY2yDPfFW3s1eZ7Bp1/E2cVHpExNPo6+QyWqaCmIq0pb/2m1Dwg+hcM8FfRYQyufnAhzxcQqZ
TLnd8CwN4ixYU37+IjCyZGty2DwWFm4Xu+wkXVJorUOAojMRSvI5z2yHOgFKBIN7NzohZpeGAt0K
relBY9xiN5+/NyIFxNLndGAtHJLUNuQhl4W4FQabU6+e8z35n/kWeF1EypYSpKmb30Uw6wc4NcrD
05ZZ7XSw8KbFc/pNwSK2atPMbuWCaZgr+5XXwtqWEBlhMTCadMwqohMH84QlYTUMKnvOyrHFyrl4
TcPouxCTe7awCtMHhziE/p+VLQDiycCAPb64FJHtWjVMHwn5GK8qmlvUZY+Tn/uPJgpRlRges4Te
e+wse4BzvBkrnux4tOSDE9TywcN5y9kQhO9/vlaniyptuTip+rG/9q3ACCm62zAzvyf3Xu5TpJHb
z0ObxzUWhOzRsul8KVwvBulHo7q1pEZLTqxtwdNE3QDAIWB4lzGxs53ZNcjawOzOuWlEZyTyfF/a
7cgwHsXG40bYxRdVyejCDhvSy5CB2p9bkHOcUpHUrCnau4FX3eGcqe7qiF1EWVXBtlcNqgob7V3b
jdbKs/LyvqZEiwSU2+zlIqm1TV3ehWGNm9ejzmh2ia9EiOWbqu/HCxv+5Gin6q5b3o3ZjPd5HjB/
mL2PV7GzO9CLffRlZ+hmUdCbZ2KTBFFHi/lsYdwNndleDILho9OLS985PFhg+7XqkWb8O8kt5azM
xLvF9A+SwtbTocWiHhAofMhULOCSUGzy82/VOVWWYJRvXT0gGRVO82AZnXcrXNJJhthoeCjHbvLG
N4+zE5NUj8vllwtU6s5vQyI8bABl2ns3auLax8wLXyGfe0ymGPcs5Sk+xCTXiI1zUqdEhXrfQkmd
o7u0T0xsxYx5gaKOFMmdh/axpUYYbl3g30ckX8+i89pzNk4zXMQSNrQQw70q4SyNZvQgI/LcvNTO
Jp/i8B5Qmb+12BFufKh5G/oKvINvxWsiivIhsoOXqqNvFiJvSVxVWr9arYet4x/FwNqMF10fmZE8
2j1B00DIuzLorANMM7AidarwF03PA1b8i3IRP9Le3sZzPn9WfvWsLULgYSrqs0GLyXPQELBBMuFl
z36xV6L5ll3E0RLZsDFtnCg19LyKAeqtYITqRc9+kAAGxUBLJDV39z1oy3+LVOgimudVipUhth5l
3TqHztccgbH99WQJyRp6zaTPdc6r3Y+ePrtOkh2V8LahiXPIbQgSOhBvTWDAvLn8mC5BtXQnDlEH
BBtDgpkm/95fHikewwKkh/KIA1OP8V1nUAYelXxLQv/uGNbVu55TcaUDFcTW8CRCZsACLA6IPO9a
x5Nx9/OGCjLkMFGm48ZNouTA9vyohyA7c/uiEL3y5FuCl34xTlWHloXr2pimsS98mLyjNtU1i4GM
y6eoNI1rxGK1MxOqzM2q5tPlaz57i4NlEX0IQuRiU3L7HGybMqblIXYBZcXJLP5d0dPg3Pkl7Sdd
j4kepPLPBTdrxphpzj/rDx1BEKO9VNRyEGwJYiwEAVKPA8rnaurcPDS8OVcMwsgDieEFtqx15QBj
LeQ7dgPwNldxDdJXOTQjhBB5qi5J/33UdmBhAdWsbWT/bTSGTEtdHjaBkb3aU2viFLPsje9K65iB
CohiakjGTpACHAipj+PwNvZReacTzGw+KlpmgwQhPZMsE5bsfuyGehNV/t5OYd6FrDE3GEnfLXUI
e+mr8AzKYhBpuJuq6W8Qm9HGbO1dGApvLe0k3ySzQvjxMmcrjGRX40U+MAK72Yw5cREK0u0hcFaH
ekrO4ETsRxq0MhonzrWLuGLL/i2tdoNXxN/CgjSpgJj9GnKfGwqK7kQOzu1CusKrKD0pF7Nym7mE
tbj1By2GhBB77t5zht2U6+toUS9IIRzmXTY6k0uZX/RY95SUxuFam5a5swSnvqqDgUy7t4LpMO41
VulTEn44bh48uSb4SqtRdLPX2wDONzSSBk9jHocnCUAwnsigFU4iWFXm69w0O3hlGWIZvFc1uA9L
O9EMPOna4N3SIOjcgvKreKIznhFWbi+5gNF4zcfujvNnfycWM0ntE9Qx2PNLHV4LnmnPXswiw2Ua
fWtDE0gJ48K/OhVncuEn3UkPEwG662Rn3OFqcaT/l3W4uSEGAzbpyKEDF4ABy5TMU9d+oHfMzn6D
n4nohoKOCyKeUVn+AvQCEU5tK07G0i8E3uB2qbuNACMrG7gcPgJJV1YwWBYI+uW2M38NUXoUAkVS
GHN96W39aka4zypzvjNr/eF7nLa6tmMxcvCv+z2+W1FVVJY49bEWjAZp9oC3RPgtdd3HIpEBIyZt
rHPPuxNcNVszkdZpKh1KIKoIsSG7BIH/RNfpJhjnv1aC9I7WgNkrpj0qNcpkZ6jXSUIqwazQrIVo
nXM02WdB+ICG+vTBLvV967TtJXLM+6gImhetKL50c371qXoI/Nlbsd651wjm4HouSlR4nGMnhdGU
u3WHNy0fVmECHEAm1q6FCoDOGB9jp+l3jDkWN62MNz1cztgC2zJlzSVw4xpKc8rWGx90YfYILqGB
ybJ5aFJlvIs22Vt+96Ri61o1Tb1ReXsyCP2RxLbAgwcuP65Or2zXmgPpcuPYC30qTAH5hFaGk3bn
51FpeprJMl6WNoWeasef7d/Ppg+YVnYyfOvLtyvsJ1qygS2LPQOIEZeQve+XoIHwQrWfzCnBLYAn
nQIdHKkltz0/ZYCVl5STOifGVN06FdPWkkO/Y9zarmf1Jbr6RcaAB0IvJAjSdNtxeAjTdrj5FJwl
VlUeejVOvD4BoRpOoYMApIh14lPEIXwVMX5hESD3L+GND1UIczauF7GadFoFYEjzc+Or7dnBE7Hx
Hdc+tNNvc2o6kEY03YUo7c7EtMoJtL9teWEbJ8UXToxw77Tel1c67lmMf2bfxYI1wVezKsoYvHdT
RNYmKyv3TvQucfTp3Kf6vSuMCARgisFsooRxLHm+FxSe0M1fAxbDZkoN2Lctpsf4YXbxcyU4UcmL
1IBfEa3A8AxPo5fNe6NHWk77G0Fha6XM/C2erG/T8eyVSit7k1sLtk1gvIfSZocFzvyZ2VyPu9hn
xYWuaOIj5+13hgJiM2Lu7PS15RCx7dK63hQo73+C6Va06ndpUZTlLR0/Ji+qkVNzmbtmQ/UWgy6V
U76GhXwnLPoDZ7+yVwZiYgyPSI41fdwy+7C8Se2c9D1gqLrXdPGsnb6+C6DSLQIxHoSew39rPFeZ
ZkiXqrfe7V/iMtrEE2qt41pP7UyDsGy3qKWiVN2baKy/Zq4V3aeszxa3QcHGE64INb9upfZubffn
CXBCb4IGccJtnKlm29WA8QdYujbulM4rHua+eI9dhuiDi6FQRwyufTR5cpQsgNA31kmWnKYufbTY
ljbld+QZ4b5Iawe4JZiBIPprZ/lbMgGi8GPCUaj4h7h3qDYKoPLQWvbtaGtcDwuL1zHMv6WMkZn1
+Gl6xq9CF5jBC+Y1EzsZacUXyIsAt7VDFSgZ57gs/zjtmyP1iLW8/qqpcceTwR3cMBugeGx1zFZu
ZV/iCsNXVNnsiIdB4M5ABAtVC33Ov3SMiMsphmAXQPYw5nA3mpA/c5BLlKo/G5ITei+YvxTtGwce
ojoT90/PfgSxEW4e3CL9bFRN0head1uwwIdSv0XxEjrsvb8R1cl7msPJcZM+E5wi4YGYj2byO4vk
c+fJvTPM1GkwVKrb3EZZYEhoUg5UO0fHy6gmk4NxytL4l5F5jC27lB1M+en2Mc78Etvb6LvXJVpk
htbOdUa4fWHzkFouUl1a75OkZXHxUVmDBR3RFhMTFFPsmoogPVhvfq7EOXoVcRtf4T4YY/vFmRHG
pEuzoPwNotk7BcvYd66Yy3Lc94EZKEErVFu/pOxGt9Aw9iUNxCHF3E0WbnTCypDYOAkBziR2xemO
AbALhHfHnoo5s0TO9ZYaTYuMvpkRb2x1vcE8+pSO3jnCODj4M1SEsEN7GwJovRg0uQEune2/qpqQ
fBMr7jea/9CXM7yHKcWWwrlFhc1vZ3FzWp8g3HNCjd5HZmPq8ZAGxtpDp0XMqPjRABi+jUP3PHHr
BPwiD34s6m3Ue/uSZUvmnItI5AOvSVZOkd8y6d2VWGILDv0ivfU+xB+/5LVOl6om6L5/VMNF0nsV
0Q1xqUkBgOdQpwQ8HvNQ7xCaj3BpxHqgNEjRFwK2cmtWxZNucGxQHdKblB6a8Z8oHn/nqE4rJ8Ha
zulzTVMWP0vFVk2Y9WfQYjkzK0XTwHQqhNinRZE8J3hGNYcwnkk69gpNeXOYc3fhrgSqZ3jpwOQd
Y9QlLmOGsyLHwwFbLAb/Du4EfMoZ7cteZ3W6GTP1y6F2DaPqhxCPuqueqqIAk2A3ztqHaIqvfHli
cCY203QaStafMHQOoo6HXR+W4G/T5sGhkNjPArFyuUmt2rY4U0qb00b7ORWZ3No2cBZ3Gh9EQmLB
CgfczYDW2I82ey9VB3ZV6MDcv5tW1Ltu5EmqPWcvxm4rKBwC9kK6z8ueigT4LMalvegH6k1BbR7z
wCEKKB+rCveIn7Z/kxAQ5ZImJDKGRxEQc58SN3VtU2KTe9BcAmHRkM3I6t8qnWD0Oj10iPCJKQvZ
sJGKUtJ2fc8kpdb1HZLTQ0rk4dAsz9/gwbgxoa+v4iA9iYA4qymfY99d6rLwOYz9d5034UaaA8yU
4ne2pP5sx6vXIwHilbCdV8vqbPo5ihiig/Wn79QN61yHsAjbboqj+8xG2Cvn9GpXIl/HkUt1n3zl
h5yZEKZvaopzkEl4biZnvgPsh17mm6iGXAD7uTI3dI+tM1K/Zy9gDgqbSzcJ7s80xhFKLSOn6HW1
7PCA+NQ4WGBPJeZkAlq2aTOC7GU77B1KDx9OWQq0ESwJlaFwxlB2jX2K3IEhXoegGsEqm7yRm9o7
clM/QlBvzkbG7AruwVyoS8XbybepfszG/hKwSFkY4pzCezPD/szSfO6j4HuSDORAIuJygx41Wc4T
Shugw9jmzp19zHPf7KO8u1eN95rRJL4bin1afkVGdce1+lH/IHrQJgtSNgSact5mlTj7kXWn0v4y
RfpWhFa9jdnvMdl02S4S5uE3J3vsMURxcVCRlulB/tTQwNpMrmdPgwaquLsCUPggBoc8MpjF1bDl
b91Wn8NEtxIT0p1dYKAunSuVbvqU58fS9QnBNK8T41VeQPmZerzk1uy0m7EX68lgf702uGOwJ1A2
5a4N1WImGGZcS1HVwppdQBWArkg6OcPz3FY0qzX5pqBkZRObtVgFs9+dWu7qbMw+8J4B7YgcoAfI
Rme/G+cVT8AzLvUgT4NbbsebEhj3WvsVTEPLe8QwjJEEpwWVy9NrQNTZZaFX3VVb9ouM+P1Ntsah
wWBu7gEOZlzhnFMmXMwGdissGIzTHqfWJjVBud1KVOIPxOe5YQVWQNhT8OC9gqOzmZVTn9kkvTYj
w3h4MNvSq34VnBWrNK4OmaqDlQa84qkEIdcmdJa159mwvmYCY6D/WybPGYmapcRhdiIW6mXX+5gb
DWuBB8vdsGrM2IU01+lYA3v3U0XNIIYmlhtOR8AQJwd2GNiww6yDRzMmUSANb17r1o35z1B0y66F
YVbjFG0xxjWo1hna6dqSfHM7BIfaDgG2GBzp+tQCBeK/5uaD9kL2iCBIViLI8O42r/5C8bHoKYS6
/NHXWAxkh/qqyl1mdwdT2U+tPc4PvcrIO5l899TlmOOdcT+2HSBiYOLSonk9O4fhiMu4m+INc5hr
FZnhetQCM0mjfpuahu7cj7baV3QcwKn0osDEmDnyZmzkGYmy3jqBvFp1f2e3L25mm5D1hg38dXzx
fr6LhuSDqBfbfpPiGQSHbZh6d/3i9i2TsdlBO33qSjBJgbKxeoao4lMrLi0AxRATzD6ILLxp1PWl
MyN527OO+cBi3lfmkYuQZSW14CzLP1VchtwFIqCJPot110b7KAFZWaFYKZ/wcigbEmahwTPsDiQc
3KZio8a92p/VI3M7YkAB0ShDlc99GXIisNEj5wralR39zpEF2VNCOmH+8VyP1rW0kasFQWVnzszd
jI6OylftfQuNWKQd5VjN0OxZYXf0FAV09kxQKQnxGw7z6XDU2V1b5HdtwORTtnl1TUf2Vm6LCdtP
KveQolCpiDt73FDD0ACNMhOSP5Md72wI8YewRpbvmajOTv+ZlhmwqoeadNyavQsha5sEY2Sl5zwZ
d5z9qIGIPgsRYnot41VpIb+WMxi7UoN2CEJrozwGkkWGOmPmjD/GHEZFOO+aPKK4vl/RJIrnv+gf
cm7SEUUpOR44eGMM2M95GGTbdsCDasbqufA5tWFIxaZErBtQozcP59gkgBKCWV8JWdy6zPgj8sog
N+KN68ivHmaDQkltfvTIaOsyTChDDMzbz2eQAstNoeCRRswUNh6jFOoxtaKRU65DW1BM4mHcaifC
jpGKWNIlT3Sod5aEzFMpRuK2SL+7VoOghWtHzcCarrhv0JNY3Sx/XsiPB/w2w6/eqk5s7oqDDDD8
pC7xNqvC00S5db8TEuesKG59gp0pEvjVpjTdzcQx15YHFXAw/WO03K5o0rRX/dIdXDiaxoju3kyG
E57I42Bk443a4e+akyn7AnvtWR73zKUsPgxxZ1feeJ4yImNup4ONDZ0WUySWoIQb0/L2gN1SgbVZ
ODsl2z1bdR9J3407AzpA44zmusuG72QuXocQhLVtbDtOCFymet70xOEqi329dgBVOgqzR4qZJwjv
GBUxfvCTxaNNAoJlcej+ChG95BCfLi2t16oCPc6C9AAeOzvLprjQ4oDVDuJgkjX5HVOy11rAhHcp
cdwo6Og2Uir7Fxw6jT3vHcmzkebGK1vN6VL4GUONmVOoH0NeT7nkSns6Ky3TG5vKUaEOT2Noshsr
xn015Ae20Wejg/hgzEKsZ9nFG/4xG3Mf6VCX7vj4UCIHtTBiuPZBMs3JuE8T/mEqlDep7ZG7LfrN
kGCzrHInW9vUy2HUzaMtGgtvkfw0CA9pJqZGuofT4U78LhJAQtMDHQxJY9Go4uDlm7DG17S49LP4
XXFdxsKIWXb5PUTRPIVdzR2uKDkiYfCLqzm+CUUyZSYiHmF04i6fsKoSHch143ObG3ezEenjlMAZ
msfviYnnauxbfyeZP5wF3cqK9oE7fLZActJXHST2LkvgtwuH/HgdQQsi31G300Y3DnvsGlogwzWc
YwMNtMQ9WpIxm8TBgx7E8Xip6EUg45I8xhrnESyODNYtP7rGNlmwrbIxfTTVsmDg1smqnO9PCRvW
0Y0jYXJwZP0sS9NmJhbvnZGluZ+8e5VHVEBjaHEY94Hx4Khag9nqo1ShkJQUqn9U6YeoqeupOOoF
c0AFGHfcqXS/nJDfoy0guuh4ISa62dZ2zI/RzR7bwiXfWfS/GkmifC6gxFZALPAPsXKjiGQK+1wQ
fPo+BeqzdS+z7Df++xcjlLuhTD8mzhb08Pn0cpQQRUaSoVNRcMkJ3AttrWkvgp1o0qRhF/2z6itq
2DsGhZjV6cyc+1+j04JzLqcjmZk7LPsY+nvakbNiluuuwN6L8rzKzJA7CbjBnRXCLuF9v04jSYsM
aSAPjT2JiNW3ZQpykMPVQGhhq+YIx3o/7BWjwTUUfBj9brOYk5a/4ZOxzKJHcxDcWnGCeotk6zdn
xlXjiuAgq3qGbdLqoD115nfVJPhcVfiRJ/FlrskYAOD8TVwBYyn8VtG/M4PYYFOAdix6c6sz+TXR
KYWhh2xkvatbLK3W9KSY49Mi8hAYp9ZGIlUhYm+h6DGRZVWuZWKCvlOw8tphOOZh6J4j9ulFmDin
mAUFZxbdX0uv7pwvlYRNQbs73Ae3hQ3JZCZIivdcIJoOU2ewBA2nWfts9g1Xb619oul0C+vMP9QY
8kVapPtApB/oxRUkCDi2nTv88ShyQcYqdkK3+R4KeLgaIGiMORy2vMBsXxMpwk7Or4SSj/+9Tspv
T4W02bvhvPd09lJjQtZ5w426AJyEH2dLCxDWaqBC2g8QertbVhIZnF0mg7JEZDGQrmVFstHihTcC
86BNH4YbljheMEvwklCzQYw144CB+/AzIS7CGfSmYg/NqXGuorBehwYzZ11bPBVe0KywWkcoyPO2
aU1JXqoosbgSOphwVrLvohlsYolK0KVXMnTZ6lUECQcXfSgkLRzHuMasCJOM4S+x+Nj8o1T5q4Yl
Rs10eu4t0AIkfXgVcqo0hvFMrRQuSWd8VwXlIJ6TvUmnbo5OG32KhGSlwUm4b7elgIXTdNVwsFxx
H1KVUjbNs2khSTM6BKAQ3fUcdwkZFX+qJhoBYvnvdh58lhlNnlNFwUf63Me4oDOjLkAoUTQIdKC1
QW9paB2MlZjKu9xWuf65NAQpIsKVDDz1bpAN6SE/IxVTpRgYUIMEdpgqMwjuAuz1PZCIoJCPTkd+
edAGuz6O2AFTYoJqtKjNjQ03YbzOsnQX/veDkZHEynAKm47z0nS1z4vqUeagvozwr6Lzad94JgEC
VEoggaR/G+GBcKQlp47xZEVDee4m+zuRw+9uwHAYV2O/9spqx0QRV3SwbyFuSsP5YAL4GYkh5G0H
6RyYce5hi42IxxQhW9G2/jKS/mTYZXDEz3OVUVOdp45tW2EPD8ZAjK8zkGmjv5hAzukIZS6Iki8i
TC+zlRjkkAzs7N47bjJOmlN9zFk50FYdrLlMWRpSIethVJCxhpfgfdDOXykt7kuDz+4KQUSN8jNk
C78e8PdkMyhe0hU2/sVwnwm6hKqC0RC15sBEYfo5LRdu1QxoVJ6z6uLxZ936lecLgf2ouAjCgaA5
3Rt3eHp2vBDuHvMBkTsxsYCRePiGmgG3sB+ZMeb2UxoySMqR9j0fYd10fbKkzceoyMtrV5gbEzKL
5FdozZLsYwrMLXDAnLnfBcWsmy40127bnxXHx/08hc+975vnrj+M8A5PrVXtQEHFR7cbf0eNTBmq
BR7CS7EOvHh4wlWPS0xnF8XKPAVps6+1ec36gAhehTuzwZu7lpk+GaDLuu6pb2hIHck8Oo4bMCZZ
QwFfpRiIcLLc0JKOlEIA0qshf/eiXfKhMOsSpX8FDdnBztAvCvUHHltwdaR4yBy4O03of7EqowXb
M8YYCk1WrdFjWIpGYxNWm67lbTOHUAYqZCS2jgTorgBSp08brv4m7WtWghaufWH0NM5bc3dg24Eu
YDnxxg6Kr6LiH4jVS828lIEmFq0koUTO6EDmhDSpSMqTcQifkoGQZ4YWZic1xomh/tshEmtt/tUG
XLWCVZRfgbl1y/2knXDcWA3v8XGGNkHERM4cytxEbumg3dkUxA+aKfoi7pk1ML4RxYrimZ2vwGS2
A1sK2OpbpnSXymeF7eWdwe+4spuAyBwN525OCaLOR3djsdNKBozzRdKB39PiI5cjsH4QGA6msQJl
R6OnAICr/Q3lUnStgdMpOWDQrWu86IlFa5ZwMIjfQH5Ac/OxWlC9S4Zyzl/neZ9m5d9Oe/SA878p
195PoKz4j5BfI4fBn8koy5iZlHXhsTCCs5kQ/lKYs4NIyKOIpodihDdiYtpZeYBLS1G8svcQ29En
gYSjI8dq3w1zzGzeZ6ToMn1vf3VJ/dRgJwJeAcipm1DIevuJ89W+t00g8DWdMW1fnDluIKrY7tbg
9IOsQRJqxHQFY+USzvMzK83SZEN3QMqK3iZSMORZDsYZSQRLqt1ksAq4jXsc2ISvndCHXwsHZ+VY
5YPSZ28Cqy2Tq6C/HnDEWxm/j4Z1dAZccpbglFxQMr1uHfsuQTVlgwXCvyDO4lK9YNiMYMaE6Ttz
+l3ArIfrJvO3y5ujIivDJCvHSTGOd3H5LrhDrh0mTtz36zcLdaeS5ATLdHpJVN+tx56VRTslnP51
EoPST8c//BQXlXjXJQSsx/YChPtX3UWwnZptlgTDYS4MkqBo2soB2DxH+t1rgmmF5W0qKM8xEGur
0CvB2opbE1yHOAAalLQvsQ9XNHgqYv2VQdffVW9zym6l6gDyepW8t1T8xqazWpdWY257540V1MQT
qW9zZ9wM0KGYXZCd63suwrM3ugcs7D1GQEnIJmAyr4v0T2WSdsZnES0yglGPu9jkqD3bWI7MAB3J
sqCneoD8TGF/MjLbGHHCRDQpDvbCZs2+RjTXfVuU7LOWAsSBbjgMoIvEpOlerm3gWhQjG1CyLOnv
a9cF59uBKJ6tYt7IZdLYGS+mqgLSMyhBUVvGR6P6pdQImhxqr8WWiU0UlBGboQxTnL1oYDynMyuJ
8Bw0QLM7m8wXp4HslK0jtaZt7RJE6jHK3e98PlNq9CvgTZ6gTK6bOPCBAUFWlxqFNkbeYYdNtq+W
7UHlwaU1u/5MtHQ5qANcRMU/+77zKmYu8ayoh20qfxsOKL/Are/1UurGC/4c2+gF1VC8YIAn2hSy
xsyorasmp55Nopl4yJEMADQzKI8pjYZNDR/t08mYL+E/+PIjtk2uPz4rpKNNrIcUdgGKvGui6rPN
yja9B9eWF7upbwwlMBL4zp9cmhef/tMdGg8Zi4bEcwt0gWr0zVy7nzIim0gE1yLAymGJIdSUIUrY
RKGSAjjSWGcg/32KpuOZrxss2St9MGgJi+3mNY3dPQebx5HmEHp6ycY6N67sAW8VCmnsA2+LXWRw
4oN+SN1k4w8YV7nyTOsQuVxIHmJJAdQ8SnK5UkVo7Kkr8WGf2psxH252ZtU3oyfn6MTNMWfGKWmD
3qtouDfr/2LvzHYjV7Is+yuJfG5m08w4FjobaPkgHySXa1bohVBIEZznmV/fi3G7kCFXQEJWv1Yh
kaiquDdI52A8ds7eazfhqszZCPe9t3XM4nVgRKCNjKyiwEYU3GJ6TLqrHGMWm/cBfECmLalf+KUi
FlvdoN8DmWZL9biULh1nu5avqOlIeqxYD4gwWBEtLZfAFLUlcV+vwaBdZ3lyGxnd4+QhG6An/Jq7
Ml81FGZFY27QXbxGlRtvkbKvErx2UlXNEjNRvXEtayUHIF5F8EIqkA1vJrswwajiofMcpJA41wU2
R6j541na4F6pS0DTLlJ+BlmXvj5pu9bQ7hHlfA+gVa78vnsaw4EZQHCvA75dtCnuDHE7jTQKTEQe
U5yCgG5oCfS026bBpsVHDJ6bI5+Ni/jRiynRK8S1pC+Jb7Ia6Qhlz3zfbfstG6p7VVGqax6RJVF9
LLR218RsQPIhe44ceIup+OYMUcwryYA/rgK1Ks3wplOPuZ5sJkKXLxDlL1rCwrBAL2IMXU0NOl/r
XzolvmVVc2XExkMtKCS7UO2QWkMKzZcDFlT27S9Ypm9Fhdqn7iQYUTNaqRzNrGCWYFstG0mhHxgT
dEtJz2UVcmH11sgRVmRXFZ9cbcgexsYsdnbP/0JvaCesnqBE9N+tDxef5M9jZGIf9wEqYeWDkCmG
+LbVHWaptDaH5t5zaZ0SpS7OyFd9KuewxagoKcTWLr6/AP93sW4r2DjYW3CWjTNTAjJwl4QXVoiC
HQ8QC2Q1QIWAQ7I2SZ3rmLTPpgxZSmCTRv7kGjQ+xvHRN0FxyjzYA4TJOJ5RrmRL5CcJRy1DBBOb
9TLyAMU4QrCTH31sue38BaX51Qc422syl0frgdQUuLkhTaP0Ccljue50jkRXBPU6ylHeH8Pij616
+JmN8cFNSbiW6XjokIAtwyqiiSu+I2hM99LF6FLRdufxhNWhzHUQY3v3MutKD5MH+5aeoLsBawoB
OUK8SHSUk/dXxdAcp8Qq1g4lueJ7R3k5Yf3XzK1KGeuW0VVfzcXN6N91Kj5vuk4dTDhNlsSE7bR8
4/UAnZwZVltRRj9FHm/q+iGJi2c7aAIoW+0x9ziltF8arv2tUCw3JVLNJcHNc+O44AYrd+NJ8dPr
GQHJslqKPqK3lUJB8tGKI6xbW615C4D+oWjhMIGJXmZzkGlGsGQXts9WnNJQ6YeLpkmyddY2cjk1
CJLtlYhAYDiO6SxdoZ4KoS1bSrUlIsN7siZh1hD/tNQKxK5tN0KA61FvIf/EdmMTdW2lbxFT+mXo
2HJtoGCKZymeSMc3olAoPJrhrg0nrh1NhDMknPtEmtMMdMWxPKPBbJBio16IM2jzlrgPHXRwtLb1
pbLpPsuRgSXYhDk7SNs2cNCRIaww1n33iZIKPfubaUBTJCnZW3TOg06r/rywGD3m0LN2+J6z3CoW
KBoquCj1Q5G7KYpWkBF+Gy7tme6QoHDGFYs6eXQhtGrlvVlCLcHK2ZLtmraRt0sDvtt6pPFVskz7
zKEY8RSqVS9k8tvU7SZS8rvfj3S2FNzBEtMtIA4b7Dl9g+E6DPtNHzU0wGaK1xgaJQ7x4rksbG5I
VhKKEZs/fHJAJ4esnNwKGe+xfQ5EyifCjC8ucwbyi6ThI5Ar83V0v0VgLyRmmiVYrdlAJu/A9UaL
AYXQUqHhXw6ajjrGng1bEnJcSuJRw0RwAI+2JNAB01+AHcsJgsfWsK0ln8stX71xqXxtO1Xujabo
8WLAcCvjHM6EduZH8UUx55ox28BKnzj39PTRODYTj6bQ6IL3JQEl1Ap1mwBCBGjKwI5ysrR/DCDh
yeshq0dgrWMkzpzqfkgySpgI7n8NtJNOYGNeN+rNzNufJjdi3aWWsxTxa+HQ0Ce1iJDVjDUdrSMb
w3bhdjC7CNwyOithUSKmt8j1Nd8Qj7oWTaUjBjZLhuXgcmOgUGdEP/moJdBhq3WDDmyh+Zm2HhXD
SyX1cz2vBZQJ+zh1pTwXPnSFfFKLph0WhkqPpv9k9/UlaJS9BVAvKu817yeNxaOS6S0b2BDmBL1l
KzFXkRndtyYzvqoIf+ApeZLEJsFLbIlbEMIEqQIAwe2m9RgwDwrDQm50Td0TTZZb6d7O8bEUQcH6
KgsyG3ic42bmnZbPGZnBZyP6rM5CPWcL4FYo0if/pfSRUNajlTFwC+6ztt6084LipHutat98OcK/
5qLnETwatDtn5ptTaC+iUPa6C6OfZiSL807qCMeMGDzGxJ6bT8dlWrXWgSbn1sQXuEM4ignZI02e
aQqcYgtDKy2SSwZnLNIukvHEA54dfDNM7WlgB7G2uvwBuedt7eoNDrEbV9TVepLtTzngBS0J8l0Z
GVKUgoctmcEc6EGQ/1hbx7abLQOUifvEwYebAeVPKsgTgNfI4MpXw5YezBvSplXmf2f5AiM+Y3Bm
9+TLNGf99fb8Yb6Z3S5BND5OIkHI860xeoaikLL0YhtCTjJS6zzwEXUV7h5hBOJFv9hR53M6+a7F
bImvBQwpUGJjQYbA1MZHl4WkRceYwpRW8wKP7XPyNlUbbzo3/VZSFYSDvx+n+JuYWJK0YZ073yrJ
trz3oGCo4Hus8R16LTNrX4TX5Tez8I9CPPrqmTdu1/MVTGAAwWdkMujukNQcKIyWUVF9t4BJ1CQ7
9o8YZgnwa7t7l1x4xvTLwpkFFZwi3OS2z57KkqvQsh0w62oPyiEmCTVFdcBHhupUPx8a1MMk2Wbu
2r1iNrIyTZASibim8HiuOmPleEePVqbrG9cmpJJMUTDMqgRrYATRensvAWccprc4uAe7/ekrxqCd
qwg5JsGnd8XWiqJNK4NHswDjQKHacmXYkX7LUV1Txp+pVp4H9nDn1/Eui9FxlsdWdm9S3AvijlhN
zrIwXkUxryfUUcO6GXWfPcp4FmjOoc0O48gW6FfI6H/HrUr9s7TVsx9V2r69/B63Ov8LP17mTFXN
Mv5hoXS1XOXwJcCQYP5n3Or8R45DaKogzRQxr5j/KMurJvjn35X8h3KFbtmmbjgOcajy7/+Zt8of
ScM26Bg6pmCjKuW/k7dq2e/SVk1T6bYOUcgSKIKEZfK3/a14fbkJM7/+59/F/6CLqlnUZ2TxiHgb
mPF5ge6w9zx2t1C0+BKaN4xNlwTLHHwn3oi0Pp9VEM0E1i8Ql5GNERLGRDk+dOD4BRNMiL2LIHYB
jxDuR6PQ0bRdwczcVW9G8+yy4xjKlhar/1jE1X3bZhiZAF0H0UbAWUMBZxOANRTTsiF0EyEy387m
nDLv0Z8FPfDUppwALsZGHhoWzVLn0aAu4m1EgVdZuJkdC5ZYyDpgpjPjKIvulG4+UbjfTEGAU1FD
f9rsLRjsvxhhbJD5e0RfLX97CEjYJZ8p+1vWpsccbSHXirBcSrj5/7t9++ffP17YOeb2twuLeLez
Uo8luyEcjFE2++mjQd+1Q/n7+ZGML440//lvRyrKIg7QWVSkWRw1+a0T+y/+/o8/xXGwbgkhbFq3
hnNygNKG/C+jvkLKf8l4f5E6t7Bumf0tLEaA+p3PJNwtmLSX8aEIgCGn6xjsfRRdAVpYVA2zeFat
Kgl2tcaa3z22ql7q4mHgwZlVKzUUCZ9/P6J3Pv9dTTliJmCxxG9sq2u272ctM8SoQUGIDnacYc/A
RWZ1c6WgLmnxJqNUUwiwM9z0ZDl8fgHExyvMBRCS9GPeY1vK+QL9doV1YdleMeumKjaiAc7a4XWm
YbntY5t3mxg1HuW8QR0Mbg15v3GWSG9N+N3q8/P443347TTmd/m300h1S1ko6+jWwDKzwHqPah6q
dWemKb94plh6Tp7e97+YvOffDwW+FCkKgp41juulpGXrETXc6V/9onlh/MNxLEPQ6rBNS5///Lef
5AYVI21ypNa1vAvwD0c6YbvM27QU60LwWLkXloC6b+wqvb2ZtEOedzRgHqXLIJ/0z6yYM7pWnvfd
6+q/Pmevw3/4P/I/vMBzzvT7F3i+BP86NSK3fz81gylOV0ctOV22iR8XE1lAMxpVRFbiSUPa3Fna
Suv8m//KTf7XYU8WZFcbRq/ouMkl0nmiF1ErIXAviBAh1O/zQ/35sf7XoU6WqMykevZbDjUOMI4I
ZvHT5/+/I5ysHAHkTBpKHKEfnyv7jmHW53//n98I1zFNfoVyzZMXE8mgU0Q2i2wrrprxtbV5Onxw
797r58f54+ugFLl8pkKkIE9eh9BuyKysOU4JnNTtzov2QZ9uPz+GYfzxiaNRYJtCOEKJk/cb06iu
6ylPHJ5xVjhCbEa+dPgn5USCJVv6DO2Mw/CwTUG1WHtYbYwF0Fjb6mHwZ9CA/VOa4VXYA02uZlC+
Ntx3TctoNqxQ5czpP05IO9rrNlpiXqTDfQTqx6CfEUC+yILgChz4Mm3jVVKY53rx5jf9WmeM3LrT
obFf9fJNQ6kc25T5hb4TAQYC8OxI6lBsLSCj9RO9hbfauBc5XZltYxKDbsQoklziYDh/VAsJ/RQN
/AqfVTJhiNxJI5ZwXI0DM3Wm0F7YkOzzUGpiB0hpk+gtWcvnRaGTqZgcZPZD38F4/h5W9k/T6B4s
c7p1vOEGxk0jD304oPi0f0ati1SWXCe8QcxVbwOGck4U7BsuHC5PCBHV0giCs5AuspHqK6ewl1Z/
ROJxpvXP1TzSN6A09OZ5jq2iQIgS+3SN3BWPyDFt4kNcy4u4fGspIQhUu27KV3xQsDN+/QTcNGtP
IBTXbtr8JbNe/em5NR6rGAcjjpIwPXoIZCzCMQzSDWLkadO8Ye2jVUMLBXjMuocZOg0O5mR53gf3
fYlUJc53lnsuU+dMxxmrA6mPQODKJr+YHxeA5WXId5fsFEdq19yepcM3s+VLkY4mMZ/mxRhIYJSM
uR3vtoc7sQh1uh8+2QdKysvcwLuIHAu+So8WvN+0dn0+lLceyAd33DPmI1wgXGGNQ1dj7dHEIkiH
0Wdt9JTOxfx5wHMSDTgDESEoGnctDrdBR0DVfNcYQYwzjVxbhOXbwD8UYh4iS3zpfG9cbU7UWIXs
esoGj4y/z+e0ZTvYRtGLgrAkep2ewyHzqUPRmwI2mysChjzEYm4IAcHoQ8w3s9e0UKs0T6Erundp
d1WbqFSspQtspabsa9rvEOarCMyiPOTtutePuhEwjEQrUAc3+DfATAOpJYZTU91ThMRoUMjesPrQ
Nl/m9FYrwsUkTCivdVmP5aUbdMsywQ+UJ4fKNl5idDvoza4yvDU0Am7q3rlIKWV141V4/s6GcmVT
hDbta2u4yLuqB4Xh0rPvO9pYRIst/Px7M/7oQdRBF1kYQ7SBV0QhNC60qr5VOvonJO2JS+LBsQ0B
NEVvgpkOMJXFRCQBXP2B3j6F07nRA0LuiLzGxtG44WHQMMfFNJTHhTWNywgPdhJMF0US47BoQLjS
WkKyOvjZM0ZsSJ1y5eRXOUkhlY2TiZaX31zlcc116FdOhGrX6tahhvI7ekhM9g5lChc+5YE01zRm
vRFi3+z2t4x1TmRSBW2uaaJLx7ntGY6AQgA2aENm8EgkITUHE8dcTEqsYlBKwVJt+75dhCPCFhAh
YQXN3NIWpu49KKOCvWctHZ7+iXloFqzSMVwZ8/ButK8SRDNBjiGmILmnoEHZpTWcKhhTOOKm3IK0
jy6WXxhjTaDnTevmuev9VZTdzjMLbk6BdTbPjmEabgELPDuVdh021W6oPULsUKL6/Tn0HM2SNLKQ
703PmMhBZjNZY7luxmrVmf2Cd6wpwPRxIFGwAU974O/JuqqNjfLa7RASpTJ1a6N1V3jcz4iWWzn6
kUJzqUrUIUwJaEsuRpI1CSFh9nuBE3AFDpZYRHsfVP6jywKlxaQ2yZ86DZ5aPwYuRkP0BhoYvNG/
ACJwbcvuoMpnOm036Ca2XXdZOEQMkzeLQohpFnkBiLz1DC4LIPwkPp9dZH00HDD1P1QeSVQi2KNA
vBJ2ejnF8aY1UZub4UpCOArrW6DAm8+/gmL+lL4ru9jU2vzH0k1H6MI5+aTXrP+IfMAN9lMB3Ipd
ANINUzLAdJClyGSdZmwJGeMNyKc0aGKW7oKjCPZxp18O1EqME49a8FDhb/n81D58nk/O7OTzbMdO
xviOM7NSh/mud6XjeEJFiWr9IeFeuvS8GQ4sPz/qh9Lj5KgnpQfszqZioItRgBGdazw0bXRu4F38
/CjuXOt9uOzCsFiYpQN5f/7xvxXiDEeFo8t4Tp7ElN+CINaottvm2DL9zTWw7gOBR31/NRcAUUC4
O/JPd2qJsXGefG5FohCjlYsO0bbd7iUpw3NPbN6j67zYkYcoozXujRL4lQEBmW1FjtCg1N/MeRg8
WtveemhumvCuEepsgPUd10hmSFkB3grElta+V6Gwjs904uaE8VR4aGWpTvx61aL7lJIboNR5bY2H
SjVHwyYVTf0IY/8YaPVxfufwhj2YfvqEXHxpTv4xIcIpcdNLr8vWrt+D1RYrx+2viQR7JsCN7IYb
y5+QJFfDOh2n2xqoS9C1m2z0yEuynhKagBNbE+zGIEDkImE3BufrJ8aYs7YleAksNlK3JQSes5AP
Cd6P2V+1+PzOiS/u3K8t1m93jiUQ7LUOvNhKD+jQ1kF1a2jruY3jTM7FTI6fHtpdW+fnrL2e+/r5
4T/0j4SkvzU3oyxTGPzX++emLp3BrAyOnufnddiui21wADSHG7r96xH97/ai1Llo//N//6+/dqbL
l+blbz+wqzbj4SX98c+/3760b+Hf/k/18j08aTLyr/3VZTTNf1j8jwsTYF40TYO71P+Y+4/K+Ifh
mnhaTVdJS9jze/2vHqOg/cfyKJTu8OesLDVvNO1HYf1DxwGvuxaWVIFN0v53eozq/RKGiYOdE91F
12Y3beAbPVnCgH7EMeNHPF6u+Yyo19yjULdIBG7Ipp8Ma2PX5MaDd7APyIACDBU5GtRaNgengkAT
Tdqb32saIRMyWhWmZDygndtBWB9RWYdHBpPraXKNF11OROywIpz/4lPBkVgAbkqXJa5PzKixfkmW
o37pWN332BwMhiqCEDuOht47uHJKsz/+dqP+0EKQc4/gX6vqX7+cranlGkLXle2c9BDyaoK6lM3B
A32Beamd8f+TVhxH2y+wGvgkmGeJ2NKqvyBEO196kWetbIF0P5i9YRLTUq0n22LMI+K/fMZUdKFA
WA/MVnyYCKFFzWKO1Rfb6vmGnJy2TbgYDyZfBMSUJ9t2yJDlFIcM8UpjvFRNIXZkCW6HlrpRxR7D
CSJrsMo44RdfofeLyXy5DFvY9LtNy3Js63QpayCbeFjX2TuOylj3XswE0+mJCCfJIOo3TWSuPr9B
7/sHfx1QmTqOOGXxJpweMBZB3lGQ80OLKMeghIaW7GFsyYXhZV9c1F/b9/dX1aTPJYTuSFKWgZS8
XyrNwYnMOmLSFHpDsNPTMb/M6vHaE7YkICq3jmhngefHuX5vGKRBkVunms668Hr51MISuGIKv6k1
NWf1xKRQpEX4xfP68b7btqFYPoSkGSdP2xzKMT2r8aA7NUURbS3k/3sc+jujA3SfKkB2YAIPuedE
V5/fhl/VxftL4+gGYw2LmYaylHNyabpCb1235D3BySuN4dHts+yuUW16ZxvhIlCtcRTONx8s5y2l
yyMoKKptLMrsKPPkpoQguUzNMl7/+j/bTk9ulC2YjX31rf34gDo2XVad5qplKWWdvBguDoagrSF3
1ROuArdM8wvejB9uZXfwa4oR+pOrX7NBQtZxHiYqu241/ZfVAZIomWTrNAdQ0Pwo8DPUUeOsP7+O
8n2JyvNsSAxCUvLr0JvwUL9/xKDeDdIUExYPRQ3Wa4ijUEhucztgi2XQH895u859D4sLP+BHHnb+
naen95k2MnDuRX0w5v/KjcgG34ZVxHZROImMvUPaK5BN0ArOm8pUO8h0q65P16UYx1e7pOTx09he
GzEa7tpvyz2Oqi8q4ZNK59evM1xX2jwkJjsEcfLrcksvXGs0UPPX5p053Pak0rzFXj+7uPEF6Vs/
FvUP0kdkBdk+NNOHrPS0u2isLz6/zup9zfXrTGhWGzyoxq+BwEnbWhIjnYbCwVMw8N1wZ0ap7u6i
Xr9j2QRQhanq3My1CwsW/EXkZs9GnVwZsrIukGysvcCY4+1VDKHRPh+lq576pifUOekOyLLWhjX1
W4nVdRlk9bQr+qg7Dl5WrolASlcGDt9UlRvbsYaVG0cj1ulULDB7+9vEkF9c9JMO/V8/lc+XoL0q
XVueDn/wIkdSaSYya9tEmc0DtoVLic8UzKxRe9qtVvc/Grc0NjnefEyUxllviw5S1FShMUVXpKvA
3lYyvQIaOErhHYzS245DZNyYgtDRz2+NNffH3y0lxuwUt5UUc8FB/fL+FQghZU58NJAV4/7O3SLC
e9rdgB/GpR8W3qHrCLsvYU5sxqG5c3EX7btQinNkxdO5Pj3Rfre+5Xhv18w9waWH4qVSYXArPBPl
nOeswzCwATOR5oO4HYaXgOadJkZxWedM2xPD8q5sv7r6RfxtZ/ZvjXd1S9MweMwV+o+k4w4ONgKj
JnamfURO68rJwE1UVVCtgzLr73yDhryPnvzCGl1MXoroVEJwCOMMx2mREf68FmlQnQfSeujyLrlo
6+41tUnc9RiiXDeu81ZAprsNnF7HZ+luSWItbh0UVrne3/qZg7IfncHnV158KPNMfS4kMTCxiPP5
OHkpcCzmpg4plJyJ1Nii8Fga+nNI0UJnrfveJTpJh2afEujAwIyqiKJoVFd64axEGv5I0Hrf5JpS
2y9O6+RdZUM7z8kZX0qLLYpyT1aNscbJOhgiwP8DdGAgpwUxoD5tEoUD2WGsiYA0c87y0dxM03iJ
o7pK++lHFzJmDtvu++enc/KJnc+GeoqSQwoQbubp2UBjagLZ4jpKcaOuEfJDXAhIu2WoN+nbMdZe
284qdp8fVMyX/reXgtJf2jZfBVO6ro7D4uSlMJ0wCQqoSwvLAwDqTXNIsV8HCKl8da+07gX8JzGP
VdptSwhD7vwPfHEKJ6XwX6cwn4AE/OrAe3r/XlopprLOK9A/vYjAJ/it0O96u1RnonG7i6HAV2Zh
QO4Ae9K1QvA2tl+VlycPKKegDAQXOvtUmtnM9t6fQm3aVU98D1nhWv8GimHEzde+JZLX/PMfe/IZ
ng9kShtRB/+hoDJO3oRgDEUhq8hf+KgKxzh+aHXC9kYCByrQE6XuUtbUr6rzDp8f9w8/ECUHnTPF
0V3DndfG31oBvd6POmsZxgwwfMtfvzDRYghr82/94lB/+I0QKynT0YxQt88Kld+PlXiWCcoINXqh
fKysZTocmZegKfUf9bQjXrmUl2UdGQR+zMJV9OyHXHa07BxvfG4h5SJMSr7Tck63vVDDNYpdh2lv
EVaXRj0ES8PzbWxVfbuKc9hUmoHfuqJrWqD2BsVLqB3u7B3RR2tSHcZ9Twk4+inmqGrTZBBt/apX
u5AA7EOUxqtCaRu7QW3D6wYCBTQICUoqfq4G2Hu5T5e5wVHiQMzZx2l7jKkzZpdDe10qlmIp0aLl
OT4pTKrJU20ZA+JPbFvSiV8dKqmDmVjTQSuS6Ys7elJw8iQZfM9mdZBu6GzxT56krOkYcNZhsAgn
V57p9XBt4xVVSHXBhUYrMPnx2Rc3lvv2fqkweGIpcA3uqf3hGQJtGgxZQBEjyu7ebvv7Lm3xEnT3
nx/m4+Nj0FaYqzkhEB+d/rAIxGeR0cdeNCJinyOMO98qaeY7JIQ33spA6avV+cEIk/yLH/hhBeaS
OrZr2rri5eRVef/ghq1uOwRKgP3RnFXlkg0D9dY7ODDdFqEr9V3fzlx+56sF8MN3iD6ANBlSu44r
2bKeHHcaMSNWkjz6htYp9mHMelZSEF6mFeneagYSomzMmWnMSpwBSjoLKxc2IDjwc8pNkLdBffz8
Hpz02jkFTsnig205CMf52SdrcpfhMI5AhKH9zEh9L5jUVoQ36BqcrclybsYo1MEil8llEOAhGG2z
YxYB/7HIc/M89DRzHuHuw96+HtG17cjXQW0uw6+GAtL4+FDavAiIphxFY+r0aUnl0DulRp5mB753
36ZddYYte/hB4Fc1Kh3ESG9ga4l9lGc6aBYzHTYsf+ViirzXVRAQAFPNmJcMApbd5flitGV+gbGL
XRqDnM3kMzwMRcs/arnErrb+F1XIx/eYy6ybGFCAa/BT5h/428qcpknRIgAl67sa78XUMTyhh99Y
zT3/WrqIjC/WjY9fAsvkcy9Mg90DbbyTh01EveN3kKXP4mn49RY7vMn/lbfYsliffvUKGA+c3hcm
XAMtKJi0uQP6ePTbx3GkbOqLKruE3EzARLb0dSfe6zYz9M+f3j/8RJoGkCd4fvmhpw8vsAvHV4K2
Gl+Z3bxQpXq4+/onfrxzPHMG+yBBJwxc/cmVTEwzrJvSIEZs8tWuqTYa2iNUa3C+jGwfBc3bv/uz
4J+x35o7s1TTzsmKbwbEXEfoABgsksXMHB9hhdnTXvhyCZ7LnfcrPQuwgymEzstsTzk5UkN+dJhH
SEroU2S34Jr+Kgc1e7wKgt5Yf/67/nA0wq7nLrXOomuelqCkRJWjVzPuleBljm2KnIMWWzCUzjpx
yIX9/Gjy42pLD0gIqah3WdmM+en57YVjixiGBjl6WNjBVQ49C6snzYVVQIPFPg+SGJQLSenQLHp9
SA5DmHxPLP1gkbV1UcucroGdgZhjBtXZxWvXqws8O5vc9YNLVRALmZBcToyEdUOYxb8nPZvXZc6Y
Xr5LE9QV5iwM/v3kSbvNPHtE5S2bpFzp2kwSCiewu/0wbfUAArnu4/GNlbpJLPvLUv1P1w5NMjsV
upWMdE4eeQbQowgIsSGorvXO7VF//VW0Zag0FpGLGEfzvbVeyVsdiMIWEyZvvBF/L9pGHY2a9J7P
7+WHJ4ee8Cw9pZ+ly49NtxioHuM2zM0qbw9cjHCp0edaufYezkH0xS72Q3XA5sSwbHe2lvH6GSef
RI2QlA7phEty2HSkmQCp2XwoUh/q2C2IJpM4LuerC346JlA0VhwutsPQhZKI2uD9/W6LqNMskK5n
Y20a33KsmUt+dXTh5hh/Ux0UcTTRgQEsHrxKmLF15POlc9ynsqmKC+In6n2Y3Y0WsxA5+de44N3W
C9fFEFiX6YAbfUJg9FU7+8OGjpNmrsQS/OtRPd3kDK2qHcsH+dQGRQmuur8e3LTZKJWjjG3KYGkN
hQ13sDWpeJiiqttYVNEXnbgPHwFOwpWOcihVDbYjJ2uYHkUOewQGr72XBpeRN1w7Ovh5rM3R5vOn
8HSKNd8kDqZcg4cQXujp5spjT58DdPLOYDS22/bnQOSy4VvnE1kccH9MDbGTCm+auP+BtzdYpDRw
dhGZ93u3bi5rwN60eWJvAcViQHRWNptAD7JjIeTe50YdWVowlqcITCNgTXHnjs9CK0hKqUcIcFlx
ZcVSPwSFp+8qWlRGABSgbeLsNphoVrFPIzgkIrvm8599on1mLeKxZGKBJsBlfGHqcyH/20JKfk5V
GGE/P5uNsaaWr5k8dPgCXAOci9gilxJrP0bKRbLUsGKDGxyB4B3AdcfXcgyPRA9cfn5O8let/O7T
xUnN2wbXZqNNRXjywtR+32dawALZVnmzzQr4LY717LQGOV0OmZY08w60v30iZS3njJasuCjW1LDt
EdvftaHcKxMdFZwBwmXsMMjJbLefwgyOXGJra2LEHmHy4PcjfRvRlWiWZgTIh04afHPL/Y4NUF7T
TQkkdWNoRt0mnXHBmt5jvk+8p7D35Xee2n6TVp1DYXprlG57gwTrpZn6bFkD8mXUQcZKQbFf+BrB
hmY55w1qGXHIPUmhHRMOPs7w9EC+Xo0S+3Up9D3qpkXRjS5+Mg/XkWfgj01zdR52bH/rIru3tcvE
btJtRZzKsme+Rc++/uapLjnocSg3ke1dFkFzmQa2dhzwp9L4dLtlVtBZlrxCEqAXLRTnQhVdtGsc
/YpMnOpt2UM6nFxr2rlV4u7TAgJaTUCpZuoPcHCeWiHC664sw+tp8OFOgdfLp10Su+06ToHbWI4V
X+U1oIcpcoZ1k0xyYaqIFBmzeOzT1tilA77g3uj8HUk+CegYsG6wkKsLIdr7IKG1rvGV32h5Yi7r
MR7vgxqlytjK6yZrfpRDZd4W4FR2stB4vZQ9E6kMfxeYmrmLXAipRKtpK3j0/lGqHI9olr+lPpjq
vKxJUKABdaiL/EKV8NHsyjjDzGNcoveJL1iEMWsl8jJLEu0uzZ6sCveyFdnq0inSo5PZKN66yF57
yvMuXAgbk1DaJS2HdeyTAFOLUj9vRt+5JN/oLqrycdPGzo+2IXEACAhbFpoYAxM+wtWi/gKA2kpO
yrwiQGg88+22fPbHZdw1477TK6RN4NSh+6nzIjEtYj7YC+ldF2ylgpOX0/miN+yp8zRQrxqkxzs9
yHlShzDfF6VXLsap6K5UOGyhNOGTa9xp303KWWStQ06sHX1T7jisba/CHp4Qjqzp/t5p4/Ihq+6D
ku9OVIbWpVPBAhR+W23KxGDPh7oRNVASX8VJ/WymWX7lxtZPywzya9CTYLibq3oe5xWZ/tNOQ/fS
iadHY+andt5F1oj6MhDDLQHroKXa3N4CfNoAJRxvJ0erVwnMDrZp3qU3OvE6CapnLXCTHV520Hbl
pQr3DBu6o+j87pgCjzpDk4mw03GDjTIJ99JdQjXrXvuqz/ehMnGx1rt0lhmZzpOSk69PTeE6APEk
HUmorS+o18ugRIWpQ43hNL76BJ0OwOa1+Ne+AL8WOgqCWd6vxR6SON2SFLW1osfntjpdro4KRVnV
xo2JL0IUgAGLjz8RN8ipy5jn0QwfOjPrwPxkL5+vwx+2RpwONSoCEYPFmJrp/ek4tsfVZTE9i00C
LUdAbHu9TraDrFL8qU6+tWP96fNDnpZnLLY0HIVkBZqbR6cDzrzqAVJ7JtyVAvqO4aGijWSndpQe
SCMlUjAJLTEc7j8/7OmN5rBUhYztmToiizhVsESE70xmw2Encn361GHBn+txh675TdbdfH6wD916
jubq0mXATLXBuPOkBvXIjWrrACdMl7X5HsybdxEKlKx6m454AHT870MjzsGPg2JQtCY1sDNffPdP
7+18DsqiWz+LMWiYnTQsjCpuvVGl/++zH8fQm1UbLwyym5bCoBLo4uqr9rU4LSl/HZSHe/YC8Tyd
2jnC/8vZeS1JqnRp9okwQ4vbzNAqM1JW1g1W6qAdHBz59LMgqk9W1z/WPTY3WKAcERHgvve3v4UF
ZWkOdCk7jeBqmBYn6r5QG5cYxfHKvac+EcGfZRF8jYrvIqkOosF75X+5/X/3KeezILXLT5eA03+O
i4exjCrHb7l0d0rxe6qtlcXIBMVNTdq8zrZFoNWXvuyKUy58sUGGn5zjENgVb/znXvQQcloDxK+P
ofz/x7nxdbhzPIL60L/7u0mShD6coN9j9hqV36PbZ2tZty+l758xx5ZH2yh+NoVRvuIQ6jf1fiKf
FFea9q6lFCVomtZf/+ez+juWO9+wWRFh+/xeyK389XvVtNpINVmHd4QZ4nPYojOYHH18zaQFxcpD
2p5AkKCL+dAH7f+mf5x/iH92BeeD0ycnOmPP0bW/4wpZWrWguFvtru1JPZcFo7OoDOz/5cbjbPCf
P05TRzDHpTLcQBz11z+iqX1gCyWeA62wePSk1aH0gifXy76Z2T7UdQAsMl7nYkzPgSV+xTAOKEU3
P4iP/VCxgCjRXhhbuhtvpKQuDr9YTgemS9f3NRzJs4mFvggxPqm1Qx1P/0R5CbxNdjjLSI9gK2NP
gHJUQmD03WOBKbx9RCH+XQTsbk8d8Wugmb8YQtN9DWOqSgKj3AmwzWilt+1kV+ukQLnrhBppDv70
+LDKi8Hw7czXeteVgDU8s9k1xa/U1CnYTFDbksL8YWQq3RqTsVK4q93FQpxD1f+jiao7SM/+EiZh
u7PbCn78+KH0KTrVcbcNEY1EPso7y42wrTAlJQB+dHIx1Srz5tChgzqqOPyoS4RFscQEYCrcSwsC
0i++VLr9q8b3wXEwjaxTSiEsLdG2JGovPC3XeSPxS/LRuDv5k9sTUNItiDl6Eu4mw991EmvlriUk
o2aXNwvl3K4afCprbP1iB+lWT7296np/gxYLG11XPg+6/ZLM3nK7oAfrDB3nmlTji6DGQ6GgNQY8
1soMuT0Un++ujJ6a2vrpTrgxyaC5mOACIHut7WQMdmZxcRJ8GXRyjFPn3cMrHbalAaaoGQghTjoO
emGH6bVKA8L/OFA6beDTU4FXjQSygLZJ+aO1d84xemQHEjy2Y+zcw9qSgr6xS10PRboatac4YBeY
5UxTUt7FdmzdebLeDTrxvDj26TgaVD+rJnzOK3q7YVwnAJcRHgBWWFEb4a6FCrcTRRH3hQmQaKqc
4U5XebpVbfENCf6XORK/ESLa4mqIFbLpvRa44cNDH7TgJOPoHwYWAi5L+dF1I+UUMH/WViQ/gjJ8
t21RbFGqYoeXAYKs3fgCkk7J/sMM7ebUxNOqBmx1NzV8RY579fxvYpwopXWaHpvoO8cI8cvUw38a
YKSK/x22ZPwg5VCFqy7wKWhzGFQ0ESFLAQIJ9/Y7X8cC0ek6rHvyetjhU1ag8sYQpqccqRIPWYqh
nIdIYqUS4x2Heh82Qnc2Oy/fxAK6mEBvp1nppRgN6kRisXIsFPcTDKe7wBogbra4GtnyeXT17Rwo
uAu8uwZ49aphYAbAvnzJGSj2xDOTUn8GyHGty+zB7enEl/xtE2V5GPVrs2z9bFPywsUk3ORVqItg
H4wA+RjMqcxZTRORINVWW1zuXqsItUht5BvU9K+oc8jLJYN2/x2ak1xpghINMxHOLlTaJUsxCvEd
7ZfpZa9anU6PNv9kv87ip1EMj17V/MKpqX/OI/trz3MsZ+T6JRL4z6r+p4ZT0BYrE05+qtdJChAH
jxgSJbKvVvmAdcXM3dr2sNarFpVAbK2MSv1KZe4hVYphGIXmiM3eRyfxyQAwXt2TQjVSvd02tatt
3Qm6Se7ExWMTj/E61oJfZgyeQLMAlHhj+0WO1Y+4jXGwD2fzl84oznayKeBVbTuHKkUsTuSL12W7
wSA8QopXv/M8HUzbUPl3DnW5B6N9cMkf3o8thpB4ClJQzh0FT9Dd2X0WMFC2IkpgUh1TZ+0Lhce4
BFZWuIfwjm+toveaxm+pg4e72VC02LmkT7ryGZQRz3y3IJeEf7bR5S0VSxjGOSN1DMiLk40eHkse
K5vaY4RZUm6JwddLgyVdRNX8PVGR+4FoA+9hsB6d/t7laG+aARTb5GYo5XNqJ2s96A5jYe8Cr1Hf
+6i6lHmOFbHvfud1fopxyntzeGytitR/dwptF9I100PMv2OzD1flDDjPRvmS5JTxdoPoMO6yAFIR
0v7IAD9i6WKjWsolhURUilaNERy7eHJgFujdPiJgfz+qEKiwp7RVruZutd93WxkjpHKaUR6seSLt
Sh68PEg2gz5Wd9L2qqca0OFoJdHLMolq8L9j5DnHIQsudQP+k+6S+U8etuFDaAaEHOLouMwVaAIe
JgJbiCbrbO/GWoVrrNWfiy4iqMyc7ejw52Jt0jY15HTfsvxdkmCuzisgei9ynpg21ak730vj90Bg
Pt36enLGDj16LzG7n0RUPU/kM55xyiO60f3EnLraWcrsT8Y8WT71btOfgi5IWrwdhwKHQyzjPtdE
lMGflm2WZbcN8wkaOjmGtz+WfW6ztK0tLSpVX8ZSDbu/mlk2/mtZOak7tJv5QTi4dk92uaeToY7L
JJjR80aHQTRGePP0c9XyCYDsYzul1S41tZixHlW1hJMU/p6NAHerw+qtVmNp2qdlclvvW90/Rasw
fJ9X9P+uNXL4gnWkAxYrs32mV+JHrPMYy3CJvZZZlx14W4iNYYjgHXLlPjVs8UNLcRmjVm+CyFhE
h543NH4RgfluyfGA+bn4EcZNR1g9tK840vlwtNJ247p5/95o1XFpw+8w9nYBPFzHoLL3VvPV9ynz
f+mN3jnkkj9sOFneAcsz8cVr+G+7afQmR94utjLa2QpNfIkTy1yPpR7tlllLaldLRPbVrQf3KiME
FPNWqEOS3YQrEt2iSXzRFNbEXXgu8Bt7SidfnptYPvXSip91sh3P2ZCQAEwDKgJlHT8jaRnPQniP
tV6AlwGBlNyPaR7slo1TB9Ji1rVI29h1aQSNaEbhYWfRP+muwmr1V/MfLx3KX5HnYrEc1+LZLXSx
jTUvOhizWrRqZ/KXW1dfJxgQvhFVv8YieiXAU7zjAy8QvCofWjddrq4w8NXXhujNSeLvS7Px6OHg
64zfMGOb7lvHyx6TwSz3Q2r62xIX9KfEazzchrAzBz26NJ9KneLdYnKena4JNtLs1KHEm+bC+58I
9JDrH3bQHJb2ecReG1Qy73qoA/Exuvpcg4c70uuLN3FSKmyhk9sVBpRuubKsvk9BhxvImBuUP+v+
zsg0scuymh+MlPE9OuXmpRUNXsn4yqcVfcWwFuIV3DUeyYGLojTVxWvoacYKQxZ9u6zF7TfdpEkS
bfx544K6ga1thQSj51lPgOBGxQPDZN53MMCkDjVfNW4nxWtPbfEF2MrHslJRPvMYGcVh2ZNAS/fM
KwHWIu0sk9p/HQFzPC9bT22767wgvS4t2Zb5Vrhad1nWyY4S4ymkpmPZL+1zCAKTFt4uIPEww23S
MZ5p2ZyEbO11DINls2ycJw3cLYZyvy+g9vN9mwfG/bKxmxLF00MLned8WlaWDOcqrX+WrrDR51rt
2stTur6xioCUBGZxm5BBKU5oMCW1zDX1JZ/bOFnsZatl89tSrbymddUcl10+W1i2oMtZnPzU5AC3
1Vqpbfos+/ZHg7ePy45/tIrrZHSvkaeBuMKpUPXOUf+juXlVN2CAmzb2fln7eR3L7B87J1ZU7yD2
XZZln2s/T3RZsUw+r0XkGDt7RM3n7jNv1fk23U7mc+vPNb0xXdpSL3eNoqYtNeUecIJ19ippnfHh
9WZcBQIUqpqTLSb14JLTmQmsaqhGzVBvFV2erdaneIJ7khLoz731MKnum6YQ+ND9u2ZZ3ZrWNpC1
AW1sbkLiLLU3jerkjU03roL50Mt2esPfoKGm4j7t27m3/++ZLdtoU/QR1HDC0zFD4NrleXvCCenu
NqvNhdn4/Hb3nS6xR7OHU4HR2bVaGPZCPiDgppM+ytlbkwhDOElxylEnX5fN0si6ijaLTx2JsBiL
RvfJL3P/eJttwuhFaoEJiJAdlibTtIZB1g7HW5Ohbr5BgmuOS2vLJBLxFzXoxe82rL77mPoxvm1x
O63M/RrhpHW4HQU/++9RW1mHW5N1Ef0MS9xqb7NyaH/R/1K/NyZNiRtUhg/T52UGlRXjakuO4/dJ
5fiwTsSY959n1au5OJro7/62zRAzmqWQTt8vp7RsSFQA3Jmb9PvbiRkaReCRV9S/9yGeBdaq9Ys/
2tUckveSAclt2XKjXDkx8iH+vftsO887QgiTb+9ubXcWhFZPdPqONC8ZxtbwTcYGjJtu5+cUJI0i
o6dKaPnuUouMohg1EELzN3v7BtWMgPM7TOCXb48RtAZQqgq3n9dtMRa9d/vU3d6OA58lgxIGM+/z
3FrPLLB2VNTPL+30oH7RrjVqK5djU/CHwzLm4H+0O0QZfoBmk29v55eZRCRGLYq3jPt+/7hIjPK+
GjMcLG/np/nGva8q5/d8Ew8gk4fOoEs434MmYJgdlIBpb222eoFUU41q83mukY4Ba4GScvP73HwL
OwpHFJvlmk2DYhKlP7azW1XBy3kLzEUY8mjhOrZPIA5cp9qBY8Uof5mD4lJvxw5le5sl4dms+60L
EQVj5tAKzvZ/n2XMvw0Sr75mOMhcR4dsqB6MW9K4lOovs/MWt/37/1p7m806xz87BfyVeddiniyL
Ir6JzyaXRQmLdH8awP3mBiXxXX3Fnk07MyydEdDMzRNReMnFEt5maSs81L1DKMIysWjIc/+sHPPW
7qANzTWVnX+e212Ovuy/LAJ688fR/91x2WfZqos8DxCDjUsCzSyLirn5f3e8LcfkgnRV1K4gLW0N
gzePn9TVtXE6/4Kh+OpzUVCH+mVIvwVeQpah76/kdPprGWkTrhZqXTqlcYxz8bpctgEw8VJFaqNR
7Hnfw+3bylpXtMudn6/Q4eF2V0yF2C+n5o++e1Z6+Mc1Ge3onksZ/Ne3IsvbFr+/pHlWx5R82X25
lq4IHTKn2u9vtZ+3mGeXOxdG9T+h3ebnTtJ/xdnlK0lrczPie741ZOxeW738htLTysvsIxyiBCvZ
aQKs4HsfKXixYjKtS5kmD4rn6Mm3NRhgg2vtQh8L1yLEgMeu9OswavlxCKaeMiOKAx2wqB+Dics5
/XjtRBVL/gy97yk2fGJOzQSms43D1Yi36qEy3eQ9toJ7C3/grybg9M2ACnW7zII4cZp7k6DYlwLm
1V5vMpL8fh9+IBHDLd8rX3rfy05pYlsABYLoIfVIwDodzN5ymOrH2Cu7B2+gY7+cUxuRg0zUEJ0B
oWXPBCaerLh1Nkk6ECAaqO/vkt558w1cyXXTnh67qIDhrvCTbotiWmF1PJxyaqdwKZw/LvOMKX9/
ssz8Xblq3H4uWj4ltZzH7fMey25W41B1EwfG3a0tstXD6Y99lgNkeSZPM+7o3+ZvzSzzn3sss1Ji
jmoPOgOK5VCf+yzHux3FFgEU1dz8+rnz31t/tm1qFcHOLj98XuKyG7buXPznpRSe4AkZGRjbf96W
vw6/bK3h6LPPPH/3ue/vi5+v7/OUltWy9p6rSfO3f5zg5ya3/WATZGvbHvCHWVqYJ7fNlyb+OIdp
9I99f/hjyb/f3d8nXQ0Yk1JOFq5vjf71xXweQ1QGspdx+Pkfl/PvLksLIqmxqM3e6i55zL2x/DBq
k16gLtVjkRbFrhvHce/KfLiAkqSHit3BWyW076odu3+4wNJt7F/QKXCeYIj8mpQgkBij6mcBBPpQ
hUR4B99WqK4AsSuz7L9OTXRsZNL/48YpDIvQ/mb1898usNWT7SPWocQgPQZ2ZZ8mK7fXraynFzHQ
r45aS/1Us2nNfPA4jt/8uIu/BISxV6k2tg+FEfk7gV51Rxige1hWLJsw6Hn9fcZzlafd/HRETI2F
E44vMBrs9ZhE9mk5cA9dZOMMffu0nNZygsqdXYk4ZjqmR6nc7qtGwvPeVkpdl0ukdloelssGmyfW
XdZZrwVJiTsP5dEvA1rFmHT/zPfNn2/gKOD3JEPfX6g/mfZDH+a70jbU43LzmyArPwDQPN7ukp2u
XJklP7SY5ERhet0zDh5yk0gRHHG3Do4eiYpN54n+ua0plq4hHP6A5bdaznj+XskZkHXgvUhpRy4P
NaVzt8lYDfiuh8raE8hM9zruPCA4xUUYSbSfArQkkwX7DtHW8ObroDbarsGb1DAeMNWivLPmGSuy
iZdoGFLd6kFc10KHWlfGSAof+kPmgLgOngcjqL/lYCXWTe28xBOdo8wOorPRJxIFKW9R0dnjTo19
s/E6Tzu4PLAPvLC+IpxHvqP5eKkZWnJKhbaTssa5a+zEx+TJjyRl6K9wMPd6Pd8iWsz3WQ7SSjPM
5uz4Wf+U2NVBd9EPTSnI3tSzh7NjgmEcaggfYaNbFM+H1llOpX1OBjmzbJNVFKT6Dqs3461o7MNg
WK9xRzv8D7Jn9E35qpjklpLs6UlIUhop5XLnQ5mFL+aAFXljJT1BWIajbV6/gQMNuDmQE+AN7PyE
Gne/w/nIUtlrF6XRaw3iMyrG6hmr2R9aVzgrOLTNWcQ6puDSqtZtBDO3Hstn5Y8S16lu3ESW1m7t
AOTRHIuyfxF9/XC7XLyLQRorKoj6iwT8eu+YOEtwYtq2a5T7iFu6ft+0XfTVpwDVaEP5Ugqr2Ri9
1x2seUIwyVjVvnPEXss+W5i+nUf3RDzWOi9L0IH9FB7e1t28SO/FLyNptDu7LOKjMJ1yF3BfzzU9
n42lddk17x5VgL9129CTNGrKHD1oYl9ISiWp9+HiovljkvJ1lF73amImpuHYyh9cpOe2GtIzWCxz
b+Bjfpf72HnTRcvedZNuQB8SxjWrE46A2slxtP6MF/9Af+DFF0TjbDwk3jPqwddVhhulRncIjC8G
85Q3TCRN32WhaytK7pxdmZYB9nPJteo1/RoLatDhJBydsBzvaytN94OczqSJUTSYYHik6rUR3yWB
AArBuxJaejCxlvlB6NiHiWSk77GJbKjMvO+Ngat6KM18TdgVLb5n2ju3GaEqOAW4sc6ChiBD6Oid
Hj8in3Kxbo/udQqnrn0r7jxIV8pzw+8y9e6hylAR5mTI31xlPfrDYO8qZ1QET01xxWt9B/frpxwF
XnABDmCTkRWIbexsGwksM5ZbVFUR2UQzKjfFfLMUbBqSCWF+zDvy8mXF05d4/iYXanqiFvJejnnw
QZW4dudKkmXTFBZrSnD5DltkJVVWXKMiqD6mDupAnAGg4DcjTjDA+rvaLg+pXKWjVZ+Ie68HNB14
2JPQjbXUOUTZdKnLCpR8WKtHivbwcSwByTgKhlhR5e/0p6ZVP9pQSHzvyRvj94xB79cwrf17YuDV
yfpvy4mEYjlUhnu9sny8FLvuMRprcRB6ScmcLLHUVfiv9T49wgavhZXu5eqQATQ5hN6sFo/qR7d1
Txr+7ycTstfJGXPr2I6vJn/fh0ASUK1E4B0kULwH6tjXtWmtcARcG06BNfvgBVt4v2JjzbOqmq7d
RIhyEmO5M6ym2WVtB+TFj8KrRoC6nPR3vEzrl2WSjy8ubPo7fyy8Y5Wk1it6CR67GVE2WXBPhs3Q
AYeXutftFLlU0B1VeQYLuwKmMUFsqawTySYf2mTpY4ESYqnUh+/8dKLtGFlvFLzwwhFFcULgQLyt
8tp7CGT2Jm8j+9FqkeAarlgnVjkczdrsj9Wg9ccmzj6i0v1SkQFqXRttJTm7JxOW41NK3JKf82NB
Hel+qqr4IF1wRJmhuU/kbegNuFTKdkDYnzBPezbhlT30HaGfUfvISAxQUmH5UUUOTlNPZeoA7k3x
gaNsfUOnfdo2QTRtskqHWGMxvOmt6buFwPDetifvIWhqbVULSapaiC9OUzVXnvvkN9/lfO+qWRiq
G8AqVWGat1nNNPYQYSgb57En4KWeDKd+rGMfTSNJF6hJOhapR4DOazXG8QtZ6epaYMPlADx/4s3x
rCYHTnbi6U9a+KJ7qXqIcxNEUgSy1JIPnKu913hsHY1aJRsnd0h/teh0ZAA/UcujA6HZSx4L7yOp
+MFXtTxVoShRsJ5TUrUoH53uZUiTl66Vc+Fm/TE672Pq2F+pATTWFNqogxNWDRJqTB9l5RcHpJ3W
WpFdukvR6m5SnvJrCU/+uEyGVFAMlrwlsXlfuH39MEncN0Zpmo9h80CXrtg2fmkhbkWjhXTxxSlU
/2EZqlv3hB32yyydD7vAihNbE+1xsoxN6yjxZSwZolkRvoZyyzVO+ykP/TWhaQd/55IIQyTMM9U1
xtkt44wAO0kXuzCqo6GgdPskOr/lZLxb2Xlrzw+xFxxQjmmygo+Xm8nKCZpk7UShCxUED0plEGYU
YV3zrYb4NqJBOjiBsu6SXN+rqRzxR3ahpVtV+gRPANEylp0PfsLD2mh7QFlj9VVUaGsykGSUx3Uv
3ExqYeOi2FOVn22F0uxTSHqNknNNYoZkGXunafINL2QSLVHyDUF3+OKBOcLPQTsSYI8vPvlTMr4+
eNBAaNe0SkPy8GOyGjOMlmDhkAPyapwurYsaHfu4yFejtj3WQcO1+/PjzYvFK3HuSxS0xjGsQLr0
ZoZUXmQFOTj826wMKKBvFl/dkmI1ICVaIQDExn16tMseJahSm/67HGa71tyuL7oHLGvgT02vLto1
PR6WCTz4xhswNcgwejIbAK5VftRUo3bCo5fvFSHaXhwna09iFJJiXC5svA8REchDFkMTSh31pDWU
npfS6C5hbpQvCbFSYlfe8FC4dnlflJp+4D0q7soSH8TEh4M5mkN31ExoOSMU2JNGxl5W9iUL5UZX
E2L+CGeQNMUZpAH7uu0lr0pegxUPLF+RIdPCVVsOyBdU41JGzLNzI+uvCDant6ytpg0RTPObXXjf
YT0/RFk4PqfOt94cxJMX0lPw47pZG3ZUPqUeiXuXgA9wN4UGxhaE77T8AH122/vZeHQA060HiFfH
lFDwpgySb37VwShJs2BVkO01rEmseq3Dql9rSwKhIYRDNwJcYtgzsQu1yapXM3G3xqq2Aae3ittB
rSnMBCVKInHbRWhbXD8Ev9sF+k+/I8LtCvcxBAQIjxHrEx3Dq3WutOBxDPZpMw3PmUAgBucjuuur
0bqPmrpd1ahgH2JgX2Vj2ftO4ZNhw7y9K4Xn33d1bW1LxErlGDunEOHdXVTb7VmWXX1fJMN0rMPQ
4tE82rs+ttRjmEEQzOKovPOakc7V/HTKUw0yjbRCII9BE2BMS85qMlwI5kV+0XoREVbJZ/UqqTND
Z3ighebDSCfwOQRQ0+uF/+IO1oZYQ7syexLYIz2VPR5iGBOmU/AxBuIqTGrVPc0dz2g25J1dY4aY
Gn70SMXmQ9UZ5oM96f59ykuVkoPplyuI4XjeeOr0kK+jmfK12gCmGc5DSL2XVQJxLqpHalcPwsx3
ILySL8okZz2h4tzUmp0d+aJN+K/lHtzd9zQo1aOCSn/GpejCN09vHHO1rySArqhZx2+x3aLyrs6Z
HuHKKjX72pqtdz8lPlqvOjePWv1h8ej9MO/LAGJLGSItln05rivPzOA4gPr2anmhYDtcm8Fb2AfV
dxzFqVT02hG3VlhGiP5N1Mm8p7MubFYUVQOfzTsSVC30YcpKrIOpIU9xCOqdkTx+7dpAvtEboT46
CcCuq5hRhjGptTOgWpACJo88ILm2XoPEqIlZkOAwqNPwMvsJGZzyMWmH/FK31n7oYiwpMSRxESDY
6Ofs9kBZbHsY+pgxwPxJYHdFl0Sfm8b3Cp6fnMncrNaCsTt8zmYkera8+TdBnfWHkD7KH5PPZXWJ
FCt3W6ziU9UfMKM28eVxjZ48hItwBUSDO4RQ5/pC31lu6B7w+9BWqRi0x7GPoLDmjveQGp3BS+7R
jkNtj53UTuupr55cdREI/KPSMI5Y/tLbq8pHn4pAAhSDvm7TqV0ZDRiLtoMvUyY51OYI52Md17lT
oJ9kbdrb3I4PNTVuF8F/cS91kJNN84hysDvnHWM0vyjabdo2IY42c0FvqrlvludRjWSZUCzxnLYr
1GuAGjB6kAiiCpz2Zha6C+F9Dl866Ozz8BJ7Y/jVEHuts5KTqSAjhPk0rnN7uDoCU2Pp++2Jcjgf
EtL8cZmkiew2DrmxOXkKwnBOT1ftiTo3ehoVVJ/TMp8jLskry91JKjpZgfPuJra6X3WCjzGhj4L3
dE8MyQichtq4VJ2aebLMLhMqb6uVptvq3hgw1A70FmlO0aDGYRI1PZ/ipld3RZS260nHEXfxMhIY
1kFCQ3KTYd2tbgvDQlIuqsZ1QUniOQmycW9lqB+tCgu3u7QfnLOH57jTTuFjiVqpchhjKwlXFUMH
67h8UpCfNmWa/rPMBV5h/14+b/b3tv8uM+kCYTc8z2eBfgz9ttpBGaZ8569deKn+D83UMSefGn0F
cnPe+f/18MvpL00HivqvRMv2fx13mf1r2bKDcOYuyLLGlm6wyiN4Vn/cjvmS/ri6/1s7n81m4GcH
08J74H+8zD+O6efYCPY95ffVKB4SLHG/21ra3xl2Lq9OGTEeA3m2drIx/2qEIHURgH9XFfJzXA9T
mLhBz5gdWNSyqxn/RKuufc2EKNcxasgjw0v9sc+IUy0bxCo4ZpEK3lobVk5jxvZO84PsJQwqrMI5
OP1UjMW1KX8uR73hLvZQp5XU3gm175YtDOIC9zZvvIcp8jT6vojLp8LLvnvlyg19Ss0SKkaFa8DB
ScvwUqH2vJ1dFBcIfaf4gzhRuvGNPj6EcS+ehAc3ZWlbFuplMsvs1S5s8D5uhO19UfmvRtI+Lhv4
DVYtcVIPVxWEw8EeC4sXvut9THQ8l3tjtsN0r8W8C7KykedYo4e47JpmLzx8qm+RI7K1kl17bFNC
gA3sgdvBjQysHJ7O74yvGMYRGt1NpLOfE5F8X1qwdPmrSEb1bBCJ2tteYG0mevvvXsbPbf5eijpC
B+d52sNsPHQUvUT6zBjzG4iDZYNoRKGZa3V4crLauuDnpm63BkOE1YDy9UPGvMCmxhAHj7/UFakJ
/d257TaIn7VKNK9U6kU7PMVBDDhqeh3q8Lq0TUCTUDVEv6uZls1BG0pvnQ3T+BGG8WrZovfQ9qms
Gy6RjS4cD7BixZt+5ZnJ+KULzHuBpdsXoKvuJihrYxfz+nod8bpHKxh882YbM45hXvKujpGqyO4+
yuPgm+aZBytxuzfhI39r3LLa9kOWfkHfv142kBU1wza/llPicm/isoBTABn1W+aIN/pV6YvTEqcI
/AG1Tj8ZX131sKxHph2vI12lx6ZJ06cihOx72zEJoetkgX+1Yn7keg+geFlhwlw22/arl9jZxvG7
fp8PtXwZ8vh1WR8gM6V6XbkPIpm0kzKIlOFGFXxrO1zMotB7L1232daFGSPa1Yy3MND2ywa+CxJC
DKV/pg7Fu+gJNPjlvvDFPOTh1L4SkXN2XmxZ9Jub4qOgz7nsGUSqXYFvSU6OHPyT72vPVeFfRFUX
z9iH589yEjgRBThuLbNUm4ZHZVY/l7nbxGVYlsqpO972yuLkEAU4POpm55TwyMOrCOldVXObidbU
uyxJ1X1bW78P4WtIqLSKzt68BTF6hP+mpVZL68syOwQPUSdPyz52I7p1m9nTetnAowLm2iY/Pk/Z
Ebs8RxhcG3I48rhQ72XN82EQ+XOPoOCJkiDi84V6r9SYHFNB9H6ZLVK8Ywzpolec14YlvdG85Kbi
sd+8t+LJz1Txpnmx+9C42sfScteilCWbDGh73gdxS7VqlOj3yz6ZMl4LTbaPjYM1EMPp+eml3ilu
rs6iFj0KPnaiYKPYOtKONjwy1HtuQNmtSp0e+nxceN7bKC3LZxmO3VNLBHrZyaWC4BgVdsvjjp08
FU7rCZd4fh7sFHX0taVCp7esre0HOiLVWw8a5kGG09dlo6Elgo7FqL5aZmO8c1eqjMfbuYeueFXU
qj86tapf8a68W7Yy3VLwomakkXxLenMi7/1fE+pZ9fPUNtPZSbxqHRRcx7J2WfG53fJpFPzf297y
Vp8rcmNAxrHMtyPS5TwFMvDHwttHqRGPq3Jz/7nj7MNA+Cu5ZHg+naL5jLIxaAlvzqfUdGVyLNpx
nRUG1TWfu8VFU+yMKvv4PPNbS8RCnTV1c3Tn/trFaW0MhVPAykszVEsad35GQE0YeCVGpBKKeYgq
ZqqVUTYfhIZx9JqqlW0W+glMeXwmhOPS+bbDS80biZ+AuGf0q3/FbSlipzrcGUM7vttluiJu6r0O
ZnSwygqidaXild5m013tQJhYJmFfq4ceAt22/j+Mndly40iWbX+lLN9RF/PQ1llml/MgihQ1xwtM
oVBgHh0OB/D1d4FRXVmZ3WZ9X2gUwUGUSIefc/ZeW6LK/8uBLDONjSYc7a8HKh+3TMrvtLw9gsZ7
d749lS0qDcFTRUtwfo3bbbdrhNjr67C02ab/+UDM5GUNcQhu0J8PBGmKTyNNCxzbf3qqZkTeFs+B
5n88/e0uZatLzKceo8X5bd1uu11McUjCEzKX9V8OpH1NPk7dkV3z50dobWMssR4Y6z+e5XaNrh1r
D1y9zV8O6AMGjyb0m78eMDp0P0bbUDvO7+N2cXs1DLcQPA2Dv/184I8/Ypjj0+lqt/t14I9HjDox
MjF5C389gACNdolAf/THnW/XxGzAtiZr+usB1aofHoEP+788IEM1wTRG/ro9KbFJRU6MII4F4AEt
b74mNyt/UAnG7Nzt0gfCQksCUY34IUinah1QwF3KyqzXoeiCi+o0pmCUMhe6eu1aVYVzCfqoWweU
lpeyyOQ69xvjouKkXwekrF5y6oK1Mhx1ieiJ8mpxf0G6SUnTkC6gzHHifn5ziUpL59VUfUEJa/B8
dnFRRmStcYJlFzUx7VWRlvBqmcPRClaCWbvrsPPCsxbRLAzsLDjjdvfXqrPdM2OOYH4151zSLuK9
RRa+cE3jfpp+jvo8hp4TjudIYJYI0lBhsRvSTY7R7qxazsh8i7pz0Ns5R8f2XBICvglzaBJKCZLR
07I851FXb1Re5ryajt1MG9JzKbx2kzdjfMbtKjaBPWr3edMQmuNWwT136Te0jb17lU9qk0eGc69S
byBGAa1KVKQTR2PzPupafRMGCe1tezJIzHEGfJO+uVFBrrjGHN5SJHB7gp4N/fQXMAnIgOKBiW9Z
vZhNqd+Hk/dxO+Yhkr7LfZbscb4rWJr4kGv+sLwdNWSQ7mjv2avbQwGbiY2SXrG5HR38IFhp9Ma2
+NmNQ5y30xIKsj13T/sj+SnuM7UyBiiyGu5uPzIoahaZ0qdfP1Kqzpa2ID8FsvGeyyb/6eiTc7rd
N2uSD6pScX87lnrdS1en8fl2zNJqcidrfWdUCcnmOZHfdY0iH92Qy0oeCyiJbuCQfQ3/bFFJN9nk
BkOvf7+DVbarrLL6I6qc/7o7yTtchbi19wl0vT3P7SIapxZwQsiIc2h6c3m7368X+3WJ6eCTqYC/
vd29ur02p13cVFpT8O+o5SkBZLEsVFJ8KMe/1oA4n6okHg51rqfrbL69IQ/Zz9z0TcxCKN4Uvrqg
8N4NeY1jPf8wDdtbK7A2ew0Q+rMbgVWcH+eSH41rSZTYEEL3QYcijFuNB4x1YeP6tdpzjiPhfgIY
k/V9vlK2HhwdT8mLzbYDa5hZf4/S6aH23eq58rJ+53TIx/QyHl+DmL3w7Q690S7rcRrvK7yWJ9w0
znJoy/p7OUKJK3vmPcoiBysL6I7D3X9SevV2e2TVRi3WcqkeojKHKpA1rCd+Hn6I5Ndr19AyVioP
FJMfTnh1m6BXjrv6xNyrOd2uZbT17yxEWn+++deP/7otbqjp3DLDeTffFmkmzzFfI/bnn9eEmNDr
VAHtCG7PjbYgaP1fR2/3c3gvdKG17R+3/3qdf/02ojHlxprDfhOl8QS/Dt9+jdvFfMewDbFm4X/6
t4P/eoLbbQY0lzkUi4Tk/+l3Iep7PLoAUX7d+SpK/Tx6VfVAhHr1kBsT43W3uCvL7IshbbJpHJvB
VtPRJ8rFXljoBSKf5LmMqmQFFHJNX4uGoE7AiiW1DlTvSJWnxdH1dlsNIm2VgndkPqc/g0oZFGVY
iEXMiE4DObMONcSF4aK5kxNZbo43hY+m0+w1oJfbAj0FAqOk1xZhplY1JkpiXVLcAWG2GZLyMygC
/6BP8XBfJqa1r9T00KII0HPjDl3JnAfnou9zkookNKMsaPPnxPNRrXzr2RJlLVzOyarUTibNUWlw
++OsHx+iTqyiyRwu+L0ANzvuNUoMk6kXOdnkWSBsa5gu5rLYJ0nTrYusMVhOQRqkBHVsQ43YH5LZ
q7Vr5tlaJnW+8XVteFS9Nt6D0jxpkoZ6N47qalgPSV68D9Imzy8I6hfZDSiCy+R6+ymJt9rPeGzt
C3HQw8Pkj/nFaL5S6IQnMlqf1Oho+1wT0bnsCLbKosB4j/rhUAyz7MyN2j3hT8bKbiKx8iI05jpv
b00TYBHr/nC5XXR0OO5xtd6TFVy9Ewj3gohgUbNHN1PhnAW7SZS2nn/QdF2tmYCNuyms7TfCyjYA
NF+aAYUjXfAkZBcZZiam06TaZ41y15xrDzFTxCOWEtIx+7D31zV2lIXS6nBRGUBh6Unau8zn1BCz
F6BobwkfCvGT5Q2euc56j6EGrWyHBmrdzCNs5BL43ZjykAOOrxhL6Cca+ZNFYuKzJ58C283u09jr
DkNJd6gqsnvOrVs/0+L7OnDSq67Vz5WV5ndNcm6Gx9jrkzdcxIBWxWFwMAZ0VfQTbAp473k6a6gJ
3LOymzvd35RRWr8VZqrv0/7MuDA65THvi3yY5CWjmjr6hJYtoEriLfV1LJatpW2doWhWZSZQBdP/
3LUyrPH/41uTcvSWtkRBKzgnhyrR74Sw1ArJ4PAaMe+DFEGKVBR92UX+ZQSTAZRcc5dBugIQmN8V
oxeuYobk+74JnWWDTGwt6Xysb/Cpgn4DRp1rOw+hC7r3hV1FD03XrZOw6q/zLbnkq6c78j2lKX/S
aF0tklFqGydzvqna0O/yurbxci20GHlJXdTgNiN27F7t8Cyx5rMKEpxu4Go8WwyX9WSsvvuRchc9
lIED8WUvgZZV96JDRCSqEAdyWxQrZdK6sTRq6IFEVsPzioMXE2Bou1F8x1zL34dlJ7fQPRdinn63
ymf1cNv0oKnJP4aIl5ZhB42bXYbctbFZ7KKkGcD+0PYYMeN+6HnzMvlDj4s9sADMlOrejIONwQJn
atMuU7n37iXavUjSPlnohNqnvXHwmHM+8fmvliUwIwa1Ub5LLKnuSr3Md9F8DfNSzuxX5XstKg5a
xHxkiXZZ3WmqPjt61u1DIvcAnFnebmgp5nNByraepOpSwUfCdyDLZW8n6ZnpDGgMJBGIoHhFe2Kf
qBMveajCKFhS9INwZTwVYhPYdgjg2CGYGf2fbFwKyAPPMaWhLUV9tGa3XwLd/24waSR5fu4fbJgl
i4YwvV06+J9VX9517JNPlt6ScjVzi8ruXcXN3qgagHndtzJDJzk6QX/+tU+WZ8nJ+BI1nbEqiC5Z
Be1krbMuEPtIr7tNLpJ3LNrq2td3deWm7wgBjZ3psMN10EV8w+k1+wldakXPp81mmldiaNwlgohu
yw771WA6cG1i760QWOrZq3TU/WR7jpk3gpuvnKcwR3FuCP3V0EftqGwc9GZB3IKltBe35UPaZ3a7
RGv5qo218+Il5rvjIf7Ug1lLolkrB13Ptrdi57GZxfthkJ48D4MWo9R7qdn3gyrMu4BY4GTsBTPg
0TyN6L7d2PwGBCvbFJIYslCpbsmfodjpijzGpC7jnWfoCQ6F3rprc4eLIr2CW4tPLYDFx0IcB0/0
T0Zb7WHcW0smPxiTJ/t8uwiK5s7vzOA4uEm6wcIN1X5KmotGAbHy8MftPY/6069+alX6Q/YJ0Qih
+R1UXPjg3qdMym2tcx5vF2TvvRKAfWeS5YEPEhVY1xJw2BjFU6fLZD0kprcHEdytrTiJtsYNH1/4
DyXX9tbYlAdf79OrbSABjy3fek96/ZNSwP/equx+8K0Q2b71M4rtYgOS1F7NQTnXQSt+6C5adTGr
WXJV/hBtPG4L1T7Rs9VRW8UnHUv2no1xfhjmniQnZmMPnhEXXSCe7TZ2Nk7NdyPO0ANZumO+hK51
gnuhfdc8SH1dJBOURKg7ScnNDCQwRnIBSdFpqYVSTEyrxhcmfk4iHMyxLT4FShAAZ8FbnQ7Oena5
+i0Tx2EOerOVM3xPhh+tNLq9J9Nmjyd6Z8VB9mqbNXYNQBdrhJ+bblZi9HGQrtEKQYOQ5oGIvfx0
cFwh1iYjUoRYnEp10mXbMkvvWDb2Rmb4SHBDb3H7KqnIfhajwso3OzjoIsJyozqohXYuZOwf3CyV
q2gMm8fMIS63Dc0HPx3EKnbY2LJVviS4IA+jcAUjPvRBCFmzU68PS0m9geXlXoOR/lZZVr+s8jK7
9kkCdK6L1h7ttp3EhbUKyLMcMv8xn5zqPjBJzZs5pD494CejVEjbsvASI32VsiUgNs8PCf3pbLSi
d8fYJMyW3rK28Q6RBYVrquiShr3eH9l5O4u8dKxrUw35NmoGcfC7SO1Afncke0N3M5OkeDH6LjwY
ep0uVVpjhyrVJ0wgiv7gpzR6Got5sxX8mmtHqmgP14GhnS/817q9t5KsOsWmtWZ2p9DhNeViiIJp
ozzzEfpQdMSfn279CGhAlhh0Ge2xvQxkgqzGHgGyn0j6tX3t7vLUNNY0ePKVRXbxjlAcaN3I4xBq
eSv00OVFFP6hSyRdbtHHO83UAImINN+rucKLdf3JR+q4njGLj708OF5wsH0reuhcWb9YJuEUPo0M
FqNR09z3wvauMZ6+LP7moS5ctnApNsNYz5JeEw8wmVhp3SIp80sEPUKpFVbm7BSUH21cNs+p1bfb
SofLdruIbWH8cLRdZuUL/jyOxY5VKzfT/OXlRDesUhsJzO27fPuxr1p7DWbuiFo5fxduu2K85DzG
tXeYAvhCnVYni0pLclqDeEg0ORSvPd3aXrXOl/CSVY4TaaX1omYDrQODHD3c4erfr6D1QWo0bMkl
EPiquMiVlsK/mSSGNX+az8rO/nathB/qRLQfUi9+tGbNK5NbbYWCEgVNYzy5Sh0pXoJzZidXPmZy
3YUBVicokJNJCiORat4dJYK9J502XdHDFbtAVs2eBJ8fCKGTq2czgLNN0+Hf0iVXql//XhRA3bpi
5QUzWyTp8k1naDp+MZoXXsH/2uqQxRFKLRPUaKEvml2sFXcffUqOMcoLTfB37drMWEUxvuC61Q9p
0srP8diOttqHEv7h1FvGMQOMsY3a8NGeBb4KQvIR9f6yN2V1NxKaWVau85iM2nC2nXFfj2SiRQJB
RNVH5gkYVEsEkebtGap0SRB+pJEZrS3OusD+WuPiMNRdeJFU30WYnnPCA7c1n+BlDsLq3DVPLgb/
TR3VYiN1G0G8csrVmOhP8S19g2rFX4FSnSmNbnjEyaOtVOTp78zDaGgF1Yslm3yrMu3UmVO2LvEl
vad5taZyHT+jRpnEk4/NgxnGEGgGJ90GFZCAIfayl1DK4eC1bFMKTrymCTWzY5EtlOe8mYqGnmQ9
v2O4Zp6GoUflgwJ7Qh7y0ncjCMAak1JBEs/KKCy5z1ykb8DGPf7H8IbivnuWQn2wqVZnwG6El3qj
v2WgtTY7LbuCigkeszCmmxGVxSc9QOv+dgE/Vt4BNUeoxskAOFK9FdhrEAvl2m7SO6RhkY3LG5XK
GnChQmfNbY6lvkl20TT1Qohgufei9SRwprLLdgw4m1CgqZ0vQs0DjdvrzjoOBvkoCc9oURLc0/Cc
N1nGyVPpa2e3tDFGo1t7NYnqVA9kE1W2dWQ7Qno0McDHIE+jveb5VDODY/Cl7h3m10HTJW9p1bJL
a4ZuKSxz3KRm0IHuSMj+8aPT7UJp5ZsgoWdtJm0L/7EeXyNtXirs+mQHQ3Z2stDamF3knfyOkxmb
n+nOrrtqLaEDoQT0h5Uqw/iZqvKt6sxyHRals1RtU78Iwg5XASfdRd2Z7xNZvufQnpKzK6Nhp8b2
gzxnxKlpLO5qqw4WkUJ1E1Xp/PFDxlMITe3GcsKbNlT3ZDumOy1FZBL18Cyb2HBXjeLbO4oHy3mU
I/YWM2icB870+WqQCcnKuU3WCU1Quy8vjIDGB1eQg+K7yMoy17uApVnlstOuJVnZmsirU8oSbujx
nt0lUjlOOmvbH8yjo8F2wX+yvEmV9TrX9nbCH9V32DOmrjk8zEk9oxNBqGqRg8ZGSLi8bkEzsgrO
9t6U3cm23HeSL9SEgHOTzUirMBo2xE1idrNGFO/qw9Jr77Et+mJRWApPMKewdywNMTqqdzRZn1GG
E9GwcXuUeMdOJVTVlebwfasMhABOPZDNG1jP/EGHBQneRC31H6hYQihvCVHY+MEOqHmem8Ga+EUJ
dCw8h5E14UT3wYj5DbNAcD8NleD8PeNXu5q0qQx2E3Pi8YIAYV/N0V/SLFCBz6poBmRLEWObqe3I
+E5dxRmsku+YQ35EHWrpJmvZ0trUEEXaXhtdD/e09u6HUiloMIBqNTwRC5ttw7HA8JcYAtVANJzI
MQmvUL43YzBoP9RRxuPFYQl7AW4NFy3N1lYfNU9arMKLVU2PjC/SdU9v+D4dt0MVk80eJOqh0Avn
XZvGmuRKNL+ZXrabsm/lHYhjdzWkDMqDJ6IsgrPuRPkiDxkacPZZhoYRQUorF6Nk1VFm36xMVAUH
we6KtScfr1bPjFXXClDPIWHUwpucp6ZmUxJNAYu8NhJanDrDCjWZtZW6rC5eaH4OuRrfUjPZ+1ne
ozRLx7eECEUolTEYSZeK46bOnGyU4eA0Ifcw1Oyb5CuJu+wt09JwgytUB3oYVMvKaQWsuB4DHw0j
XFClc+WkEV3wDW3tkoJjMOR7TJzxuu/fEZpTIVXadxtIwSoIw2rjmPhdEucbIZXenrhnZyENW39s
adYAnhlmyFzbAjFsym9ahfuJ2JFuC0n1R2u3yaul6FFL+VrJmXqWIuZPRSxffWPwt2UFfKcqtGyJ
wtnddZpPRgiuja3kNa9l/MAywNg5EFvdqKazaOwnwUal4t/8jTbMUVXeygur5qg59JGMhK6gGvTX
G9S7jQEhTJb4DAe3OmpJ5a5yQ4uOw2TqC1uL0o1g+n9WWQdOtm/mZdX/nBH9Xl0HX8L3FlP+mTdD
PEOY48eiZ2kO2hEjR6QfTfnoeRVQ27GHzD0vsxTWNJQa+a5qvbtEVvJzMt1VMbzEHv3Bwou7h9zB
4i8n3LddB5rIyOW2ITN17TMJW9dhRv/PL/xrMRb1qu1ROFUyI2JaUuT6WoNjYurPTpAaO3fMBkrv
4NmVDbME6WwzfTAP9TS94p3Fpg1A5hhZzYvGWWFZ+CgpKn/Uzqnw7YPwDYLsCULPMpfejtY7y0rY
L1lSIN5Iq4Yy5cUHo/Nd68xT3/qXqG5u+9HkMNjGTnpDdLxdWF6LfCmo70qnte8tM/kaVNOCHB9m
kc3AjKa2j1Xs1pfbhUG31jK1+t4LkSx5kb+BmheeWk1vtmGMScGtbe0SovTZMviRIP5WZhfLd6LR
l0ErF5324umj+xgkU/ZUJgcrmz66KLY4d1v0opvkUjRxtcZWIi6Zp94iaSWbTpNyibhpOrPXOjZt
660KnE8T4qALmdrDRYXfB0dKbCychgwLXRGVMEjiir+yaurNrd+SlC3Tvnnup6UsnThnkqURATdo
3bQ4xTIUsKvS6Zi47rkAqYHtpGCinMv9bXfMx+OUdVZ3LK0ODiN+KYqoila2SD7dwXV31QzlGzEW
WbL+XtBBXrVdY7AqaTVx5k+ynZKthheCLZyzbUhmxqijnLvSoh3pekW58VJX3ZFqXjvsMlrdBJIz
puu8zcMlvVrvGsQZugnGSUjZ6V/pIwHKORGHBF4VlESlftTScqdcvFWOdQIhZACm89IjzDTqucF/
1zXecTa4mwlR/obiOrszaYQrky8hhoVwHfGOHyQj0GWymazW5zvfOU+qdV8HMwAvkHMmKSZs+hEZ
nxAa3iOX3ySnCNi7HcgtdtQb3JThrnfae3zi5WM+guoze7wjZTV+Z3OOMyNoTlnS8IElVJIZj3gU
VWx/MIIAE4NAAfpL8oX7IsQqo8dwwGbNkAyDJ2hguMTYhjS6WXxPuvYMo7X+GSMzNtswekCDna6K
rF6brdZ9lLSTl5Ri6UWEHnFejX8xm8cpGDCJCM++Nl79HRLittGccFcZ+Ydf4BHTkNRdo0c5Y71F
GMu7BrbkHgGvvcGSj+RNq9g8Shv8CkI3oiheVIl/a+zlrMHTy0WQgQAXbfYjj63viZVYd3ECit4T
nLe9Nmx2vhtPKz8Q2SYwGHaw+wcNZNHtscvnfhYQeb4w9my54NuH5qFUY/NJ8u4PCwbTe+k13gL7
abXMw7Ddpq1ITuGU4c3DEtHbsbcuoKHAvJKLeaC8tHU3YGyqgjsnFkhHkN+LQFvqcWtiQiTaHuiW
SXqoNSBfBGZH9IhziXut3SZ0dRZUAJ3t4Cfw/R5Rd9MSUNwlLQ0VQNem1Ph/UQf4MhKHlq7RQjYw
ihbhUVRJcKhEFx1vFw68kC0zu/hU9yVzz24MjmNSB0djvibkhCauNcoNy7m5qIfXCUzAoUejx0nT
ip7yCs2yXhCtiY5+uEK+xudht+xnMunv/Cobj/CK7ZVpFOybNfQwdmrnd50/fEYC90wY2LhmGchP
HR+QHOU9w5+gE2sy0Cb8QS58n8Q+o5iJMWxkaywcRxkMaPcL4yKGIN27I4p1xGjxfeZoOd0dD41q
MDJmdKuVbw3ehmT1at2yEVhqLYumaUrrYLN7bTS+9aWAXRB5tsWEUnwzZXFMhRU9OikCNunl2nrs
Ykb+oTFuEIE7ELXxmbKDBe1JUCMdHSNZp6VcOj47QFaZ7ppRS+3jPnxG/s0nsy49vIT6j0l5RIox
VnV0GCCT3oKOKhqGFWk1bHlLX1br3dWq41QbGV+iAxKY5uWw08WSCRSfm8Q0wO7guNK99ywqtSPM
q30fYagYGr7WDI76dV9E83dxLkdj/nkSoKDf2htXxF+23kExq0bUCLiE/pfgh/+O4SY702LWbpuu
40G7/DNwfNRHuBJOCZl5XouUKGhcxzYQ7AD0wtj9yp35P5/Df0Rf1eUXRFj84z/5+ZNs2pYYiO4v
P/5j+1XdfxRf4j/nR/3rXn9+zD9Wj//36W8/q/Zvp8fN01/v+acH8vT/fPnVR/fxpx/grSbd+CC/
2vH6JWTe3V6EX3S+5//vwb993Z7laay/fv/ts5JlNz9blFTlb/88tP/x+29A2/8N8Dw//z8Pzm/1
999OVVt9flb/7RFfH6L7/TfN+LvOf8HQdT2wfNtwHMI3FJ+U+ZD3d0O/BY7pUFRMKMm//a2s2i7+
/TfL+XvALRZTWYjmlqnzKMH5kEOm/ncPyLDJE/pz4BFP+F/v/U//pD/+aX8rZXGpEjBvv/9GEPef
iNB8LiDyw+8mlZJUCYxwf0ksKSwWR1qBH1HaObCEhj787oaW9ei2gXFWbp+1+xoI71mFtDOhRqEm
dTSGbD+sJB/mKgF+bP2t8FQIlsFMPbR01hyFRM9+GQSYCelFVRHIPxtkJiW6ntdOeAkbPNfZws7Y
zNf7ED1KhjEoawmfw4ogJu1kWj2jgJfCmVilN0Wr0A8/VIUi/gFDAxI1vC6soVMWr6LcgPuwRbxF
wNoKxlFVDcteJck4HGJZR8WRhS5r2k1lFOU3N0iBcEprivqdNC1sBoYZZTF1Xo0JByNHicIuZKC3
sIj/SFeWBWj63Y781DpCQMXkGKOB5gzJ+u6uezgh/rLytBGhYzOlA+b8wI9XNTYDdrHeiMfObTMb
75miH7gs/aYeMamHmdz60mLJ8rQwMA5tKoORhGstfuyCDDp6nLjjYxQx1F1g2hEl0/8Wv4pgx43/
ahTNFcsoSuhaz5XFqmV3/tJ2K3Na5jqPWkBV7csV9S5RJVRF+bCdxOSxEQvYqOyq3NQxMdSGqu4I
EIBMkUUAk5xA0UDtso4tdeGi1/ZQJf/w69J/bBmOVMtoYMIwaZH5QfvKE0vdUnm8KMhUoinotRN7
EEObZSA0KM2V8HIvWHYK+cCWUqArnqFgC/GjxXAcXWPLsKw1Nl6Qr5oGPHqPm4yFn8G1tFFMSmjV
bRtqPHPOlgAut2ALbSKIJ7FEmcbFNAv3Zxp5ybSYu+o6J8rETgnEtLHYisGntMuyOLSOYeb6OKE6
S+iLBO/Sl6ulCd2ipjaRLYGL5eReOaNYC7Z/zMCMWaPvokbHucR0T+6yxlXd1k4Rnj3kvk9Yu8xd
irhJUrasRV0V567KrPdudLzPJnTBXFS9gWHIMUOlL6USyUemp9U1q9rpG5DO8iP2IliAvsrqZWTH
7WNpBmXLjBPcAN5YK7wkjMCp7so8c9dNopM76TmJfFYyqD8y12b03mcGZ3a6Z9XRyQHOarZfvY6e
N6DFtjKf8GyKLXdh64PLR3SwEsh3hsO8OAceN675jYHcaUHZy6cBCxIklCbBYQHs5UU0iICXbhxr
ES3HmL5oMojulRUueDYGg4jVqK/tnxKxPubEGLxwZuDjXydR1LyxA+0Ik4wG+VAjeTg0qh35t2hB
DHDNnSwaRX2XUheVUuaHLogqmsmoXsErqLqHqGuZVQAqpUzevG4KQpI/Ozp8adN2gEq8JsnWvkx6
d6EoWAKcTX0UbGjxduOiCCPicCSNwg/cJca4rJKeDLswJBGelkM70MTTCuIgfMqB+oRV3H5Ki7rz
Fr4bpteAHfEPJfikL/ROOKTdVRGyRZNCo176JLFgvs8aiNJFOuqQrmdcNkVQQtwasYOw4lBj1wdb
8X1dgItIeb95lJg4+HiJJU1DrbkPDQe9FgASfHshstUMmWibga6zB/ydY0+gGZjmziU+YorA3Ce1
MTmL3szkd7/Myye8ZkquOjdxsTRSSmpW6VzGBgodAHPFKgBmbox2VaP1LnpocCcr2OII8jR8KfdO
mSBMMSr4IvxWBHtua/LR4oVAn3fJxZRgPy0EfZxQgUxddFCn2TYIffiWs3skWSN2LnBQwTSGMnqY
tx9fwpHOV0CK5bteCj2DNCV9AJsRiLl1I33fh/CX58fJIqMYm1jmGHuRNWaMUtOegI36Un4RiWVl
S1ap7lVXbfTeWO3wna+Cyxg7bVuWM7OZl810fClo0zCPkVTeU9O354AVQQLVQJSwCPLePPZdFFYL
G59UsY0wjSeLsvdIk84Si87tSIaPBm5wqO1z0uTzMg82/ZtHAXxfpqH9VvHxxpTuoyligp/Qc5jQ
bH/JSWVPnlVUP1zVSsBbyGpfAyuqnlvIGJewLNQlyKYeKI5CObdLkNsBXulVFCwQ/CMsrpqaz0/Q
6u2w9nyt+k5vtfgwgXE8yjyAQxF4tY4FMWv58w99Gj85MOMfWGF82qgqEIjXZHf1E6ygi1hYQG40
XeuvOnbVauE3CTvhRo3pE5LQAqREh4YrMTrvbWhctuSAks5ZHLjUFIPa9W0VvOhO3T8UFYqLJbIU
7aABE3/tg2q2WOlD/1kBTKCFNw0+JQYenzqwOSOnoIiRdFCeY9EP7MPgZyJcku5StviOdePTGhy8
t45bq6XGbDFf9Pjm34iDiq/uoKwPg//rQzeU9d3UWhVsiLrkE1hPRvlex7TyFhCLmFCZxvTap0jL
F4EKk4cpl9VrplJHca6qyeWakvbJqhsw3p0u5KKi7XrK7aZ4bOuxY0bbWW+chEkVEZWpfRM44V8c
QktfLafWLkk0OfeFabUP+Dj097oOvQfaAvnJBesGAjphdr/Uqanu/ECTP0l51j4UM/NL7VnJCy5b
79GsFWDSKKtCBruRhbMOje4dG5nmPsis8LHSCuuJoi//phskVK1FAaR0EYUj4WdqLM1rDym+Xji5
8p4dJ+rjBYQgOOwAoZOaxWrSz4irvPfGbwtGqcjS+dSRPfNR4xl4DU0bCypDdxyVbFl4sN5GuIN8
/w3d6CSwnan0uaGV/Cp7H+fuQFaMvfQCCnSkHs34zetcgo68Dl1UbbBrWoChMghysPQH5QqYMD7C
T3Pp9qnxgzVLPdhxP7xDl0qrhdVN5peXakQ3hXbovMDgG7+x4Md03KcY1XFV2wGADDPOtfJKRhYr
PadxjwwegbDpWUsD5x2Dsx8tOFEJBt/DXBpOyEmSu05GTneYxpHkFk8mnG2L1LDqDoJsXFBMwzB6
K83B/RB2GHxzR5f/T9d6al+nisYiZG+RLtN+EE+h6Y/PumXQ+2OXG711qnb+H3Nnshw5siXZL8Jr
AIZxC8Bnd5LOObiBkAwShnme7Ov7eFaXdFeV1KJ2vUl5TyIyg+GOwa5e1aO/tSXzj9HFWB7aA5aq
ANtl2dM+j6mKQASW16hsXcNCNukHMBRjAzi2qgdWm025+D+56F17Y/Lc9e7cSaPPkPKMDHpYIkcz
EHQhPoNH7b4wozporqzgvcge8i7bNKmuZdgg9eRl5tR86bC+PdaDUXRbkjLydYX3/KNbTfnOamH5
SOQKXYCXlknndDFxYNPyfn0pnHn6VCUY5Gh02v6zqNh/RlpWer9913UPWt7FHxVuTXM/5CPCBSmW
5hGYnkDRgAIA0jrP86+RVoI3i3fLhyLYcKKLyqG5w824ymLR0c41GEb1ACYhPSpz4j9DTQhpRlet
txeqk2JRV9zjv8tic+liwGlVgMyb/aWrxJAYknOCqj3Ht2k7K36CQNp2WwB/kGt2J1UZp3epMMsU
SDLBAToZbr+HXbP/JtDe0k1d+zoONsUaVeA5AmGjm+2LMmrjDx9g9Vf5GsTOibfQMPeeT10ImhTU
BKPZDuwvvh2zky8Y8aj4USkOeICSY8gVuizH0bSWltQN4Siexyi3ob4W6rnT9YEOkUmgu9J1R0UP
m0z5W2SuwuxOWpvgRi/7O9g+6mnhaF0EbPNXZo2kSX46Xia0xUyF+4TdZHpzR53qSoXzbAk6pbwP
CuriIshNe3jkKEZRiSZBhuADVd2HXeT61e0s2kd1PfP+WIXV+4Eu+zUPilVbj3mPTyUa/EJ/o1li
PuI/t84Fpr27ocdhNUvdeeyz3H61xEi1h2PZxhP8avE5y9p+l26bPc5r0d56/mzz19bs9dFxl/GE
LmS+CsNqXypbqjdjbZK/mM6KX312SPrr3Mucv3NVffEn6G/rmBUvRW/HV4ZJ+32gjuYyubdXH+i5
X4u30nUZTKvYFCVW/kqf6kcMwhBAV8//Y1L5c7RFP56sdmYk8Ijigxmxa583dwdA/YAngj29M2Pz
YdhREPi6csS+NCTvmFbrYd/pcaP2UvSqwU/Q13+ccQFwovrmN6+n8a9q3fi9XGf1VFEHeqljnYZK
QC45WOm406odPHDFQZc4GAVZMnOLQEDq+At2TX9vtVmOfNzeah/k2A2/SzUUv/Uk6tfcGzJsL1h5
r5lqjNu35tLVAk4Y1JpuynIvFkKZJw/PJC8t2usPsYaLlwCjUzykutegHFk9+/Zh6DVQKdLkR9L6
xngvuGLzTTxh1d06Mi1S7vWVlqHZWGG+JiKfXYzE9vBbljzCdw4I/keTzeKvu7IUxdqYYDBBfuXM
Wq3IZAFly8XntKxM1ELqmn2Sum1YUUbXIpSesdEFU6hnXg07z56J/XvjPftLcqSl5ftA3Nu2bM27
NUWOYwuSpWXAOX1WFItpDWwpHadl1K/obpt5TKHGahYPRKjN+cI8yEom3VZGAxKf+8Xk5Q7RcY2U
NfgfrnLdbyqDtb/jWpTrVlty1qix79SfA57ceddXWr9S4LLcvs5S9k3gKbsDZ2Rm4rI0TY9/w2cA
zgJETPl38RL7Mk7msuw9UHM02DRGfIvh1V47wHk13TKcp4mE+GoDUT/neBDNrSe0BVf6mM1u2Cyp
86RUCdrMizNGOeDXVAKlrZiq0zDW69NoVRhB7ZZ4Z+gudoVUyUxCloGp86Wq/AX7bFt+NIzZU8j5
jaOqsD37Ovdx/4Ei2FS8OuIuBTiTsCRMOsMrQrf3BHUvQ18+t8zD5sbrMvmOXVQ9aq7THzI9Jsi3
oCv14RSzmG8g2vZMAnBnWL6146XkdEP9SerZ57RvZj2K22FUwVBK69Hq9fYBoP6tdYVN/b3PhyNC
OffWBRXT/crN0flmUwxHIa5WSVrGrtPL3GksDcWST6jXTlUTRZutP3le4s9lfLGeeWwnDy4y+2/H
VRYHXjxNcKZTn7aQ1BXLfLJW3MJhezsr7JAEqAU1h5vELzPHMBmlpryKpI+aGtqzRvELKEXmCMcc
5oxzyVL0uI1LeS2avHswitv71nVKyVk0N9fnouoQzIfSar/9omw+3dQQ8U4QcB9YNzSttmnqIf4Q
rSAG7phUbqDG28O9O1SCKq6pgwFkerP1a1iN9dryJoeqYDBBMPVCraAtaelO+jAun65fY7/3mnJc
0KUFD+omMzIYAQZuCx7oHR5XVh/PrSzzFzVmvRH2yhFpuFRp9WMZrQfboFW5wYq8d78tsmhpwL61
MKOEj5cCNGf+XUfWOmQj6COwlPRfDQhE732eaAumtt4k0hur2NDRGfTqwxbVjZJRVD5/B5ozXsge
zqBuFBYpDqEP1P5MX0CLKNlSSQbcJ7Ny+8m0Yu4/khj+31ovq4ua24VGWb13VCC8bnofeRmixBft
yIdgTf5dA2jqdUw6P+MpaFAI5tNX8cWNNAPy8hA/gkXvp5ErXE3fS7KuX7hTOJfxBSn+E7GcPoUv
u2cPPjWTDvElCPDe0tSBORfiR7gE3gOzMqhEWxJbBb6ZgTDmAyR84GrTfI/ilslziVb9rnFEjbmX
u+xFdX3O/rzpMj5HByaR3tJZWUxpe52mng/XHyvj4nceHXJdwVswKlA9JT/mLJcQBjRsNbYhxcVF
mnruQZgQ069n/iI2gz3ZLCslzFVAdn6emmp+9xSY2hCdAbYBftXhpRAUiQTNQGG27sj+6Ojp9JWZ
GhlojTovNoDEqLf/qMj/Iz39kn53dV//Dv9ZJv8P8vp/p7r//6ilu7Qd/q9/16v/i5Z+99N8Fv9B
Sb/9/n9T0j3vX1QXCtO2HcOG0yn4lX8T0j39X/ptcONxyHrOpKDy31V0/V8WraAeorfAGo3C/n9V
dOdfNKW5FFbiATcMYXr/ExVdCOs/1WBapm5bzBEo+brOZGPd+hD/n+Lv3mrjhTm923eCBpdFNLtK
uQTpVEnbO6XWczqcNWUEPEqmfeKU9zVYUbuj0NhW81du9Jh453K4LhyXe2MwdyYHZRhOgne7M56T
jCwGYzHBVh66GMR+LQTboy4ORWfFBLFeofsIZL/pXOhEc7jzsAZPIGrkDbYnlPc9SkrXKSisI2tN
vV2jeXtU2LBrp3eFxWQzSfe7W8016B3jnocAz2cdoWGeO7ExBv1lsLn9cCCfK7N6lHm2bOd0vCfg
/SMX4620Ojuq5uEi7IMw/qoqH3a2AybAXkNV9OJkSn0EBXCL0U7bwb+vsCawGHRCy8SoPLbUDVtd
9cHtdE5H2hRnf3016mZT98U7TfJvhrb8xisI00aKB6G5u0YuSWTSE3mxNPsv56khQIiLfG3NNz6/
hnPylgyScA1ZwdObleg7qyMTRPD3T9yue75HntyFleCewLwKYvKaGT7Zb1mz8B1FMIwV/l0j/XKb
8b5SFITq9YrSYYFUECv5lHF8oKfF2FrD0Ui76ZTOrCXV2NzftEXAKvVJ5i5PHHxR4UIKr1tX45gl
jLUM3a9+b3MeEEbk63od5SqJHBRMXZbIZpNLqA2KGTah2x87crhXznJ0xrIMF58gZ4l2FUlQixzz
7mYDNQSBuJ6K94wU2IQkwxvH/rBM+xF7RrOzFMbgEmuITmQHeO1CzHGYkm1vmpHZueR79VYHYlw8
p+zKjcnSN4Yx/ant4tLn0G8yn8kNK+12MDqLR6W1KV20VGfpwM8q7cOmZTBbi4kjWEruuE9frKSk
PrtN9MigErbqoDi77b2ak/bYz8UdQ1V66brp2rgEIX1YyMsiMPJ2LYmdsbtvx4WiO3iO8HGI8alM
QEDzUDly930yxE2BSB8c37snZdudRiHO6c0q0rN+xmuO50FzA78EIIMabyIG/tZp2R0bSkKIpgpy
1sWBjlYtlDfzhk/GmEa3ey2df6SHs36ktNHr6k3SWN2z21FBxAr13NbZy1wtklAFsnuMXymfdMJE
tnP0VH/2DUaEUcn7rs35fEbgxbM/VFxihdobtGjJ9NtM4+HON6zdvBoVBiAPyOyqcwIjIsEJcVey
1wiE81mVYxo0EzOCz/Y9aqHfbhfY3QE/3pm36LajT0sjjrJtJvnbZtoREuYUKamTD8/pvLZu8RYr
YZ7Maj3w2cacZCnva7ddI1cwMaBMUhzVDv7WHJoD3EPj7Bn1juJSgumamvdDmx5bl73OIo1+73pb
LcVP4tzINvrwD65rpcN3bpaAvZLaepbVRisqkpXq84nVjAlmX7xYo8F1Pz9ontscmiLOYNS4P+wc
+u2QoZnRMBgtmiypvWT2ojfP3Jb42YaOm7sBYMq+ML1vXMPdYOCo9j1QWcOIZ06GX1lFtGPCVRkg
KWH62iMyCeYQfAaow1XEI+wyrqb+Y2Ty1M3Du8HFSeThgKmwZSVQ2ofWoEFz4v7I+A7ZhtgRS6KK
7C4t8bkJHtjEgU28JkAGkZeVeDbuzngLAuH9ZkPetkv2ZLsVHTHpMIWzUZ84Am99mMyx0PIzRb8P
xELfuXtec2z+15mAoLGScomdk1eP8etaEo+nop5M2B4AHqW1nlKncdmZnCABcGsd+BEvIR3fvToY
Jlc815fEyW9ZjPV8S43jHfTbJN4M5cXPc2bUxba2pt85ESe6DWtLxsyxQqrlb3/Qsu7eZOyNenBt
uOVf2xJcCUc2MzKGAV5BMuovlkHpBpeRoEO2w6Nz7RECasZnXENz8hzrnN+ZEQMaSvoQky2enHXm
tcGTMkLCfm1S7Im9Dd7RnrwQLTzZ3pLnci524oaaIxqBccmaWZ/JjOrEPLtfctZg9vw5rrSN0Htz
55YIeaS+trYXIwgYzsUCW6ul2GudyQCLmvYKEZW04pyu4aRRJiLM5xXFE7M+mqZnRznvOi7GMRzK
kTugYCdnNCzFJMAf9rqUOTZi3Dmjz5ajtQQxO+0Qqw5nFzGGUGL3XjOSsdVgG4HKC+zaRhni02J5
NT4YyaCxQyJpKnxIW17oYE4O+MloTqG0ohp5GViPrNmgHPvqealOfitHjKD1efSoKk3yS+wfTbo8
rn5T0IrqtBmVVxUVPfyvrZmUT3U1wWYsyJoy/UWueshm6yNTNJ/6+UdM2Q78Qdg9rV7y6HK3U6Z5
5/Qwra234V7Kt3HctIysWs7D19rpFBZfOhSDQKSq33elEZrYuiJMkHpg9wA2M7aNuSQ4vZqKhlZP
8vhibuYZF+Ti7ibxc8esB82qT2RLLSoCeAHNkhZWYzToCUhZpPsOBrXcI9bIHYTIvAQsl/WwmGzk
Pz2769EgNwOjfWDgeg5mh02DpGj2ZhKmYYWasxbmhyLpCSJlieIS6Lnd1frO9psXR/GIxpk4B7of
uxezt/ygnvNHkbUvM/nTjdTbbNes7G2chuWsMbYlB4THzF6dY1vbOnj35IOo+n0a9z8JbiACYHke
Dbpt7/VWsqdpd3h0vIDXrL1dU1lj4EebyrDq7gs7QdEo3J3CIRkNNhEqrk8iAdrfpp8vjPFdaOXd
a6oLefb9B1HIx8qmV4Gx1kZI0xcC1mnpMYi70znruDANfb7oySNaVLNdCuTTzmZIVV7zbVhYnm+i
4dlzJjCd7L/DKR/ZfHAXiKH9WdPK34ExbqdFHIeGrGFMnjtNaFTCohmU80B7YbVYOK446HgTluWV
ztVkmtgsGeOGnSL7RdpHjZa3W/c6GnOPx3e5FknJo9acqu0SyyRckEpa3/Qi0laRpInyljrem20a
724j9qbQzSqwLC+hMcPftO2fODFxayj6Pwj3fdcLDE4yMSdYTVrIO4azcMofioKj58WXaRIyWQf6
SyMN0YqLBVvSVFjMjjjdyDB7tHxh144rBdiT57LNU7bQefBWw/DKg2xPWXV9Z7eCYxc7jLAnxwRO
n4BAC+MPFaMJMu3FXV2DqmGDi6NA8JsByaYJlWOym7EM3t6x5rjRadPd2qlOd9et0AtegXOoKibq
2QaUiUhRh6zbN5bZPxpsHdPFaT/pIQiQNLHG8QovgP5mlYxPPIkgzyUcKYdAuyFQmRtO89TN23JI
f4aUTEHpcCgffCytGn5kPI0G2IMiPk2G1xwYY/fJcmDnzVogZsvWp87PkIH2nZ2TJhNthyjK5NmY
1zgzS3oOHK5zp4+/Ki8o88h2keN9rGyJlT8nXYlbXSSRQQxOmu2mKvRmX5Ten2IQ+JphitDx5H9V
3AmHtsuXyGDbHUka+w5gn1/1GUm86Fb42y6Nt2afAKa+/YSVLM9r18h72cZbGjCptKgJrN/8osFc
kTWya46VcG/LQpDcSQo3hF+P5dFAq69XcgpaXXc8DNiZxJN9x7Ip30w8hXYE46+ZecOnAwWeq3zd
82YqDNvb+KkJ1E742TlRxZk3KgIBBRCYGzVaL019r5s12UhZfRu4F0hf/0518yGtMHN43cEisw7G
UP4pJmqPTR8CbBcPmzhZaUpISCnPJEvyMq2CPPPLeygp5VM2T7h4/7i3EhL+elfNzYpdZag/MV2c
eHSNz9Qq6m02VB9JrqlTLjMY2XQGiXlfqMTelj4R20wPRlnIk27enJhphyI95PRdmT+z5R3wiasQ
5v7Eo9b7zlIDmQvt9TItZk8ywzy71ifHJ3ub1cMcdQgZ13SqqKPCz5GvLnLp0GGguWcVhc2jWk+p
NsYhnR60NPB17UpS+fdg2dFxxfI7yBK0Q1NssAl/sN3eq6R47BQ6t6pwfM6pHfkrRzXZXAEbP5Cj
jJYU+PO0ckholBuWWII4PbokTsRXQurYM9qLG/vLIYGsHhaO+4x3C7w/9HWIS6gponizSnzsqeY/
tzurIHDSwPNlKuW5mnXyWOkcTX3PPppp0oe+sumvcSJHd1wanmd869aTa6z9fs4IF7gFLLOFIHvY
e2WGH3RvEiO5BUScHWHAPKw1wCJeU3R3aEEHqc8cLpfuxxeZDNluHTWkul6jktjGCrjxmCRhj0RE
QkgcGP4hbjEowAw+YZvVj3iCu0SU5656qH1elalrOpeCNSM55Lo8gQid/L4/oEW9Kt9nDe/Wv00z
x6G/3Fz59rrDIUx/zOpmu3TF749z5YCW4R8G56hURbj9tnr1WIJxHuvWO3vgSI6oeugtFHJPnhfk
kItYew5X8RRHZtvVD8tS7YQ+1iFCurPPioGOmT43ttL9ayVafDWZmoN0XKujadYw2yafX5s5BY+L
GwxmX27XZt0h/IFUS00cZpl6o3NpyjVmOsbmEO6Ix6LSy9/qVCfUw0KNMz1l4D0WuLAZrCXwMEsF
hWn+LhTsbLUxOeaCk9mYebyrbhDi3M9BK8bD1imtFFolXmVMIYJgyw1NpWIOTqmn7eWtxoz8ESaw
CXm1qsA1xFq/QTr/yF2RB3KJvWjN8BgRvyPz5L2IJTk0Df/aWHvJXc8+NGQBRmvTBNz4FURp+5eH
LFiv9aOgcz5waWzXzTnKe14NDo6Li9FhyI+n/HaaBI4yryoo1yLeqYFTKu87ontKv9NXcUOE1rDJ
7QYzjYNsaHcnOyMMZKv4hPgqrrgvBvY+/CYwZBQ5DhsjzxmoWcn7JlTH21u+mhv37NVVfhaK9mYT
GA7242KbqMq+JJZDbCUt9rw7P/MsZizJPthUa9t4rvAyzVxq9Bo7TsVkaWHMdutXnygVqP8sAfko
ivUWvyXdqRdvbZO+TAInkq60P+rk28nZUUeQfi9T1nihW3ZgpzlWO/NnabfDORvwafaOBwWtRzvi
sM5Rk54LthegERMqp3k4xZhxYZLIFw41hwnqFSwRjHq8Fv1aHSf6LgIq0r0wvoWuLW7kTVWlRmRM
6rhg1wutBGpbIV5yo5QEGNy3Lp2nQ5W2DzKeN56R3nCTbAISFKZlgJTTEM5rnSa+N4c2wAFC1p12
xb4jGkaNVgC/vbq1ZDHV8EhXBIbCLMvuanWjcOcGYzTY4jvpr1gix+zssiwPSzbvOovbi2BX24vs
1ZwcL0phYwPtkQzNBCR1d8qf2ljn4k5YO1WpJnZlPEMepm5nRSppmOSIIxf4zNL7xXPMRxBsXywj
o/h2uigJNidG8e7RWhF6i1FETcqx2LQg9cdJPp+6luYJDMX4shQ+FHuKJD4G0CoxXp58paN74Vxv
5s05i1djmwtSZp1HnNJXTUBN08KzkLWTBVgmgWDuTD1GmtF0Sd0xnACL6wJgJrcaVr4Rx4M+3+Jt
rNZvcG3FlQK/q19UZ2wTHulxQ+zrZFfN+VdJdcm5ipcHaEInJ3d2M2CETYo3SlV725jWoxiNHzV3
E1L/VHO8LP9phYa1UiaR51A5nyoX9isVBDh0MKfp18EuyrAf2ZtkFtv90k32ZtIUYAkm76Ugaj7H
gGCW1Ws3WpHxLWfzkdimTXHh4m1s3YwmumJdXeonyxmPs1M9jH7sMeTnw8V0NriN9J079VgwSvJh
ig/XUgQgGssNeuFPR8oKODota7HhQqvDbsBJa+R7v5L+eZrKj6HNsT2p9Cp1lNbZ0pz9zzrN0w53
Jmmwyg85Uap9nPk0u2kLDsWJIGfDVjUW9bPlFlVY0D9/11JksPRU5DjOfJfOcJ7nTrYR55vE4qi8
evdaa7dhbC+nuZnbK/Dgxl6498vvirDZw9gvRLIRBmdp8dgqr1Vum0xWzmfpyeHU6AubLH9husT/
GZSpkZxUeWWLv+7YXEUOGh3TDUYcN7udHGz2WnlV+zvf4hyYFvlWZDYCnEzgsReyDDN352lLeoHf
Ezmm8Tg3CvL/MpLDrq1zvbhP2QS6dUWDD4e+sTd2m8xh273kFmmKnJepA9tr0nhtNL1o98vXILpy
2+rQCDoo91c9JykSyz/aDIPHMLzgH6j/6pT8qyVlST5j4VjUD5D393RSJYdYVv5xl8xFee9l/cbN
M/lkp5xnSiC48Jpp6tHfrH6hHtC69xoAV1xo4BDrnZUAv8Vrfhy4X6KWvWTYmJ/t7GoPhXL3awt4
nC1admx9dwGGK2jvbeCfgXwgPtrMVTQwmx55krDpxmjG3I058tZ46MV6c5oICoMtgluATj+KTtvg
NjbDQeE47nRv3RPO32mN4UfCqtMNKl3UsZsMp9Z4KvJmuedrbQMc0txIS3npiOtj3Sb+VCrm01H+
CGXEJ1s47zDn7L3v+A/ktnjjPTUy9b59T1zabDIPeOg4o85XNXnlvlw6OP41DMJ5Tj7itqdHEQNO
PCkc6DCsQkkePOjirI80U0DnHipn52biMYfwVFg0d+bTJrPABEtp61tXpY96x3kjo9wgKPr2l7bQ
53jsOEMNlFgosn45HRlByT43aW6FYPEUNKs+haI3ookyPdnCWvjibz7vvKYRgRtbeMk84j400G1S
ewFCgSorMdyXFXcTiVUwmJZFKSvEdYgqc1AO6j320CLBl+OA5N7Cr9MG5Zg0e2l+dshi1O+x2EBP
fJU8zY7NLWJZQThqtdbdwoRBhaof/DLzuQ4y9HZ6mYlOJxjUKswLjdYMm3lKVFiLBAOIVPXBo3QH
t2q5hThfn6dCO/c1pTOlAA2DF8eIsra85ioeELH6dJsKbb4fdGOiL8K8H9fxuRFOt7s1ErHpYOZ0
+r0zzZFppQcWgmfKfHCXjIu5G2L7lCgLQGNcfgHXaU8quW1rYrtlJ+BTyKaW7SR4e9W3rK4Pvrxk
yc6UW4D+hQVk4QOzuuTBpkn8yNrh/eab4q2i7YucaYhW9h+Wlctuhtd6bv3fjoDqLsXwhIDRZudl
nA4K4v35n3/YXl3v28p4KcG7YIVR0IDiOUPVbJtNb2nywNI79CrAGsKjeFLaB9zCF7utOea5uU9t
IWleObTHoUzxQ+ofVGd/6N279JWzn7E1IzBXGzozhqjWMKHFiwmBVd8qqkWOqT1NSOKjBp3RhcXD
SbpDxbnPyoLY50DmPDFPLlbjpIjNaOhvAazc/8XpfqQ8Db+L8D6XHN/kKmntbPpxu/idfxg5+jm6
HO6EzKMpRUtOHfGBYdDaFr5omYsE7vcRZsxQJsWGvI4X6S2VpNgXRBjr/qlWyb5I4GBZqfu0dPLa
+NnRH73pAMWV3DfGohpSFV6Nlq6nngYqgHauHL/NSX/shSzvR7Zkum988b3+eLhhDsJOYcO0wx9b
ZGQpYpcOYx3QBtKtBOrEy6ptoVnhyO8qeqOGbFAHPa0oisIhYPf0oglL3zeoWhbIOBZXCwnF5CuT
6PBwM3+gOpxZB3araI/YZUL8uU7kIZlGsdU/kgFACpWE+j1w/xE/7rif++ShTGaw/yMo3zbFijp0
UDkxAjzGPRJm6Qp2b9C7qCiATgG5/CjyMzb4bE+h88BZibpj+aQX8oLIuewbqlANrFd4h7MnXWNC
ghah43ygjVQH/1IOoGW1afz2tHXdaEbDEaKwiQ/zTlmVWe/GsnNBbNHGtHKs3xQT6yX8dHfpDqrV
gxxdstIDeDgqJzwqlKpmSALahgZjCvXZxDDfePnWACKma/dc4kAXXdvZ5ukAhWwVe7Npp11pVHID
Hpw+BKU/kQzJAzYB9UBB/JhQO1o4adS0SD9Kt1i/KPsTa9eUIQ6Pw0OG/cvhJXBnuti3Yik5hBmx
j6WTG9Q2fmsEscUp0kC1Om2kAhBmLKygzDSFcMU4u1K+3CXaPebwR01ZYEjMs281LBlNBHRvRa+r
hbNpKnt69OsSn2C3GT2Y2RSkKlQST4WqcZ9z/DisYQys26qDO+G9yaFAERw8/2wQDrBatC2PLOI2
t2d9n9gVaLPe/FvwOgv0jtMKIzTDdULPd4+hsZepvmlX/XEB78mIdJvCVLUBSaCQzHcexN4NIhgT
p989YnDVNvHodhExGb6AEUAB0xQ1205PRqvbaOP85HKVR6AuUGW6J+kPoEiX8TEGlZVxj7Xr+ivt
1oRilhHZNDgEI3rgKBljwMhxiM31MePjw8NOm62BNRn9+FSu7YPRGTt8Ot1i/ELqMoZr2jEg9eZj
3XDFDNLdN0RtKOXD0JHcWpmwFwWO6n/NEsFpcFMCZn2HGS4BhswZqi67u3blKpWAJrDE1mcciE5Q
yu4xr/b67BODrg7CT2tkNXWaWnlV2fRrabA2CGDovYHcXjRXLWuf69tW3LGBnyjNvpTFS4dJC83a
/W1nedZv2A6XBK+n59t+4U2uexfPGU4QJv9oDDgB8utbB3l4TYooozBcsVTLzeKPJ1sAAOX0Yczu
ibwF/6dVZ1H1h44QNgEOY4qGmxOXrXpttt9Nw8wX43I5Vc5KiSA7qdU6j3BwqSblXWFGft+wgB9W
0IMMbmCQOXpf3JRFucj7Iy69/c1+tK09UG5ufiBUh0kMgWCJMZIRrjkPGIs8v3wVo/80yHVCYEjf
umrgJuU/KGd+HlCwvcVyEQ4iFZGLD/e3/PbgVyZTC00fkzQGKx3Yz7Qj9/VBaOKvxtWK2/bAe9ZE
lxXo9qk+BuS9qZzx8Ui5Wv9lTEsG54UsN1ZOzKVJN28INOxtQlV4kRMECqfb61IjnlO8DWWxTxrx
UwtriqwuP7mcU0ONgACL4NkLxuGtrFasEVJ7ZHbG4wDfLkinIaQghTOQ6rTt0v9djTvS0CPqonig
tAPCHPDwoM6zh1RTj32uzsliPwozJmbnkoqs3WeEn60FFn0XxxEJrAevj68QL2joS8zXwnPvJiGe
+XI4j9TrX8Flu9Hd5Czn4b4Ef6b55Y22AST5d/BAyTVxu+OcH8EGfBspxIl0q73Ot8iQNEIn1jXe
BmYVziBTkMjtZzH/1TPFB1ihG74OQ/KGzY5cSd8bbAIVbogqj1SjLk5O6VWvc3jKY+Z3xJqkyC5V
zJWScljYuRWFoHpn3viBzh9dir3rQ8JVswIuaxcc3degjWs4rn31SXvKJesEDDzTm/YiZqXaxLb4
LP3iexQxiPL4qmClnfW1/z//KO0Bv4BZzKG1WIc4b79w5v0x4tLaNgUYsNnsCx7vOCL6/DjZnD7p
PNAOdQNiidyRdeRNBw/W5DDOEuxMY5VzHkBghdqghwIv9Zb0EU9aTTBWrQz2a1mSGgbdCTjwLS3b
QwK2gIBEvPEHLyOOw/DS+HDaPcMpN3jOIW8MgN1U5r+jsxLZhqBmkHUHwWxHkkBHYK/DG1v2HrMJ
UJ1eMxHuAeUn6DZlSyhybobl2HkmjKTsQAaSRbrwPrK0Kvjyc5ZRsm0jcgb7bhjnU+z+aaaOlPxk
ASOcXOohL2XPPjtzZ5L0Xr9XY33i1u14m+qBXoOC6OxbO/rA+D/k8Y9pG++jz/1TMwexX+MOTHix
bbQGmKLWOWHPevhU6QA3bE5WmvsBBR8jnFk45/9N3Xktx41l6fpV5gXQAW8uTyaQnkZJUYY3CFEl
wXuPp59vpXpiVCyNFDN3JzqqZSgSCWDvtZf5TYMC0i5rvHob1+2HkNeorct6r4bzQ5rQ3agMeF0I
pqIEmT2YSZmhRafvtCStdkibJtBVBydLtmNif1+S7g7XpG952z/CrOJgcT/CqXhnQMf0bS37S4fu
BbkY56cLu90GoNR+pHt2gefGWFr/OuTzk0EQhtLVIkwKSkiN8TzEzIF+X5sxSFfvjZq2UQVfUqcA
XzIU/RP0JNK7uAfeEaEro4fqSZ8N/IPC/C+M0unp51j1mCGDxYoh2JBMDbxax+UU6x+JWecWoemi
ad/XvfrOHpkz6wao2aG2z/Zkf6yq/pPrPHsWkhYq0J+0/q4BOcyxoUYnKh8L/gplz0hbsUzH4ktD
ps4drj0mr5t6c+4J6ZuhMO/MHgMYTAODDh9DkglKiGZXkj2NHFC9rR3NFKST/doiArZfUObetjaq
YmH/yVRo2rThp3zojlbbnpXC/Waryl+NNnzGpmnZ6BBIfY1lyvEyrzM+0wXSdGb5QVYTHJSRZZQY
G13h/F/M93NSU8S7dxoIYEb5eIxFGAZvpyJ6mJzhWRucmlHLulMZ/20IBJTfoBx4LkCDGS/u4yza
9wooW4Qb8eQAbrwxm3mhKHQAOGsmLPGMeJpdQiBlNnM7tBjzfe2pvpWVnwfrYFWxgecqKGzE7blX
RsB6DsHZQcoSHb/Cj21Um3Fr7jCZhpzc4mqbvWds/KU3C6rccnxkUuCrngp5ph82pAB2E5+h4GMl
F6OommTf7LneO6jubZqRSUZ3RTziHOF0uAlREQ6B34GOGRjsVF/xCz2bFol16cz1NlzV11YZd8hX
bgblQSuXYTt4+WGKLqmRX1RLufLcr9banDW3ekAJDa1qYNzdsB8AKFl5fTdVdcoo0D0NmJDAyEHT
TKsARNXpxhsT5moy71xzbnHQaoYa5nkq80vsJGSdS7UfOwrpUUx5Jxu/Cb61LEBBKLQot7hSvi9s
F2Y1800B5W8ivV2YdHK2hWrnPLhzhg5wTm7jcFCq1EBOrn9osJTyDU+lB6H1DGuBCkU1aXc2o7Jk
Fv1WbQbj2FvAsCZJC+JgRDWOnTenz9Crp6CRSW48eeh2mOW3YTA/LwlIqwEbiMBby2ejHvN7k/70
KYnXXYHyGbO49Y4U4Sni36ALCobhfQi98YwCP6tjIEyC4AZMNSUXJ0kou9LhrnfLdxn5vhKTNcZ1
5wZOmtwrSpMd5PxpFiZl5oSmV5a647um8+ZD7o6PjdFcc7XtPyVOw1yx0JZDO2UotNVa4zOLgG9j
fAQdtzyUWfUYeapyrAd4g4lWN0dAnQc6wP0lc9QvUWsThFs0Gg1HQ+q7Sdd7D0D/KbWVCuapqj5r
+vLFzeruiinBXzVZWxBJiMRs/SvT5idXM8UzW7tHpIlZtBEKRidHr/G7Ip6RmMd5tJDtbOMAmEer
qPGB2QMFVZrnzAZZz44qUUBljqK9GuCEICKFd02toemsGUdc57EwxLIzGGcF79QJfRwnH09tmVug
xKqrOS3dPqzdD0rZO7RPT7pmllB/0alCJN9HG659Qj0g37TO8L2dmqfCoS5xudlzjgIrRzvKbVmO
siI4rK1WtkdHi8u90jV4rdMTqzP12Jg5blMq6q+xu2gHUHT4o9db8N8lZF3hDyiYFtWO/bnpJ+3T
0qvtDpHV926r0PstVuXieMVXbHDfp1pYXWvmWDXL8Z0OMamY1W2h5eEDMg/UVfTQz6mHlDDbl46+
gXOfmjWPMxgBRjTJna10qDVSxaKC5g9xjbJPAxqDhs67UbHBaLS5FozomwUYvyNZHeOpwDdvirIs
kZJdnU3oaO1Dm1Q7kynJKUWGNQPuFGqFHqBBmFUX02kUJOTBFsXVexKT6C4ZZ8YPnCi7Elp7RapM
G8Z9j23IXo9KXiiKWfYsUhhRdER5ZBfXOaJlnu9gVrxt68T0yVMZaVm72igwJxk/2u16RitrA0wn
8zXNRXGOXFDJRh8MArxqdIE5OwZin7s85Y7xGcgA9bsCVdxdeoYNDk433nfoyB8KUb2qXR4FenCf
dHgjm2hR79yOrkOvOCde+scWBh8gIWjXY/fg5njRDiNG1LUP/4Hwycx0bzSX2DKMh8r+zkDnmPUj
Bx5xPW3MTznzimOim4eh1QDSZa8q8g8bFE22RTNbgLZKTryoPcNjqLc2xHzqm9U7r6k1nJyh2xZ6
RmM76sodSh+cVm0/+sDlzKY4Wfr8MUnsDs6IfF50OffYTZBA6T3oOiLwzrHGr2FoMdrtODZ6K9qa
auH4uU2JUZhjg35XTaYrkqKJc0irzNuWOaogPVqCdwjd4XvR7+2Y82ZwUTwCAOhh92GFC8pf8Qoa
LsyKe+5D9PhzCliQGyAUexyOx/pdYk1w/ryVSIzm/tLa7xQN8e8xQmFqcPOWERhy93r/jk2fbjG/
fo+My85qrAtIOgZB+X3N4G7DOIZbsr1TCa6B/MYGfbCOTxiTYxY8TF+H9qvLRBR6MOP/8Vkd1m+Y
bx3UlobAqETf0mpirkzpNeJSAJhF9wsEljfkRqji4o7xbcC8ZY9iuq+lFPS6QpSOsocG70+oEWgW
kyrrTngwIhwmidZ3MxYTox7EUfzFc1MGDoqOtfA00UVJV0awZGXgmHRzApX0ebbD6pSOJKVwaKID
DLVHUleTdGLYjnX33CYQPBVbD7QhNR/1dDD8NkWQW4lt96lIOduLfKYP0FCHq0o3PjeNOl9qVOY2
sEcumIyWT2OLinq2fO2LNt82I2Ccdp53XWTRwCvQcCuV5ei1Ke4Qbn3J9O6vXBvfOw5GTkzDPZ8Z
SaA5qMVW6+xtWUCBMcN9WcGDBa3d7XKWXa5J6YcOVoNkut9mNgOfiqqiNk3Ol3AIJtUbt8wKRVIa
ngzHgC0cPkArK43G2Hk3gsBcJs7f1kKYcpzHbeJUDePUKXD6aO/Cbn9HLrAxU285O0iWkqgfei7t
0Gzc08qsZCEqW891AGep+XjXgfvhXHZr4MQNggL47AB21PsH2jZ01k3L23QWYwoLWuiygnpixA1Z
2j5OIPs3HZ47zZQdh+G0GP0nxh2O3xYLSVhcgoM0kuMCoCkbdcDamYe36EQp7zrN+6Kwk1O/2Oh1
qh27LqsOqpM80wfcQVFF+6VH05CaMcerSq3sKehb9oyCxgg9FoYygusoaArtKhCfKmpGMKILc1tm
dJc6u780YfiA7WPuj+6HEfpqYHQVtGuvOeC0ml7A+jt4421QIW32vZGfQmtJj1bW7e3OqS9V8Rfd
gHBrZM2yzRYFucQUj+rQvQvzJbxXgAoypd/23p1RDPemTvMZ8NSjGQ+PCkiag04nC9PsFUBZpqB9
YlqXYeLILnK8z6wxv6Rmotyh7qhvqCsZV8fjKQdZAgGhmO6N6roUOfoe0PTvhsnqzvNCgoxa6/Sx
SCYtqBgPBbOn8BvYU7NTfx9bXl1SWs9r2qTb3ENqBou4azya+LPYjHBiEsgKIc3Ufkoz5ndliBW2
2MRgVkgf1r0ALAgZ3i7PNXDrLqVCVZODo87dQUFozcCm2et6xiKoXawAlhRPfZe39bt0Vp8Swcf2
nvUJ5jsMehLtbHgRVfhkAJEetVhf1JPzPMyQuE2FxqwLncOYPtESSc+aHipXqzCe2iakodf0YA7r
vrkOth96HA1oUjH2Qq5laIDd94B8GRnJTDv2u9YDLKX5ax5+Tuvq0hm90EIw+RnbT3hYqABl0Yjz
YhRPZ8ACKtDtvQPVbp8b5KRQ34isKWPsuHej62yUzyP9eoAdKZa1OQZ0eXMu2nOflEuw1PP9mJMj
Qk5Xt4pDWWeRIq9M7RFWQb7BUmDGwCEd+myr2ADKC6bQWzpEV03Xn5Hlf+YM6vb0XkcY8aeM8qxC
b3gd7+YOyFZagKEDjj0exvmlL7x1m6z90R56UBHW8FdY6QBIYwQkEqzm5uheG3ToeRWMCFq5uHO8
zDWlTxqixV3n1n3uDBdkF9GLieM9ikQJ3eaIw6sYKa4I40KJPNWVeCeIAUr7zNTvMI46+4lxI3Ih
WoaXMCC2wESAZftlQMqvLPvTVHB6TBggqA4uGdDwh8BNpvSajDkdMVdl801u0Lbw6gzDPllOHvrW
oNPnmkkX9LE4rup4GXszP+W2SN44E11FG9xrU4JVHuLGIneh3xvV1PltVp7VorbOMrThsvS943x6
IA1mr/a4DisOYA1kIpV+dA5COQI2TSdvoiJO9BU1fbu7V3SLg3n5q0E/JSgb6LuQXrYq9B3cdvRv
hvah6cY+iIchvffGJzAtUJmTishq6Mxn6/lsxUFs5iCIFBqACUnXJqqsj0YXvjiK/Vev1nGA2r/h
j021QzwWuQdkcBQM6mj4t+/VLKZVDpulNGXw2UQmEaw9eXloXJBhoEPUR+P7bnCui4WvSOFZjy6w
AiQUNJBvzLzt6bFRGaiXCFb5cLOejHJxqNmMD+3YhbtVL4KqbbM9xE3ejTG7Z7PIH0YIxKTs4ctM
TQ8uHrki2jGg4FFEwmKlSZfHKEJAfUgRygW6l+yrStFAGSQO7ez0QaZZh87lKVVqPAaZOp1aowOG
XpwZaewzk2yhDqun1k1ysPLOJkHGn16M76bRZ0dRuo09tc/oGjS7Oh0YMqlBiUw9k0Xd8E2FRwtr
97Ou1ZgVozUNUhFbKXO42M3E9uQBjJl6JVv/WGkUgfgTbxBiMODWprwq4E5LqFH6R/PBNGkGzwIE
zZz7smniYJrmz2CRqAzQa0Pu5a6qkRBPKQLjAfmyIbG/xDn8Fydpmq3Xg8KPaMdxZi4JNKuq3zlD
lT7S76eDK7IiSXasZ+a+LRia526Yv7fNWO4bZKstCDR2bbmHBjwBnYo6Zk3h6Jk2M8G+6fNDbtLI
NipAPJqLmnxiPNZw1+recDZ1Ww47vQaSWjtAwHA0PJh9iX6snTb7iMZT4qpfmrYe0Hj8agB1O0UN
IIVWi70tmcw3sCvfO/RRtsVoZLtm1KO9iYLuoaRP8cosMbq2KcUJATcuGdd7RNu9k2nKNgVzMjtF
8r5uyuVUWbyLqHlyobvs7bE/Ke9ru6iCJC0xBFQU8BpuYDQo46ZT8nnIi3tHelX8CtKpBsEjQpQW
mXnDIVzPnU1huj4Aq0x3JEftdQAiD8cluo/3pG4kr9h91PmKEuX42fXoxzPoVMn8cGRqe6oQkl+g
gSjTTKWK7Ob9pObvtVwzA4hOHYK7CP/kNpg4ZMti357ldTG9912j9vzaMIZt2YeJvzAAX0a7f3TV
5Lzik14k4RxQJoKBzCMLt42CGqueELdw3c+R5rWncgYmY39q6hrTPsSwd+hvqJslOSZoHm4R6sFE
trzUUAEuYN58t4m0o14y/HXQedjEa7b6+P3hRbliiVct8TXWWxRqYR+aKMz0TbedNJWUf1Wx0/HW
AA2w4RJHmnbIp/69MjkzSl+lsQF++dmFUhloEZIumpG6Z8vo34f0kg7GiJcICSKNAeRJESwgi/Oy
aVsLTm8MLeb02anooeAwSLK2dpucjdwrD2mXMFfPXhMrwcHPic6mhtqw53wcEOvBu92DYhZ9ZjI2
0vqxLpqS4dwIUgs1JHh3CJ7Oq7egtlP3nLo5SMY0gsVvoq/f0M0BlG8vWyX8FuPx6P/vqcn/E+n4
b8zk/++kPlU0Uv9nevKhKqP/OMv/Pf2/699oyvJ9P2jKmmb+C+9RQwfQgJymC7H4P37QlGEZ/8s1
XNs1mXurhqb/N1FZ1/9lWZ4DURkFZ093nJ/kPvV/iWioirMTGqGmqv+v5D65eP1DuVWUTB3X1E3N
MVXLhaKsao7Iiv7MUi4ZZaDO06vwUiuEl9CjKF+zCGVp+1XrrkxLNj89n3/Ljf4sL+r84XpvJGhT
C7PoCnmKs5sC/nXNQ5QWsof22Cyhnvf6f7iaDaEIHKeBwZrc/U8c7FUFADdB9jpzOhIXaEHV5WZV
w8AEymIu+h9uzlV/dXeOZql0xkxH1YQT/tP1OuBcI5Ms9Yz1IXiweWMX3xN1n6IjTjGx6SmMEkyr
F2JbQztohIPQQ5VtMRdCEHsxMZBdOHjpqWsR5Ba0PfIR27SYQNpcqu4FGbON/MmyLuFw0dRrRjcO
MZ1kLLbyn+qVQomDMtxvBouOq62fOzitLnDybtPgoBTi1V0iBjrRS4kQcQjTl65WKHcglxbMrTva
1Yafztchv8BW4JjoqY+gA/At+TZHCopqepOWOH7LX/FT8uVFLqlM/BF8Nn6h/BAHeLKh0AK9aiql
ZfiiV7cvdWS7cvmYD/v7Vy2qtP9YyD89elG1/enRp7aFXrIjC5lrooKKOB2DO4rJ6+RCMsK1janm
H64JTuWXVzU9YqfrWuzlv1/VK7Gyra1FRYcbBSDgx8iSAQnFUJDozj13Jofl+HlUm2+d0u/b+RLB
adNjhjPxSd6xx/tIG95DjCwnL0HNef+8Yfw/U9AJOd50Y78H078ZbYRk1MJ3Iwx1IiaYeJlDl/ND
hsmyccEmw/kC1YNJTgUprMeHvAR3t5KQ1ssV1CDOCQWshp2J0qm4V+iw3SFvBQmOezkO77Ky5Dux
X9mlAFZiz2QVMZ3ibWf0EaC7nNeV9xsxC+N7MTndK47FOkKT0qZnyjLIzBc6FtCOe7JPoN/JS8Wa
HQEYYOAMSPCa5S892YM3XjEpRh8HBQHQi/bAEmcuUlOwmNiXtZq2BZpFa4MtwZ9XKvSKTMlsTV8e
RKi/yDo1yGboVmziffQYDfGO1aySkPI8p2U7KRebni4AyD9sc0OC4j/X2n+/dQlyP601qHZlWNmr
erYayDrScKubIEQZT97mQEePCc5WVgEf0w0ZzHf7rGaHst/agsm6cSVH9BuAJ4NaB7yVj7Cjd6DD
D43k3ciZUzSyJ1/k6UdLu+9hRQyohyMlv5HQMpVt8H/ZPv99S28iJaoDuZeQz56LaPTduWDQQcqr
QpQiLncJBkAV/ZxQ+cNlJSD+80lyCKq2rRuO+eayGPPFXjSY6hmFZtAXFdUKdcRs7n9/d6YcK2+v
47nsX5h1rmPaso9/emONjh+tldUw1RCnkb0qb61arlH6NNDcU6YXawkDS/FoI14GlMAknPWMm6+K
e63r/ToQG20LfHMbgOkPSugz0hCUbc7xuvXYlMgPgU7YY5IEhJRJGu2nTHnFPIIQKltDEFcKNk0l
xss9l6DF5CeyNyoati9d9KdXaojCyM837dFa51ZVz4Mb56Do+vebznpwCG2hz+eQQMhSbLJjRvUv
22/GO7BjsCSPISn8zD6DQ/Fh7KLOxUCTGoHDAEeNbdK+yDEggb5nP0oYKBCKbLODOxa+bE1luJQK
QFZuuRs1kF3lH6Ls28h+uw3X1Cy00TXLdt8cqqXSah67bT5nC8pRaokRIQzc+QoRyItQcjBfzeUP
eYP2Nk25XRPnKkbktqeb+hvxlpJWGntumc+lxjMAPWNGNjNVju30cQLTJ+pAnHSyxy2+AmmAPjhx
wH4Bpw0JJj/I2/39IobN9osX6lJu8T/kbjT1jTL70qhN1S+IKayKtnPQgEUhA1Z7GDCsCrCZRyGZ
E4hoLSdRg8KbJBu6k/sqss7rxHkREk6JHxKfN/IJmTD7EmtvcZUVADjUH2kl6wRWCWaVGh1zQBPU
w8C9i9sPKvDekxMflWEcwE99Ue2U1j2mWX2guy0/DQHzwDI5jnTtdjk0bzBJREeY5UJUG13nKLsD
Ta5ADosBrFwp2miXHviahH27MGiU8rEIg63youlPJYAPOTDkgwOhv8qPrlh2cqdxOsiiXBQLAjwi
0rBsovlF/rXHdkPxD+wPrqNkVa3PLJY5aL8vZz48ERsc0Fbe5szyLc19O2Y+GLRtCzx2jdsA+Jlv
rwWVL6kQ1JfExLnOZpjEeUWiMWcmvUw+Vb6d4+S0cL7Kh5p05h5cLi+Kgx1ryNoZ56py7g2tZhz0
ZM2c+TzU2xuDMa7S+5UzX7Q5lFLfyZuSc1af0ej792MDg5TT7ooXC10G9m57CSMam+pWo2dXutaR
waNPdgvi5tRBxOjEf8orwLhpO6Nu92PLx2m6QJlyvxQ9GSY8tdUEizd9ROEzWDpIpUqwzsQoJEwU
BTcxBAFYO8QmeViIUjXNgpACfBE+E79okMwk8SDNumW0kr70ZRNIRzNcjilTssYi2VVf5AVJxMlK
CNXcvEWcWe2rYbA8Mk5K4K2QFkiF+9sK9ioWl6FsF9A+ZuGP+G+pwws/R5ye6VLsJTmRVDiaPq8e
jpeuFyDrSRMb5hDCFzT3fVBVWy/XKJ/p2IKlqwACsphSPm9Pl5YUyJe4VhOtojlH6ifop3vgqE69
n9UWEhdUpfWFoKmD95MXxQIDf+1PZGLN2gRy45ZzldcGrhW7VZYzImJ1avgujC44ZKTr7nJqnXYb
9zCvY9N3KxDv9jVOS4gUpAM2VEeWb9hGUDF5OqmN/j5Lgecoe1NeFbYPW0kAyGpihARjVQm6ic2V
o0GdbmI2kRppO6kn2LF7+amey1FWbsVJUO49zyCYmpjtKFeJ9UvBmB8hQYecgmLEgQfUkZHIw/RU
ZIvYOvj03ba+3I6cgi4U8cZurqZq3K2GvQFK/DGrQWmp4WGJSWMmfkaUs/DpJpJVjgwYjhIyXxrj
neT7UtJI0HF5RbZxbw3fRphsoc4uBTAdQVPjMUuih9LoUW4loy2kNxHAR14+61aynjmzj3K7nW4f
Jcolhb7NpsvQv1SsYtwWAkDkG/5GUi850h3nDu8piUYSSJTwoPaPuKqI35AkppJsgreTJCtsYryX
kfsgrjlka7JCJQbK995ORR4MSThNrxedmkYeoyyP2w5lXid/ltOSCo1cQV7kwOedyHihQZ5kkcnD
wNo7KEPsBokWsliMNjwMHZ1qTC4RWsc3INkcGeL4UcKOAgLYfpd9JImzjgh8HauXctK3U/YCQ/Ra
Tda9NXkPAyHbK/TTQjTUO+ve6PSdVI3I42ylEpH3JOFLzgTZ8XJ8r7WOBsSPz4wt765ic0sqI2GP
OgXJBrL71byDZRjgF337QPkM8hQjyVb7SIo92hLi0oO8cflOC9vImhbapDZblHh8QVhE2vyEA9k+
1nRfnZwHk0zZStt9B/+nSV1EC6k7LORzbe0MffTqts4DIwXGTvqdPA/XWvfgc59HwImlhUth+qqg
ayK5lsUNSd4l+YjDZF4K0p6kW4VXykpSQSiX465kkqdUw14KWF3hO9br7axAAWSkctB54Sl0s3bI
D/pYB72rUk2B39Dh1cq+lxckRY4UziFdRZ0V7EWGnys6Bw83XrGyeNkk8xKOpoEcn6e78KvdakBl
4cjAKujDjxkvYmZ5y2eXn2Ki2IXoxa3Uk3IvMusAcvrtKKuN576nP215B6nfdbUNoEUHoDj9BOid
1HaSc81ZGCiteCQQqol4sqpqstW4OsjJVXLkoUoJbmwfSuIWg9tgZ5fsklzl3GR8R7YCeFfSNUYi
2d7BFt2YSY8XM5jre7k2XfiTVHpSQ8pjrsknZNcUOHsblGFt3wRyymQ1Jxb1SJKzwvlatXKqp9q2
N4jCxJIE5BGNAWvvYFYqOYQ2YHhlHfMcYW4CwWCi9W1BNDY28iTirPDlTQ81O3FQ+VK0k+ghD/eW
bnK7OmWwZNu3B8/B/fs861Z0vM2bPYOenGPTlrP+YYAzjc6EcNR0lkJSEk45/1T9hBEuhyGhuF7a
QKK0hFKpRsuw8PPsixxx9UiEbi/yVYkfHlNcxUUJgsSHAqPKsJrnIDZfJKEmh5UHLDlYwkac+6vu
oL00XjXYbrIdJVDBN0RuSN6qbI+WY1L+kawjeSJy/qws+BXY2u+fgva2yJUU+KenYLwpmQa02Q0s
xgEiE8JBhlAqoRSxbdXXCKvEDLhCO79OlG1Zp3EE6wFUyj98hLfdFU81TdwgTFqoGlqN6pssHI54
Cd3EJfPntJV4JmsxpjqRs0keDuSR237AH/IPRYem/yPX5tqeuBvT1UHC4U2ujSg/suTQYs9Sz0sq
zOiZo/h26owrPa38BYXfrWxmRSF28O5/f/fmrz4B9CxXahBKV+tNb2mYUWmCFbKcO5fnTTrpATsz
0Axxv9wqEpCtHQkIggola+zKpoBhDnuSQ4gszqkH0By9T6UJpvB16tHVnl+d7rVvXzXAX6b22mPL
kyB7xd94dGNH/gmujmN4rb0TX67IcTOELGifJSzIiVNrWcjGvv7+PqUK/ftuM+FuW7CHDFHlfFtq
QWvQeiRv1rM+iXXNNeOpViNNh3zwcyo+jb/+/RX/WUZxRdM2aTmoeHBJQ/7nZoCmAm0FtbSetdk6
RI4mT8/hASiJvfv9lZxfvENL9dD7w3ONlr37ZgUbRqLWTj8t54FnXXqvikOfLwxUozsWqAshKCtv
pZ6RiQcmpw4RwtQIXOXWoYF+A0Vmu7jlRnrlAKu3KFrsI3gLusm7Haz90gCaYMQUG+Ze57hmvPZY
z8Vjx+GqySX28gDtEqgfvW9prcifB6WHoV8iwHe1u8GX57xy0bzIHy96qR+9mSXBx5060pShAJZH
jOL3NitqxldE+qhdd5fCR5Mv3T6kdApoFBnIjsj7IrJRllfcVqaVoMy5SmmhAG0d4ece8aP+0yu1
3jaSCBWW5vJW2bIEircP2gUxilDqPJ/nRHE3kg/eHhKmvLX9WmaYei8b2UfyCEsPQKtibQdbOalV
tIuM9smu2SZIRlf1144vsc1kMNEVSmDE+WOj6O9ipwehAixvfs2mGa01GwGoSsvqfTi5DQmQfcwJ
U5XxOhKwG5S2khFGFk7hhjbAvzpNqB7LDyTW7bvG2is2zMJl8B3eBaY8MBfsvZs4913s3MeR+a5A
vIzP5O7H3P3DnvtnS8W0dJPREnFN3Ipl2f7UDhuZhVZdki/nPERkgDvXXpvlU5F8kLWhIAw6MjP/
/Vb4xXki1+T1uDTKHOutHu6SwyZw3GI5S7NLUlsOTslNSyoUqiLpPWUMO6SUwDYxiCrD17o/TQmM
X21IXeIM3XqTzf9mQ5qw0uysjhfq8a+lY+Jy4+46SBuSQUlURRmfLvKPHVFDkcmoQ9i3+WQdtMjB
hFSHuUacTM1Db6EYWEw7xEl49xHDlXy4RlhDEz57YXnc9TEGpy2rSWHWlV9//0CtX96KYzACpApk
yPXmVpBOWeqhdeYzZBZAy+xEvMNdm5DBbpYPKZ+f1SqRA7gpdY21X4kmU1zgwjQgu3ItHEbkt93P
XAoQ73y1zBFzojv53fS11b7wm7HbKHN+CyO03ICtkOrRZ5AmjkEEAc6iXUdkeMfqVYaIyLEnciId
zRpAJdu/SsTvE33WmTZLmAcSFoTU//vHob9t8UoE0H96HPK4flrTYeshS4Ea5lnKR9NCcaK/0KKR
B0MlL1Wt64I0pKMulaIsM6kUwKTeft9S0UlGodlo1JNckbEO2QOjfSZZSvL0+8/6z+6iyQDXsTlk
OIHct3lNbOc4r/fhdEalg15xYBIF5IUt6I9gBf74+6uZvzrvfr7cmycDC8jS4tCdzpKNRu6tTJYG
n7RhGutF2jCMEmVmiNABldmPAkfGMjUUH9kZOanmSEIubT+YrEd5Qjrtv767mBGkF55d+CKV0jo9
acqunp9zsSp6icAjl2f67AuE1v9qWEoXMG5fOt6Eob1YMM6kjcm/1uJ08/tbN361KNghjksXXNVs
482kRkXGKNcbWMPLZPpSk5dIHi0nqdK7/qtIY6QoItC9lQEo9LO12WLgspX6vnLo2JCsm9qL/INx
ELNgsu/qRfI9vafJBXJVis+cU9BiOCDPc2j2cWCuSLBWPGeU1X5/Q84vlw6rR1rABtnpm2b40g7N
4ujguXWkEiTdU6XYrp9yRBYsk0hO6Gxawg2/J2OXPSfxXHbkmEz+sFo09QZfjkARarTMVznnJHJI
3R9DqOFdrEMYrKO5r1ROfKSJjVAHln5VKIU60kl21aBbjP9AuBBPwjAEzUUsJD62nG/ys1sAUznd
Psk9JMGo0q9LCaogzC5V/iMcSMop8+EambR7woyECumlSr5pjTZaAP2ttyqhY6zNA1IRDNIGPyNj
lY3ioiYUIZid8fckwiWLsOfuGq4s315iuPf7Z/+PYa9EGFNVofhYGofnbSz4U4RBoLTMXeR8z2YP
lMi4egwlgUtIPM1lapZK0lOSuv7+uuYvyiDL0hyNYkAnVb4Nt366rur1he6Brj1TWBomwr507mRO
K60zWcnN+lzFEEE4voqcFirNc2n+S2NPFrB0KxY+Kit3gBMi71n6dPLr6mlIlrn3Yo285h8gJx/y
8KVPTcyj+s27fnp36xdDubl14yk2pQSXfr1gCWS6+vtb1X9VdlnkBjrpuUmq8PZQQzCr7JUoWs4a
us+4rQYjF8MCBq1p9tNqQRRBE4sPwsCgbS8xo2t0jNEsocHXMPjgzyuOLxH0OFUYSHR/VJr0Kxxv
dC+lQpe5jVLDB8ufpCMsQUH2965UPmv8BGks3oZfNHE0hypbzg+FTU7jhHeLAxzTD8iLWUUXVglu
zd+ZmTjNOflYMrGVVew4P86b2hJO3VNLk1TasRJcJJCObnaQaaO0/WQ6cvtgmn2UlzJScNoyGqFn
JPMHGeS7Om0lN/PtnEEwM2Pd1S553gbSU5VGpBxvcilJrORT6ylCs5V7nFVmOvy9CVdK2uPSimbC
h0k842ewG8WPZvpt0kf/Rh6AhXyQdigfYWuiRfCcnUJRL8aD9WUpkQ/oAmlZOjwduW5P6iGjGCmQ
G6QVdPMdbHAUJEEwaPQUGTpy54L4kO6XoXK4Mi0QDARns7J3OJFXT92qvXmRWqLv5aVK60oABBJC
ORakPSf9PsEISMOZBolJ927EgMM5eZLYMJaGt4WV52cZWsisVToz7mL6jsD2tjpuZrqC+yxPUkGI
Tc7BnjchHVYULXNRRK141UzSbN6b/H4dXqS5RYCCyHDDW8hwUyI/zjY/RkQJgy5mpxL9jZyFymuT
riIL94bBWJjRyZKU01HuTZAxoCMmIBrsY1nGCFPk4VU+iIHdkDfR+WcQw4ChEEwo6bGsPTkbEeP0
ZZw1W7zpqtxqSBv/fuNpvzpX2HgeXR8m+2DV/p49ZU1We2BHKVQnyp6Snietf3mzZFHMOWT3ET9S
5RZNpP/RuHDMKk6X4lXqG6TC/hALfh0KbM21dZzKPfVtG65ae+DLTY81PT3kufVlNoJE4g0OJS1i
sCW8nlsaQsD6/fMwPMme37YlKFMYwlJWEnbfZNdKXti1a9B9UeJ/T+QUIKW8X4m40knOW4jdFfT+
mQkmYy8ZpzMiGMB0SYJ5A061F5nhSReeCkd6gv9V9FBDthryRex0kgbZTQhj3WAjGWQC+V4Zu9yS
eqRUiMnyR9lk/44nZKWYA+xkTJQqdSD5imxx+VwSShg2wv/5LG9NBg/SbESNeC8RSFAMAxPMiDaa
9FElkMvMUoLXbX7p6idptY0uykyYToIGl+m2rNKJQKX3ZzuFVueyyGH63jqybAoZ50JlOLTd9XZC
IJU8IXcsuylaECdhXMX6lWQphGcg15WtQQyX5qVNFw+x4kBmQDJnl540Ahw7mVvlkpEiOQK8uSxz
1MKiXYGsaS5DbyKKxKCKPVQ9tuMzSYSMXgRth0pREHn9Xs5COSZtRhTS9pdxL0MiNdTR19Z3MtiT
1yIbqm9o8lNwyouQXDhEAEYhnZFnOoGcvRaVyRdQF9FfIGtt2Q634Q7nhbxvjJ5vh6SWIcFOe9Lk
QJDuPubaPp0WtER9GQVLvqmhLS8fpHB4Fc/iflyiMciN8+8GkD4yZZJDwuB4im11ixMzHLSXW6xv
nPvahgWSLU8aP30VTWk+uBTSMmJsmQr2M41RbkpuJIz5tf4iMUmOFjlSMs063uK8c41qsNo8SWlN
0xLwXcs6qk6575MJsYrsoOmAmYmbVkJbkKFqPfFjiOfmnB5kTmVQ7w5xQApXIoUpo568dd63tFRc
rBRkpMJDajRmAUBOSpe0hM8Q8kzxJkcH7brgjlpAe5VBLfq0fgGgDAWxY7qChIp4g/qP0RQTVRnA
6fC9b8N5oJOS1CjoipfD7V4riff1i8Mqyv6TuvNqjhvbsvRf6bjvuANvJrr7gZkJpGGSKYoyt14Q
MiV47/Hr59tQ97REKah5nXuLUUWTmQDOOduuvZYafY5L5+TiPaTNu9lkZD/mRIP38TSkylFZvaOq
1YeivXoQaoBWD2SPyysqrkwwBpAxHCRRkSWs6GosFt3RyDg3Cs8ZgvUxOyYplGP6dJR2z+ZJiFLi
AfpMVpZaKWyUPpxee8HsieOR7vEAka5BNDVExh6WhUMxhgf5vY6qsTQ8mo5p0MXZHl3d6VfB+SmQ
EyjTVUrcmLucAG+gObmSpWl8yQ6Gt2A956V74rgFOTE8I9+6L31R6aKKixbch7jEraHBUQ0nejVQ
ZG0tRnp+AlEq6FkLQiDL31Tw+NZWeMdWRO0iIVC32Z01fB4zVN0rRk86NHKKpTH03+lPKw5xagP6
GFC3w/ikItzRHgTYJCgPecISCMjGUcAsWlBZmfEhrQClEo5tnWJiAzkvVIgkiJPQTEyTPl8TlBVc
gFUjbBpiBsU7SUNTpxKBBOGcP+jMEYd703latWcVFgR3pHVGaNGFGhKuwrvqnOaB216Wa/Jf+Pcv
8/+O/q5u393Cj6jmXxCBkhpYyMNYjueBtNrSth9C9HiaF9XIZ3wVLpsMBlDBX2QIgmox/8JYSxAA
I9HJA94h1lWgn2IxpHmM09Bsdje2Rw6XmDVpZSITsp2bho6S5Nvi/MW2ihEtMlQpMb8SyMjPkC/4
g/d1flc0wPnR/QLc6rhbOe+HOwoZwU6gb1guYpXb3NdAMwvSQ9aHeoq4LSkcSI9e4GVST0jpHghK
gdqJ+Gru33T+KjWgAuRKXKmcJwlOHe1J4DZYO/Cgbf5JglJxVWP2CYZRWXWaaRIpi78SCy5FmsZR
jlWlXWIgTfRetthfpZ703WBLZo6C5K7moK/rhs2Ssy/90YrmnDQKm5vqMqiLUWrojpucRraZXDrl
Ca5YHrGYKekqi0OSCgWnNpq/dh5FbRiWvNaXkFBz/hR8/a4aaxsm8HsHwB4xx8+xF9zRmt61oNT7
bNqHjIlSRKufQC4rtQkCi84MBeXX4xvtt59pg/cErM7/7Bc9kDhBnSFKdfUyqNYbypOITO23cBPR
TFmjMmoD8VlivfGr4rUl2BW8rhjUpDlbdgcNVX4/98Mfgi/T+E3sZTsU8Q22nk1V/+cHkqRFoq79
zAMhhZHjIgmauPGUkVoXuIykuvNsU5SAv8LZSlRdwd5kk/035EGgKwA3paYnW0hzKCvTXpasRzAL
Uuboc6BZI5Z3+qaHW6wi8dSCOFXEjtyCICwtOYncvSA8xXx5Bf1n9kpNAh7WxR9u/XfNMMegLMiq
6J7qvGi6VtAHj5lHa4ojo3pyw/Aj05cT/Poicwva59c3wp8+8EWYyzg29RWTD5zReS2jL/wjm1y6
hhQzpKfz+uf9Ls/48Qb1n5fWgKPX7h1j3ZqaVIVMjrlUgqRcU1Gvfv3TtnLByyj+x4+TnfaDFYsm
GJO0xFqliR3Vy9Y4HhA0aBvdr8FaS1gBxFUCNtJiMWpia7zsW+RBbyowiSexreJIJLOXoPX1K9za
Hr9cIQMjzAAxpq+/XHFHmQpdTbT1YpmfV6ippZdn6NFl2+KLdN30u5X2mhTzhaousj7Ug73DeJpN
eSd7pOwFQkgxh7/CJ8txZfibsTJ+zBtK/WxZtTsz3AZ7bAOeHqQwYCwsKe9ZeshQO3F3Z+8gAkKU
Dn1zpn6knCYbQYr1r9+x/tstgNw0rXUKPXz9vCa0ZhAkTFxErWiSSO9C+hW18bnqvnTUw+WGWyU7
yO1EEQK8bP06e5xmF3Rdv9cr6yjVTHO2/QjNEMiVkhqeENosHgGhFDyj5mjiUOnEvX7l2m8AuNT9
MEi6KjXAXwC4K9OXRtmye8VDILyE+jpADft7Tcl6FFnr+CjJvhgPaUJKVCMrKZAvSQXVHoArlygF
GJwfsEY6mneEWxKwry25D3GtBAaSZYIooy4vcVu7FHt5mYQL/FT8lKSf8q0kEpKiSN5ItI1vFcsn
iOyMPKgEbyMABtnnkg8IsIe5JV9gl4iPHyQoW+v8KDAGrkdwRUzDH8MR6WQSQrGWYuzS5TBBp2w8
ydwO3p+aODUMsZSC9ep1uqT4dqkZSqwsHyr1cXml/Ex+Z4BfkLqKauP7pQ1jbiBf3hKWR3+rjWTk
E/TKeJF8izDzBvaV25cUiayNmEoMcxVb+KG/dG6BUd0/GOCtI/DLeWR6y7KZ6GEO+IUFTr2xjIqJ
8yiBjnhFqULBfE5Y8T3JE3S8YJ0k7zfogWzrQixmQxLKqiKAsysgNkeU+SB+QxZUsiM7hsISOnDJ
gwkLBQAmmCxJu6lxyU8jl0dHciBp4lCcNOc9TsBI+uD1Xfxbi//DDb44fhFsjpaemOslb3OwXuzN
6EtS42IKWoJ08v4Ya/y2M+eqHuQqxDhok7yIb7TcUcuh48BbQtSBwFcJW4FnUY51+71lKyDjYFmj
ayB9htFFn606mlgvqfADdunpNZQJAomYJsEmqDH9afqNRE134qCkUfD6I9J+94xcTWcHGA7qFN4L
t4GmKXZL8dZLbz1J7CGZuGDapM6jEofPpN1SapdypMQHHBdZQQEByYmXornsW8Fkv35lv3uWROUG
DQjTttRfYkXOdLg01Qxaplb36Vvl0Yzbu6TzNfjDxgtLaXIYZ6vfANAptUJp37VudpCONPPWB0Fv
RLEeHKUt1OQ0StKEGbMvr18nz0o8+YuDZKvM9XgmnNS65b1cdaSd7MQpYMv1On9GfQWKjD1Nt2T6
6iqsXtH7CIz7utYjrPY5o3Gr4F2bGi2k4os2dH49fegnWhqpdfDqwwR9Vdku7+FxhqhoCuCqZaYc
GSj70aUEM7E6ntH5dvSmk26qsCk57cFmGn0URs6JWhHUsRO8ICgtnXuYvcS8pWdTqldo0OnUPrWq
vPIIYSEN2hTCYG+4nJCP9rOp971mfJa7yPTvkBm4SsErujvpbsmXSmbKICDEzPgoHa5KY4AEiN9V
2m2EqpD37c2eQk3vr/EcyEVCzX7nNZ0/8G+lI93WyMSZaGmqZ8ebAtlwUGNCFNcxjnfLJo0vXh11
B7tFKZdfy6tCijimOQYl/Bgh33vrh1xz9lrMceZPRnhMPAtTCaq/HVqSrBXiYFaknILtmVJgMq3k
HEqIM+ZPBagGiKz2gi1CfS2AqJAL44JJS7X1Q7S8g1Rfnk7Dg0m8m4eKLZy25EpHjcZiEfdo2HjM
gDIyNneHiPrtYixMPvKIFVgjkMMaeSyOMQeDwmOr0vMM3sJAVAYJx4PTFNfQamAlGp9lqVfDOtbL
HMh/u2UGxfj07JAZWBbLwlKU6/Rkkc+NTMBo+mVDXOT5Wd66hXgtR1kXekBfmd6I/AD06yjmovrh
dP5aLUHMQ6GfeGSs4mjCXgM4y+XZmBm+VV8uLa8MC/VmcTPTpwxVjLT8ftkM4d85RnKOdQM+kidg
IDs4avwk7f0ycz8u03ozyIaVtb1b++6gIR9faMm1qLKzvEx2GFIUrN30VOUzAiNMQNzoIVOJYe91
SyCX0KnIq4tOwtQSvHaQ/1PO4DlXhfUAENQ3a0IHdoLBF/bqKM+g0lBV6/3G6WEGhNEDqgrZ80al
QodIFY//ph7DjJwvr2Ry4k4+zWa7aWy1NC2vsodkxeTfVWMf+2W9rcW0Jz6NFPtjSU/ARblQi57k
kBFyAby42JwiS2uZs20PzrPVhsCSjwBbkVt1Hpom/9a2bLPBeZAtGZvmMS6gi3s25cp5PvKbzJ4C
2XApKg0WpwQdC79NIsqZFI2dKZC1gyETwR7inHGv/t1SsEoHxffs7q1Htccq87Mrq2VnyJ8Mvtgb
e/loKKDTm0CJmfGpDgM8JaWLWIeTXKFKQySTXVx1HN0WgpVhr6fLpfB6P+nzq9y5PBF94lTxULOn
sl7fyEEx289GnZ8V8INyWcNZ79JAASwq/afKnLgJ/ts6WbXfon0i28CZb6GOA0MQS56bnH8xf9Ji
L0vudP4sB3mcs7PYrRHi6ny4lVp2XrQUnHe7NQPQhNpbinHcXrFmZ7nqdLjVFoO5jvGgYhpmdqZX
wG3OFovHlvLfFMifD2wOky0pN6lRQJUDNeLWNkPXQp25Br1xi95bNkTO2EV91m7yOhTunRIiroh8
0ArEGpI27xSKIbKXSOb2cOYRjbNdpc9Pp1BuTbHiq2zhJObKWGDIWg8ZZzFJ0P4Ms2veT1BXtFjd
BtZn4FbYZrGaBVvdxYx3IRpT2Gz5LFltM82vyA5B4LfcKGcwfP7FyJGkgQtY9ulsGliI7Z7lKuRd
wmbYrsxY2NoYJnlshe48pCpWwVfV7miV/UHsbIRItWAixDDIEdLt7jAUg29izcX+ijlyi3EzUVln
H6t2CpCswcmUJALRG1nvGZMmZs20PnpLBnsJwEwejYAzqxnT0+4NoPPiA9I5MMz0Yim7jiMxJldU
cHelTW2JRICUW46iNeVXebpQkh/swjqKmV8wkmK/mxxKNqzbwJ/LpjThkDOsORBz7LLu88SmWq0H
WZEkXQL0cAhjKcHrn1UkelMItfM6DjJb+Kixftl8cVI2LAiLkAc/RPOlYV92a+MPqKBOacIug6RL
LqspAoDgEyUiq/gmz30t/l5BlMYx4RHw2eZm5xyOkMGsbi83ULB/N0/AXlXb7LqgY9yjhNvxCf3c
wFR2lg/mtksdjnP8NOd4M0Zwg4rLkP01G8iacZ7EKIgvT8rkk+X1T+tg3Nf525XzUbMkcsMlbR/Z
JuB7dxJCyHKKLRNnlrn2Q7Kismuw1ByC3JlukF7SJpoPygy3FawtGodGtiFkdNDQpuftoKSAeUAN
Rep1c3sQFTe9/dDiD+UBtmbrL3RcQuOTbP4UBTVjuymH7ZRHU+BNUjecnlZ1QHtzvTWLda8irSdr
ruKH+pHSqecgZGNcDDswtZOTFb4c6UbPr/ZoH1cLIkaOqGKjbIkg2661om9O5T5MrvFxHFYsDeVJ
6PV8uTe5yN7hqOA5bTZ9qM+3qYyOGACKiQrEA5BuKHhpdq8Rr7eS14mblMcuTn6GxTLcTciHAOFx
rb31LIdTnnBkWA8zYdf217xzXmBumADFM2TDrYHNtFSJRDGMuTLuoSg/LqDAiLbkOZE7n/Loo9z1
MM2BxlXIKlSslGwf8eViWcUTe2uCCi4LzfaVv5Gox+RIyHYPa7QdWIK0UQ9658uujzHfstnEnpQJ
BPWcQ7lBMQ5plp/FseXrGOgyvLJ+Vusv9VQTCujOKZ0N5CaRreLu5sp7EDNTYPQ2uKdynpBwU9SH
mbaRVifftMJ7sAqTOkz2xe3TK/bSWS3wGJzAOrtC8TUZ41v5dlmWi/gykz3UTO1umkEtcJPr8myj
a4x+iNHNwSjni0fD+yjELPKhEsLGzXwThyguyEYoyoBoILKXi5ckpw6QlCSmzBAiIJVe3ZUIzVwu
YnDE38tJJyKD4ZmQig+vp/ESt6gMqP9qp8WXEEBMeNSlVzk3KQ6iyJaDlk47OTtGufpe8tjieTDY
NiG6rIushZygZh4DeePtQBKPaGl4J25k9szjpA2B4hnHeEIiBzOUTiUsvCg3JTjjab2Ic6wgYSma
we/KcAvE5T1JkQ9F/Q11yXvZEgugyO3liXF8DCPt1i/ENZzGHtEpMesGtshtsKFKfsVnLvpykwMv
b9WzrWRrVIhoTGN3iJNhi9hXhc3NMTLaHr6v+GjiVxLYKSGx7kJMDH9O4xtCuq9VyVD5X3GFAlfv
nCpBtFzzJP8kNylXppGrjHBN5xKq4JXEeU/YZfFUI4HOTGtATVAbc4+wWSKly5Sepz3mD7BJ+c5s
PsitIaHFzp0DifbrHJ5fLb1mOCWxvNsTYQtI0G7a+pEa+YOkTzmJskROEnxJNFKGK838T5LdyLXV
phHfSaQtLkzGlFX6jFChH1vsjuJa/5q480nvHoyIaAe3VM1QsvYQhQ5TtY8tyASdMQ/mHKFApHf6
sbjYqKNpVgUJTWs0iH+uEL/EEE9FmoK4gAXcxlO0c9K4lNK1FXnmTvs2dY9hxnvZurp3MzQ41rE6
pCm8JDWqkMJXeVFG1JYHhs1CBL4itEHshaTMBAKqIiRD+QQwFEWi6CLnXtz2yv4RFyFlP4L7q7g2
GLWOYu3jovat6stCiCwPxzNRwjKmp9Yb6Cp1fmERmCs99ablveZR3xoQcTfdi9fTkrI9Cs5o1VY0
58ePMT5iVMjTOvr+tfHRa6yPajQ9DT1wYhxuyHrZCqKQeqL6S4MJgCcw39nufMjKEvJJni9qie/l
ird31pX+ArspSiRfUhsSviKK33VrEVAgsKFhS2W0mc0lYZGcJpOQdcCQq+qdnS038fmSTsToTUkE
kvbLe28yP2YrrsJOd0bS3eRtauuWxcZ7ZaYp62UXTzmhVVze9Wr6TS+AfOA0B9nhcww3ZkY2QCE8
muOnTj1V8LCq66NktC2xlpjdaMFgqfPT7FJmVr19vLxfhnSh4pw8DmX1RdIRG9y2OAwLu8QY6Nlm
U+dzdk3osvYFe3WGfJD9WwxgNv8S6yXWWf66Us1jTvYkVkoslryTHGiPqDfDxYpTiU1QjIV21znU
OJEtNpXhWYO/wijU9+o8fPJQYhfLqFXTM9QAd5KzF5Z9FOs3oxjNXDGESYe8hxSWsHx15kBSOHEC
A7q7M8YCDXfmwhF5aGNKI18NJbt0A3zCkfgJPUC3Uk2Xpy27HG7JcKsjqaajnWnZH1UpSuApJJCV
pGrI4m9ymiXayBoHUm31Bsn/ITX1BVb04jBrqy/Rb9XF90P7sUwJS9PoLTb0qBn6dCcJcavEyGTU
XxoEmNL0gwTOEm8NzvBUmYzEqkHO29dVetWc4irxT9mln+pyvcmKghQO0JSW7Nk9jbDszuXy3uBt
UfPaz/r7bLQfCnd+6tEIj8qIJxqhb9x8iBf1ljZUTxek14ZxZ0muxCqJ/xk1AHbJ4EuFZgojGVck
osNHyy/FKcFx981oEeyJEEFEsXkz6jCpHiWRkqxLzBiNtYu+LO+hnNXfrzPaFfib2CUeoriwxVVK
QCKISCfxyhzjWiTjRkQAzno2Rf/sxcW55seOPfrU3VhsUnmytpb0Qh6HPd8kcJWnI/tImhlxPTCC
1ARNZBwlCpDIvBqWwFrV93HhflzT9eZl5XUhyRbPDVe4a0FNZQGvWW7aqF0QCjzLks5DmO9kw9fd
AgqIQmNCggvbd2/aD1KvaAz7aDmQJkIsINtWYr+C6MceGK+WTdc3MPKvtf9ZvJ7lYZd5KK5C4EhC
2BK8w7F9HMg+JYqi3XkRWzA2vf96Ie43w6xQwKAFzrCbq4EZf1HKnAVY54wxtsUsicnAxFB1lq79
BKAkbqlfQkUj7Aua3eL/6TxIN56DpNp9IJxigksQgJNA1xzGwKQFID16mWkVHJHUxUftXa0d3I+2
hWAhjVEZUZVZTc1mXlMQAfgt6boK0Eg6yyq63xuSp9V8eu8CLgMMfKIh75LwySfIrJgGDur1p/E7
CLeN4J4MXliW46gvqvsOkPpqXWDVl163tE823MH6JI0Oj1aGsNjkIJLoL7z+ycLl90s5lMlCuIek
c0Sr/+euV7isY6wVGGCK+ikcWBawCKZl8iE/KAV0zXDdJ5p2t2ryPUB9UPDSAUu9N1bo+g5NsSEC
5kqDRurg1RhdthkjQDzSrhP83R97w7+bnrB/vGYpk//QPS3tqkwsl+YwEf4yR37LTPIMBload7XB
oWBUE3CzNBHoR0oPEiL1nUlw4bo7mbCT8QCZLUz5w46QFeXJdhKl1M/yU/CVwXdEBYmz89kZP6sT
fcrl+0RR9fn/oR/8Gyi9jWnVDQPkA0O1L1ZhtZ1mHEM8rW4w70XfkMkBCHcYfKi2u5ELhnlU5v+q
kYF0hnKkLyKMiCsAAI1XSS9VZf5AuqZ/7o9vV/CybK4BR4WSUdpP1ovzauZ1lM16z3BqyHTaNsnx
OUa1bISISJAA1BCE/2iOlV35JLOWxHLC1yehh4kYAx2113eu1Ol/uSC4KHWN4SpLtV8cGb1QNcOe
ne9jyDIt63RbI1mmG1//JP23q+Op9IZNz2HO4sW9N0vtoItOcCAbzCDKGk0TunzyKvVQD+5JWsER
eoz1zLwsRlgaRHIKUolKOBlNJWMjnAaIxCwaSAa9kNcvUTN/8zSgk4TQnP0DWOdFV2MorKVSqZFt
jJIZVaGlJNW17a3zvjJRo6jZQbjS5L9xpC2zharyqbHP24X8r58gZ91//jvff6ngE0iiuH/x7X9+
SLKk/vtr8unf5WX/989+ftF//v9GuQoN3A9rsv/Uf/q3v0si6OXhU/H3f/zj+VMyfSp/5FrdXvBf
XKu6/k9ajA4Ub3Rw6Y9hsf6ba9X9p+5oQojG1KuHz/vHvyEV1cf/8Q/d/qeBBCoi9J6Kp2To/x//
1lEtkV9p/3Q9UFkYC1Umf/jV9nT/BxX4fU3+5/sfUYK/gK5M9iyfw+Ux5w4b7At7OhcleMleow5m
GwEsx7BkR4oZdIX6d1+h1DPNKYwoaI/dAT6fr/O8wGKY5cIglCs7y7W9oAmTN9moIKpZWRdzjBGk
xBZpHircPzzV2/cD/tPFvuyBcrGcedeAuJb/88/Pxl/N6xTq8CS7UkmO3jmDdjetEZK+WdXvlk7X
D6nhvaXu/c2oMJ4TvMbAXqHG86LkaDbtB0jWo8BY8zEY6uniTnP0ZI/z/R+uUgz2j9aJq/Tw6Lhy
5qNsczMpP7ioeprnOcvT6urF8JMjZDvcFj3az/EA1SUkDueOgj9U1BkQ3ag61OhgIYCC5LSDTg2K
LOrRdq5JcjCM80xUcvnD5b1sgpqGpWMONOA9zLuYxgtzAe5HhXq8SK+IHL8d83Q510qZ7awpRcAw
Q0lKi5f7wl2RiFcRQIkE1Lks+ftJUf/0pF5aru1SbCB/uqrpHoNsP6/nZFnIL85ZegX5H9/cOIV2
UM3eTcNafgDZu6j458WjmjdXyz5srPrOdof8rkSJi2K093XEZgevP55fQKYmQwmAOHXoj5lhVq0X
eyyqDa2bJxRImXgxT236FFtI97Xz/Enph/remRQksKKy3SdoWzJVc1KX8armk7svsuR5sTzYaprS
JQk/URNHDspt/tJWrT82nxSSsFPloTeoTq0hQ1bayTrmXVv7hMoR6BPVvVZZ8jYl0BScR1XUxt2a
NFRN9M8Zan2qS/HFWB6TCgF2jWNNW0o6zbooVa+ZiMMlVIaXf20f3aMThchM7+7tdjSQEjYvkTYs
nOncRINkeIpLNPISw1yoqQFw0FZ9PKzrMTNPXeqmj4k6MRkAzX3peYwhx9xNliH4lYf1pzxtv3Xj
8rBdYqiVqe+5LUT57r1iD+U+yxKEnBBGZtyPWQmbYu/r67Rt059OmckADrbLMiwSCaCqP++dtkDG
NNHhoBoqCg8StaGPvHTqSGUbDStZkMbu6RfN455K9XxMk/EdNil52FZAsRyXHqij7Ka28QKLGDDI
6+mxYOopUaHB6FUWxOxqvx716qDqgC5naj2ZwRB2HsFjUqeHtFXvmzX+tih17W9PIqkVWgfx8i5U
0o8I9rx+07/kCnBAe0xnG55BmiJjSD/f9NIC4TDDcL3vC3UiISfe05bmX4WVfxud5UNaNOOhLIzl
oGZ/qVr07fWP/8Ww8emWio6ry6C4p7svfIUDAWW/Zv167zCwoOdjHLhLYzAaxiSU2oQB6D/j7vWP
/CW4kTuGZRMAO1OmNl8/3zG1aLNWlJI7XuwPauWFlGoRiJxz9361OHzoa+4aopUTqlGTH7khXe0C
akUEMEcY6BE4CK3vcc5PYc5Pbuhl+ElX0WSCGxYVw2aY7+VzKHpjcnLgyvcQ4QMMj/UY9s38W5Km
X7O8BtNde8EsOuqMtrLZGGhq6uxS6PlhsdAErasyvuu8xbmm659yul8m1Lg2m9E0YU4nOtiijR/z
o5XgzjWhbrqnkapzUlGOrJvh7HbmOaurkSKT+VHHYcctjQQVaVbmMDqol/90PjcE1c/n03KggWIo
nIvAnkry+YMXLPWGgScr1u77OYIRLNTju3SNVyrnOoOujfkclZ0XMF4THxYGFWDcHD7OyZAhIE8G
n1NA3HtZpB2G9J3SZfucDcKg5rOSLAblIWyoFC6Kef4r7NL+aKwD3T47emoSb/Rf34MSof3s0AUY
SuoDv73NxL764lZUzJ862x10d4M17vp58HZr43zIVm04hLN1JkiL93IG2wJ5NNpR/6q88WquZnSI
O9c4RVrg1pLFIVBIoooZBVCQ0dEzUTvqIW90BnB8SrVbnSo/Vbrjd9p4aWuVkl1NOclDhdXsE+fg
IWK9n/QoIQNM0Qs1S3rs2mGezRPtzfAtIhfuvrSKc256kEBnw64OcQFGY843w05GaDLT+phkVe3n
aoxYlrfAldVQl+u12gU6P91CBO1JYLjGzahRCq39QbbSopVngMAxeWj0FYEf4Zz0qqD4fldmVT6Q
OTIYU1MzqT3jtJSgD41ZtPXa8KHs0Y1q+wJmjypTghC9qrthKc9uk9dgpmKbu7zP9fYPwY6szItN
yPYDvG4x1m2iKvDzJkzsxda8cV7vZbOYsA8j4QpMdru/P2ySXz7JYTwcCg2QeSCI3RcQxsLNEnPJ
vPKKmKNxAvKbv1fb6Ivthjc1opthF/rt9U/8JTUVA6TbDP3DCcwWe8mljAgYQqwO2h2WlX1FpnTa
JVb62TSXI5P7qAe7M97f1Sx6sTI8ghKov4pbdCG4DqCA8hNHisn9VyRI2rNDTQ2teFgEotUlu233
r1/uL5YJILnBFyqeKG9p0Kf9vBbYuogBqGoB0m6mjDOs1OvEBOhFbp7mYxRV+qWsx/Uwme3RiAmQ
QpvD8/+wVsA8X6wW12Ejku1K+ACX2ss53iTLKmZw9AUfwqNpPUzg6GCtdTrTRz2rz12kxNAVu1qA
6uhXw3bCixsuBFIeIOam16/mgFpe49FkGeYa7ZjUYSYx31UEYKAxEgoCrc0a2AjEJ3NpwoVbclgO
a/6ITF7f1dY1NBsmSNoYKsUGhPmsMwq5S45Da7Wnbe1S4lMIZ9XKr2tmPOsaKs4tdjHfIyHoXmvz
XRrq2htdVO+gCyneRd1anvvZSy8T+ufb5zrjVNwvkNYJGT8FdzR4DoD+kAxM5vZto3jJG/BxO9o4
VFRN72rbWnQskgbRwcTLn3h4h2E208dy+24eGYpv+jdQVJ7JwwhpQU+Ucfzo0qq9eJHFoLFuK6e8
R3gtmmieobH23JTt7FMsya/V+wpF5T3phHM/zHZ8YLakP1RG/1WZV+eNknYlLREbsjWXtmUxu7du
DT9qE+FVny8WDWx6BcYAAmB9GwGs2pljNTCyx2apltllaDFjTBT6Oj+KEoVCILgDPTQYLnWv80Jj
UEXdNjNbL8jXBoM39fn71lKnU6YiVKtqQ88ADVOycU2jjH7ufConqE5BDx6nHN0ojweMmKex3MN8
7OdZ1NzNSWi9h8LpbVSl3p2hV+oJhXkkvDwmaBtLf7JXi95hGlPRbj82a2Ge+mj5OEYEcJOHLjd3
bgFDJnRS2jLQFKW6Jg4pAXA6d8+0iLsPC7ZO3ZEUgtLafowGGmJjKQVjd3Csy/azvmRGao7hQ2qz
0AT4T19Ws8z7EVi3t4zNqY5nUZgy3mzPy6kmJFvVJdp9tiY3vHSdca1TLzqrenif9ql3bWukjoYw
OifuNAEgj7VDznbaoyjSnAGtNXeNwb7qShgb4sQ8xErn3c0Vk6pZFVqX2UmQDSzdu9kAj5LWNYRk
6JIdoxHInGva7XX7s/hfITRvd2Me2yetShkmhCH8pLaJ6ZsaVXfTDuNgy5HG1Z8SpQrKNpv9ZTHG
Q0fh65A6EfPt9ooI5+olwAzq8Z2SJ8CQFY9uRnFhNLgl/XcmuIXdhHaRdXN6Pq1qvNIn8KTXY6WX
LWobVvei0SL2W6d9inRduXh1aO3HYnmYkQkP1jZ5z/7woABFdDDV528xBPE7txzdfZ0rxgnnW93N
JZJ5U1fQbo9lRGv18N9dzSBd6/SHci4AfdjFeVmHwW/U9GunoeLsKNnn7djTEkwReR2YmEZF8iEu
yTU9qoyLUZ+1RJtvQ+5RTOlyYbECzF+zm0MwFYmjrBCj3yNAXr1tkp3VPtudoR+jVnGCytK+uXR9
FKjHP7ctlLxjaD9ajC/fMZk67GYvr95OhRZjRnZNmiOfjUbdXhu7xzhTncexQ0u5CjodXoXtODaq
1QKQTyx/s4trpD5DY/FxW6gGKTlrnNbjjPvdV0hy7uZmIfSzoy9Dg8oIoREEOSp4Iq1Duq01vHNk
lQhUlc6xcfXToNAbzwZzOoQr7B2h1l4MJ7q3qroGpTmpIxcdPY/mJ8QE9Lf2gjXzPA24sQmYAZoT
KGjgWo6THk1QfH6VOvjI2aUOVL4zNcxGMmbxESkqM8gRpM0r81shquropxpWiWz9BODTU2wk6nUU
ELtWOZd2yP0q/dsQbeuqiYfnev6wuhVAgjQND/VKBaVUjXdK+VgCojlEKnK/6IdxtDOl3qWTne63
VLyGO/jSMerUh3p6p4X1fBjVwgtMnT1EMTAC3HdrORPocpTEXqUxw+akrn7nJLzjEOeXxJrihyGq
kgdl6SwR6gLX0EMMtjhTQvNKKM3cfbaurq90ZrcnNDgmEzuRfl7taySqfpsih96ZLjJgJsPVJoB9
l6bfWKX2wY69cK8bo185WKDtojcDUxddsqMT9RxXub+lxo3Tz6ewGGMY1ggxp7JVYDCcL8OYjkE3
05O3kKp82nZIrn1J1IRyR2Ws+9lRvF0UOre+7eddOEfmidr9ndpnT0ma8clS+DDmpPbTqnfvLCXW
aMckQa0Yb92pdfdbNGMiBQfNQ+w7gJseWkO5rMUMurnB7wAr0r/fb9vCH1eHDbiPBKTQ2jIOrtfn
WF1sf4txqW4e0xo6MUhPv797qPaz39b2cYncCOLBhKi6AHagRKnhl0j4qhbmGsDocEdR9bH0Jr8f
VevcZWpNPJ15YBnrIAbw1Y2TCxo5TU4KUK7Goow1O5D/00m5bM8MTQfyROjt6nTyTuFkkt+a7Rsm
kJ6TexrJ5ckdQxcWtEi/jyiHwXkNy09RF4FNN7gSId6mLM/QEt4r5WLcUhNKq0J5AzBdfXQa6nnF
0A0HUZQe+9k5WEZjnFHaOQ5mc4ljtTpXXd0FxXPnaUDswE8Fozo9TC1FryFVA7Ov8K2uPbzrumM1
YROWdFbBe2cfc0urLrW9+LFT7k09J5SrbBVNcI+GpTMy77441T2Aj6UenQdbn++GxvsrQb3lPBrJ
Z3dpq+MWkPLRbkAS8BzXLY2tQmGbmUu1e6hHlQCwQlJ5SYo82P6Y8l0PQG7yR7uinmpm9gOn6VEx
ATJ3RCLUnk/N4BgnCEcBOuTn0jE+tKHb7UxVgV6jDZ+LbsDRWrpxQjeFid14ioPJfsomt/ALL1SC
YvCU3WoqBWfrWEbNh3wuujcDHtXNY+VxmBBLysc23cFO5d0vpeKAZo+Dwq3Vc231zb63Ef3OqWZc
ogKyfuALyNwN9gKnw9ScszEpwX+vu2ic2k/QIjQKSZzb5kcUtf1xqdZ3Ndp8kQkETDVKtNyjAYvX
3mrdSf0mguhkLZz4ECrJt6UfRzhXWvNqgeq1VUBGKLvnQd5qb0onlAGCPrpfahd0k5a/H6ejGqrW
JaPcqE1R/jiTaTZVbgTJ5Az/h7sz25FU2dL0E3EEGGBw2T7P7jFH5g3KkXkwRoOn74/YXUfV1eqW
6ra1JbZ7RGSEOw5ma/3rH07arSc0EnRI5dSfsj4nc9zMn9Mmwju6FPGbH94Nqg5jsjOsKgBIfapD
Ek/jm+hAPaZlG8lIMl+XkhRGFrdhG6PBJ2Pzrerr6bsSLN7NVJZ4UCTjbjbycu/GcXuw/PoE/2a6
6D7/aIXcBBohU8REglzKXFIMCpR8YW5sZJa+NL3nn3WGMIVVFOqh0bQEt4+KKlBFp7kNL3WCnK/k
6tjXQwA22xpqH7oxq2qQcJP7+TEbkfTlfp9uEuwI0e1Z+qaZBlt5DrIJ44MejqkfnTD8IOK6PKoh
8HoBYTMl49Fk0c2EOwJ1zk8ykPEtoJnxessjyVutrCnzV0PnzPvGMP9MSYZllR4fVhEbZ+i1IbPc
DrkbZ9C225eOiu0J6NJw6MW/ep+vlf1rjW+GpFpMxPKNP/cwNUPjM0uKHzSjYL6SfNgayv9XOQun
CqL8XLBg9ta0nZsfGPG/F21dbZxWbdiNHUoV01oNC+Spr4GRVXTmGOHoEhB52YXaooSAM3FN0YkR
gtoat6aP03NeES5khe7d6i8zSefQxKZbv7S6aTlvLVP1RzkQaZwun8kX6GAZ9cksvpNhmT2rwH8e
8z5m4ZE/Z9sy93BsyaMZg6fMSXeEugYfJFeuYOhBju7ae+Eb5YsReUej2kWUxu9V7pcvLqGlm9RM
0z1WHDReHgRkMbnuRSS4dkzzr7m/E3ZroOaL/qbZBqKU8xyVGEbWzLKwbFj2r+WUjx0Do7z3y62e
TGMjGjffpbPMsPqhgMiEOhmoT/etx1aFMoMGDF0eqTYLhaBAsh0WkFZFWi2JvHO7Md20PAthQNRL
5KcQndyXXgTVxJkYAkxhBsHOGtFT0ZJ8/X3LiY6ZQ48eA7HjIUMPOjLYWrWTzve12QOJVPzBwTSS
WwgdYtW8CWtsfkV1tq9CVcMssv238o9rwD51iukQQfKAVs/TZdcKnKb7FsS/RQNlVSlr2kVF5+5c
u3z/wsUpqeGH+6dqSB6F9pwjKNQ1WDbhzKYeHMW4ycv8rLKIC7oDw29jpEZdFBy9JP9TBH3/1LXy
gxorhvrnVddCG8OhTMxHGaZgfSkujxO41oyXH6LZrP0RaHn6Wr0NpadLQM9mpdUfou29o27126Dj
4FBYdOGOb6XrWDTjKoTShAtehVM4OhWIRH9Kck8Yieh005gdXd+ISwzVPvaY0ZRSjPfNznBTvOm4
ZcNFyBam3+Q0Rus0ZiMz0XSGFY3fcgF8IVpfOBicLE5+S3ECGOLGTw1OOxss5JnRVIqhl0gXWxwb
Ep2kku+xmVt+iZMPXCjGgNNsMjw4Yadi5mRxeRcwB5vPMMyepg78xSps/DIkHBKzmjeDdhZJ8lCs
/J5ke8MPMF/itPu5Ed+6xCW1NfI2Q+ULiF2duPhZ+DGm3lNVwYf7f8Mx4v+AQASkH98T6EnRQzJk
/t/hGNMJnbHwYkGAu6FBA9KUbF4okXpeV5XP2rbAgpgQ/DXzaWQlOweWi1nvMukovR9pNxAPbAG0
60qIY7NUMcYU9Csjg7A7p6I+ICpjsbIS1p3qG/SRmjQBiyBpCuEywNkADS7TPZEZx6pU71+byTDz
CecBMbVRUn4ayJq3X+/6v0VR+P8yFBZg8/8eCfs/8uhPk/z4zwQFfv4/omD/FUhGr1wC/A8mAN/5
h55g+P9asmEhpPmex5yDqei/+QlC/sv0wfdxaVlYa9AU/s1PsPx/Mf2Gwcewhg5uQUL/G/wEzH3+
y7zaXl4WjC7TxKgbIN77L7ihqvlvruOTiKLfwp0PZV9iEj06cCDpkXWu8lsXYP5n9/pilcG0aBMR
ZaQEMVNxiVXAzo3VWzqhhyZuzMnDS5S9eHZR3bpIVzcmvrs+dvNzK+dwgwEzTFdR3SxUa0c/ncqb
IZUkyowGsQ275OZz0WcyXOS1SCwdrUhwAj/g/P2OJ4VfuqOCqxlGzSFusCfsWVvBH2ZauG0Bc2Kd
9GZ+s+wwvxmColU6C+qTxRmx2MkeuvvPsDMLGK8wFIqgAKjP61s0CZQqgXWKUpVd2S0Zv55kOLen
1J3mXdZmE4IBV91gNho7a7CxOuqL6GaO3rEux6OwTX9PhTbe4sJBDlh7cpNUjb6q/i3SaX4ctHWz
O2fTz4Oi8VT2llmNvn0d/D7QN88Dt2Q1WVKS7GvhD5hpo2i08Q8DCBjnRTPhDX/jSEaHYTmthZLV
7etRZEO/nhO4a75dxQRec5LSjipg9XUq4rLBtDfphtVgdhCua3rqjNLk1si3MEKNJnInuX2dekCR
GkPQosVNiaYmFw1Zd93gXe06/1+Hr6c1i7/OkuyC36okn+KtwIP4qmwHlWVssVkQItRuvr6YLd9x
QowuVcKsCrebGxQXTHpImV9VLWOzwcqOiezkVRgCCG55ZC2P6gjZia7mbWDiU8PYxIDE6xvXr0df
BzMsZ1KDxg2249G2kxNzgKGuQxze8t8p06qDMPvmiKmihUR8ubZkxpnnoqNOsYLwmi6Hr0eaayMr
RXT+er3zcuHMSmT7sLFzc2UYkaJEhMX7z/OI93doDPBokZc/+ibIP8EWBdI+rZ8mo3d2gZtX6ykU
tCpNaJ26Pgn3LOTd3SfKbWPmsXX0ddWsvXqBso0u+ZE27X0ofBGtmPYGomjjVZnF5zjqzS2ZxvHJ
ZEpPEEMXvBDFDgnCHIurl0Ql8GEd7kU8jKc6dN5UiHFIUTrFR5eJP17tDX8M53cauW20EjLbl9SB
1ijLn7EecXsNk3EbNDrce1WgES0hoDCZrW69UjnX0sNwqcjhRedOOmJPUQzXaKZbwMEketEhSWq2
F+pvZfJsDP0tthwFUlKt0nx5H7ERPtIiyL5bRZlishvUYFmZJF0qg5/TL5yoNItP7EmwvYdo6ww9
zAuNyrKtI/U0GvY18opopfqg+hUUA04QL71bptGqD7vnpDTSVyXbk+PMi2d/KO8CpfRe0BdUURYe
vKDwrg178HZKTWRUAfW8iMJonaSq+hngqMv6Vv7tqvLhl9FH7OrwyfZwEtPSrJ+msFKLNg6gcfma
b7X+xVQQ/DIj+1uLKgc+GeQlZEa5Mq1MHqairnZ2Xb5EjGxfht6b0dd+993S/1tG04u2s/A1aJO9
jgBVoF0azLHRdgMubNUUzLeEicdGtOOvxCZJb4ppeGoWsS2TlPKN2BlEspS6L60ryIRjTBhIr/lr
5/HroGb1GSXQuzMSs3LBB1UKR6/9Cb2ni/oOJT8cxlOeeNGmLgKkX3nyl5JtnUxLTyDxZyhqfRrC
8NHQZx3LuIkPRhnSnE3zZ9eX0bb2pXcpj1NWhpemH8xNjwrr+6RrpIdA/CiqX90Ccz9PaO/JCrrq
GEE4Sueo2mCDo9+kWbyXaci8VkUd45LhRVRTgV5e3icXsCRHbo8t5QI8jXF/NOrXbg6/BSDf5zDu
HkOfxk++O1wniTUm1Ixvs3oqx8zcVHGWHWudu59p+jbLn4lhuki8lHsp3J1Jswg3XUyfJhJgbOwe
5TQ0R98vLLouFsQN9DbxWSWWueum6ntFHO8656bpivplnp3dTHQZXU6dnstymN5NhlP1wGcSCJkc
WdfjozmnMfK6qP8cUxaKQI/e1U/K5s0aXT7NNj+q2jaQxFUt6VegO18vJ3AoBSOT8mwSDE7AbUkB
YXbbkbAm86BFJOZQJtqYsU4A+ysnLaZ1EjGtB1HyP628+U0zPuMZaKudHfjhU1GUL19vpl/mP2Wd
PiDH+rhpd/rTydCHjEH1lBipj13rwF5mVG+Zrq1PU9ZwEBVUkwFi1ueQmc9BXj5G1/AvVdEYdy+q
YwwwuA2TStQXSKsww7BCGQevX4uhYXDRhsaHJwibQcfDTQziYE3tcEl9h27a9qM3PEYxK+l6Yvma
4Awhe/owg1vlD9VeDaTqjkEfHssUbGtsG5SKMkF42iAfk3HlXmfbs+92Gz+bDeulB3jmZ/goTGWg
j1nMqzO0/8et6+nTjcCCqtTI9k7ZLDlzRvUK9Idzaux9NiA0tiuMXddY8zYnJ+nTCdiMw7yab6Up
h/3oQw5PbECkwDQ+g2IO9rNZjVtveFPLRRRU4y9fWfVDdTWCpdQfj4h7r1USDU9tKl49HPD3A4/Q
+v2EXZR/1n3xRzRxfx4mffUj23lOTPdOTqXxaUtMxYVZvmoRGjuxvHwtirdyaoYn7phD3DfiKsvk
bZJd/ykI49nXbjXuQlMhfcut6Iqn2Y+wncdH2Y31Mx4xD4WJGUiIPGRp/D1oot8m5hTbuM5xt7X7
P1PRj0/OfLBb43snx+Jg2EaPSbCaoZcOZyAO9AS86lC3xJbj7B/4PWEOCWOHJox/NF4pHkE6kDye
BDcUpw8Pn8/PGTB/j8qhXnUzcpGR0fCHn89iVasmuqq8+Ky0797D6rfZ8WIp877HEz9ouW2JEBsz
LcbLy6yt+uwg5S3GxGIXtmJXL3dPvPgn1ZV/zQpTrsySNyenJn9SY/deeWczCdSH3czNct5RrydF
dZBu1OMhMtVENDZUgpr9tKiz/BiEGCuY8edsx+VlLhAy5VWSfCpDGfRQxbsuMHiXRUVahM91krbB
mwhAK8rqfTBCcPsJQLQs7RenGJFM9plzEr4BnltP1vbrN8dDCIkmTn/HFoE/VVgbbzYXLQIw/Zmb
WXDU9Xz05tpZOZ5yPoqRGkgk+txh9HkqDXtYVrHSHPKPZDBOs9erY9U3PjtgzMeSpgOwV/FutqZ3
wMGvuFRxm2EV7F+0V5fPDUUzgSZUHzqc/s6j21/CdrlLfQkGM2fDQcXFnjlz+ur1zYsfieEpQOi0
FwPbRVF2FzyO+48R2tMGbIgmujSZRlbtgPMHw+Gw5bJ3mV6gWwIr7Gb9IcDWsbN6N8ZzOSOPbgWd
eGqqc0pUzVk7qETNxgceNJNz7sTFTk2dehPAPpEU6LGU94LCvX2MqfiWitk/Mt5TG9NjAYDrkSEs
V8VnY8OiqWL2SDbF4Cw1pYAzyLURD5wVr59PDg6Na901ElVda51cw2XKYxTqZIapt7dTyiX2xr2b
heGLNizoBKMcdrPZfU9NJ/3E9bTd+3lV7EaSVWMvSl5Nox5Wbss9GAuv+5BYMmagzcFEWTcXRXIN
pkisepaeD8Uutp0zaYLOvoTkb7/jjvGboeh8h79YvjGnXg9u8C6LUDxGika8GxZfmuXTspJoGasC
3VtFnW6sRBQne2glOA30t6GoTikhic/s06zLg3mKGBUflUVZ6Tqli68NmwDsi+GDO57TSesR9FN+
+OezMew/TIGzu0bvbav31n4ttTY/WCW3dtIFR6jxZBssW0gQA7hPOdVNAZi8M8Ms2Nnm9FrWU/Bw
bVetBieD2Il60Vcf07SNen+8tKolWZxN85bHEmhjsPJbkLMQzORB7s22xpi5GXCsLZVkCAgppUgD
HK8xaEiGFgtol6ImYB51aWBNLPZ3qKr9j0zUDpW++ceIaqRo+knFUEVmT9+61vjVxlV2d5X6afUh
i72T9ThM4KovucVXjDwzwuww80Cf3Bz6yfWxGsEJvYj6YDvZg32cWtR7Ucrkn4VF2Xb2FqfWJXWH
+Dw6zh+LQBlSGkS4SeYewx58O3ZObDIKQmF6phcgdvq77oEnmzpI1rVdBrhP85PtVUlRP8cEJrim
Gq8d/mC9Er/8tis/SF9+ilzY8mJOeiDO6Hvcdoh1Ry7KurYwctCoZ4WvBMGw3ntVy+molyBriHmu
wxRM0hBvA/DQdJIpXVH7vTBwasy9TMDp0Z/JnK7HPxFRLC9fh1jq714ZGpcCiTmOor55mLpSbE3c
V7e1NRkvZlj5F3jTP2wjNF6YRMr95EQ/bWkk+7hdlLIRbtlpUn1pwtEZJ/PWHNQmx491Q5wAhEKo
bOi05c3snb+pofWWziM8KZDwvLVn4rZBy+OOnRBJJtljZzuuL8jWc5StRfKD7et7CvPqOZlK+5xn
w332GjSdbR3/KK3xNMJOfjOx3NlnpgmJWoz4gfXqu1vPFKdmc8v87LtdGiYtemJvugwNo+jaz2ww
ZzK7V6RmByp70ZlW99QJ9gZChX015A4zBKyhRKbeCiIYUl2PV9cpuJLTteFAp1OV2lWTg1avJOvA
QngFgaUnUdW6JEGl13XnssbF9Rk+yCHNrt4sy208OhcZmfMR2s9zB1Nj7RrTc+oGD4ZXMTvR8GrT
ijy+DgOahRV2b/46aaCqJmVKkK4GrBzgLK0Za0V7tzQw55zz7NlUOnt2nRnfhbQc+RjrbDP7oiCA
3fIfDfd6+sbbRc3qXPzGlU+1QZSHa/7WqDFIBoa8IHvWci+xV20/s/CoTD8xmSZ8W1nVUU1mBxmB
iS/eAO0ozoXS9lMzYJxbeEAFpD/Pnf1WQhZbMZCdj27vf4xFV1/KxML3bMZ3pGra/CLglvqKWWpr
IcYGENs2URkfa6wptWHcVJ9WjzpR751XBgdAL27I5fPsK4ZPQNDvftUqLE+raR2r0UBQm3cvhhrP
ZqGmVQfnBr5Y3u9lOehHMNTfdjjFDU82fgQrdPrESGuj2g4eG1IaEAgiFpORosFyWzER+vehRldH
R44VkVfgWzCFd95FgB+FNR1sI8ZEDZPCaB6avSPH6VUMHpNqdx86cbAzxUhe3ZRexWj+zhuErtDB
+9Ksz/rQWFH3DI2VpZIU4rlKYP8iY4N4k8TqpHqn/ufQLo+yqInWyPWtNXnJ/bGrD7W8hmXyMiAc
2eRJc0sEl133SgxAhR1ABxm1MKzqNEFZODFAcPdaedsWkC6U7UaHI/ZLxjjC0vEURndLg5mLc+Mu
wHP0rrQMtlaiYSmnl7Ah+CcdaIDaGJ8l5X/DYSZ1CFthWP8pNKvqXIQjtJ/aOaYDXpR6DlnOA9bM
KWW2Z3Z/ZJgR/Ohb5gUPsntSRAt6phV7ZNaQA25ku07aGbtbbV1GbFj6OMt/zx0zv1xM1osqJ3fP
hGUC62rXkiyDebDEK2UBeRCR+atoQerZP8YnzVjC05lce5F+E0NC7wrZ4dnN+6c+YU6k7GtcTu37
nPq4YchKvBoQ+nao4VHd+KxNOfdN15XmqpT2d9Ir4te89HBIqKpPyOeYPqVecKaaTm6RNZIwXJcD
/a8ZbGXTrUXYiRXsuwvOpurs+ClDtJbAG8tsrjmkmcssw2IbFXbzmefZxTbxq+2SpHuaqvJbAdr6
ZvRDs/F9d0/yETpYO662jVOO+CvASOJDcAz3jbGXcZ/iP4PqrmHf9L/oj34gCNGv3mBCbhgjprsV
FLpSNZssDnLcG7J4ZWWtsUKgmt+mbr4xq8FKqofzWeeLjS+g5HqYTI98h1IBscCHEZ0jV0nQjIdA
gQSYiX1WeGjsqiB+HimLYSME8IgShohmuWeF91e5xeA8DcePmiEvxsjikg8y2hsw459d1ZwKMzrW
vea+7+LoNPjer84J5v1ARejPpf+SjkLuRc6MQrYBPgXpxlkAnbFKSbcwy0M8D+JWZS0+IE2D56vr
/Zra3H5UbmqsA508ce/jlNBRasWj/8cQ+NZEAA1vWXbQeXkeUtCdunTatRe21XMXevQsSlzTyjxD
7MMDt7bENm+n+tpO7hYyDBV0CRjpes9dntnPtSfOEHN/Dmmd76YWvY+dTQLeRn4ZRvt3FMvhOffN
9yix5aHrpLmJ4yBaWzkYZ2j0L7oYP2R4rEOpdzTv3UaaPlhshFlJ405YiKHbzjEfoS1KaaPdClA2
yFJ0FbX7mHKjeGRh9hZVeboZQtTVLvNBTVMGM22+jzAO1hYsQlsXO1InQoav8g9laIq3pmtsStWd
0Rd6m2IZmWUJ81WaMZeUJanfYgzchIs/gzGV96CbNzKf9dHJvb2V2MWttN1XtNZYRdfltxxf5Rhu
yENFCLhTlwlg70dHp2uLG/SHfGVryXh6GvGAU+UWQY+3VTJ7dhqRnz0vP841Yp8qpbIyM+OdzRQn
o2Z8sbOKSPmx3vYQDzCUAf+1uqvd5h/O3M9ci/FzmNoR3s7OJ6v3O8wlEyfhqt5YnQU/I+rf2YPD
45zIUwor9AGHB7oN8YLYyfhgcpigFDFT5RYGhJkHTLTVVfpcDuzYv6Qe9HpyOkTTmLVew/p3KZlj
NFVubVScdVAeFvKginA46n6lcxGTkxIZDDqBdQx4xZmLA6cVgbSbBampj0RV7cZAAL/pY8jTtYmB
eKeHVe5Um+iHVnAeCC96KhxGu8pWL0mKI7XALrq1EuOENw+wbpkeXHExqO4PbWPV68z2QASd7z0x
HoOGPdnnvgNCreXa8Rt9mOz5j0eZEY3pzRmiXS7kH3jBJOIkPqYqrl0DdqYRjjK8JOGwxssecqRV
aGevg3C6Ga29WCH5J6e1h50M44/Aq158f5ou2Oy71J8sJJga9/ZTq4/BKOIDX6HAccvpEed3uKvT
pWYabmZQHvIpoXXLi+Bei5+dDLt7W8+LSZ2o10rNN7fO4xeFFP/uV9VW6Lnc9VmnILAY4z0PzfH+
9cipa3tjZNk9aBC+pqGcrnyG2GPjF0ThGQSnOSCmVke5tSo8f96qmx0pedfQhqpSt4fBhwZq6Wo4
O63R/3PwPQfea5Sx+YUx5mxFWu3dXj2wbvmEYJY39q+Wlg9GqGOc7baJLvY4V2w/Ktmgb6jPTYWr
RahmMmjGv2YW+Xc7JSYsUWOON96YnAPXfY84lzitVDbctVf+6bngckOlEx1xNxBsi6Mr3zml7tYn
gG5uFmlCiWa9GcqnJJnCdSMLfx2AxZzCPHkpCppRUdnHoolOFnjpIWectkotL9ti0KRPZMBoPFT+
4xFIwoSoB3Z7YPg3PajgVlbltoF6fPn6EkSSS9LVE7Szpt+BtT0NuTpaAw24V4ujzdzuVnc90ygV
JCyi+HOXy1M/pmCaZwwWQ4TWt0VtDXWFb8Qp1uQi9/UOLZ+f9fWtJnOVDDCqoiZLTepfIhi62Ezf
SWjxz+n0Dk4AdzmOs/eFMVHNlbWBhi9WSWvxbXXCP2td04G/zm2G/440k20RJsXD8sp748zdAVxg
a/TLVQiH9D0ChDs4RoXt5PLU9sZm3434wM8DoidtpPZrWKU1Rkh/ZoOyI8uk/S64P/eV4aptw072
6GrvlNf6pZtdfx3Gf1pS2Ppe/Gy1E30Iu/wsc2gt0iA7J4/1LleBt+ml058zHWxTwwLzd6OLZVGd
KlXSUXQQuo13Fzr8VFrl6+wI0EvU248Be9pd5ybq2oS1c0hMqkvs74+pG0F3w7fMGhzvMmrnIJ1a
EjPF4D6d/o5UPutWT2+0Yx7vmyz2RidHiG4HP2SDpHT7Fpm4CRlWLNfclKTH1O4fuOJYFzblX6uq
KHLmziDa1pNrHRW0ucopDnFubgcY/cyHwn0fBjMVDfZlvvyWqOQWd6CPsUP4Wyarn+277URYbJoz
MqkyBuOu0Vap2vQWQ/f4hhf+Br2ouXOqyV/JeabiTbuTmeroOFoxfqHvuGV1dy2zX3WGftKYVlTW
zLO6ubp7aVjdO+nntyr6iMp0r1OzOJm999anjoANyYEcEhrC6sE2fCxmsuctLex7VTnwc2lxVpgn
ucp8JKViNF157sEOiuJGUiYQkznc80BUF4Uzcpti39UEoud0TOOtqmomLziRrcnrXg166I+RVC9C
xvYdHMz65xCDje/sxsaoK4dMb7g0gdbyI0OhxnXglTsvtb+lkJtW7jhnd6YaJfq+GHzH8ExUvPIZ
wxsJdJ5wc51DxToJ1ZsZiY+vGxFSTmjfOgof0gAbuWJ9SFvp31M7Kx9fBxWHIR+UY24cYflnmp4L
1KEYopQncflozHuVZx+R6o3j17OvA8oW8z7D1xqArS9Jka0mC7fkKA7uLOcZBpBtvNPtDCDJX+wy
zDtVbel7Oip994fUu1alXNH+kVaf0R2Fvdk8/OVgmLVxGxMQdqdSa7dyxC5OGPbbLRmsODJf3bFo
97VTPnKtb0lUT3twJTLlRpCKpvddOqfJPqMp2JnG5D6Eog5B7rlkO0LCRpiPAbSW9rb04uYGXRJ+
jr1FVzetYbR+ThXJc03W/efD19eyMlFkSln2CT8FqoYpf8p8K37Os/ARmlTj/eg/MeXVGybohKNF
bbhhEuLTkHrlZ99IBZO77PDuK8Y3iQjIMcvqs5w3yO4wa/bTaONLC/jejxzYVlZ4sqg0P9F4YrqT
Gm+J2asDGXw/o8DmMvR0+hkJx9i6QbUQelEmR1J/OF7qPKhr0xeQn2X6dpZm4z17U6KOKaKzTdDL
+NPwSwhWLAfnr6ez+92lOj6pDoa+6q34RmBqu+rFFH0GbVPssnpWexD96LMx3V9FLNz7GNEuKWvw
TlwZ26SNw49e5+I0GFjZzMxWPlTQ1JuqzeUR+fz4mERyQQ+Qnfx+OMmh8eF0wDi5+sizriY49CZC
5rpGrsk8bsLIXIBwEB5fnjLmPwymloe5ocpTiNe7ZLzy0gyWtZ/qKD7E7SjfiPi4o24hQsqG/ibU
iMO57QwPd9b2GY8Jual1PPxsloMCM1gXGqlNYIgz16d61CG9tcWJ/Vmk8dUIouE9qatpP3ZWcXBx
TMDunuoLC8v+FHlOfyqkRpRQYYbml41987X9oZEvvTEt6zAjRv+WxG9D0c1vIQDDfUydp69nZjvE
R7/BuipQVB11OcVHi+QwmQ8h03QX2sLokJPrAVI0XWBQC7bx3p687CoxmoVPHHTnzpb1xsTDaBvV
ZjAzzHQcDM5L5xSyQa6KiubNz/X9qwtuZf8pm4qXloSscrjXYPaIPzqBKA/RwoGr4mQrodO/NxWM
RRjP+k7JoJ4EnNS4ag7D7ISvjD6NTTJYpzqLBrxh8xHtj5as0sgOiZ6IV4KJoR94r7kf6wuk9Zca
+dmuq9q/Xg1JhA1Er00HeU/heVfD9UBehvds2pdGk14oKQAupvoXhGD3wqDdIIWtfWmaE1BizeaR
vzKWJCMECmubWTgSBsa2Sgge1Lr4XafzyAfE0thiB4L4ONsIO02fyihftfz6NbD4eKBJ8Fdh1lib
0PTemiEIsHsjnmLKut8BQDjgdumfMVt/ymv7NmdRdpENu7LnYmQeNMbRW0gUnkcmaaHFfAh9bBoZ
3YjYRIDVEdRgNS9BiP5EM1DfDkNDbpU9thCRHbUrc1y7/alYQb7ycTymFPdj5vwQGKKrtxwmVTRH
sy+gBNX9mRS/n3M3qF3msShpB4mgSIctip6tYVo/pc9SZkvyPuy8O1lp/lNVtnVqbEM8YMx+RAh2
Zw9xX+fP3LDwmjIy3w61Ef0qmDmpQF0rr1Cwh7HWw9llpueBnVE4861zsEINvNpmkJfQTyxknb72
EnKfR33J5JKFC3LQ6GXkn4/fh1wSRxcWkFt0v+QbynUIH4kx27bP3fRHKPCES2vxgvvQt8o15pNd
y/foQ5rG0WfzQwLpuJvOkKDSKdOFqawPXhed4FmxsA+b1mMXEabe4URjHSO7+13a0fwYPmWEa68x
8k+HX840jruK+3NbWOWmH8NhRcrzSTYAcoWI23XkZozzivHF9BjsBuSounT4q5hZ1hiLV61cvRlD
+rsuRN+Plk/+T67OYzlyZUu2XwQzaDFNrQVlsSawUgdaRCCAAPD1vcD7Rm+SRp4u60smkUBs3+7L
N+wneDAD8dkEJIFPzAvbKON+5zmYzgXnfKuAgup7oPUZL7cpCQol3ewgjNmjTnVKtllZMLcJjPNR
IZlxI9ocQfXZXHj+DeZCRyaqy14obNoiX3KPIp2yK6alvURVj4xlyHroNc5VP7gFZupsFyoBybJu
KVNL+K2Q15GHymxTuQ3cwFaH68ZiV8cHMx2vSR2OuGkmLkHFwNpZ01c+lc46qdgvCI5/5YBQ5aWY
RcbmB+e28HUkl+Zbzwx/00uT2OVaWSlrIflHZQmBQ4gpNEJW5mZ2U7RXnwop3rbeynbF8CIq4m8s
gxD+eQQNiXH1axOhaF4h0adrE+35EqbWs+vYrIba749dqx7eQHFInlPgWo7dMi8Eb0FRv+MVss9m
7KPu1fHTd96mgN0lcXjWwYLoj3BY6LC3M24xOBJDWRsDaSxoaSwhYHRRIq13YxKjoAO6zLk/rwX7
V7LlYCY9aeIYjy5GUau7j7O15JFoC8d+Ws4sb55XvbAdI+ywMtvkIVJRnjKmrM2Mw4GIc+OcnFp8
EciYdyH8jrOQ69HwLEwADtw5iOVYr9+LqdMHK4v/a3VtHlGTI9StsDr6aTnSyVmv+rrq90JiODHE
zmXrurZkzqFqiLN9hodmZ6Xd79aYfpRNPx9kkm/srEjYQPfmMYqcc9E6xNSWZOIcgZgNRi5Uj786
umm57ZNXXzvNprJsLI2wL4BMNtOHJpPFHgYgo5HHj0pQnYlBBsacZJCqsgwXubmOMNTtTBvsm+y4
aOsB040P5yDLCWY5AxQVqzWh3FBeKmoOxBBYHB4SJ3vOvmQfmZCtu/2kp6+sUdWdUNGmyzFUmOhc
bf7LgqZyYf0PcKrDbRj7CXyzrJMny/+XTcRbuWo3Nr6gveiowlM5nqbOY28oTWdncdvbeIYf7cLM
BvBbBe/J3HUnWXsfuCUZURh/q1zt4ylifYXa4CDHDML4ogsJr+hQ/6n4DK1gVb54yntN+Y39qn3j
9o7nfdr0lX2HANy8SO4EU/tIkjpYV1wFu9EBf+yOILAaIB2A0PVNSIVbvKBJqR6K1z75zFrbYjlY
rpTl/tcKOzpVfYCdEDehVQL2bXTO6XhGpPG7ao+rxYGORC6/dHrsneyo9jhSRT2ewxnPnmquPlUX
q8bKmmNmdx9LGO3gCxJDqRh2roAPHSFuenXfr72AJvCBNuJthzF7ZXi/SrRyMRH9wC06mh0QVZ7u
dlzF5yHRNy9ss7XkWVhLkofc8RH3KACxFwEw8P5K07ykXfhZTkGM8kPtQaxPmR+hs0eK+2iup0ue
hvz8/cxSVPyU4MIMp603ftI9VTZV2wpc1cqcXI79FvW3RVQd4pGxqfasI2lk/j+WtNkMNtnYer4B
wki58bT5PraRbHhjzaKAXd2nm7x25M6x+wkdSE3vfrHyAH0dGmc8ljwGYmy1fjTehcocmpycilgO
jdSdOkQWeGgURvdnwwqkoU52OWoB3XcK/Hs2zwOHJyw/Y/ChSFpPHX9rEUKRtFO23BxZrTwrz4FT
3yReRnwM+dqNRHiqGsrL6nHbDtXfPAoukox+NPWHFq/khqgEbsjuxZiHbCf8/Iug20tXiJOvXeo2
HM45Sc1RsuK6uYJa+eOjpxZhdHd8cUmTki1Mua+FvmAqZpfblGsaMi9T+OEkg7P2vfzfTOlI/i8Z
qDgAtJNSghIUO4iO+9w2zFUTZOmW+G3fV+PWrSyC1I13N2iEg/aViOqWxvqoA95gqDLY9cr8px/D
X5e9fJlnB3eM7W09y6ovCJK6mRD5F9qgabJCntE3k5FmQ7NhuQ9TKbGWdr/ciY+CElQACmJlClCs
M8QFjlrAdLEfHFu2FjzAu/46knwuOwdoTY8bmEkQAzHWYeSQnVe6IYfE0jgHVcnpNQZ1T6lGRsAy
MYhGR3TxbaopRb2r0g8zHCpW9OHOctj5jg2GtImsImKpC2Amqo0nharGc+xbiiNa4NpRZv2sMHxh
zHbDFP+u2FXcae9UpfSH2Soc+tKGsT7GzCEXo5HGXnfGsE9QdugKGcnkqnaGBRlX+8CT7ZuMwvE4
VyDf+tpt36y2mx8WKy0HcEGiBKOnaXmP769gy+0ar52u39/pegruucdtPHQPtT3fMMz6FyJ1XIl5
iVHHH2mBhmyfPVwd8A7znEqX76rsY5RNetLhmO/JDmUk1tJ/pZMa9ByAtiLWKy9233wVtjcdygk7
aJlGLtENcPVOoKEUu7b7TBwUzXkw9904pgsGjiBcHresBLODsazUkpoJdsCB8NbS0j7M1cQ7brUn
O5bQiEml+kAEE6NY21HivJt6VK/s39YzZ4UqQK0YArfYNKDfNs1YsKceJ6aA1LbvchTjKobFepgq
4LNqqR0NBjrXY804JNvRWMWhS4GM2TYn3IbYC8N7W1SE+6WisleADXD7qqRQ2gRUi2WEywMZ3tfn
kSHnjHcNOOlobiSmWKA+ZXmflPWhvXzchaF8IYEGKDZ4VmFNghzo+DrldH6fRIuurWiNm+JUP2cL
8YAw5UIQm6evMT9n9L82+ZT/0LH1Q4ngkvtSXyQyns622IObt9oS4I7Bkb0I7h+bZsJSxAqTToq5
2UBrwC1jVxI+BuyEstqk1lhfA31x44JZRyWroceBppFMV0Ia8Z10enzX3WSs3Qx/mjAUu/eO2xV0
sOYmVFjfLNX/M8M4OTaOb9wNO31mtE9s88jqCIabHBSHQn8AWQMZn7I6whsEjnpseyJNeBYI39vd
2VpeJqf71H1RUMoSsxQwmlcfgGBOLvVat7TgIkU+y8KPLhnbP8nyfYOlYT70bezsuqZ5n7DCr0vB
hZNPljg4Oap+HV48LG/sxLv4jIiWhydsqs7e6wAoyXiYz3mG/zcJuWzrQi8Z0uaD/hmqtahB9US/
j6PhK1b+p1910ZsxuD+0HVvXbMpeZB1jK+8TFmMWqbM4jj/xpCT3Iu37N7uy6WqTzjqdw3TPKJbc
w+WFMSzcNE5VbPIW61OieQbZk6vfknimIYSg2Pd3fJRJFsJ6b5yU6jYn6W/O8vL91feLbnM6pOj/
ANFurZRJr3gRVDiV2f3iEbP7C8EFeIJWAZS96KO71U3z0WkwJcGBq96UQ27gOzA+446wSWh/Nrrc
2h6PpbE1TLbNjnV1pkM0xuLLmhLAQ6n7Hiw+YKseV/aguFHN3j4v1HPApuAYrvxslqx02JGknezy
aSFJv8FUgKLtl+3RWb6VZfnAB9Cw5mgecEX0MW6G9JYaI241o/tResF0SlHLThMa2UkWdrhNXRo/
zVbzJkRlf2ujelrbOMSwOgbdMQnDX5Gu6zf+h8pNVBJXjJl7bpUSr21ZV1tBy9ix86V5HVwV301V
4yPeTdWMCdNLSDyqMaZcJleXtCRIJzN/G8yms+IT1G4wbVNaFOT+muUJoekpP6uaMD8K9/OobFv/
aj0cMkkvznVPSI0j/75bzBq+O5sPP1F3HMHx3hRYnl1Lp1QpUcrhSW5mKRP3KyHNohluwUThZyXN
s/TxohgkfFG+Jlq8rNjM4QNJcrJG9v++CnAYHMd6RICgReP7BT/VeE6zjiL6jDjo3JCz9kT8pMRl
vOvIXdN/0j1rr5PPos9/5pJPSB24yTVaV+gSZ5FJojFsTxkIFUAfwR0lFZCjh9Twtk1sU9XQ9+qR
hPMevdQ4iqqaESQ03bwU9ywGoIs0u478yvSl0NDOcnn5/ur7hflzWPZPvIXM1e88SJsrpEmPxCaM
dI2FANWSkOZIBnZY0UiF4dcPczrJW6opzmHmXXSp/3AAFhftFeOrrQpuM9mw8RmpADNO6kMl6plE
Sbkecfscv2EHVT5Aicmj/FDVw0BX6fJ9YnCRFx00srZQJXkt2d+Uh0Nr+a4P048SNnOzLj/rrpuJ
B6XzzVXIiKbiaVEu/+37/zBEybSprTkkUA4M0OipK+tGAW27MJ6DavRltIabLy35dKk5roXl7Qtu
YM9aNH9Mk8IzqECPpB2dEzch5+Q1Xr/r7TmnJlg6LxZkKNj+aHD8qae151rMigMWQLYMXm1e8wgN
weCWsx5tqgqSpX/Ok2N5NXh67IuEckyXAqiUyWjJB880IeyzzEvukXnPhmE8+64sn7hkiaPje16F
pRNe2imx92np8qAC1HSEHsPNXo/myetLVoxBoF+Wa45CQOcRTPfvRwpGdOcaV9CtLOfuQMr5GBi3
Dxx0rI1KMdJjhr21gWjulchvcRX6p/99p7vo5oDHUto8BVk0UlDQORGlKCWHmTiSTzMPKg5Ga1H4
JB0i94UdjbMuBt6iLh2Sa2Fl6bWdZ3rfqI5YCcpN798vVkFZ7/dLj/q99vDRbjkYRlfgE+3e12R7
arWcvpxKHcaOs6VnTpKYadbdirjrbgG+sXxCC5N+N+J4V98iQ3b8/lnNyjNPYWhl9Ojl1gpdbEal
c7EEpvrWD2JZ1tTMv9PyouwUiHj+GplEAG2URRrZa1aQLU88VTQTw3W480dZHdHKvXPVG90RkuJW
EKPg6ajujJusXcN2BnUQRTCRWhw7DYAvUOiv0ThkmzlZ3Ps805AqRcUGfkSaC9H7Ztm2fz0tWU40
NC4pjZ100O8JyAhWZebVNHyX6BDt4FzvEXWG3sDiMZzNiwtpYmRX/cNroY4FiqiP0zfXtirtU728
fH/VTgejD8YndJ3xRcQljueGPcRylQwuiwpnMqJdzvQLLMf/0xi9tSliCTS50uNqNkm/kdTV9AtH
yaFzguZkeD8AH4s3i0jZ+0xCmbYUP0hPldFiCofHOQxB8Y5ELg9T0CpWsQQsFekM4u7hTBobm/pk
5+AvlyydbfsM2Mb0J+hKLMpGnv8s8dk1nn5dCq0ouchffFJUkxBPgenrELcUvqV+PG3UbDmHQQny
CzXWbz/IGzQGPWyripIhPkUFhm+R3MKJCqCaXS0UNq1fTA3lGsHhhkXIuMZhfoPq0S30rfqdFCkb
rgZ6SzC2v1o3nDBjmfMzZXLOY9O5mgDP6B9VL4DeqG+0n0PgT18k4WllEmOyMuNf/tjcSS1Zn2MV
mNBF0NLqAFVECf2azbWNCdno9kMRphSeyeAznl7dXD500kw/W8S2te7T7exP9s3OdPYYe+PmFQeD
CoYvMzCYUJJafw02QMlRfHT51NLeQvAtZwWUj0319n10CJiPrLYNycCiCI6cjC7L4uqQlPIa+f0d
IZHk4SiT2xQbyW2OlV5xgpv3dMEhDXR2y+w2BIdmoEYTd7M6KANe0YiH6YB30d8H/ai3pf4rsHXv
6RUHiaGYKrFk/bK4TUC9y1kxhkUDXs/kIF17r4wKl7baxlmaPlBMInyiLhzlSpf3EBrfzq6wanX8
dXN8c9Re0PQ4hbd8DtkEaXnCUo4tarD2nHraF06OvBezelHmUP3CJhMRSIKu1cbjNkXKv4dmGtNj
puuz/Ehd31poTe+qp6+go/yHRYIeX0Wu0ZRGP9r4bhOgqfv4oQIqjpwyDpY9IZJzPl+iVFo3BHGL
gS/DIxzRHet7vxzJiOJjfzxn7Ha2tkPLmdRSbRI2cyemYaqjhy6ET0Ae9vsgjtuFCICtXyo5o4Dg
9j0wDHDAKJxnpCYa0WgXBBcDyynIzHnDNjMnUySba8/Ph8+pDB/pGN0x+ja0c2HZ6QaymTAKcZs2
xkdY0XuGZXiT2OjJYnbUrZT9v165CDRUo/EA+99fwjGDM6mqfxDo0lUPovkUAp17euYgn//ff+Pj
qq/uYDwrDyxkDBrAN8WVjN7wMhF9XEm3eJrOkF8yov9Ugqn0VKDGsPVH5e5yL4X41oVXw/1hTal/
Ql08IqgLjh0cx/phaW5yqeewCrvZWfFMAizlJpqX9eeIfNz0jr6nubvOq6zDMtgG+L7i+hDHLeSe
Ln1xuzb4nB1CeqHHZxdHboYLsa1PNmnQVRu50c0Y9firqOtbp4v80dj8rebUGk49uZ2QD/ul9qBV
yCBsd5nTOMBnOcS5/fiJQSk4w4ZlQE4KaPeS/YYCc4GIXy2Pua9Cde6ZS7l6iQ37h5pGkMhsxHhG
Dm5+MKG/sPXSZ6AhhLnLpa2mGMP99xSWi7w+mWPwy9J2fSjDmTE+CzYsS1r+Fb/O0mJZlTKh8snK
aYgbbba++a7q2Ya7AUaPSC3g1srZpxbm88SyxouOsg2Iwh2PLI2B1wy2ZUrnU+SPwM2gNhk1Gq/L
51ji8OJB7vmnPptZGwORCean63oDe3w8KszLv0MJ8YNDdn6qSsfn+PzXaGtrw+oxZu1CXC9Dh0TE
QlPKfuY1CcnY35j2we8D0C4I1WVVn2SboSGj4m3411tn8CrWHJJm3JxO0i6w9kY0ZY9cav/VjtuP
3EzPBjIa7phrJJrqjtsAw8AKO6u1haVb7RIU495nIIhyc0sK7Wqk0bBy0FKxTrJjdtWSsQ2itcZH
RwHa3zGFlytEYb00wZxyrqsZU9i1RxMYpS7YZiEfAQLTIXJ4ezQHB+2zBD/ZB22+Y9lO0V/i/ytS
e6Tg25NPXMMkBStf/YyK9jwQTvyPh9nOjnsYI/Xdli/cPR2mtRZbLbjBCYSmw5b+h+WYe/AD7R8Z
1xxImtzeiNn2dwZwpQT/8jo1/iPSrg7m6AAYb1wMxDK4mjiILyJMY2rfWBLnD06Su4DTC3yQJHKT
VczHMev67JdvZv5qUpVgKok6rEwLRBN1g3NPYRyY5Nc8Ec5Zxt4N9hZRMWyr1Zz+xNQRM/8QiDb+
S2m83MZCg/dl9IAnmJFdY0KDlWnPrzH+yafAosJFO7/CZA5OfpF0q0yFtG9jCj4K1hershFsmEt/
3Jtcmpt+sUBh5hcncmvkrsEuQXazll2MDM5o3ZigbWdGwDDeE8UOrwAnyZkM3h2h2mxnO75LtNyP
/w6NZx6M1o9uDNTt2scGtR2lMi9enjGs03PeVGNL9lx0DzXnybnxxn+s+X6ERcog2aXVOyAlOqCm
TTaaxQGONA9HWsVWRQJRAVLaJahhFyM4noxpuIzLs5GkC9WHhf/M5+ZFcFg+MwnknDyxzkAm/1dV
ZvNSoOy28bB49sQW4fkX21a5NtmYBFP+Lku45VUSAa+ilzEpDdrVMwtSZJfm6xESszkEv8vE9zei
Ki8hFEXi/VOxa1sZ8Vnj0ZzK/lj6PPORLNcjpCY9mHi+Z/kei/g1tSXcUwM2P28Clmd9M1pp7LyY
iLVM/Z2gnQytyv9Js0K+lkljn+LJ93e+YfQYmeFaRZc+S/o9TH3WyzRVkhQsNjA2N5UMHtgEHzUs
tp2cwJ7WTtVQDMV+HXoaNlQtaCEa5h95wY4H5erNSJzxYMlOb+1IvwYDhrk0/N0WhPhwcKyMILkJ
C9cKYZ87Adtso8Z++HA86KbWoPV54F9tBLU7nKhxkptm7v8s1PBXuoJry0e5wtP9u15AozgaAUR1
kKY5SUccrivDiHfk8NoDByOSjV2+RWFEvCs0bZ7YVlsB4McY9K7ssvBAYVBg0rieN7g2NVTbLsZO
aPZ8iqflRf5X+/QxdNTN2WXbXZS+Oi1Upmay0k2DCPyznZP9bP6Qomy+dN8bGxFm6jQUQ/s+BDH+
SHeHI0t/4Jp52LbLowGkyi01Y+tY9lW8L7M+fyYcXdf29NLbwj759rcAjkkbsza7jjk7ZrKcWDJC
F3R839qhWY349Ca6VgsC/078aoE8wWVgPibi7lC6kzNK3LSeM8P9ZHhFCycJdrCn0f2UQfo6DH5B
EEcqYhdmuFWQfYzM9z5zWHjc7cMA0bf2P1lmq83kt7d51HLrF1V775n0HMIbu2lgPsvG8o9GvXqp
lFakSnhnJ8d6MQdjCdbP5XV22b/L5u8EA+IOCICFLeFWPVNTEUdXfArZPmkXU6CO2MQo2AE9quPa
DxHfOB9sINOSUMnkxk1694j18HXIEkKfaf+aoJFswZVgdC073BghtIhgvhujiyo4acyjKn8tw5Bl
xRwuMogdbLEVFuhwtXccmybHsMHtE1sgpyx6euE8st2JvuZpfOt4vNyGznAuGT3vWcFti2TZUWCF
O0Wp/ZH1gSDGkYFsGIfolJi7EBPmQQeCFBNGN7wtpFvzavwcp59wEn/rRhPgScJVX3UBP0wwM4e5
GXDY9q8bYJIJ3dLCKu7mTzY43sXszdVQaZzGvCkXf/FcOiW4RZVHF3z+3BGGVO+gzInbOM/MQjID
ieWa91rOJXfmXzl0JTNVfP4beIwVhokVW9v2ms5XuKfjxVlqXuA6OluNk2QF90Od0zkDDzHbCNyT
fSLIGuJfbJCDF9CxVQ1bDj/1ybWlfxmN1L/w9LLwyhkz5yxxYJ8z7ZXHRMtsc/5+4SnJVwJ5Au/V
uVSFu8WdyB7wr1XW0a0gPLq1etJ8lSkciFDMiL1dhVtHeQZm1Mo4m/0zN83+lDWiPhM/i09ljjsj
3Y7lpE6e5eR7/lR/eBSH52mYqFL136Tt66Ph7GCweSdVDt7JBuu4iqlsJMnDz+YkuHL8ahn1UMZr
q/T2igzT0bcGQFSpfFZBpB/cieA+yKft1saxC9P/ct8e7sHMfbsQ425oyGWD5PZ1KS/Z1Ln/e6mZ
NZAsZbuSusvOfa1+pnjxdqmT54hlwZ/UdFl3aRCV60pCL/semzM94XtoC5pBjdTbYAHEgI4GzhYQ
04dT/1VBwDs1JX9HQWk1tmHUx/wzYPGYhtG+r8sCx38JvwgI3zDkS+8K46lsbPa3ybJI8ZJVOyK2
NrH/0ENwBEaTrBKXnqSGDkq6E7xw35rWO/6JgDZh1Z/AANcr+zNtLbznvXEeCmo4EifAXM30vA6K
f+RHyCpM09GtumTN2VyvheceI8zQW44EVCY6GOBSmsqtyA7XQwjPoBNPawAOSkMTFtMeQyoUxYQF
iPOWF7NeSS9bivqeM4kBmv1oUSKyi1LW26eoyivKIiTkktK3MWTmp6Bu07PFqHjLQ/jpHmkqj0AX
fez2Najy1ZyKO0uBHWwABinXQ9FYPjKdm2c38afv+dN1cXjLmqHfT2Nj7Zs2vxbBTDKxAuIdN2+j
gTvetIJiq2GPRA0WZz4q7jbIMQ0xVqaIyCNOXbIavjvolfKdmPYP/L9epqY7GcV0m6Rhudgg9mwk
4xvzwnRUVvf0W+7aaQeKxvc6j3x0/2uyQDcNRftH+V25thcslNXJ4vb9lSnyn5OYh0MmD34JQbax
7BWBq/hSh5OzK2bC3zk467nknhbwtuLtswDDB123KThEuOhEJ2WTTXJS9+JjDXbFvZgNOBx5+Mnv
uW2TPDhx0XxoM8HrMWKWzZgdT4NtQtTalWPzHWZQ5xpGd9F1mEWiiaMKyWxZU7JF6O1SAJfCUIEs
nvm49wFF/rAz49Mri/yY9BYxyQGCzqQQE7Rd7VUp/ovYo67GSf3xC6i9LUPIwKRA7ViPQdQL73Uy
vCZG2K81ns19aMEMFeKl8FgwL1a4POyPgEe8LfDxlScy+qr41BNqRwlu+OuseLo/ezuub7GAGAvK
MhTUEETcE7ArByVH/EUd2vbhX6OOIFCmRr7LS2NfN8SRM6MzD+k21/IIGGriWoAN7xVydYuwVx5V
xkJB2H9AdBVrFnBYwl0s79REYeXyxkNc4FD30m7vtIuWXSu5opiLk+NoP9SUMNp0DpT6JnyWlHyC
hcDqDux0VZcRPpBsfvNqKzs6bfeV9smL46V/aWg1N37st+SGh3STxD6B2nWXJvcBezqyM7O03z4x
THBGgJjIZtGohfEbiOu26uaD1UrrmXBcS+wjAI6dpUoP0BMtwbZVTKfY7ED3Zi9Jkfu/6PIUMRyp
gv3Aahm12dXKR6PNcSVGJIwJe/lKnvt+HO6TyeBuGJ6i/nNYzWAY7wXqupbQZJmucntweCpQWSQG
GxMMpuBp8no+SH1yj4PcW3UFyDaVfUo7dnd18KU47c3qZOsUyydq9cMMzPJcZOFzqgEpRtLWm9no
LrA12NASlsbpx74WYSDO+vnV1p9Wmaq7BiOouXJPYVn9Sz3fOTVyOYi4znkw+ZQNrGG3MUu8TUbp
NTmyaVdmVf5qZGTqzPwrU3V85J46rGM5ExEU6HSItjsRTFij2Sxd6tgh9eiyNPfjhtTgYYiB1OIw
YSsaGG/EFWDhzJbeCVf86SKhdwVLHJ6EjI29/lv4c7nv7UjCyjBZ1rXpwzK6xySxCqqsQ5oZsM1g
S042kUE6llpMdKpvGbnOF8PSRF+zXJ5zUMALl0cC/7EdQ+wX9Z0sENtYn8oqq7WWbdxi7nRR1HtX
bV3ZybWbCNTeIhyR8VzorYkT3eLlLjvU1NNNdvo7HkbiCQ3mkIljBGZ6A5uRStYwIvJtKYPhGETJ
MzawZuVO9dZgVCDFr75ET3O2ayti0MtLaLDuziENYdGkNTTEHOP5YHQoicEX0nDcC+v6mdiF/dJV
JqqP+YP1XrlVUXK0qtK6UP/UbmpbcGhgyU8Zh8/aCyzes6akbqPLRtIABk/STds38mQ7/sThhfdu
LTWfcb0MO1P4SZqxXAHRtx52YEHekBVCwIQ3drLi4WS5XXR22ui10B1rq0EcM4NnR2xM/TH3gJ0g
ktwUaeU1Ow127KDEg9KVb7oanlkBBNvQ4cCMWv0MLbsnSUgA2sMih0WXtRohxzXIe/YpFmhrAUBx
i2DxX98U/plkd/fKD3mpC/YkVoZj0X9VjsetCPBbvuD6YtR0FUcn0xh/YHTdwyYj8A7Sw+uAjOVW
1++imM9dnBf2nVTWfw5KCXtwIpIx2URb8TsRwZxWbuY8R9dXaKlWsYnrZA3sorgbkYSo3uLKtBWQ
rH7k8sBmuepMZT48tPkNq04mwHA4YWl2m55q3WFotvYsi2OHRr/GLqvKPD/ClPkztoBAsLSRaBl4
zqeZ0W/6EA5i13TjduR5uk58biut9VnHn07sB7s2npNr5yfVCl6iuy3N4aDcpNk3RAua1vSI3bf9
ZjB6eUkNYBei7KKNS8D8VPjNYWzZnOtqBMwnQVzUdXe0TfNtZl7fzKYeVtgPxHqis3ZvkxznLs2/
p6px3OUhWnHcW8DBqC7mIWCfY11vITWv02nI3lMjex0dsC8cQagk58hNNZOMD5x51HrwHXunXU5w
1vIczrz1sCQQTJyhJ9eqb+ilJZGr8REPZXVfXEs7fm8krI6NHgtbatG7yjo1c8TGijaWXZumP8bB
4YlEp19pcR8cQ3C90nR3+OTWSktr25QEqqpIsVF27TfyVmvJBnIXY8K80j2AL9PHxcBMv3Ki3D33
0zkepunAm3yddfrGYf2F5eGbW3Ks70ea2ofI3XmGIdZBlKZM3sJcm4Y3byAahly1PmaHuujim9sR
bwhwlTbeb48xbDL7Iy0Lr1ZCgaTOsTPEnkEN1tT7W8/RTOOV/f59Fi4rfu5wVM2C6OR0OsToBUKI
jVBQrBZFHPdd8TES3ytRz9f+sPWJRB7MhsFXxJi8PXTsvnFKjKXO5x98ye2trNLmRArk1GvJr6n9
U8NFvI9IOC4/BzS1f4GYQHkO9qXW9KqXVYv+FKY8i49dQjmKZqHIgAQqbAjp6Jjn+X0osJ7g3iPq
6vf+LqvCpVA8mU+JG7JiIPcUuHrD8JQ+Qq1e05rn+yTMj6aKliNw4d9a522eOM66AsZTkgUlH4vk
c+IJskSC3ZN0xyPhNTj8Ie+xTwTKQcV/NQqObsmAG0unbIrQS5yVy9v+5miPk9EYnlKX2yyUKgVQ
CIJNye1yi7VlOgIdPAeBb91pr+9YH5QHPqZXCAXip/DpCEJph6kTTn9ga/o7hd2OoIx6Da0+Paql
jY5Iz7are3ksXcqPgC7a+8xsINO3QbBCi0XM4A1RSRme0yoYDn0CPB8fspEa7klDNtpbosc7aCS/
+/ZLGv2/dnaLN7fx9t5gzyviR2eGu/TQQT5YwT+az6Kk6d1Eln+YKMwTSsFZuVlE5+W8TcvK+RlI
ZMVp1cg0xeaKx6lqw0NZCgh/DbdmBb2Kw6X/ZpIRYv0ffuAyjbDakiv02hMVTCYEchPWaXYStm7+
ZelwieZmD6hpeCginHdutr+92bnllefdjB62VFfYxsonJ2/13IeNTvw3G253G1T5BiHQ/T/2zmQ5
ciS7or8i67XQBsDhgENmvQkEYuQ8MzcwkpmJeZ7x9TqI0tCVKlWZ9tqkJVmsZAQCcH/+3r3nAhx/
6Glqt5ONURZ25PZyShwRXWhLrK5l/kOOpfPcaRk+vGKC0mOx1jS9nV+nFTUY7YD+tYGMSM8pOtkZ
NMNRvysnx8AyGlRXoanKHcCLkjNICT7IQfcUrVSBtmhQEgFAglRQQzZBW42BVO40NWVPsgx3HN2f
1axRAZhpSJ1Xa7cMvc5OknzRUxzuO8UP9SFVCtvN6DJeVVH0g5nYi4Mw4pnBonGQCfPrYinXTKuw
PVT91D1ktMrTgS2Fvm3/kCHW2o3MKQ32j6KsyavlB06DNXZ+oPecM2kEnJY8rXL4OjNNmkJhRS/y
9nT5I2wlHbfLX0v0ZCfVWNUuH2hidcVieiFGCtTOOW1MdLhau2pga3uoTpevS8amB+wwO1EtAdpa
PSS0hBP55Xe2BIGcLn+bA0TwbQkeDk8qog0E45e/4StCHXr5epRdquMa5D/99t2mGtFdhUj5EzPU
ELXxhwyi4DBhKp8s0z5FLa0l9t6jpTr71EQDNsNwCr0GqfXJDB3UF+3YcN+tX1/+VjUmYcqSmXE9
jSfaXdPp8rfLH0A7E2LwLCIDbMcC8gaJjg7osW704MXVuuImRoKwseZWvlo48XdxiBRBpJHCPYkM
H2pyu5lLxK9WHuSv9EUlxuxXUl3Da82p1m07dl7NwcLD3MXbBq3W3skb9WqXQEyCWty2I+EQ9QQV
JhkCmu21/poqxgt1Y38UUZV4Xb4Yr7o0GbVYMV2S9cvaUj8dOn+3dTzkT46JlKn4mLDsvEoak1cY
4Fks1y9z2mu7Jgoa1hHHfKWnk2yQrh7J183PIgralyR5ufQks8EygTdjs7l0LBtg6tiJQmNTVtPy
2wUIEvFT9XQgAfsmV8KhgG6HH3Mo41f2M+NmKfDBZPiGml4Md1ZiUZCQV7qN6jx5leBv/DqWBI44
rY3fbNKx4kc0r13RrQc2IDV47V6S8elytUHDG9BTMMZcvhQYlHx0Rfoez0CsV8MrLenvZlZOt0Om
l8/VSs1aG6baBC8JIJnrgz/rPGVzQkmZsOEfET257Ll5xGGQvFlNCOwOhdpYl/EdpeOn2w/Bdatx
lmxmKLiDQmYqV5OnJeHfOHYe35Z1o54cF93e+n2TJsAoJ4ZSdAq2lgjyt0VMmOaivD1fvoxpZeqL
eInarvYLHDYeAAdnM1Sa84YhB0JIl8gT80nrLWPGw3fj1kTkM4T71sFdMTYle/SYHWlCRTeYCvEO
I8165+x/WmpCWFGdvHfKANKh28S9daAkJhzna+TIGS+X/tiLZL7pa+hUdtKpt3Th4GpoQgEksdUb
3v+itfRXO8rHM/EjJjVG6b5p6BS8uojFlQRt6CEjMCl9ygPB82jcMrVxl948Rs4oDySAkB6H3MDj
PM6601fLDpz4sV5gM4WOXd2ZVvZhrubYUTmcdJr4mxpswLluEX6L3YLGixm/5bF5wCR5R9U0k0hn
8qlHQ/we0xL3+pxmuDXR4gy7MzC4zFPYZKHD2LcoTgEoNPgr3Lk40GigudLBSyiHHy1JdtuyXJbT
At8G8VRg39C8xtQ21qdgKMRbnSvaRAkTk0RI882o1VdXzniaeY0Pid0+hP2oPUPFIr0podozaI2a
ZoaYQKQu8IJY50CNKJkxtc8d89gyUL1pXI2BbaCDREJjlc6wnlP/cq3DhRyoBfcPrlEufR5sm67K
HtqxuKWWbq5Up7s0caX1RPbRtmGaCJnJtY+1zYPrIDUmnsx9xybRenM8rdhXlxZsHT6oYmLgKdfn
qc7IDUrS4gHL0DNWhPk9WngcahSCyNMGxKlap72xm3ntgrkoi0EOsRIw+l+/X9fEZBnm1F6R7ZW/
BMTKXL5Puq6+bxbwnYJFIU3b+m2J48usx4H58YKEKb+SWtmSdco7MxpK9sSqoivDEs4LbW3ERci5
8yl6rbSHWG8DX2MdP4iy6d5HNIZ2Uzsn5ea02yz3sXNSHLLz6NKhDex3U18z7WaezVivq4dAVy+X
73emZlFVXDJRm+I1xxEWogV81/XFGyJGNKFV9X64zANosLzhnDOT7JP3x1hW4XNP3/oss8n14vV/
YhjAOLGt7PPQpteJGIoHMwiuHfj6XliTkmYOHH9GFQ4HrJLTO0kSuSZ8LPPBc5tL66DRDsV/Fi3v
BN/f8YwUCI0k0JJKPMTz8H3htG1Sds9WyVQjIpBEKQ7s/fIwt8CZmAuEhDWN1RuC5R7AJAo01h9B
ZFFNN8JuntvXBuL/W4bCA609jeO6YPEMeNwkvguozXq/b0T/SCxdsHFozTO6msuHAsaoDqFjeTRs
FPo2RMxtodfdSdksV0ZyU2shmDeR9Pdpx0KvIvM+bVi0h6n9DnFYvqf0zETLZ6e1dKSnotDZiYkw
VwXngxiXJCv4Tq9RELRD8ECjpQOWB3KnXz+8YR0b94vb3thxaN/jEntvQVPt9XUvFRX3uLBWdQ4k
DnY99Z5oP0OCYt5yNvxjrxuFf/m2HvV3RVb3j6BOFGycAp5/+UGTNX4P5qzyxMRsMUwG5znj5ZnV
EhG+In1oLK4fqglH1ODSMQoPVtbDiGegw7LhLMekn42tAZXrDcU3To712pvmGgq32qBqts3J4mBe
hhaQmlB7m+juHYJu1nz4KQH++v4tSmj0Lb093UUi+r7k3S2NbIbViFpgrQGJwOYHu6VKY0AGvblz
dWhdUAQ8zD/lex1iEV9SBoC5NZXvmjY/5oasH7pxjE6BDVuGk8wBpTHFicldF4GOEqo56JpRvI8S
y412Bd+GdnxdWxiPyse6hRM3l/YhMiLs5q27vM99cBuItH7s+ma4rpnBe249LO+0L6AbDgXiS+wr
jwLK6uXny7G70eIx2rKYbbOIBmyNT5r1723c0Oo24CDgL8vmVPcns6D/oHT9DRt4TYzcFQg242w6
Qh3KgvvXddVRTqdc0AKKBU9yX7fLVkwjZEwpPgosY0CA1zEmT44WYRnuy5d6fBkccAYl89ETwrmJ
51ySp9Oj5qTEAknzUYUS2YCeWaud56kdcs5HiT37DXwDWoTmu1bEVNmQPy4/OQ/yMcxqKNTqKR/0
z6QA3DKjTS/jZthNWnrmNIAYIJ6/z0m0XRw7vRoGZt1aR5EdZefSDBD8j+WrkPlEZEzb+TGRERub
dhjlGsTKQdTval5oJySWcwCR8BXHqBXCzHhkjs6T3HbJuZFsDRY5L4zstxO0S8a6NiGN2uCH7GVy
MXjnCdaMmMc5q7vmgJxM+BWUMzpKlOFOxog0cjkuu22JLQvxjxfDRfUopYimazBeaEphFWMb73AT
9gMXV5WuOoNiFU/EKZ0uT5ST4sdSKvisBhcNbZ7u86BIjoQVLvSgfQPtNM6Hm0VOGB0X1YDDDp5k
DHcrjpTHNhLT9RbOOU7r56pouweVreNag1O6PhnGe+BW90lYcI+5zsaVqGZXRNbI4fhgtPaL3aNF
ZAhPxZJhPGiao0V1i64htA8Zr4hU2MGzzGjw49l5mGfLK5oRHSOdBk59ceuPzTQR0ZmeQ8thAgwH
YuowQNOrVt2UXsH8feFZ36Nre8XW+QqyYkF/hQjLLZb2JgCzsul6Kp+8maAaMu0vdNF4cZXSgp9Z
opn2PAelRvaH9pMSDzKRqtkmFV33UQITxf0GuqJun0VUbVsV6o8dOYuI4Bgg9GngZZhTAcuIZj/r
erpPar31EeawA3c1SbJqZDqo68d8BtraUhlz1MaKb40JIJw0+MZB7gYrHfkc9jRjyqiIzpb5MTUQ
767XWLVx9t5k8WeEXQDve3ZC9HNtdZg6eKpPyYIR2UlRRkjCzGx4oNB4WPOINnJBbfOLrpocf2gw
rP07Zoax+Wx0GqW3Jk9hgK48Vb11PVbQCHFgp6B6OcyKXj47fObB2spw2+m1GoPSD0TC+wBd/ho5
sLD5qFJq30NkNekmHodXMOLomgsIcCF+RR7YdchSaumAbhOQRMtqJFeHwnQbLTwGFjEVNN0KjS2V
ZdFkjvvNkgYenNW0TZYU8UUaQZ4zFITWeGZAL3ZhCw2U7pH9rjRwGsq5TwYtIUuqKq4jm4o8IUD+
W2cYL2GaFqRScHLRWcZ9SAn5uhgfOlET9w7CalvY1Vtj6C07mciuTT4fLUF0GC30xmRPqYQBmGwQ
zYo2rVviaWAxUm3+U3YaBxMzaw5ZMjT4hXUMDlaabou+BFCoUxfSBSYoMbxicARvVC6YoW5czoeI
HxTpOVGndotW4CgGrntDIM/PHJjySevspxC/8n3FRd44QXFdG6xFztiKs6pL6wzzvYWOPpxqMMff
3FwlfqPPMUm1aXtkiyq2XcF9X0X1Js6n+i4fbOXP8pomzHAATdU8rj5/lm57jKobc9B4IgBQHRor
r6nlTXsLg/2MAaLd6clTXiB0taNz5TrwmuQ3eiAzDA5+S9jfBAFg2oBe+T5YYjKBXrpsHLg1G0yy
ZWlel6vJzOH/uDZGdoAx1L7cINpm5Irtuf/mDcWY7hG1TYgw/wDa/EdYe4cgyuOrWWC8Ix6lKBs2
zzYCxxFUhU8V2BC03g/HxOp/MnId4Xw4NoCClqlveXCp4r0RzMMm6on9qAODNUv/YovwNMkYLWtR
EvfRYdGpbV3GB5tqyCN65tkHjtHuFr0hHONBf1oFafFaS/SI9bolwzjG+XIJrOLb0uukLTL/z222
hHkA6jVF7anSXRZnk+4TbCStpM9pNRzE+oEFCrSoTW7IieYU18HVvicc1XdM7cFZ9Igpp8L1mroA
pqGp9ANA1YHRNmRsIMCg3wqiHwmIOLCLnAxSa8CeBRD7tQcw28NNo1pSwDgdgNVEhTAvD3bdGtf1
EJooy/jbaAWgs7YDtmQc1dBuFg0XpihiyXSdbZ6xOZMYuzgMxhRsDSRLdP403PiRnb+rCCUMltLy
oMXda5sRxeyYvKCYSXJptUdLM9oncm26bax19xT97W6k6YanBkZsjwq3jccPcxlXWcRJS0MBC2z+
UQbbmanyuxEA2KVZEzFlIOKE38dtiw2Ck3FNgN+y5g9qGU1ig5npdY1fETMxMs0K9NV1EY3FXsih
8EHQIl+jUCe9EhtlQZxbNqYPl3fnohVcF0hRDONZSyfglzYzGuHoHXTjGv1KZjxUbgprswpxNq9L
Le07YMCNRwbVcFZDwU2taCxcfgVOqPtOCE9pWneXLrN9N1f6V2Mn5bsgeIPG0ka5IjlO2UgABWVp
if+aQ55GUbkezE3A2ZvLufu/j4gp6rCzniyBR5mS1xVRmVrsuwnFf1+249aBQfc+1SlLjqrkTdOs
ZOAQpdp6W+kGAskxp8LWjTFbo3bDdxlqZ5hfy+PI8BRnTVDsixir9KWwgnh+yDUk5r2UqD8M6DAR
0LhQnXiug2uZ3c0FXvZpCoxtMmx1Ulnp1Dm+O9hXVPmoq7tyiyHOOFhdUe6rxrnqWD7Pk+ILXtZx
6L/igikHq2a/CSOLe1RouJEQTsJ+7xGIlM7FWYqmJdN5U11PIhSYkbLn+5qTkww8ND2jilNYzNwQ
Bu2eMkL2GkT1TeckP6H0MQ+v6ENoofGwDKOFz+JHQPPhQC4RWeVd53UmbOueTAyZMtQK3QbI1kCD
mH0pbgIP6z1xeQ1KWDcof6Y9B0eaFJsZgdI+irRiz1ANF3M4eg2UQrXKsgpaAkPHpRpchU5T8CUt
Lj5xxMHQtnPfmrIFTqG/KGHt0iJ9t9MY0xFjuU1H9hhVm31fjw4Jx9RMOMq1U4CIp8kfl4RgQ8lQ
i04Wl0yr0AdJmzWvm/iHEoo6J3LaQ6NlDcot2iGFjdEz1YxuRxJnfwCkkBgzDwEuN2AgpEITFGcz
6mK7tfFGbQHl8hoyFD7sUgIZ9KKuGsAsDENKgn6cgmPWUh6LbiYpNGYVSBSkteBhqqzt1IO+IdLa
PbMbPMO7xl5jzBSzBUkxMuZICmrJD+lSvQswZEXNYm1mMwoOMNMeKJ+tkrfamE5+UofVrtImbCr2
GzKOh6kstnoKdUOaY7qNjmFKIjh7wOeSRoyUzP56WSdBet7Ad1NVhWC485JvqgvAoRRWsR5lkcaa
qKKSdWKGJC+izvAyYnw23wb0jTgATeatUfWMu2UUA61zdRpd+TGAnKN4dQ4M/ZfRebTCBYXBOgUr
RbkaTOXGrdrDlCd3A4GzuPFeKLy3Othg2ZXfLAsbcxkG18OcHpv+ms6SXxOMogw4lBbxkrsp/cIK
CeEjDiFm5HvVd9quNhODxh3++JwnVwcP6iLH3JhZhke0vguaT9IKin2vT7QkpTipsjugnct9Mcl5
10YMJ1zO02OAUJNkHFeHTSzrZjdm2OWG7kuREL8pJvGBFvz7xO5biQSdEnZIpih3RXIGy18eo6R7
FUjx93yE8DDZr9Ezk9aV12ctWQZ0XS6imI5GXGt306nmmM2DAQXYyOf5qiimY2xwtWQwimM00bVO
sMtB8NTFFoEaOWcm5TrvYdpUHQnYqj+XcG4XYTTXSRGj5dcwJRD7u7Oy4SE3GDeRP+ZVcQzkmTbm
phpdfxDR+rJ0P6sHpIQLxCo4LbJ21/6F8zZZ2ae12FcYm2nJaW9UkP1QmnAs5g8WynbToXHaQlSY
NsxO3yykjUinQh/g3MLNXMZsl8JzRpqFOnYc5j0l4VnL3mytvemMJSJobiZYexSY7bQNx5neuB0Y
DM9wSaOuJe9rqYJdY+bXA1lGJwHPk+USMTPrKxp0Xr1dVUhE1w85RCfecJjobRs1uL0cJ/IACUq7
D1nntSn5mUtg+SghTwiPX0RsBDTlGMWE7Or9O76BxqvnT4JDAXKnLbcomQKpNP22C392cUGnO5od
D3gSJZ6KnvIgRNyJGmZnl0W3QRk+I85a7qs4fRrHYjeAht5bLe3jQSALozGoeXqn1RS/e8Cxj5U7
xTuLBuu27LCCLZRxyXU4GDTY8GxOdnYaMuLCRtVdcRYDM6p02noIz7ZxB+UpqB3WUBMZfIBr0Z2V
zjCYlNKsZN+StIsNbbhz6BHs27r+0Tha46UhSBrilLpKRzLaMLdIqGIX20W0210DENkS1MVAwS42
hW19EdDVbJLmBzNNcE4GKCQ11S9uIPfCFh4V6JPSi4/WIdzEEp8gzXr9yqYgqAV6SGsimlfXqVrh
Fm71luyyLjqaDfr4uPpy0J4gLsWVGsxYHALt6Nb6fekCDwkZsFtUnE4unhswMgzBz5Wan1IcApK7
iDuYPWXIgQgnbe4yONITOF75JZj4BZCbypK3SlIZGqMBpi1GiK+6j3xsS06rRYXMwfohtQjyqdxU
hq7tTLoIHhj+cy2WY7hEfsw/TgMVFRcbe+VBYlTL9yyUj9k0f8c92WyygokVWmtspvDrae1/CfKl
NofKUZSmEAiYVdo3PeBNVWQRFxFzSQ1taIPifk7oi9L5ohggMY/FI8L4vjAXXD5nId8zt/9IQd5Z
QfhDG3L+JQP9cSx4K8OznPBKoOMQW/DGWJyXb8Jm2bfW4Sb8CWY+5d5i2H7l2g4hQIhlO62tAOyX
oa+Hn6hFagADOGrhblnkaUffgLqxmSUGdzfT2t7sMbYu+ZZuSLsTo4Iv8EL7yYstt0ITjOPUiFxu
w7rd62ZPZLWdnyrThqLmuA8kRXg5UYFeD31JGo3czktwG8q156rcBz2n/ayYvLNLjqL2OiQ0+Z2Z
Yl0f7JXMtCO78BQN6osJ022livaalt18zHLjzEOHZJ4mvKy+8xNw52DQR+ZuabFBVSqBYE6FyUr3
OZXmdGjB1w2m3W9inkoOtlpwFaW+ChG8zyrMt1YKjkkpWgblqF0lGYanHBEx05aC3NYtVwgPmkaC
HEaaXFPzQdgkEyRQjLuw+EpTkW3vI0Xs4v8H+c7H7//42xpv+78n+W5/FPlHk/5zku/6P/xHlK/8
u2mZwnHJIZcCsLL6zyhf9Xfmq7qrG5ZyTUkkLxm7nFS76B9/k87fHWm6nKQdJW20a+K/knyl9Xfo
kqbhupBUbce13f9Lkq8iErhiyBOWxeV90WuVBvhWaRu8DpdDx+8Dp4HLBJbF4NXT8Cuc6rJ7weQp
Dq0jA/pig3EAhPgxFNmyC0gkTcaMCBLjqQhbaqJO23aZHZxAqNwy1QWjuSacMTvCKxUAN3NShPac
d7MmX3ZTX1/TLIx8u05yE40UpkHiHA99zV1s1vti+IT2LQEWqNPgFiOWBJ1dInwVNu2FtkcqOC+x
P1TABoY5/hLFi4m4ey7ananqzkeoWdCCKs9pjqKvxc/D+DWMt9mAIgE1IfxEkLU0EJ1l67r2Xp9w
LUijaI5rTsGmQPJAoOmMfrQffvR0sDYV2VBW0r3R91Jnaya8ThjgxLQbl4EYJtAF2fqCfXJIrK+5
L0YOeneF+2Km8VMm6Ok6Egkxu0W3nxcE/cD6fpjUQrHQ2q0JlpImeJv7fQD3rQvudM44yk4x3XTm
3T/djXe/fZr/UvT5XRkXXfuPv1m/hDUT0iw5TNhCV3TmlOn8kiqutc3czIu50r0QKTRxdOxJde8s
Zx9mQAGVkSQ3HdJ/v7fPOV26o01uzuyiVpE6qIAJPizzlPpszHXijwMy1zBQ4hDPAodp8FaLPPQJ
akFgkEGLKFoo6VXZ+Ynq7o2Fs6WbT53fpcmVrRc/1dBZV25FbyLqSzYUeQe3xfYYmNtoxpVXYQwI
2pi8c/IgnIzkAc4zf35BHP13d72jGzp2e2bOFscuIXWLeO3q64P015DLZ/wrM12DViJEA6cIUT+k
GdRFjSNLNmqfijPOBq30DxWMg+dGufSg0eZMWOeBVV5hJaO7MqWy24quMrkrNRM4yor4IFCD+A2C
EybT77J+u3QkpDHUhmcuV5GlST1o9EwQepkCEs2uiJCqffV0Sba//IFlA60kshLYckyfdEzUY+n6
cuxxcoRmuDWtmcEqykmYJcvOjufmONqIAlG01nRZ9Rg78h7pcuf3w4K8nW5tn+R3C0dDPw6ThWq6
3phLNu6s2kK6SyO6JUxySz/qe5+K5jFqCKsZY+wk9NOv4Fal3qg3WBCn+zZ0GgJMs+DdHlAK2nVT
7//8gzHX5ea/l6PfPhjDtYXtKiRhUtq//2AsLeT1RRxqFya+u9GJGavVT9Chl0OVa5RCxB+dOEHT
bBQtoVI40PFReI6M3H0Y6b5TIOIP3bHfl1kIrUCcaoNAYQuM2dbEtsoZgVtbhBaNY5bi34Lsv6Z/
C3+Uf/Cgrdnr/+PlmyQDSAdpkE19+PuXb9pVYJD5UHuXFdMExbgZcbVsp4KN2NDJaK2DBcfCeivZ
GlHeI/7yUriHLqpY34L8rq7pprRDeiTleN8llgVupOuOtj4c//xSy/Wh//2llkiEbN2FBakc11kX
jX96BpJWIDDtB+yYKARYbGHI9RRAlIUgHzPnBb4WqmPiNH3aveCi1MEx6/egcqY7Iymf6LKcQNAt
OzcmcA+/igDcx0qthRnTL9KkMUW0TKRV4knZ1hBqKdRAKeWYabclbZy5RrG6VO9ZUGENggiZ28o6
ljl9EE0rh73S9vpcchPoLM+EduF2gBY3DJ/dnH9D5Ej6jFs9GOtCaojicWA87CVpH/oiG9HaRh3d
CucFTAMKWRNShlYW37UQMPjAHA0GabEFJJP/VgH973cAu/mvVxWVEwIVoesKrtAvdwCg5gUIW9x5
88QLwzA/eMli0ltPwevZfXNCXBhEIOSAyJEDRsvF8VKxfMtKzbu8ViV4SJWznBfo2GYht3/+sRt/
8LELpTvWuvSZrmX8suFjpiA5ZnZgRK6vDR5fyZqFDjzQRl8zHKj9gCRpVw+7APlQFPUC2rXA5uWS
IQUQBP1a4z45qviR5fF7lYm/fIjWZ/yXG9MRJgRtWqGGMi35+xtzGNse2mM2eswUWHbb9OeYQnVJ
YwxzSBKwufp219BwLgCDqWVM6TGklYfPLtwL7UeA28d3JhnRfpz/4uM1f91JDZ1HW/LI4IIWrmv9
8vHCcoUsPa4ZnGV9zavE71Ko1tcH7OU8Z1RLo89cj7pc6G8x7Z8Nbd7ZXzPBGBBBDqvGkPZuntzo
Jjf4nDkCtgooXDt5DiOQOSSubuDfvvzFp075+es1VaYUknLR4PbUf93w3LlrgwYgFvIrDWgvgmjL
Aefi4hDt64yTZGUO2yrQqoNw+5+eFASQ/PlrMP/gzlMQsA1D6soWHOx+/7nW2VJWA3IDz8W/J3EW
Oz3rRdUbT4Gkm2vjJez6G20gIq0uxb4iCWLkdRO2KBpUVhPIejoq2ySL3pysm+5gJQWn9WYsXXT6
tdOeDauvqVHPuNGpN0Sbe5EFRzD9i3fi/s+rSbmsLG5QrqipxPpO/2npXAxnxDzFHaoS4xgVbgoO
tnX3Vu/cjH35RbV5JFrM3dedQ4VTdPt0pmHWSEg4l+8PRMpurFDewRR660JZeUXE2lb28rvGkrhp
1qraXIWvRkDlpLKuhaMwbXC0rNRyDtXGAMyH3Hraxl8d5wdMxagu7MD5akqarW3Jokgm1JWu4f6y
u9vcmEYqAwqULKy/rD6MvKUEpAHfjUEk4AIcjE/gJsL7KDBSv5uwuTRl9aO3wH1xlt7GaUpsY6E/
XZYAOwCDi0D86ChaWPpc8/pmFu44I45MQ3njVShudoiSXgKXNDq0PZ6gebpDRbns4NzulqCBVqeV
9yQ3Iw+U3U5Dvu5pmqlRZMlvDBeMBxqIwXsbBgyRanpLMZs8qu7cw+Sp0beW9V7rri8fNpkQ4EIW
3qwrmnuY66SmWo35F4+/9QcfvMkSIEzB8qQM8cviyaVPErNBMiCwOXp6rpVXRu2eacMbVzk43/Ch
dmrrJi/UpxxRHpoTRrxeg/DDTL6E7upLolEDnATHQl+eEA0umM7ou3Vct9gM7qXhviXrzUL2Mf+J
d0BJxFBp1r8bAwobQj+vZwttRCBT2kY92hJE/P1msplKByN9rnXLHIDEESO37ErXxHEZKGNbQcr8
i6vxB9WObSnHMFlZSGwUzi9Xw+26sAR5hMclnaebvnVyrCX1TbAUzPzXDvEYLTuSCD9MlfVgk2us
apMTe86cf6pcJn41yTeJBN6z1/otzp29ZtUbrYS48+drj/yDasdm5TY4NjuAj231y+KDfNSygikl
laMDQg23jsjUdZVwGShj/Lc+Iitk5hkcDNWk54T4udF1euBbRKHOSX+bhcXHb7u5hdCGDL7vLXas
tfgQAnPGuFzbQ9rsi7RgXKuV6dZy5q9pZXpOizX5Cwr8XWs5EDyINTbSZ8RLfDwaGUnVFD5eHsEl
r6I9pP3voeQIVro4vPAJi6awbhmrVofUlvSwFt8Gi80bwDPmTh+26irSMhgoAuk54YnfhxwY9hhn
afXmOI8yXN+k+xDvqDsFaG/sD2YbM0yhh4hKZYQSNW9HyU5lFMA+8Z3U/uUO1EPobU00a9dhan06
ECCAK5q34zgZV3O5E/iBJieLr6jWwf+NytetDAO1Mq7s3D00cz7eAG52DdfZ1k3xmZgZvADmPAPJ
VF5pT2QGEYK6QZWUe+Wwht205WOq1XK72Nm4b0PTi2vSPhnMkYfQ2Ijy0s8ooZwz8vUezywEhbn2
LS8wUmkiA3g0UBq0qZz91M0AupBvhch/m1ZA4bE0PEQtpdWYJB9aln6ZVLd6Q/Irbpd5tyBV2sQo
p/wg6l4pwp9HNK2Q5ACiyBgy0jwiLDHnzhdryomlaKdDGDyEsqXlp+EhjQ2LBIMmPNuYKzgf608Q
BTgoW922DXhML+tmYcKjLuZ9E5IUczlfTqt+z6HXImMkVMP0Esd4J8zEg5YFNDCjRZuzumqIV7ZZ
ab0NTe3uTZcN4VItYrzQ/Y5JBkQrfB0F6c/zvDqXG3uHVWgtmqvOD2e0YX3jwNXllr8sLVqhaUiL
i7tlXbydwLqvO1bqpSV7so9Q8+RxUu/6JDgbIxUiUytkB0W7xeTHQ7NuSPN6fsrwP3VGQzzy+gQ3
JCvhtuMBZxg1sWygtf8sI16BWF8xJ0u/s+Pv4cLB2khpOilg+AQHD7gv7Qc9A8WIGsUv1jNA2pSf
fQY1pClyXg34bdclwrelHkU1z9vXaZFTyPALm56Dik6PHpXqLqmLK3dAf1QPGKqaPiq2l0dJLeKZ
2jH1hD1Wt9XUfvW28w33LVl9uKOOc4PQKOIx6FmtttCMzjNT6I2QnXg2J/MqKWNt2+S86JiP84G8
tvK2BvNVj+o2xRr5ILWxvkumL5pvV5wBOXRajClSubQgncuR2doiGb/dh/MitrzxjDFB+pZbgKzV
Ut+kQ28cJku11Akjc4sl2fdFFK7ZWc72spJORrvsBDOBDtvuWYOhgFVxpq9UcXfb6P6Ay4n59tLY
Qu1b7N0gxvYXjgbxvUDAVGt8znHJ8crmPseRzTw4Xqlo6+eqDV10pSUKk/na9nCCOtyCY7CJNm1p
h7gKim+piesujJ6c2NRQIAOLAhUDfDBE7xm3/L65WqsJ0K499KYtU4eS/gkCz8v9kkfro1LFwDqj
iWgVskjDig+bQKoQ4cNv77GvEncPvTJuXeXDPrpOA/OO2FHjyu2rlpQxHn/ETSYSz+WeKLnv/Wwi
BFx/gI6UxgT0gaBB0quDcGCdY+IkYMp5SQ8PvVmHSa5Fbx/5PsfYXbs+haPRc1cL/SDt6Ls1Z+Ve
Z9fznKH9pAjkziz5SbIfnTTYEUoXnNCtn/qlck5uVTMIWNswQz4Vm8QERJ47eKmtPLx3qmYjIbNx
JHUwlrrRTna4/PWZ/o42sEKLwdcBcHt1q/JDj31yg2NKboeyvZp7YrAnN3b3zr8Tdl47dhvbFv0i
Aixmvu6cOndLLb0QisypmPn1d1T1ffCRDRs4x3CUdm+SxRXmHBNx5t4rTHkj0e7FHgRSD3sr0N7q
yY+vPiASE0SQ7PWRbcp7rNUiw4ILOYv6i1PQMFNBAI7Ft22hd2YbcITizB/S6DmcazbD8CTjZv1i
Jsl66eUskLPFMzHoWF4xvP8KKv85nfgYYuIdHaCyyLxeHKKh/Jx66deuUJHdfJE1OEHHKvj51bs/
XVXMD1tQB2WZbur1EfAx+XAeKthT194n92RMemurn+iKc8CYuokNNs93BYFmk5jlDz0JwoOIGcjn
JAvYtx0Zti8HwyrE904SFDJDu1aGaH3Y6cOxGb1X4DNkHhIRr8sTq3TTY1HY70VS3dUt3LkBaV+e
cykE4d34te5nF+q9HtDoE8PhGOH0gTBB2PdH2xtXBpx0szt0IsOcXQc/MlWimjnr1JHOracbMXtu
OH2StCmnrR/NdINl5LCMA+3WlszToNXvo8xHSQ4HqVRCDI+bu7D5GQd//DR7Y/1x2n5cYPW46jNz
tOTBbAQcKHVC9iZABxPtR9LDMVFzDn04Jx73OoKXSIbp1vP7HjGtLc+5RwVQHgkDGy/YRMAAk7O6
W4wOSU6RYADIv+ovWRfzpmo75ixG5y7mr/0AeoYfRXckbL8eOnNCHDwVJb81thPLMk+BQUduZhlP
XdIyzW14qrKGV6jh0SE0kJuOduDvME2mHYhFg8N5E2MxOPgFGpSZyciWd0ek2NZF2JJAFJS3Iqhv
nM3+o4WMyB6Z4OOqKFjqQXvgq2TCsnCosRP2Jv8EtaTYsik/+KRgnAMKLkwuXfoxXB771jkEA5zF
f68rheqb/3dWQVnJlEJgG3AEe5z/7QTzIur9IATobgCqf2088c6gjTksl2fwEgOjSNyhaYTeF+Nl
3iMX+mJk0OVShVCb3HDa+7HxX83+36fbHvN+dkOCkYP6eP/7oWDXREM4CizwjH63glnVGZ1ue4hT
DDTwmJddiKh8CnLJnidFZ4t8/d+/l3+Yk3ge3hO8MNyi8BzUoPQvHbKNwt7NSqffRiNNelZEVxR9
v53CeZoWNLbr1BIbSyWhzwPOifm0jp96FHvnlRSyjdUbv4fAP69s1mNn+NRjfidhBqN1u5QXOXnZ
M1ye93//0Grf9ufFZDLCUCz0+NyB2uH99UMPed0vRM3027jGI156kPKCRTKjS5qjIaZj5HrBrTLr
n3R1MaUPfeDAmiMnNXX7Hx/l72NELxAMwQWJuYiw1P7vrx+lW4JpIQ5tAEGoaAQLT9iQI4KvAlQ2
XumiCEYEAZGteozIzDrx5Eso8s2tHNK71B/yuwDU0x61BVxDvzzgENT5a8///jn1kPiP+z8ghR7F
mc1V9q0/2qoaDlE6pAnzMB8YySopQWTdEiVfdB+NuRV1V24UQrYzJjmeWe8m0BRMeCOkw7KBbeg3
BsGapuKIcITPCUMSf6ZaHFp0aME6HLqC6YAHSUOfel1bLjsyFp/7lgPDaZwfrXdtJDV3Ggf9Xp++
beD2mykHa6AK1cbDUmQVOOMiXr4VGUXOsJiHsOYYypUaqApemxIB2DqiTug6kKF26sIP2fk1bfQa
v68IrjfRktiEgdhXhxYJsxzv/XDEm58ZMPjkJ/1mxywwEPZOjx8EiFJJZ55ElZxGNJR6J9OgUxAN
Ti8xY+5UnZT+25UDxEFax3+/OP90OAUu2CKTYSretVANWv/yEEbDlFZJyMXRO7265LWsj3B7wgfp
UZuucfcw+ee5/N67w1UMHFNTS4+Dn++rlaWP//F51M3wx83CkSRotdmIm86fPTi7tjJnqMoWbV6J
Na9nrEQYglcalQNOZ9z4VsWueYCCkwaYQOWvbpGUnD65fCjFJwe1b5sQJfnvn+sflk5MRW2mOjz2
bEj/fO5b34OaNEDgocR09pDsN3FMFm2NOO3ApKvaytre6V7UhFRyjMP8GwmJAO+6ojxGsTNubVJ0
ahn06lcYD8FnNrp0SZKZW7pANu3C3L/GRKaUDYXEv3964f/DSB+whmXaDqoAi3GMekn95TpjUaMu
Cax2W9XmJ0ETH/K6Ro1WeLsG0uKNfmWGohGyUAn775gt8x30/f7+k4la695Pv5pRnu7z0YUPF/cn
S4jsoYeHqKsy7CvwvFDUeBSuswlGSm15MjP7aq4jngniTYbJY7DV9mecPyPkIQZPeDLcviEUWj3Y
Ut6JtaSurAn5YW7RgB3GBwczKKISz07gZTj31WQQS46xQ1G5/xgpDgweOVxh2JTBcUJlpjxaOA9N
RktxdQa48ruO2gCgGoYozx1/6ZLcHssR54FPAvEYP1YxjbkuX0hByQ9ZDGA/XImU4WSoHOu6Bpgd
k2G+sXqk/lQNRhrYhLsTnthbb3oFJX3zPk2RMEK75r9S7acTNA7dbYtZ1srPUzZMxPX1mK4XEnaI
HrXS+oS/GCGSU4IaFV/C2vpS+hU6ah9s48dpkNFWkHiyR4KL1Z9OPvDJZ4HBQGCGasv1y3NlKzhT
SW3WiZmjNAQMiFB+7qQ4TWl/h4ebLG4/vvOpnW8TzqrZCJ8yNOWjQ7oNOJyLuQJ+anAX614fiiCr
KFWt2ckD1Ze4mSyvy6aFCRMJDLtEeYD2oBaFW31JVxAAA0bXghRDYi0P6bzU+GNwH6A66D7rzwnC
7joj8kN/jeLTUI8LuVIJ3okOPTN2hr2elFmtIffDRD7WGtb41tym2blN/xVaBhwsnLdb4cztjkSH
9RDLdVDiMwZgwv9KJAKRTJ0H3RVUh+mGy4GvcUJ6DeKnafNdOkUVDLKYQxzBQNPdp0+xm0mAosmb
6cvoWvCirsvxEufURbJjkY3PkAp0jp8sGgfiNFFsWCudAOHW8YdiITBm2ntgmC0y+QNEe9awyOsr
uAaJb4FpQ/X/sibNvrFP1uSYz5Yddy8TOUyE8LiHVTCnUyNQkYzNZjOEa3GQNvO31BnLI9glKHMy
uLrOEt7ge55WK2u2dZTfGKyA+etBivklmCpvgcxXhSQpcKi4o4E0o0Js2ZgSTxbbUeJnqYaNAU/k
MIL2GzlxZhxkZ09SZqUYOfKNREh+CGpQGPqJHPoZfQsxRztMoix3lffYcF8Wc8MpRVQEvoYzfSXb
/ibBqIqpxZym/KTvAV3aq7VLFZLWTs3mb/uWrL2wC3GxqiYfKNehX7DNpWWLQDAktTpnkgVbii8j
nikE8FwR1aUFFQFmF+73QqYgXrnnzaB6z/2s2NlqGON37mFcV2IX/fmUI9vf6CrBquShwEDFe/1x
Ksxw11umtU+lfcztOuZDOQczBnZfYoNlUwK5Xu04CCvCoyxzKMjhAsSNTz45gMmgvd374c7tmu5p
rC98bd1mipGlp0NLBFQWPTH+EMhZBGYVnFsEbJ/cNeNDNaL4mKZYHiCediSuqU2pXwJyMIaRMiEz
cAJkZkgrm/W87Yj/Yep50D969Mg7vwEoSntX1wSJx267kWay41VeATRIr3oGUKMevabye7f4/c2t
ArgHHF1uxbEcStZjzD2cIxrvix2yIKqqRz0e1SOXrMRllMx9eVrZHlnZPO9I8tnorR9zC/YSXoa+
muiEjQnPYih/D7OHfdY3mfZVS3TKGFbnLYgulpxi26Vg6/X3PyBaBellvYYupD8jbXA02CRgRxUY
kybnbuwECuJkANDsmUwt1hi0Ii8PfRBD1+ANsTJ1ggX2VtujxQyv9o9mWuWbTjUBCTEgi1Nd4tl/
xQ/ww109uZG9GvvhmKdr32Q2bxleij6Clm4TlyzGmnmmDg5ec9OnV/UYZITEYc6buqtDIq/N7wV5
TSq8yL+sA11aFJflblLz1CYanoHEwd5kKopxCmyqW7JTs7F+sazZLZSQu6TxgEAru2sO1iiscrG1
iKgqYRlkdbTugYGfKCyxreJUfakRWH1Un8LytpUdPdgLPbWD2G/vpcl9FOzTnOc5DywMsZBz9UGK
rjo9hxbFvcN0PYfXHE8pb2sFo0Jg+tjUm8h/XPKffSqTTblgMR98qBTR9JYPM/Qzi1VPNnvAJlUH
n8/RZST3775tvsQeBhd9343wkux6/FkVc3JKFP/RCzvQ5qofazjJrUn5A9UMJkvbmuE9MnccmveD
1cMbdHzU1LqMDLUYQEyfJtuqP4as+uju2VZsw9Fh+Ef3pmbujUe2d2Pm5xFwy65xO2KBGgMytCX5
TZL0W6SCS+c02urLYRjeFmeyffbT/FEu71mBDw+Rbg2wYb3ZmX3xm57zcKl+6p3qZCyvcdu8kWlM
1Ih6O7tJNmFLwJxDYFS7c0O8qp6fg5nnb9V491CMB80dKZJ3E7HlWzDqF2cq2/MSkrbGAM3f241V
0MLw0rRRcIegUPWD6o3V78WzAhYqTNLEQM1UAnvdgARbUB/smgnjd1xE8mkIf48VLhxAjgGzivC9
jax7kuSwGIUAhmxrjjeYZdmQBSDYNo5aI7GieXKK8B2le3qx6jc9G9fvcP1jEQdBT+TCmYaNVe3J
MDUBFXfuLjMgSeoKapznBocOHUXrdcZBdIgkjT5+jFilH+HheifSWwqJUq/mTHJMg/MZphtgIh6t
4ivXeLyu/lHY9QQUDiB7ShtF/GRwzaAeeCq8cCzEZyO0YT5TKYJBVPIc9RQl6VSeeghIneLxqClU
5Nr7OiBr1pe46USF1iHvj1KNxfDQ7CAVRSd9nvghV06fdpOd+7uUdn8rYcAB7P2QSkL3ZASsarap
cFMMxjEZop7wjvKkn7LwQSLvOtYZ2b6ZKL74/psxd96PeZoPxRJu1xhLqaciJVXXqFshPRiH/AoI
ZuLQlJ4yQ5u/XMsj9gzpFiI4Y9p+TNOX74vfMnivGdwtDhdhlvaIw8YGAmQy5XAFkTl2GZ2zivfQ
ikVMekx09cLQbBjbuziuGRaEV9MlTVBxnV6TCp1YVdc488fxnSRYMsF95jVOyWZB10teha8kq7zz
vERfEE8kYM54qvXYusYqMdsWq2NpfEr0jV83J9e3viU8WGoOGQRg7SlfSTFhw6qfQwSE3+rEwHiH
fbArGWFCLx059zGgjVNyyu2B3PelP1jzQ+uhANbPOSF364FZI/TAXD63JuZZfYxjG2j367vj1d/r
sg23TsVxo/9J4nRgqHxcwqPARGpbR+tTzILoppQcimOwTXaREiPAVXxifwf6ry6ZNY7FI+0hgQQ1
8gj1q+ntSFqHj7ZlgShWm6KyM44+4gAo+o4AOFD96plAQ+oFt8sUfG9O3is+nIsFFuUIVvjVM+pL
yihyt5LQuEl0dkHunz2OEkKipwO47NPYRvj4EGMd9K1BFPdPPx2T4/9fReb85vSWrWW6zdUmAWkq
l8FoXvP6d4fhdtMoEcMslt9Dsljn2eVF7pvTT2i66SZU+NGGVdu26psXMRM+2accvEZAiMLKDxnE
jMqBfx26/FS1PfeVqoPyYniYq2U+zWpBoccaH12MD8bRndr7rE32naposIl8r3tr4ws0W0rUpSun
XK3b1Una5EF/0P89iKZrr1T/4DOYKPvj99YT3/T6x+8QZ/gudPsMChwba6gaZS5RQyflSZ89WR7+
dMvuS2aZ6IP9XOykNfzSj6RtNN99byoxdwGhAalnb5uxgzqQbzQ5NCrnCy02SgROjWMfTHvMUIey
b7rPdkiF7w7W20LlT78W/NCjYmSCOSyA6uCwY4Smtx7aiONWnxD2ENxaJjIXzmTQtmt21p8vT2zy
M40x21U1CII2qghLUYUGUXFIktf+mPgR9Ee+Wox2XC1VjDZs564oUBj2fc2wkARGfqpVmdGlyEib
uLssGEH6Zdv6zJu95bPZ1FAA0xzekA+dU04/dUvo+c1DlFLluV0QXULicXayg2ZD9DhYCG52ZgP7
Og0BDo9qRc0tEyj1EgTc56KkpYEtdWClKOFFtu+gCTBHtglViIf7xmM5q8WqaYl7yLb2jQBOqpcn
wLeKGQVeN3XUHeAq03XgHkW6+yGklOpbI6I7ZjXSX2PsgOep6oEfgJGVvnUYSFQ/BsqYnXQQmlYL
gHIzDFjUrO4hLeofQCGZhk1Q8NK0Ow895i5yE7ckM9oH8mhe/CjuaPvRSMze3VIiMOjkyCUzoxdL
NON5luFbOjBWcx3CAykDMPn9BieqgLzz0UNEfU2tY2ahPW+YbLa8rk4OnxlYGYcmoekHVF6ouAjd
1b+wKOmI4nQOdgIB3c7GdXnQNcAAq39rSarbbojBLaK+ioKBiUJGKnhqTwx3RrPBg5i962cEXI2F
5lG86UKpMXAjZ/aIBY04DoamxPXSk8AfP7V5+fLRqbjdSvvdP4UT5wgWZ5qxpbyvpvFhGugPLXDP
LpuCZwc7Fizlb0VaV0cjKMUtPobkNg8bk2ILRnO+NVvDKdHBeQXyX0OeuLtvdYxq2XaJ7cx8EvjM
hkds8epI7lduoX1t8wIS4xrg0Z+NPdgMlkkD5QPOLxrJoHnqRqw/ORkHu7mwsqvbc6Fl/ppG+L+7
FjmWkdT9JprZGffMuCwMshfYfUDyFpRFGQkVG33eZngcbrE7nvJBzuecw69GUvmov+bR6qlmpfcD
nJC6x9jddXKlQuXH26/2+KrrxropX1jBx8z4O5QikUcuw5hfisl5BbbYfK6DsN+VkO1bUFwqs2S8
QCiHX9WSd6jbl8ZauJwc2zuZBzhUqwILdjkLfiPUAFgdkM4yNz+OcWDsvBqgLCCgrQ+7E31Jnh4h
NPRFBaZUrQUnpVlYI9h6okzINA8qcZVhZu8HB54ZMwuV3xjYn1yZXlDGJ88QpW9FYw533kLSA0X5
phhToFt1GzyAffzmjhkzwtJw7lyff15mySOuNIV35W2aT1Z3Kygf4iA4Q5v7iT3vWAWRs3W5Iw5m
3gryuAJrbxCNe03IUJZo3oAQj9A5rVvNRO3UL6ug5U1/ea2fgyop2EsCZTiCbrtlJn15D/XegTbq
VenRyNvH1q75O74gPcACFQEGY2MZM6SrcXkIyK49TIRX1UX+fVKyYpH15EGwl1sWjImixf2AXvVS
zshDpztbyPwwBZD8qiikEyi5n50O7kRc1dOD0Y17DB/wH6HvXLnAIywRJCzwFfekRRXXkinCbIfY
WjwT/95av9DxT7tR8L4SCTexETTAWqr+aXIk0z4pJ64GOFmRV8OhhG6Dumk6+0soPzUyRRXpJXtL
RdC59F2LX7ifWSCU+ecizPv3tQ0TlT5ExxeZh3bxq0NoJVBnDRP9wjAfexv5lTCYyzPyPEFSzg9+
U33VniHUBvthSUpG30ZAqccYykFHfjSz+tbXyXvEdvepVIPPoJRvvngC8ROD1Z7Y6Ef9+mJa6w5l
9w237XqXRH351reIpnxiUorcjE/lsDqva3WN14yGXsr0XED1f+HtC9W+mIutN/rfZqNPnsaAo4At
fbBFfwR7UuycDnFxYSpAWcJhnAOsZJowlOxXxuhahfYPeO75IR7xa48mK5FkrCU8sfs4HMQ1x/Hc
xSxds4zpoKcS8GRivEKtRpNj89uvPQSHGoS+VdW3eOzkscCbv1ntcjw2TG7BvxNZ4FtLe8pYyMK1
z4ItHvOV1XaPxCt5JtcRxVU+3WWDicjRLPrnCbmQn51tM0lvpQiznemxHOfUv9FIVfulNk5W1ScP
RbSaG+Ub2InRMQ5TR/Cyk2czTOm+PM95eXRg2SDrn0yWE842DNBnpDOZgI0NXTlfrOVlcUk6gpDk
o+bqT0wrukMvmgCqbP+F0FKYXjh7j03rLqegtGCa++tyHT3M4BAfHxaGRg9Ys2/wFZTzYBB3tCXj
p2lMbnFKniPMnSRlMKfSXW8jAO1tGaUmCzePNJKcOk4NyRFykw0zJNjNbZn7F/0Hr24PUIzGU5Fb
/qWFWLVzc3ZcOnrTMNd8O2awQfkOouuaQZRALlscrTrnMOniG3eQfdIXC6pbQcRhysu77cqzbRA3
T7DKM1GC7m7ifjhUdVG+5AXOH2P2x1O5Um7Gi7WePVKLHwOCjngBFBOVi/UUrU501ffO6LRfpTWj
WYsJFSWn7WcXGmh3TXbk7Be9Q+kLsTFid7on63W+LwCc7LTexIsHyGjcA4NjGY9BZ9Tb1QzX+yyD
4QEc8aXMAvO9YV8TwrQgmrWEACuTx6n14vOI94zdndJO8NETZ8A5P/TuKUhXT90a5y7NukeGR6/A
9FBUx5n1TEzdsljfADVkD1rONpBceGplAysr8qNPkM8lGZQvGRL6l84x6UwmoVy9ZPBaK6VSVZTl
DTloci3oUJjSkYhsBtbbnNXuPm5nUjDDBR2qBPMbNYc6bknVQAP5wNR5q9xRF+biQDcpyokqOUA/
bECOGtHd7JvwuaNiJ11pPI5mehga+YMZsY2aHQDA4hPZVhsvRe39SrKsvlvGynsSTs8Icbjzx2i9
KyuMyV3TTnt3QEGwBjwPrWNe/Sq3LowD3AMUm/kxrqrN1EXFrWJ7cNN/Vlc0ntDp8mPlKcWDFjtM
JpLPoIXl49apAAP4CkhAXjPXK2+jtJF4VTP/gt2SLJkk8brrF8HZTT9wo6U+sN1laepBXQwZYVwN
cMebEXXHaZTU4lmabOJimh8zJnSw/89L00d7b/3hsjm7H3KjP1ex9VYP0rkJNAGHBFcnnKVvjblm
D8XoQ8IEqLtNXOHfi9Ctdg6Az62vwEmkhJIQ5/nzbTiLKeieKQP65xVCmW/AfCqGl3lGz2LEyxlh
hccmDjFsV5f+HRYSzOlBkJ+cppn2TjrVh8mIlZZrTveA9cYjDUb+wF2N3cFRAwW3OpXMge9Zikf3
MD1b3H/1DJu23/VeWzyKuYfyXoPaAa87bIk2nA62nyB7XevPEBu/ly7g1AmFOdvKge4uwiSpHKrT
jLsvnbg5TbhKMxafKpnz+95i1pLT5MuxLrcII+kMY/Tbupqa4gYS6XDFqxLSEmRNSVSiYP5ZgnNi
hALEfPYAQixUxHh0UFV5Lp1FxvT3Ro46boKRclhXp0KpjlgEvrZT5t45S3+/hkzNEB8ZyMTN75oE
PeHZhD2btqb1nHh+sa3SYNgbjOT3zPxuhKjP92GbP/p0Mt0gsp+8mZlJ7E2JUKVV2kc9sWua5ZsT
jMGtaFdwbEoEPXDAb2X44EQmbtuKyYPSUZFYBowiks0Xx6mca1ambOhoUGvI/71VVt9YUyYe02fZ
lcEFC/G27EOEANOsrJP48MeuOoWGeeZ10NK/MT3Qve1iKtsCsxNsK+07ayp8YVl5HlMkWMaKEFSU
bg0z7DTMyNUqYOBnRr87vXRb4dJ3MypSKzS7U94sMN7biNyTR/sp6oXxMFi/3ODFrt+yOhgesn6m
qALDuzhR9DoG/t4ap/Pg2uUFuiLK5TRkN9ww2uoXUgjixUMyOBqfkVO2xHIQnggq+pmFSvIQA1HQ
7q7G4GeDlhVyTHDb4uYUtAa9wBhGdnrvzbixOILPZf6KlOAYYMazoWre+cG8p++Yj5Y5ESFQHQW1
1lNrmguHQRHt69GEw1zH8Q0A2h7N/oMdds3Z7vKHVi4QD8zxV77CC4wSsnZN9jBs/bZFZIor/ES0
buRgbRPSOshjgbca5ICDBuB5Q5LOR2FU1yoe0pv+g2vwHhRAv7m5WbOh9jsMBlpSKZySGHhsj7Iw
r7Fnm1ecVNShjfuLtVZP8iJrWYl3EOBKtfd7VMikoDWXfhBggYv40QLRRVOLCn2Yh/RYVstK2NNC
Gq4xGY8gDaziLe/LfG+FbXX6j126+XeJAhYlE/OpgKHJw6R0OX9Zpbdd3cyBCT+oJJd5Mkk1WZQ0
ns1P0DKiNmr7XVt98A9k28l2vlGV4G8psmc9Au08hzOMcDkmg3DejGrXNMUCfJV9eElG4rGA8ZO6
KAJndZ7kNlJtfoMvRWwTHtXRqPUqFbHKmOrktfdZpnAncf3s9OPNC50plit/D/hNth86/1g+l8Xy
ucjUHa0cQyMhuKgOOCTAWp7wmj+XhnVpKhZuXodkvmzvEAug/2yZvdftW12W5dHVc0WlA7aApDI2
+yxc+00PXSsqE/g09Wsi/V+riO09ZFgwhS1iVdfokZQoNb6TtuN2KddbYBf1Ac8bvIC8uzlirg91
wHCiFLAaJ9BQxS+tP5+jzDjapEMFdvrY1qRAOt4U3ADIn2pANloii2MeNJNovqQN0xG1keb9Cd4H
VvsuN+AgZgFgxiV/Br5TPgRoi3cJANkWBxsnT/5Tz4zaxIctsAZka8xf7Kqs/kuq5f3d18ar0XRQ
jonwH7RumcV4FvI8sxk1BRRTjlO7HPbViBZ2cc1zFNX3kn/rscvtO7+GyMJR8mykTsqyYvXPcZSR
X1RMaInGhGsyjoj26E+oB6tXIXHT2JUjn+0kRRBX5NVWzx4iOTqHdW5e9NvHy8xvRQAFfqbCSR0z
OAnRoeVOWkKhEDZsgGOZuyAvfstIsJN3hv5SiS7ZjHHEDDmvx20hkIilIzDjYujgj79T4qIdXekK
vIA8qGC0jWMOnQf+r/giY2O8MGi6kdNGNgoIpw0BZkwQhChIsGdQq60RNH7W6Flv6NLHTnwVZKDu
9G2MA5UeowK32BH7qcwYORiqpy9FcofNJbo0dnC1yX/mZeV0x8LAHs2gliCRAt0HHptFSjVoT/hp
VxoN5FoDdIZ8oiBIfGRZo8XgGTzpMbXGLxJjyIZ2gDwb/Gy4kVcMBzEF4+zsHK9wHvyqY3Euiwsa
6Yw/YT5ITBwS42YLEtSZk/CqBbZdYP1Ki+Vd/0UoVxjRzi/95FdZ9Doof4iSLaJxVJlrgBJ10Uri
KBNcoDWhKT8Wc3HOuM4bHOJL1RjJq7/ArHrMFxU60hgnMftv1HAC71ADa8deWEomEkEHvaSnUkYV
BryjFCuVZDjNqy+uWNjzqJlUwLW8EJSwC2wx7xkevyRq+N1GpIZNZfJ5zMTzBHsLzwfxeBl+Ky2/
Gf3mnQXcgdEcoU2004aB5DKuePTpKXO3ep3s/kNpYFWOcfKd7qdLqut/nMD237SrnmcHFu5QtI+m
b4d/WCu9xOuTxElI0CQhRNjpfCjzyGN3RDRro6Ldgmz9bIuoom2KXywfAJtaQ7KeiKCsmpIYd+eg
Lw9XbV+OEtwO8kyXjkqlv7Ioj8+TcRGozJDdsKPRvgJqV+bGJI6NrsMv5qyvWgLx728X+2/6Uo/F
uR3YthV6HBd/ijrbhKVdagMLTP3xrmmShSZ7Tskny35GljGcTPurLqb0SkyPEnVplzJi3GLKuKUq
9TZYPewj4oeNmDvz5e85ir7Pvh8cm5otQew+WKImvkQtDZrmWwGWsl4BildK/VdA89vIEBRRI6zm
P+SG1t/Mkfx4ts+1Qwpte4F+t/7l3VmztBOkWrB4bZZPeevBf5RTustnspidZhx58AibJuVLDyP1
2kG/d1T4CeJNGZ9zNXDN4xzO3mbCfHvU3qfeVzgmCwP1mvz490vyd4kkn9nx8aDhGMCb7P8hkezK
Enq5ifQvMdxTHgGYX+tXfBvO1gjh9pJmg3eDdTWk2QC+wQCG2lnqa2EMVCwJs6zR+E9bpdL2/o9M
0oNJAgRDQRmQlv+pKW+tYs4k796taZYeKv/7oGEnHYj5MYXFDqAYoYGMSGzEaNGcGlONKqCHku/N
tnCV1//4isAp/MMH8iwLpgU5axb/+9+iSPh912WsqpS60cJf07v7gtPgYhC+w+ND1r3bp1e0StW2
dYW1QxxlftcEDC33S5DJ4eAdw0MMNlulRBNOWY2f9G3AbOauEKgjOv+d4AaQOpjVdi5yHHA7Kt8T
+IRonR7BQG6f5Ww85UoVaEffY5OWaUibay5nxTNeUQMFq/lgtvXZEtWvjGTN48fOfmLSrcfKfsne
WHFRdBGX1RUUbIz6S98+kIoXPcwlLHGbXXZF8hK0AYG7LIE0toyktrEvBZqC3ber82+5m5jXCTTQ
Jrcq43UJ/TdWfJjGVvB6bTZ1nyHPfqnLqb/ofcNgleae0NgVXgxHT0Z6buY+gxca3uY2/unKvmIv
lNVXj5cWIxL/or87TPrVZhhFg/ShcS7drzAubKK+p/HdGrpPzMJ5VxUvLUw3FkbeHS3675liXDp+
f61Du6IsZ2Rhhnl7lWzjy8Jeb3M5Vrc2XFXasHHwodtvx9WPHx267LpFBFwPbCJVJwbMQ4Vl2ftK
SsqEOnYBFyOIodL54XQ/ZBAWdzJW8kEzzq4BDj1gEX25WS0DTToRigZkwzt3so5uqiAhXkgfuyCy
pvh8KCU6FDEm99JbHhMU7Bv+AilXHAe7BGDbrm2t9KKXoWsljT0REgjraFExRFt9sHzsmk1pYw4h
UQDUZiKH42wFId56Wiory6a9kpozL9eYAIt52MRu+eLhgyiVToTfmZnEaqms3/QuR+610QLoWdnk
hmwcP5xJODbOSAN515TG62gDIO4o4bXeQkur4W6PDN7qu6l3vos6ZX7Jpm2mn2LiSBoDsYa7vGef
HFo3u9uPRIShOyBKRUENKtanm9H5kLIoCZjWgg3mCPKClzbuRHs3Tl73ueWFMaAE3bpG2F+tT3nZ
ig85HBjl/3f16fZY1/cMDzFkVsZdLqsfUmCr8/i/DJESdX0NizC1nsYVsHpjtCHpINzJS4yWB70R
wN32Xr+EjDUE75hOF86jQzYl1i2wxmMeutFBCymwO/PT2MQjyXV9jM1LaGHHYjf6xa09D2vn0MIN
BCcwmj/aCXNmYT3idcru3aZ9jIfBvIgES1VqgINnGbhtDcEQf13v1pyqr5pJEl2k/dpa9TFn9P5o
y/omOxQ9TZ+Th06U+GGQ7WlyW8CumJjP9MuncYBlE8c2rOoIxynKEy3iTS2C3VuFuy/AIBeD8yVz
QuA0KGGOrVGjnxmGT0nDrMd2oh+lfT+0y3qUY9ce3JwxbRMWBixgJka+hL+vhosWtkNWqAbThfng
Zsmz7ZMCs0TzkZ1beiVz700xysigPTsEdWxAff+I0rK8ArOHrJye68lIz1lxR2l/dFpnfixzZ9iX
a/zC0ns6q6u/EGHu2a19Frgg3PKoNwgACmCzJslDzX4qblSjgT2fBVyyvrSCOtjGaBV0lXOwMgfH
JMkZ58CJPkvUj4w0bp6ENZLWEUvtCFONj4ZmMwrjWGDRvcVkuhdWHD+Ntt1eSuyLDpiFMhGYosUy
3WqRfDJXrJsi2jM+B6LVIARxQLRex4HILKpN7UEblbjJxsf9TBnGJkI55fTh3TfT93GwGaWwSNe7
m7Zpf61r89UuKwHbkUyErElvuowj6PiHaXQeInw3OJ6qFUkpe4hvukhtmTQyjQTUmDv1ZcLx8n/M
nceS3ViWZX8lreaIhhZmlWnWAJ6Wruh0TmCuCK01vr4W4NEZpEdUsKtHPQgPkq6eAO6955y91w6B
NEr5tB8lkRCGuaL1wlmlk8YlsZuUpYPJvRJK5j1YPDpNBWOlILTFtCXYQRerFUEXaTlsRGiUbdu1
O9VvdsGs1EvNZLD1ssNo2g1neUDn0fkPYGE5SCot5HbeB4dUnVVcTCzu8y71b2nVsgWYPSEE0IU5
xzOLa7kbyHd0lgpB/BCkSNtKQKJYz6sSwgGlhy6moyhcnsdSVLUN0yzRQxVgkq2RREi5l47aclCk
17yZkNOsAtI37K58F9Kh3naz2zOd64xI1qGQsQLuMiX/5pUiwE29PLdWJO0pNFzN5M6KdJkm2jyh
bwv4/4jqyyhutkX01paV63lD4Eike6ejWe8bqBxNk3XbAPVKz+loI8hm5dRlcvBmpItvIfWGnQZn
t3KjBlHv0vZccHAklIwQXT1m3+DUoq59WtoX5EqedDw34C8ppvyBfB+Z418A7tqpZ3v5gkqI5CC9
dBbnYlHBqpVMcDQiksFscX65llmFgIgcbTEDHHPaLccAGQbTXldz4yTLAP+SNrxIiOKyuQEycxnZ
Z+czBMizD8+93HAaobDm3Jo9pSqS8USgiwLsjmnzTLqKctUJc2YRkxm+Ta1KGt1U6ICVTHVbZdHL
KMaWE8gI6oiyuY3NaCtwl7PkAxdh2mcxo+sbSJ9yqhwwnVsbMeuuoqCEhySqLFQL6BHFDkqQl0gO
TjR7igYP6IIBwH1Wr6iJhzVDjXZNL2HmbxjrtWpXbmtEdgo2GUYs32elGZ2Pad3WmlOoPkzo1mK4
jZh/uWa0sUBYNfnvjU4D1biPvazY0A94S2O/5cVgcFXSnULOFNR0KtsHUBni0BnkcQTI7lEIzWed
NMUgZQ1jeciU16oc0qt6Y90Ryigdy9n6yajyXoo8yAVzi2rZOJMyloioEKTDGEabohYJ0OynQzFL
QnP07W5qpo9KSYJA1xf71Lxo9KpPmjlcOJT0e0lSZShFerqRxspfZzIRPVqD2A+doy0VUQLWVTpn
9MbcIqi384HDXYRznpk81gUpUgMSRQRYzZZUu9Yu6F/lolLeiH3+KkTZbv5vbq1SNCsmYUX1S8x/
pRgPV5HM+oRtrZp8GX0kawMYgieB6In1oqyKaF+AIdmmPYiNod+hyrY2w4jgJGJgalde5u0XcYoW
iZc+MydezFVosEYi2XjPivG4tMianF5y0CiU6iSE7Xo/uu8Hv90hAL3vao5SfQEuaVTfyPOWN3Qu
yHCXiIin+4HgdTiPBaIngFUHXRbp4dAT3MGvIhcBg8biSF/adAhkdLr/xnqRcpGaktmpyaHM18J9
N073y/e1XHl71FHKDtDbKfRMeRtk3nY5VgZ+GdiNgZ6FJBeytANYBLSjATCJAn6VlHsKcUWwrgqs
24aB6TRXoxuPSJKuK6uVCiFyTbh6eCKowNx4lkC0RTKzbRoAQRrI8libse0GisxF6KXjcaABjnyG
7L6tuZLCSL2m6bT9cDosatmljFZTaOA6Yh4tBDUnCtpNMAb5WfHLFUk80Rp7OHt5HnEsawKI9pwH
h5l513LNKqbLIsToZpaO+AOSbLgFufA7BTLuilU3SMKHdt8qgIhOXrkJvZFZDtu51LXBh7VVBvf1
jWzl7bKXYWrZpFKNAgxBDwi7zo5UpjgL02M0mcsptWCbsTjcpru85KDalL7iah165eXdyZBkhsFQ
f9y6TcsqEkXhabmbWdKY1uYMwSa2IUa9s/Qrr2IMRxw3gdnDTk0Qwxi1vpvMSHNUTVgvjsoqyDRH
bIl4GHQC0RC/c/E2G0xXpw/HZUPVMhVojScV1xZDtrlV7W/Q/2duN3LvwIbbt6xmTaEpm0UxG6rZ
TQCT6ooSlDCEBuYAbOxYU7/VgVztsfVyEqAOTCLVIRS5PC9nKeRJZY/jJ+6CO9pjdsNDP/m6vxpa
RmTqqGhQ0o1BdnrcuG1OfFFWG/ERm5dHWkaSgssi8UAjdQnle/AlshiedETEEIvnbQh4Oi331dJ/
7ERSHUggSO3MUP0TREN/K8+H7PlYtmwXi6tmwLJB2VZvIf7NqJIKPYmwS4bW2oqe/GEFG0YMNl1q
DUejIrq2LNSz3gNp7kumZqlaPsPMCPdCwBSVGfJNDI5zaH3W1VB6U6dUu8oaEqvcqB9JD5ujMtFo
qFby1sSIHDz1sOz+vtqP5AaVt2Gnt0dSuRndzlry5ZYo2S42xO1OEL4o1egJ6qZ1LVXjuLCipJQQ
VtUihoBoyEUqaI7aY5Voox3Mak4UlXBYQdopyn4BdA20LvfgTO56PBU7ctrPAiIQ1BzBcxQ220gc
N1U9iOeYkKwFgEHKamMjMU62kcXIfjb2LD0plYZJXcfngEk673V0B8YtOcTSsMaOmTp6q9ww/H2s
PTngfIpe1LfGcuVJ5JbVYXa7WI302fYUaiMYIVGjRPB4z5SpC1wlBqQigmZwioJIUl83yz0diQyk
asauuO6wxq0rujWNXA5n1B33gx76h1ajoB/yDsA8aa5CrA0EjTHjiecAsJCMr8XEMKhSsfEawyAw
orIYy/SWg9qicL0+V9Y0nns7qDQaIXOvlI4GGbaWcjNpdU4xEPQ8Ai1xhIIGc+2Nq0YZkdBEuQEd
Z54XEj5rp2w9agGDwYIq8yHeD2Qf0WhPQz0TEMHgbHrpYGFuq07cdJTwx5ISJmYcBIMCbrECD1ky
Mhou7YzkDbq3zofOMSMtlnVF9NVTJqoHP04EqlFu8FptFZfeADl3wD4AODwKeWA62TieFrbJcsbM
TKruUCPOb963OmO6Eu1Q0GphxAT3935Uu4Szv3dYQB9xhTVnIKBvZqO0Y3sXEma0MrswJw6zoJ0X
Km+UfA/kFuCIlFjKNSDBbk/EyIn6TgLoUN4WXk2h2ssfy4A+WEx5OHqeUw/fEtEm1Hpmqm+kghv9
Zj73bQJf7pkWJ/mhDRkN6NzcqApYBiLENIPRXxLkp04tSjOZ3Ve3ujd3kWdnC3FCzXoKr3HHfhTG
FOoyc4uwwBEEfpmZSj3cW5GsbDLqoLbVyDKfDy1NS8B9MN/lWUsJ3u+XW2fprWdRiXIqfM09ikeS
4g44DvMz5dUvkK1/1UBWQL7oTJpkEb7CJ/pkklStNTQiu2FWrzD5cywJXqV5TEOYBQQWZ5ixNsvm
v2D1GP/OGz+ej5naqhA9nM4UqRSgcBZ9EQzB32Jd36LPE20PmhIuKfkpTNkbRb+DTw8flZZ/Qo01
xbJdyx7jEK26JmMaH1Xxl07mBZ/3ufMJUhEwkinJKh7xnxuNapPoUq/JA9wt4ytORAwqybQTe/Oe
bHHFBmYqryWRdqxJiqajiOD8E1E9LZKJyGLIAm1gL2R6xfAtVveCybnHqAQ87lG8G9R6PSBmvKlR
VuMPBkFbBclaQL7RGHu9Q105NhoBU3AOy9DfLWcIUx9uUjao+XdA0UnNo1gdQk1GtUKPyJ2LHZ/C
QC7TW3qP0q5JswObZr4KzLlLSsUjoqBw21gXgGvr50ltEcngK9dmZYI4Z8/K18Tw6DaMUcbQhTAI
BJ52ktbtpuxIlGv8tjzEmbKF9YRBKGdxz8FxQbXs0gO8lGM2ILeggccepLfxzVALTh4b9mJ07WAK
7stavxdGa0tuXkD2WZk7tdJa9lKjmwhgSeZ5JrXhmzIzDeOAl1+tRskWu9o7DsBAwwu+4tTqb3vM
tAhZK7ewsB34cX6Ugz5eKfNpR+HYU8hySkgY9tmuQuDHlKbDwhuSmWSOp6Ant5lJl3bGMYq2Ct3V
lmChF3zaOADm82oSFTjXQUtJyJUIT2sid5RaiLTRwK5H4opS5IghM2/dgVndEHiEkjM1VmLHgdtX
PaYGSU0+iPLRGAxnXGQzQmCIVbfMyXM1iKD9++a4/BcjHQNDEDMPVeHyMz9fsSnLUEjf9AP4Q+s5
pcVGBMcgtBz0VS9YS6RJGjMcLZ5B9MEswV+erYSIqp5bpzl6Xls0agBnrXSMhm6TiETQhsTN201k
vSWUCi6wnnL1949dkebhxs+3m8mUgXJhhh4APfnEDWD/z6j2gactaLXAILnEGzvO1NZ4rjGUJbVZ
3hFCizNUoA5kAxkcqun1lKMAhc/GtQ/3iQtNOFRVQ4bG4L8JUwINTMNobDJpw8aIQzFhGgw+3lj7
cnnrRZGxDYzdMh8wa5DcrRnqOBhATCnqQGpUza007cMCHUgZwkMTC8x3H94FPfkmTFS3VA9Ii3Xx
0sy8MIR/87ELX3cSDey1wnYsw/yoqt9kobiSl/GV4KiRBrn/EMnmN6Lw6NqPzMPahpUg4TDkcq1v
4sKSnKIGoUeedvhd56CKc1C6w0B7mtlupYWZNuONIvdjOY4XpMwAIPKvPid8nJogjdRRT2iRf8l1
hrcjqWxepb8zYKWDOz5juM3olwGnjh+jsqfs2S3Gt6Up4sOmzGN043MXet0UZPUJxo1uDdtlyBvN
vSuleEy4k1dalRk44feyxSloJuvRLcVbOvOqpgwXGDLXjxKBOLg9XT78VvPoLWpQj/c4JOa2mB9K
CPijKrX7RuE0MuNblxZkMavAZrpjbbH8ZFFP76Agd2ZqhDelV4xDrpDH5wfvuW88Rb636xI0QhwQ
B6Jhm42EcfqjuR7LAGZH9LeqVj0GMXTQ5VxN3K23N0paVXFMD3UmKvTodW21CG+XCXokz5iPnJDd
3jBsSBUII3r6s4xAKU1mD+CYPdCcCveJaSIvCMMV04sAZZAyHpqJgTbNqbUS6Dct+PvtUsDWylqW
cxypC/ah8LI1avEq6IZrwAYogmz1RGYXswwmTiOUBck8J5K/mVFfbdB2sN3mwX757tIo6ThV3X1Q
7LOGnwBj1x4bUd9ZGToxnCYTLoMNIygaK4GXEmagUsqEoUR9APFf644QW6BKGv0OdTA772yMLirs
WoxvbxSGKqBDklt/or21pFcApVAcXUlBGhQM5uujZJCvzQ10WhIrIno9HD8mcJ5VNytA9Y8AgGgW
BxgS/o2P2xBhgt+gVpwKk9MVXdo4wlcgtoNLXhZHu9mpWzVKAAvQe/InpurojlH1iQaON6/CGVhJ
wbmcWgIfrHtoIb+D7L0ZxjY0GtlZPqbS5fSvq8FhZItaC1mHEptmADKLj0J1uQiWFqcINtYtkta3
l1mXSIM7V8NZ4Dn/QI+ujeaTbDB3zFTRQ2/lNWevYSkl/ayxY8G6Dn4ItcHou22tpLflhDp6yrwH
0ac0rEk3W9e6d/Ib9GXMcvDhd/khy+sXYRgRXpoGxsNopKFvYj93OrpC1ymg36eUonBvdPVbUA3x
ocZLspwFLBFXbQuN5hz49VNokfy0dLKKUN+JgyTfZlr2AOszAFRUWq4+az0rBcet1nD1BkmF1K+b
Q5JFjIU12sIp1fNNEOWNa5Twj9OuOflZsMuHSrvD77ouorn5WKjojpke/oobs2Bhfl7+LUVULFXT
FFUTNfET7moq5B4mL9drA0wFtyvtW6J6pbNEsrTbgYigrrDqdTpPOYpo+hZg+7jXabTBeev3fUlR
5Yc0rjR2fR872r0ErVOogTtOaSpR30TiIVbUV0MYVtTv+b5GWc1dikw4U7eQo2BMxBQPlkqWoIa5
xjV7nAQCWRpbQW9RMGbagyB888NQc2kmGAjMgmid0WbZFIaPFj49d2QwXBqZ40o8Gfsmp2oxCA3d
hjFAmLnjFQeqCpHEqJzCb9VVlDKFmTsjyyfVWf/rd3G1L9r0tu8R7Qbzda8oD0UvJB8OMlyje6L6
6lUdCNHMs0w2fZQ/qhNl2tIjMFK8TELCw1UERwr1bws8BVlB5noqPCntlmnztFp0KgWZ2asKJaGR
++NmWU/6GbaxNPFbOXYy2brUlMLEfc9xNgNTgtr40FKVYCkxw9SOMsaVu7RZ+tHwKDwTN0XANefr
yhq9zGV9V7I6PWieNdly3j5YUdERQvXaSg9lzOYRap2yIUCtgwiBhgnS7iWbD3XqrDJetCI5oMJC
pu3SzOHB9fQ4+F3pSFWBWUrw1+SZLAfIha0IZZ1MUjW4WcaPywRVKLqeIN54B23tpcCr6mSlj8w7
EZl0eclJG+nqt0zLPwQ4Y0vOnFwvpuYG3TDzSV/DzI8kJ4vTduOrFfferNdZWnR+j1/XbPudzFJ/
9nSiMPPASzaVSOB2oF2Z/9J6DGn80thHXBL2JIrM1k8UcLRiFeVYikpvG7MHuR66t6EK0XL40ocF
dZIH3VEmMoWzMODBhLQjvLh847TDJMLj4NArbQ4UaT31g7L1ZMI60zIDelyQEf/3pzTzT2oQAyMb
ND/ZsFRZtj6fMHsRlOkw0Lwn3HHa603nnZcPgGkS2npxgKdJ+/3flk80ht6sVQnhn8btpUB/51u0
QFZPXvfyx/cvf1q+9Y+f9MdnB+4Y5iFqs84IQajtLKNDgqskWkkJhJoQA2htkxQoAQQSs+T48a+N
8q0nn5H0cf7p4xs/vvKPrxnC4fev1o18K2YoQGMrrq9SiGm+LSRzF5khEWzA4LeJXgqnFFXFzZg1
2tWXrxg5tZvlX+RGzo61ot5+fLkfpR03gki1YByEvNwoediewrxuT31i0Szz87HZ4xjf+PO/LZ9Y
vgTXhDbYyx8V5CJw349dJrcnJROoXpYvFmT/NOZet/v4qvkHf3xXKyTfl3f7f/2UH1L/6z/5+2tO
UlXoB82nv/5r856fn9P3+j/n7/r3V/38Pf9y7/73/T++59U/Tnfr+89f+dM38uN///Xuc/P8019W
WRM24037Xo2373WbNMsvIepm/sr/20/+4335Kfdj8f7P/3jN26yZf5qPt/XHPDRNojL67xPU7p7D
rPmH/Uz42TsC4PFP3/qRpSbo8m+GSdFiUOlrlF0aXMn+vW7++R/zp0zuEwVuo4hykHvl32lqkvEb
u5yBqttQiFuDjPnvNDU+ZRqizufmXVDXzf9JmJr1Mw1U00wdfpw6B0ohYRSRlH3qXxC0o2qDLLup
hx0RY8VK0YBKO5A3Wpuzev5FEL/E4woqz+Bdmntqa8b0J7pHiDPDZ/ZRBF80A0vtHhCEYGEHXs2H
95AAEUxNKw5ukbWGKK7UCGBJ4XZAHUM30lblKXk1I7cpGC04IGZkGhu4Amr0IYgMyfKyMVF690Zs
57LNhKxgrbLjU/6VhtrwMDHoMB0K9faKJNh7RauKLViZtoXhevfmnG+yl0jXNC5YK4NzcQhuYfyQ
3OqjPiBNF1D447gnHhKvhNbdtMH6h4vh+nEm+THATBJ/XgV/f2UJXBBFTdGQT37S6emkm3YNXTFO
Vfg6num+svqFpEamyMvdwLsA0+pQfRBB6wGfxOtkY1DoZHfwZoi+etM9Ya3gEWpufZBfNKozgiUI
7yXhzfFObQkAzDa/xyQWGQ7TdRWH9+Q0b+ZVeAjvUTSRlWlejHRThjDxAXvY2V2DevpCEAa90fo4
PfvpWvmeHitCQVfFU/EI5YK6iJpxIpiLkLFnZov05Oc/+yCivnnNnhdfvQtvOEiA+GLr8lWXZEar
wH1go/sy623zHWVB8iX5Bh6eM1WSuRl2QNkZRTexVsG4CR///qWW52v0j1Ph/3mlYZjoGlcw5oyf
r2EJmYYVQzFxJzd/pqm67u7ig36VHrN1cUlPGkNgh+Tbcged6Zq7mMA23tlce+fsXbv22/Dl7x/P
4rj4u8fziTBqii0qcJHHk1372wpun228RHfTfXbUvpbnAPybDQF/rdzLK2CMm/rkP6iXaoX16SKt
qu3oGjtQmyvpxr/CsVK+61wD4Jv2lNfbxPEemeaoWCVs4SAeyl9oJ/Wf20N/fjE/XbajDKBDrXnw
HkGlNjQp9TtjsuxO3wz3wrn95h/EG32T3iDxeG/e4k30ZS6Ed9oe5rr4VgrrSUSAbms3Bu2LdbWx
nqRTvBbW2YmNeGWsvKfsRcW4BBJlrzzQ1VxbV+3N/KZc0zvrou38wB6YMNv+OgXk9Cv68ad+9Pz0
WGslLHsYHyT6tZ8qCEKrGXvKCuvdM0Bpmjf6c3FVXrp7dWUezZxcJid40U7wBLvvNJB5Js2zudWJ
QmHI/KIeNHww5MJ+na75i3xoH6VfNMw/JZT8+QHO788PkuSuDOXW8niA5knf96fgCYJLf1bvx4t3
EY/yIbxE22rV7MkkvkME+PeX7p/vpJ9fnXlN++GXt1NjoFhWZVfcpGdvl23zI/Hlp7//JZ8UzH9+
ip/u1yTvp75Hcu6CmK1tKP2DzdzDxRBuJ7bkxOsE6dYvntnSiP/5puSpyTBcFVTTs9Ti56dGXE0u
MFvhjafYHXGrueqDFNgW9G95bXEyfB5uyfC5NR+RU5Ewx6J5MwoH5AH/L89e1lQ2cA7H2mIn+OE1
rmOvp8vADTa8SsOhuWJhIUWIlIfqezY56KeyHHKGTUf9VwvTX7/wP/zqTxd/Tl7kIA/T8hoE96Ca
pq20iTfxTXPAikD/c+1H6/oXK8pyhPjzK//HE/70ygt6lMVTxW8d1u1GOKureC9FmCLccV1sio3I
/2U32huC7T8qxa9e7vmn/91v/3RJq0oTgtjg5Q6/jHtYK528Qk3zNdla7+q2fiEY+hfv79w//7tf
+OnqBoLkZbXK0+3W3a579N/V3bBCOxE7+S9eWeUvb1fieYmdRGPNivbzNZ1MZSDFXS+77b6GLPCG
9BmYBO4+c7LrwClNJ7iHgzsUpx7hAJMneGEFGp8VEZqA3wYG4LGdvcxJZoqTntIHGdeC4WD6G6Id
XX+yxOnoG+IWT0QLKO7hFy/VvJf86aUyWIcNTp8mFPNPjz9GdtXPj58DEVGIYXDCHy9j5l8BZQqv
6ouARGumbKyU5/Rp/NVqJzGj+6tHYAJ7lziFS8bnQ5pJjAeNSx5B9qo+p2ftnoG0DLwHNcMqHF3R
dKrKNdiEOZCdMO+cOHNZ/nVMdn53W1zHU/ysPVWl7d0GEJ5sBrlNTz6AIynU2t/R8Cf9YdZ1x1A2
bVKaRA+CL93KVW5B86ZY39IkMHJsw+vxpnnVfRs/7IwH5q64L6N1360R/EcPBT9vcqCiD/fpi/E1
AFxcOVq0VoHcBWckXwg5ITjp6g7lKANoi7NuuOktt3od6UCbb1JzbynHFPXLjryPdIIFf4v+ddMY
D9260I9CxjF4m6pbelpdsS5bGwUdj8W8JVuT3K5OcYxLY2yR7nmiU2hoVG0HfU2moFA5jtVmusuf
05fBd5DxDq3bBHvjWn/vgZrfjC+QZMILbaDyMHNQBjc7gqfbJ0z3Ifp5dCqwpztV61T1Vr71vklY
zFEHjHZ5VhqbFLDs0lg7XQNPOV8nNFGYL0n15mLhu2jw4t023o4Ddvrsv1i49aYVJIDmsbiyyps6
bNjTqNw05nYUT0kswO8jGPmoyG9GD3WSsoN9tDfvcgV+IdPLxJm1Z7rdlq/VdB11N/mqdjAfXWyH
fn2bR6hJtxUPWJEPtWkb32tO7o8MNI3n9kXhVSs30lX6CmKugweFofHk0x1UV126ljCnEShU7dEN
ump41yabeEL/j6PZDkuahZsk2PjId3yXny/Xa8m4DepTJ5wU/xwr66C+Qzue+dd5BtW7FSKr1mmh
UUlvEIULmaw2mzVOYwAAfvOJwgnBUts6o7dJnkukBkw9a9QB+qslboi1lzZjsk4MG0/iAJGJOKb3
5IazJrwsouS56zkHVdM2F9YRB7xhn42Ix4+Ao1neLO3N23TVvVWfoLVFyaXIvyrd2ZCc9gmHGOpn
EqGO6IbT6arEe0oKgiYLZW1G6zFdFwTxSZupguKbcI/ZQU7EtWuElyq6xKgZir3auvIDzdGmOiEJ
IJVw/Ga9WOWK3iKGTnzs05PUuAMX6qOFD4Mnp7l6tKmkVQ8TB+ti6mgPMiR5f9My8oP3vyGRGM4o
i5yAIhiQReD6lKTSxsi4D5zcR3ayFnGykqq8PCKBRC7VNYggm6Uzm54Dn+ZShQ7tBjAXAsfUAqgN
M20zdg88Ipqp2LBmkfCEA9NOm0s3Ufg61ElmsFOTLXwpYDvi9/Fs1Q4qd5nwWmFlvUNgNFA28xIp
qPpcYD2EkdlRDe0NeYirYEZi+o0XAEFavEq5w2S7eoNlnNROEzh9x/ay4flPQJZKoMmbRrsU6lYk
RC/Zx5BOTP+ZSpBGLp1fPYVEzT01rz0HmSrd+FpqK9N3CxKsO1qM1etkOkmyb9t91L7K0jUrv9Rs
EEgGp+1MCP7uH707YHUdVUmyqqqDNIJjWtHShjuH5CY5tEiz9b3ZnXYQBrjq+2eoM0Wyljl5lRj+
t1yflEFa+VJFO8u6I54U2/F0y70efKGw75Uvx0lfz+3d+uto7AxvpdbbJCf8jrHWczu58aXY18f4
iu+Vjisckkg/VO1zxHWNFoGW+S7ZyXt/izYQ2Q1c8eg5qpwKYTUOd+9QZ7e6cUz6d1HY+oMjj9j2
X5r+Cum4ar6KhNakK1PcWoUbGXufcEwF2exVl89Vdhj2BbwMCQAduN6NHJ+BwdkB9inhHmqKhCin
XkP2y7/Ej4Cl5G9Jx63ljBCacycesL/RCQffYQ+PfQSxdCNHfN6FbIKURzDv4CVTuneeI6qPEMbE
y8RaUVBXkYFykDUmO1eM6KGy1qmViIYnp5H7l1AwU7I7w+U9IsQtirdW++Ado8tQ3/I+0aaOlWuy
JVf7+6xSnWDvlTgWX+N54nG2wIWobvitebFUB2eQ8uizgEPcs9Zid1KxZd+xEdOxD8V19pB9y5/8
5+5EVrSezLNDVMKr4JE3j6N85HYqL2niSoBacVDSWsjWibguBJcH25nrkSWSVEFQKupmZo5cogt0
pr1yCR+nu56UYcVl9dVe/XOP9ezEuKW+NTy3Yyt5Z8aZ4COF+jb/KoaI3MzlKd76HBQYONKVYiu5
Zs/gbb2d9cI4CzcL5T9guiZFuAvo3sEmx+vLP7bwNYi7B2RL4yI6cg0VtwyXeUriFZXv2iDNXLT7
C8SDlBXI2Mk3pMoX78V7RJjUjWygvXNo0CCpoSZkMkxAGnI7jhKSw/pu4Rw1iVYM8c18FadzWLm9
frSslRGfYnODu7f6Nve10pUBpaQFccEqBnDAwa8gAmUz7dZap4/mY/a9Y1WAXjZvkVRMwqF/rNb0
5yLVJhWXe3m+ECilJ/YnB0OixpzCc7CSsU+bTE4HF4FLhXGQCGW2S+PcYOpWkVldCK1Qawf3XfYq
RauRPUfemgpJjvcAm6q9+RXSCaxJlDpMVCsDkZwranb3noOfF13ji8SFL2M83xTEEkS24Ravxj1f
HbxTID8ZumOwaTDgIJDi3N+Xj4PANbeKsFiFa71YRd8C307eYY/hvMhs9zDuA2neCTnAJl/pbvfQ
gr/00U4+F3gt94rMAssIE03AahtHa4XX1loPBUavm9hcJ/6dhifZJNF7O+W3puQg8WiJnl3xIpuk
VQerCW214MiXSGKhIYy7+ppqO8qtkqV7iLhgdxzUh3hVOKErNKObPAcrtbsOr1GnzU2kmEulvJmw
X+2BoWZ35a2M/427nQIueB7975J4xRBEsmHdbwtEWP5eqhzUQ4ZwrIeDDvwQyUp9J3LcnLHNV5wC
SuQW415j3wa5le/ycB2WK6NfRSz1dEShZBjsGcprfaPvmycwGRIAvnxNOkJJhjNjInErfs0vwk1+
n7P4TG554fILj9a+e9DuoSuMO458jyjrv8Lo0eKVf6m4VVMCCzcNPKmJ9MFdqTwb/h4n/xQeitP4
SL9DCB3vNWcBPAY31p4YdP+SfAWUHD+LB1Z/6947jAfzrO4Rm1S29MXamU50i3DxgVquOIO1ODSp
I5/Y5HlyUXwV2/OEqFQ9FMZa45RDxDroggtuz+jECmk85c/y2f+a8agLjLL3pLGP2wLcyrP30DEc
euLgdyAzWVl1NJTvdFybv6oX/7pBRNddxtEs03mnXf9jC8QMIx2NZsP55rGMX2l2Sxb5h+StPvIO
s27IXMGZixK4fWif/FmRgLSXyb0jEnxr4uNgzngRGrfN9y0ioxta0cqXuHCt7j6nz/vLGuYva8A/
Hq/6qQbUBiFrCwLpXNaD7E0kd7K3uxeCxxtOGNec1uEN4p/0OO6GU0CQr3oq8/1Sx/0+g7l+VGyf
Zj6f/vqv83PXvJefxzo/jYMewzgs3t/C589f9f/h8EdWed//++HPl/fsfWrfk+cfpz7L9/w+9dGs
30zIAgaxXASKMQ2l8Px96mMovymGCiHMQMZmGbpGVTx7tYJ//oek/WZIJmMfYshki342zYoaWx2f
En/TdRnXiygaliWhsTKM/8ncR/5ceus6Ba8IScBEaKwh0P35Mic7oQULUJLg0JbmEXl1LlfpOW3y
c8q09NK2U3JJo+I2E1/QCSknLwFwHWC1wgCl9Vet9G78ODKPFSccsVHDr+Gor/XYS+5JyGHzlTrA
XX7wZllJflE6bbg1mEEyU//hZf/9yvtxzDKzNX7qIFi6BqmcoCgNnIJlfOotEfnpEa/kcwiK2mlD
0AhBujmFIhPTxI4Cg37PBLz873+pPPclfvytMHOQn5D7ZInMz6zl8z+08EypqXXEzqM79Wp4Hhjm
b8cpmCDsylT5BHNd4jFcETWZHkEst6veVL5WQIpv6mjco2vgaBcF72VFegBCNPMhQHVgm73Abj10
NyD0QJQRNjzxMJyo7rPbIVd+gb6Q5mvp85MgXJq2HF0RUqQWqeUPT4KUv6xSg7LnsOXWU0CygByd
lw9l2VdbtOzAVkMVrl8uSLalV+1ZjiGu6VZ6EqwpPYF9io5+8boQ9v0UsA3zrOrd9yaLSrZL97Ot
fNuPpEFMCNPXWm969M/5EJUUYFlrlfvOwJhqIcnDKzvmL8Hw3iOmeRMyz7AhD09rq6/0VVZUMdoZ
PjSpcuxFmrJhkFh2Bu/+C+GE1oyQLE9gs98mU0btOWbjphuN4ikDWkverFmGD2Kp9rcGLTBpugWZ
0b12cZZAYky8S2a0wYFr5+JXrfIsDUBIUJ+iKZaFe2S832mzTRdxkImHaTVOhE3vnUsAgjTZEn9G
tzx1XmZ8NRsrdCVkOLNAxyM52otXU4jawxdNJB8Z5wLfoxo3TRD3fseeKMqF77ZtphzMHJoZztDx
gNxjuGs78zZL1UPTwmrFea6ucexJaXXMxix+7INiK1LcBRNu/U4YC9tQmvqwfEhy2nrpyGnZT4v6
sHzQCvIghCjmCwNibOa6SznPhE5M9AlRIUZ8UMAawjakRbV8CDvx9z8tfxUE5VbDiLfxhChFvq0n
x6LOq+3k/xdl57XcOJds6SdCBLy5lShSpLxUMtQNghQkeO/x9PMldP6OnjoT3TEXVaoiKQLYO3f6
XMu9K/KYse/F3g+5rSG8mf6kdYyNGN1UghhULC+1WeHgDd9dfytMXn8yKp9KrrcIw0KQC4UQEM3j
W51FxDC92u3ptmkf2tkvbyPdu86hrAQytO7ukjh8twDlUohfb0OtTe5BAAnvh2tzap2jPwL6Syfa
exqVwCKRaZrq1wwK4OfMoLKcWFbxDT4sJJLf83/LxP6dR0QjeHA3OLrQagKtJVb63w7TXKL5FLUh
7wUut4De7mB3Mo7tkF1AMsNUXJkdUy8OD1bmbGH2axn3IgviRMlV1pU0RHWpf61HYDEvVRzJMAGY
BKnP2KtOKtEvi5bWUp+52waiDGLNEVZJfJO8H5cnQB+dywjqhGffBYWGBtmHMkrB4pvBwPv/1Xya
qjLUaBoGkEeAXv5lNmisNNMaZKuNXkDtaC6zfVj/qvt56/nNeAmIXPiYQ2YOEmfcPeeAFj1PZJPc
ozq5TNjaVnnnxEBvMRMIKkgxxa9ZR+NPajDZ77Zus4l047qhDEVqqpov48Y0/ovN0P42GpR/HA3d
p2pr5tz6y2i0ShjVkemlm2loInIaoBaDMZFfwy5L3D1m30aUaJu+yT4aAEouLIP8/aA4t2PRKoew
9al6D+HEMHWVExyZNLe2UID/55X+XyaGe9Q9jfYO+i9wBP5aaLuZYG/W7HQT2rFyOTowaQwuWvM/
X+Vv51FWwkD5mK6jmZiCv67SAhVpcoTSDQicH7XTQ1QWZZcxSsnkoXU/30F7hhP0L0/p/2Gyzb+W
H4+Ic6LqGB3X8izzb+5Cu+zHqtDnilxAnB2KMAofEtI/HYx1/vQQ049+6DuIwsYsUq5GyzjrjFFe
as4yvoU0voZL9ua1Q//cMGDhGvn4Bvh7c4DBoLxoBGi6bYqIFhOP+DmCGnuKjGdQ02Ia75nqjr30
eqwZTvudoSzjjySk3Xg2QNhxoxbMZpV4yGjn/rAAPcc5Ooxm0d5bavSS916/X/9nE+C0wBI8KJpv
3g8Qw3S+1wBOUv75z4ul/aVYWCzoVE2KIy4Hz3XXsua/KRYkOFSWhiJOZ0hjISAzd+MSM0hA7F8A
+g7Xj2GRMUhGyibKsG8sDf1JQvT//z7wszjwUHOZGL+/ehrAMtNijCYjoq5aQ+l9SVdl8xCaLkNZ
nJ9hUq0nVffeu8V8MBe4JcoxGjf/5SZEHP/N77JVQ7VxuVgSCvh4WH/FZgPQzoUJUv9GdUBP0Set
YiAwji91cCPvAZpvb1uXyolRUVRpx+aZQmt6RR8xzgbQrdcKxHfboUz/WMPQ7DTNGK7/yw2afzlV
v3dI5Gi5q99v/xWNeU4z1ZOR5uBhNgdoosP7WUtpiY657YtU++MORvSQNnGxxTQsV3XhjnfrX8A8
TnfOYpOxT90K/AR4EoG2mU2ToeU42o3gLjENzfhY7s3KQaHL/poxf+WQhtrjSj0Brvd8gF4JLhqL
RGPb+58W2MGPaFyTULm4BtMq/qD7dNf3ar11xgxuv6kzGRoE5r4ba+HRYMKpZLTuclAr9xUUMcob
jgsOLCN+W5BY2i3juvWzYsYtxJJOfwDnob7IW015dKzyfi4Z359GEv+ojWWnF8UlJT4O+gjbdT4A
LREye3sX0ZZMpd+yw/ne0DT+iuDmiI36siqJpfEs6oOpafUVlBg6o/f6t1/RVaIPkXLZ2sZjaMaw
jfjMQdJSNmqHqUkPY6OUz2Hpf8aum3wXvk6svtyPdTdeC3dWbBQ6uXykNcydASh8fJYxIwMfqcc4
c5yb9S+67SCgT7wDnf/x/QgA6ZUVUzlYTNi6GCYFmdFodsyAPLoA2BYuvMYcz8cmbNsrj6FQMoFD
uF2gu7mcp3rYrkoBhgRjp1vMcgJGuY5ZzjJrmaeuvQeE8n5t0fSaWLtW5/Fl7eSkddU62GH/PMdl
f0E80H/NCo46A7bTbN1xv+l97ITaq8vMS+O4waRU7aOTafqBUVsayzMASmvT2kVFQk8NPOmhDyrS
YvTvU55V/+VY6nL2/zqWnqXbpvQSMgT5N5lr13Y9Y7ddtgk5U6dspoo6g5wGjsGh6MGCUJdi3Hjz
6O5db4RYxCdjCSp9+gDdpXqdNspPor3SkL13GtBWQ9QaDDgjjYIkaBmCqN/CNsUBroszU0vt3pmK
IOfY/zcV978fQ9PAcKSbX8UoqX/bJRAUAKgfIlSctQWgzf/jDQUpygok/mamVbrSQKqDFNYMwlkp
9smc6ps0XMobAgvmANqtV1jWDRv2n5UKHUr/S6sA0c/S2eg9aIihavu/vcu8VyO1NhhJM9vybPnZ
2TesrT17e/idvufYOmXUUrq6f6km708yvshHRq2kWsa8o91eVbEeqH1yjh2V5n7yWU55VqL89483
/0B4ts3zHySGIs8SWIN+Mur8bC/VdzMsPwqkYr2W3WeVHrhLxQC7fSe/brcjaGnd52A/57b1kfvl
Wf6YQGPFHpANMV2CHtXdPD0D/BR0rh7oTUkFsthXtX1maOwEMkIwUxBgLOx5mSlNmPm5Co2Tq1Pg
WAKt1wP5SqdafrLIh79zb0ANmRXKXm4w5WblOcGwPNn9Eih5dMMkY1jBnuYMr/IRpjMD+VnG6int
qkclzTa1kZyT7HZI0w+Nt2KFgpq83+Yvbbm89wSgUcHr9C1qdfUShjRITG0YGFZ2JtAjiRtuXZd3
2yk9l77/hU/ynPiUPmJQC5IZqPFaDbw5emkg6mW65KexUhoaHIbPbCGFUR5MLw4k4PWz5Izi2Fcx
c0fRdJKnyXXvbEJNMi/Grdx62F5gbo5VSjCRx/TK6QrYR8qVm1dUa8JAtmlxw2BbOd3PorbfixK/
z9o+bYy3vvmOu3Qz38eqcm8rSwCadzBCexuq1aMsuGyMWy1/BrLZGI8ACxTo5vjjFJ+j7rzKRwBD
P0dzRmo9vDR5S1uonLNvngNatwOJF5tTzayT8mIiESIlq4BR9Pfr+kFWVoRPRQfEBcgS/DYCljjZ
2QbZL56LTVyoQVRGgWnNgeOzVDXrZzRRUDsWqNvtzkmLc6P1P0NZnBk5OTP4rjrFUVZ03b18SIKG
gn690PegLk+yCiKdKhS1EA8rM8DvUQapRfw6zg+FpwVe6b2CbmTGgESN5VlOiJblZ5r7g0Eznxsf
IJcfWV2zGj/LYvyp2a2hQAi0djs0/TUtnmd7XE5yJKe6AiLAfWgToGyG4rvhKCr072nzu1wLXpgL
37CfZWVEHkfFvgVP+VL+PyBoavNVV8bRX5Rv2W+RyXGJnmeFYo45kZixwE8uz/Jxuc9Y876S2X1O
i5+kas5RMZ0iyz7LGtUhkBOLeR/b6TnzokB+xvr0gz93jsan2jTuouXDAh7pYuqKs/wp3P4nN8Y7
yMcuo3ECmWf6AX3gbA4xIxn23limQDHts0gsE7HAritX/+iOrNVP8m9ISXurPQDJtpFjKDcpL8tB
Whd18nG8eQhnhhu7YgBUpNr+n1OnQ6WWlxyX+hipxT7zlp09cTI4CaqrbjU7ojZRnqH+PMli9qLX
spLxDucpg7CudYZrNcp3csEySQLmuPfQfG0V2/2WlVRqVo0G1qQ5Rh2ilSIq3ZKfDbHPIZ2e/Jtx
kbshGzdWiwh51oMbdlSg0Sf8boEKcpYwCCkWFfAoyGuRl2+s2rqtkQvZQLm2bMVELckwm2vzCdfh
Q1ZHr8xz1oRBW0Z4afRo8e/IZ7M4AVo/BjrLlne3GZVVOSM24liM3aenAlGqaPV9S4Zk1eQiNjy5
TlrTCucXueIEuUsTD0/yupUgM7Iyboaqa3aww19oXwOgRHoTX3vwClZdTVmOmxVxj0P9oBjd1aqX
aJ0OIBr/MeoCBj33CfsY+LnyZY7w7mozgF70Ar2CgvI9j8NXmdnn2bPuNZKuFgplDKfA55zoinWc
0NrOGJQcIgs56PRkl6v9dWJ7X92QHC0bFEGEdV6CyV0CFdXjQewOtdN9MztHzy/OSwsR0BLtG11l
HHY52UV2bhU1KHTeAyVFHbybLILuuSofRXrXBxBzpxjhgxB5ysIUYxjcTdyXaMhwHH8MNJaV+5d2
p9zLmf4fBamJgZqK4s5apq3HHq/ywkrLl3gWW0DMfEFm5jIGT1TsUMyTKLIVTRKkVnnuLf9ZtgR8
p2Uev7zUWS8uh0CW2s3MrwSJnl7q4SR3JVu09GAKYrj8mSbnzHv657RoSvQGdzFN16OBmWvjXdgt
75r2uF5YbJTcetQ0b053EF0gp0jUicYUQVxZT3FTfZfecsqX+dqq452cFM2vn8C/upAnkvcGu0HH
TKdp6V709iwHDXwO2mROcr7l1homYL1RPYiYyG8x2B7I1ZiFu4NDZyOqtra3ZjF+pPWvoYQ54CQF
M+5FlK7Zj59p2V0XdkL/BLYhm69CADkzOUmcMHmM3nCPmr+LtfFHNolhCSB5VerhspDLzzjy/yhp
bso53GZgPemj9tgV9RGrgRvN1LXrvGfZw9RkZw8RqTvnqHr2W6weDI1D3jTsLGiBp0IFy6xQr3NP
f/VDWLrN1WSKEjCqh3nWPtVePYUNlwN+8QQbLEjrJ6vPzmDhn4klyNoV56zTArktw31mFuxdjVHG
vOTHEWx00Q4Kr6PYVZisQ7qJe+bCs6dQdsyZ+vthprV8jj706l78lM5yb5dJ2SQpZjKszqJD+sI9
ElLtFci/ZHd8xK6alacsWn507M/MiVaqBVpzuD+1/CC6RoQedzwwO0iVuh6mcWrQpY4JxgPznSND
h+xTv++qiIE4LRBbKTaLKbGHwcShwy0Rl3E9QZ36M0z+o+5TjhenZpiNR6umPa8gyciE0rczYjJd
CFP95kaMjVg++UbL/xwLuIngj5AvT4aSEJeKKLa7E0M+av5Xnfa7WW334hTVXvk9W5xr5llp1YbG
OjvD0BWIk6A4/mPWQZM0z9cTGW6RPDlkcnA0giuwCizXeJDDBa3zBlqCW8u4tHLnHKJR1m9AAmXN
RG4dSvU7GINfYzE0chbkEwPeh+HaoH56EB0sq/UCKAQs7fBBJB64mkPiQI3D53POi6ywPGcL6JdZ
1g9thEnzsyONoWLZRPm3dv/tfLmZelpdkSS3XuP8XZwyObiync08fwLbIjsmizSqv9eFSXxTms5V
HMKXw/fKWshPuXtlmS5q23yUaxuGFrgTlXj/Rm+dTwgjf9cWQG24muDtdRZaEGE3g+6W5FWwSoOe
EsMsq2/T8L1z73NcL2sgwWNjuJNHB1s2kH3ztWbTFPOdbE/aqkHf9idmKFU2pirXm82c4XnWgXrj
WeTmVr1ZWu0daSuCyuWnVoygCLtPGKoulG6BeYiDUGVRANX4H7Oip5IoQgytqADRGkDgkGm86+KT
S8eirt2Jte2j6pyU9NMYrnVUKrD8UCB9iGBgcsGI++PY+KghxoCGgSmlHdVUvrLYPxrFxaDWj65b
g9K8nJYxo6UZm2gB75ZFt/JviTUmZXmLAbJN1CAxOcyiKIB/LDPlQw63eL+M7B9S2n3kSqK6phZH
RcyVqZ9cTaOxatiPC96TH3LCFrxWVcj7wltYKL/hAvsa8f7svL3WhnbfzP5XobISfaQ8qW4GVkJy
ru3mq4iT8zAAsDCFT7U/nmAz+vGt8UZqTlMUPycN+DIx/vCcLIDEtX8oAnEMkxo6Zvch8+AdWsCL
06aAL7LL5L1waPqM6QQa1KCT44sPZw/hSwnsQ4WfLBew2F7Hoi2SfjA0YtDKd0KFyEB7ydDc74c8
c35NAE+RO5Q7XT9kO2+FWb3ZI3In+iDiuT0+5MbpH3nRxEPswP3q+m3nzUHdWMc+xiGI2odhBDOO
/8c6eppQJ/cjUgIWBdHxBMbNWZ4+ZBqwcM0nuYc6y79j/FkQOFQ/f5dfKVO8J7X+glyMsc7wrcyt
Ywcv29xXVzBKo4jjm7BOYBlqLsalePXpntZL77nheU1zCppu+oFjy/XSD7lxWZ68hQTILGD/1PQb
WTNfnwJZs5j+6MVQb8MUxHGKd1k9/cj7RT/vKY9v5QtKYRDSlOFUjfW3775lkvTkS+Vz7tD/1MVz
Qk6sURLoUZGUxfa/BnRtVZ+BxXnq4iWADPbECQmU+IlvvK2ApdIoBjogT/fa8AzhyF2jhpsEvWjM
034u6d4p+h+PwAcH5KKs65eugwX5dfSjrxLPCAiKc9woDP+rOxtjBGdoACnW52RfrTbJtJdA7PY0
NW+leVRy5suL6gn+lrNIeYTPNmV5EBuH2vA/GAI6K+IljeorMN2r2wEjrTs1n3J+JSYXp2p08oeF
Zug+s4IkT56oZFzIe+DKvy3ul+JBpp7Uz8BP0+KFtSw1/zO9mvvwsxWC6UD0Q99lAKzpe0Zyems1
sWJHITjTmwB0ycCekyBJXTIS9Lqh5TjFQ6oFutq+ZfAO4hjCRLFrl3q3nkpTh/PEf5XXxcIO+oc4
COIc2Kr62RhXE9GthsJSOgKa2bqk/nYnC6inc2AY+c1ET5k/ul/wv37Qa0mhDoJUnEu8YfkpH00e
lNRg4DG/n4f4nBJk/fOOXUxvmvqcOe1n5nCipz/9oD235Yy7OD23LQfebz/LdjlV+NB14r5AIEnJ
AotgFee2I/blGuac7cKGVvz0QtOKzzaMA6hAz2GPLMn1p2u1LU9yR9nwOIfzu8snQPldn6GOsb1O
/Zzl9TnphiCiRY23bD6yRPZ5fCV7+zR+2yTPQoVQ2onPru191IekxFtgneRVuZM5vaE69bZEysb1
h1u5cF7/3qBXL7sICOAlH0/tYgR52QFKrF/WyRw0ifJlED4k2ng9Velugrm9JbuqRy5gQ+qP3Kcs
SDtoByCNruQx1Lk4u27P6byV51+6+Ek0eS82ROyGo2OytYiu/svMbW4lOSH+vGQgMre7NMzkUcRO
I5qYUONodL/ITqsHKJrfVJSrdJz2QPF8ior3p+wHcBCEb+7jwJ4sOudJM8bJvQiF+JgUor6sax1E
eLFrgEKc+hwHb+hBo6Y9szpQHQzE64xyDHo7PDcqXMTTeJKPi5jagIF75AMllyLGSHeaT2AJJP9l
DTMN+QnZDesVWIa3ga8AteGsVs4xVeZLE6+UZA+RAzvG0ziFunNINsrplSeWdI2p5IdYUXZiM+X1
NYeFkfJwiNJ7a1A24jEN+ELinkgQLmnCvElubTxNbOItg8iVoZ/WePhfjmsI6DUY2i/6op7k0kBF
He0crCycmAoPolxO7VDdUjvbOGkUqERqPhEblH/nllbcZvik3em4dDdJR9e+7OwwI+4DxtBsQa5M
CakwQQVWDPAEVZmC0YpI5M7Yc+gP3PC+JBVRlqAtqvZDaM2nyeR8i9wnpDEWuB1b7TT146VW5LSi
zEHGy5OcNIyxkVdX0GDfipT6CQUytXgQ6ZTTLKehmb4xnH9ENYgQdokAsNurxNmz9ppWJ/mkldbr
OQLUAj8FiKTinJLOyxUZyDaMxxS2CNv3tr6j78HYwMkh+yfav7STp1EHAm6YftyqOMOY8SOvV/N8
EdrRi1gBZX7WOsas+ZUYYj4YCzjh1ln+H/WE4PxU03DjdYCxSoZGw7IAWOd2xvqkpeJtrHG6lfND
s00Q18a5YWQ/K7qbWptPlCMCWrngUf6QI1hxFMsJ1TbcOX3xQdT6UZWgKc+Xjtrdi1qJl+JslENQ
0Jc/W9FNFEfvenJWYFcF1IZkqvIlSkOrlS/PZQ5l/vFtDNtkP4l0qo6x6islrre2By8AKqKKtEAO
hZzj3HS2cNFcY9RkwZ35d58gFfuRffUV/Svf0R1bjelRLjdGcwCEZCBrbpgPiOW7yIh8lhb9sfQ+
ZMth3D3GKb097WfCzsta6Cl93e2bfLHFdYswfOm/rfioDcrX1N2Y6VdR9o+DxSAyT0If27dOYiGM
f4rI+yP2YYjn9Yu0qL8e23TrQbCo1ZAgsEaT0X6uMlMrtzMFWHkyfzYC0f1alz9WLZx5Q3HsbIZI
cN8xUKsa0TpWHdJ0y/2Kuvq8Xmau3+aarDMJQb5FvhVn9rFhUC81IzQDixIJkI/34pLKW0af+avm
qSXtKX6H+DF+7bz3CZTaOJ7hEFAWCOgY2scD/ddZfgcUK0ybylfOtkctmpfVCQ13N+X6TlSh3BlS
Rw6sfQSg62h644+EudpS7Mq23a8qd3YI6s3i3XFWCyxpDYjYgz5tPi2OKdGlxC94WF++nd31zHGs
UeMa3OFy0e0WV0qQ+BF9g1EA7uM3hU6u2L7oCHvNU4TZELjQXrmaDMA5eG0ILrcNduu3ZNOzdD6o
vC/5nTVVKVnMZaIfRH2fG+1EbxcMC9gjnhSZX1CdTrntFIoYph3tKFNVB+jdjfYrxRRDqRNI7qq1
l5uBNv0O61Za9MKn7q2DHBNrH/OCIptKZpkbQ056togU410dGZeD465XkiQUPcnzFH+2RnX0jdO/
sqgOXl9cxhvTXG7XtUgG7ztldrjXrMsWj3hI9JMEf3YFZ21lXcsCJqq21hMSJgsrAxuCJ2y43YVD
Cqippm1TqG9WvZcAbbZ/A7UkAoUaO+LV/hrJJzjVwGJeOZ1xY1feui9rEE6pufL0J4n6/To5y09q
avB/AIHv1p+SGeCr5QpLX+yX2ryaKvdbEvATfrmqXk1pe5YNlTywDZo/JPXbXCIZumC+PGL7ZLz0
ZvWK7qOrhDDER2UUZBCdjRQ7jFbD2eceOwbTSn8nmYY1ywAI80vBSKdkql3fBo0v+1YL59mH9X4m
URCJRi1qI6C/68XI6U/H//bwzSUsVeL0sYdJ0FZfu9ika9//GtENxFZf7vDWz+4bUIyBO4brb4RG
TK25fh6L+jtFfAYL/HoViBMH15DRSRPwTtl9ug6DwfOevfAFZ0/KVXhFiABcoOfJouvDeQ85Sdk0
3PsaqUo0R6l7R/y1yGxfHWQJpMr108jXlT2NN9GEm4QxnGo8OCPBEpYmYFsg9vi+d4R/9apJx9up
9+9JtlwS9JwloyriNSTLqWAGK1EYK8Ufk3vI5NiOVyNTUBDYnwocfbuvyZcxape8QU1Nu4D96JfZ
9xT63yonTGG9COvgoO8O5dy/lsgeQZpkdQy7pIsy261b28M+jWyaAN4XmkY5mfSQhFqO/qfR8Lxc
YD+y5U6KVE2tnySZIAnHXGfyxLYPEiAUpnEzLeZVO5sIX/clacJl9o+Ag0muRbyQBZBKG3zUiXCn
R+ybjXyhZFUk2yKlCwGLLifa/El7S31F0qFTVNwZA4fA9ZlHXh4kMwKr+ZneDYD0bQY6HO1OVIVd
RfvKiPcpFmbBWvi9uaPfdN9ibURryGdEBVGS3yhuelNWV7OREmIiT8P4qgMdA2bvSeQ8MeybajA2
iuFepX14kASIqy2nsfPOFiFqo/mPkomRewZN8jxRC4FAgxGb7Bzqv7m1HDhAL9T3lq98yYLKd8TR
1vLISRMkS6LdEtoCw9r3Tf+6Kgupt+jNTZWaHyLP/1J6U+Xfx2F46XTuDtjjazodflWOjfHwMEH5
uBAE7SVbzwCWqrefGgZSNKL8tE1Gz6trKQLVXnpOu5s40clzEECY/Q8Ii1Sh0m/3Hj6XbZfb13Ke
bEzQb8bPZFIlXbaVdc5Kcp7ctzyKrtJNZbzHxKWSUxI15nY+BAmAfkBiKfk68UkllJSIE3zFfdox
70Ugl1bWb3p0jotDLWN9fAD0N0Cuk4O4oHbP1A4DMvJv8Y/XHJOt08HQ/Jb49LaEKpScfD5lz5ML
Mj3qT+6sk0SG7TEvnE+3C3GyPIbYmTTfe1NzlFriWt5AqTTSGMRJyHHTLLSQCmoyPRzXXUILk549
rOYnYhxZPqT7DHIo5WZdErNO12raqvUjz9oxKg0O7ZVInWPPJ9qBAlqtg6qNz5FS3kJ9sXVHG8BE
CLwwcCUGTt7PxvIEirAEsUp4Sh9kN1dFhCpZCx5TeDOM/VWIGyXv0ecQtC7JTM9+6P1qX8OnuL7O
xso+i7yI3BTuFUQdfxTzPUmGT7Tq978kSQ6HRyVm7o96bt94EKpIeUd+yy00IF5JfpRbLTLw5dPz
HJaynPGV61mH9Wn9+86rPn2z/o7BG2RqDBdI7+7diK4hAiOlQ2/a6vOQKTBvcFBH7cSgiZrV53ph
eS1ZHQ0qBfALL502fZSL+oW2KavuTpbEwkJXnbH+ouPTtNIWG9d4lXv0QtLFPAs9kutTxq29ZYBi
FXq3unIS61Mx51OG0y8VInEJhnA/eQ4zQuHleg64IzkTclei7AuH7EI7Phm1duPGDGVzMWK5G9vk
VvXROxZxdVCSGTDUX29lYobcUop7B68+Bh0NdkPsJKu+KBHIS/1zJtmkEb699Hcz2Gx44PTqS7bd
qn/lUWXceOrbZ5HN1cwB3fnhae+SHxftIfqRloVnnxyuaEHJ4K/SLvnWeezfE/VeKkpMHpPq/RTV
KtpWAjz56ffGdqIpIkvig0rqV3K7a/7dKxhC1NVrDd5XzOM/qedpC2j71ywzmFpKd1d5lp4IQBR/
2tAKUmjrmyHerd+MqadV7f5fZXbq249SH5W6aNOTQMIQ0I/F4lnN1oSZyyvGV7x1OeASRuplsR1a
ogspvsoLa9tH/ur76duaJ25JWCU982VAV4ifbCT1McP89aZxvSTetrNw+TYm1m/1rKEhUeTThY0W
xDLj4qnmfOf4DTVoKuCIgSN7CSrlMdMo0BjzVW40d3RXUsYjF7PmppNhB7fTPoFcRKePpDfwUuyd
pChazgGsCS+e9Sn+c0FIIykACXe2i+bdzOuoJ4e1x0OocKZLoul6mV9bL30tnF8tJ2F5ZwCNmTuP
XkedQEFxSSJ5jePbfexbH17Tfg9mdDvokIoT2uMGbBtKXrNZHCVI8JitJBnyRx2H+ya1NoVzN36X
7fQWT9OzX7PiBnVW+ljcSPtQEQArV64LrGdBjTlUzUDpSaODMF+Xy51U8LO6Pjaafdab58XJ38Ua
iZvWdO5tlyUAHDxPofUmHr5UZIyMGq8PJb1P+gXjBaTjj2UwhUuiW+wBL0UTLiCcGtI2IBWfaIr3
WQ9PPKgI4imuqkTaNVLULc35bWw/DYR54i5mKGoTrFE9Sw8izVIVkAUSX8LNN1GYf0lhcDb7d988
roLEBH2pv8WjdlPlHFzFPEY1wQvXYrVCa3kXqRn18D0ffwuK8gUwztxNVnMlxZwwGj+taTiaEJrz
hNI1IN0DYsHlz8xkeld1Ly2jl4L9KhZczcirUDNqje7ZLd/EFZePyqmU/Q1zDxhIa00UGWr8NjEC
34QlyBrWiVF3WUfx1iVaWvqQLMCrFGvcCPkUu0+PJmaseZrJDqy9Q6IeLK9gpDp9LOvkBoKkndik
EFUSJ+odo2HahSjuRVXXNxbXf9P8b/k9Od9QPf1UVbftEw3yMpfZgykQ729VOdNEJkO9EH9IvlO+
RnH4ncJ/0rhmmWgvff0uUZhe8TX482q0tbPiY9UkRoaal96mRUs2ajLdi4n957oO1BoQnbhueCUv
rc8iD6XpyiMMbqsjv74oYjPHOVSNFQjC/Y+sgoRHtg9TZaw8yJqLBMoiL8knYG+vUpiWnggpjYVp
BVzxS+/Atumc/dw9/lb3yHFJ0ahygUrTwERwvuzauoEjcJWptWJPA42UWssQHAcwNFavQcRfnGDr
oZ4vYk1/kwqXNCiJE5pV3cfwIcETEcAnYdm66U1GypkJYaN51C3OoKxkJUtTgDfRVMO9rJ9Es+t6
mUn6FUEkZEH15l2v5kPCrNlUT3m+l4eXszRQLSmN9jDnGiPYyXmkD3/o+nsxAmIM2vJNV7tns6Ar
RiIy23zyVXgWxcPk6OiifcXhpg3tAMHmzsLpbnCfxV2VhZRGFDsbP0d6VqmOSr6wHkMSx09KgVLG
yz5KQn9V8bM7/3HiZ237j3n5x9TIT6nwT8ylKzCFtvPtjM9fdyaYJ2jrIj0ltzUlL/mf3BokOq8k
4MSvD7WYlBW5e5Y2BpF6caONYdzrVJlEQkV3TBCP9nN3Heo8jHhxcV29G/a1tIllUnIRkysi18Qw
9WX2lcQ6IzjMq0zmafdmNFf/nNa1zUVkAj/dZDa7i7IXCTblKIijpmTJichXnDzxa6UaKgViA8Uz
eDTdIGlSVq7cPfrntDj1UZ7caZn29SMGp3BX0+FEj5hUef9lAHM1CWK/vdLt/Hatekg6WiodHiNi
8aojpFBjxcWfIXsQ46UT3YniMqzpoC/0ptdSZ0FrSVVmgYluWZKrDlKYsY8ex1bbKaO/NjpZRhZI
ROZZ9VOdgaFGH0c7uTd1NGzqiXp3LR0AWbsxnfJGVl9ETDZlCkGgEVnijMmjF1P6SaJODq1o5N9m
gK7fJJV1t0Zboq/ANX/IFCAm2l9nJssMHHpz1yjaRuRL9Kq0XhWFPV3oefiuR/rNmjRiUe2mvdOg
vzUrUKbfJA3y71FUkrn7InS2kuRfYCSYh+xGUuZSj4gSEp5LdFim4lASe0gaUTKbkviUbJ/Wqe+l
eWGdgfdeyvq1NV8kY0gL7XG2R1beWRvCRnGpcuXJq9xLNW/vVvnE5fIAOPKU4pFJ0dexb8HNmQPx
7UDEP4RduQZ2smRdgvTlnJ3EGFf/TXw2WTBPvRlIc8k/5c+qBdJOv1Aj/anBi4D+9U9SKKuKsBQy
mWSImNeIqg0NOS4R6rra8qtFEn65n+IHys2tTUKL8TA32x6Kx9L+MOPoT0d1tO1e104/aZWzFhDb
4t0aYnKXMZssSePQLF/zFPsiFr/Oq+MIdgmXyEVZiT3qcPw+JPiWnYuIoRjbe/Giz0X7jWNjiWUZ
34ojeB3U9rAmpjhH9EETaoH5ko0PujvtVbO4lgYHaccQp3Ht1vDbyypdnvSSjlmzux187036quRz
YtyN7DOf+vc1j8BLGdKcZtWNlG9aYHJgl7vPW4ClxLdKvfrBAGPCW1BRuvVb/gBI7CLOvJepW36k
P3jx9BPsHBA4dRca3mvvqfsKVFO5IWkAS/riBM6gaDe5yL+Oal1WN8lEY4xZPjSgWMnN2R4VDAJ3
2QbLhhIV/UKEKydFTozb5xeSCBGDEKnW8f8QdV7LjRvdGn0iVCE1wi1zJhVHmhvUzHiEHBqx0U9/
FuT/lC8Mk5QskwTQvcO31+eE98h1ANaVrOvysCw1S6tl2SSWrzkdjZPSzXaRLS6Cv6AJmFNIdsvJ
NZ0YG6QIwW/523ZcBL3hn+Xf+ewcoxaTn1z/s6xJFOk0XfCGygMerKvl3lk2p+VPLDpCO6xvMpnW
/682mwImjQ0bhee/auiR/rLrAVjJ8ODu1a8ydP+Z9H2U1Y/l8y4rnBeAhjI/ll1hUY/hGL/OqoGJ
FGRZCFo6Yb/ZCDSWqFVY02uu3r5D/f8/n987RsQvYk2y8vDVaSpzu5zwRbGxbCDLFz7mCd9xiWMy
69L3hkOnaQv1/bwspMu1UOEQ4U6/lzO0aImXv57yBl1oRwld5BQXsUUotgTJS3uNBlQauh9Lq3JZ
RN0W9kf6RUG/l9CoqMIvpfXMtn4xlPqeydPSz1w6rC61NndOfw+12Fq2jyVeSvW9XwOi/8nC+bV0
MKq+A8+KlJUK3tIfXII7Z+rXUZBflya2EzWfy9/rjXTjt945Vv6POnpfGh9xRCJKVmJptZ3S+RxS
Rozl+OWq4iOTtBRCUkDym+V9xzZLGD0VCx+dQJu7YkqOiD2+G8Me+TICvN/NiLsvsXPFXZ0EcD2Y
fFlEBkufaPl37QM0S7xDXDnfQoesJMeOsfNr/eHueM6r5SGkNLsKq7OyPZR1Vzwcl9lzPPPCj7ky
cZVKp6/Ea9e9YyNe7BckUTUGL06CnZZwpuqiGPo6hxUOXUguMDgMpL8Cuj/+Bmiw/f7POz1fF2zo
pxoMvQ7LPHr0qePt3ao3jpUNtoyR2XjLwGX5nlOdXfmhll/60A/z+JWa7t/Mjsf3ajSDTYRF7c0e
c++YVxoL2dCxHxr3d2aIXPXJsn6TyxsOaMMIWQvKUeQPo1XIF38k5pVBLs5WliQXYUGzK8kyXszJ
RhvZeeUfj0v9+z+nA/6QVV9+dlburwdldI8yK8sDY5DzMVbTdPMK7Mtr9SoFyANvoviCaEGsksWI
bKiehcU8q5XU8AoxVGVucEchd4BtHL/0De7feTFBVpvsiDDJMd5bHe5kXhx82c8XG4njYIzZyup7
E9ulcoO05asdVL7xO28CpczgEuNja23n08afU6oL1dGT0ML89tWilqGM8i2NO39V4/296pq1rMLf
VWuyrevwT1KmoNFc0GsTsB/b2VQOX4CwujcMCt9GYzp3qICzHqqsOb9HjfHXFZVepXF/GtX8UB0k
nLYcNgh8d4PgkxtgFXhDeBsOptiGNWShmR7nKqvSvZdAJ2tNGHxZ8CvOxYDt4kw4mU3PFnlQhFnO
WoZDBdAJu9VwacJ2+EgG1T2X1kc/2uU2ceuNbzP3hU3VHndBbJw16KO2zu8d3t1VAn+u4dLIq+Aw
2WytRQUkSaIG8LvhIbmhmWkYVn+9OizXUQToS5bxUw9t/ehNT4MNNjGs5Uq7FmYxUxgcLfw4wLcF
gGVcf1gGyZnLkPinjYF+t9tfWrs+FKYWYtmAEMWcLCBM8wluw52UmrwHIBFDy4C0g4uS7aEN3Ju2
KBsjEMwZPVi5uB8eygRklw52VVk+4qQ6RPF4pi86He30SgNuWpvYoa1MnNfWOeWljFko+n6qWndk
11M7VGv8uu80dN+jFHyjDg8MKb87lCb2IY59wGutd8uDSh+VDnvYl7QqrvIgfxtQDBex9+lgI78N
ZLvnq9/FVmzh8D5b60IeZMkfZJgV/2LOajno34mDmh5B7FEZ8e+elj6/s+AOo4xYpYT8oMDlZg54
Dbt6OOqjxNbMpQrT6wqnejvZBxGD6dMMuGpICIXk9OLBEKJU+yeOp+5k2bcsxvZ29L0dSTukuaHk
IpfwDhgWt7duqB5SYrmrIvoOerjixJus+9BONhbzANSYMNVxgfL29d0ejb92FTJK12J4JJ5lZaJ+
Tb1406bGl5v0vwNZ3+KG0frvgygyrKX3hWZtakO/2+DQJBy4hFACrZ5brJSA/GTD1LmJ4c2cK9iA
WfxzcvqTbU8nEx/qddtrY+NWAslnNu9yK+R7NOL1nEBdS9w/OOWxOkxK46feJRgaYgJCJ7HnI3SY
TvkmtWCmxUtXvzamX7Id2xhVjbY8DON0rcN5EUvMp9QZ3mMBONI1fuSR/WyCTw9j/dEFGvV4kkOJ
j9YGLhCrvK6rdWpDyted9MAexlAx68TZJHk10m6CiTSYZbAZa13xFP5dPQoWgT7b+mNB4wW7daVF
vElNH0xgZgPSkAVupASbvjm+TwIKptCde5Aek5ytzPeNpA5eQOEsA/BgA5A/zJu2AGzObtV229ZN
613NVAuToPFGQnu5c1mPutqGTRfuWnRGO5U3L/OUwMpzfhY5/r4ir3eVAU2xZ6LGt5sI/2rQjpBH
K2kY63lwNb8TmVjQpnszKNdlpV+ZevQunZF8INgBcWWJcxhE00p5nl75UkoaewFq0G7CwM5GFQrc
zA2Kn31jjQcVlHDsB3kfk18Vvuz7BlOfjbLDHTADOvvmLjBB4woUOIuVwV17br4HRRov0aLssG5C
fAPsgunY2r4EjXUuCmy1KFMLfBUbn2JTXmSw0ibqdgDzTagXmP9gsC5WzWgdk9KbVh1f58pN0CtV
2XGU0Sbh1lo5403FwU8mG9V6drBK0B68N3/O9ovZ+boGDRdkDulJdUhDm/k+WJCZ360zwUKTuqzR
KHix5YvetRvg8Th7N99XkrI8JuRcsPk44jwomt/U4T+m4XXUIwtvZFuH0jI/mXvE9TeCcmAFLz7c
I2oXzSEthYWtMl9nXk7PfVmKA5lm6Sfw3XWWreYSsE84rg2mshFqYRDRpr23zqdOQi4EPZxwx0wY
OK58W/mgTz1jHWZEFhBCrn4VppuuAfXNMDA8Uqhu7fgwsnTC/mD5PybBwanbV+lBoO+YiGYSqlo3
GVjeMOJcG6rgGgaNrlODIFtM7l5YXCvEGmzddXbS07LQO5wXI4P0GCdrw2JVd2o+dzjXG5ONkM2i
PPVd95UMuca0a/L2vUfy2xshILvOvXQUI9bocY5UPSGTV17FxarHVVSJO+yZadP5Cfq25I9bGivd
mr+7rjPXYdvvvWzE3ZetKVwUlJ6VBZuiNK8OsZtAWJqrGgKp0ujJHHPX9emLqaN805LP8yEhMZqw
KntkVmsLr8OgibaZN70aIs9XcuLGp+pCIpTqPwUEyWxwHotQEjXc1rKyK/7WPyE+gWuyUFfkRbU2
U+DeeCfqVVikX6Uf4sHc9KuswcktB23YR1O+xpaISMeV21SmxY5I3lj3CGe7jn3SZahBj/E/vhE9
qWLO17BOMO+Ee2DnjJWmrHEUoYuy/UHNVx0ywBKr5tHqAoeb0gmZon7mvTzk4sfkzMQoAbt8bfd3
4mdgQX7ACGX/LOlmFgvJ2nfaixyGfl03YbVzwt/9KOk4WA1wRRvLOONvrUIMLnT9OTp+hHIJreuQ
C/oLybYIfUistolB1keeAhnxG3IlEAqrWcutEF1zCeXBN6DlGhVmWp4Sj6B0sS9nRD4byls3Bl+y
a78ikgAaVtl1QrC2qisOYZT+IkGiaYxPYjYQWzMiR0nV6FpqqNiuH0TF3BwqXqLuJFc7ZZvvQSOo
6Cb9h65ZvbtGhivfuswGxmFxkJ28tL1HDK+s82F8sQfzb0H2Oc9462ETzIC6LE6NWqyLhMtdwCSj
01SENUEO9LZrVnHWW1vOD2DMtvsRNdGKqZKnbiSWEqUYN1YX/DM/T5n5UtJxgP8z7lqvqTd2DLFx
J4au3Ys+jLfRxKR5PU6MKSjOgG8fmp5bKLFncfc9VayZdEbDMPmaYR7WPTFPP5rZAeIcXsKBe75y
auJNkoLV2OD60rjyUU5IZvKhLNexxURvG1i32jePXVCW13iAhBnYpx5PSzpj99J1N8KiTZbEgCSj
sQXz3J3LsXk0VhpeOyPfoWhdx3Z2zEb89wJgRFZFYhLjuRtWwX7wnH5d/MMkNcCcPia9xi0+0rW7
z+z6PpS0aVSONU0c+wfeF5V3y7iOvLxN61ZdLal2hbWQAEY33WdBS4HVcribR51tqjA/MnbJMjuk
p8zxm0PN1FfRUGzNKBpKy8T6zaZJZdunMmGzi+Wt1OnfOSnYa3sgCz6YXotb4ecYZs5mGgzz4rXD
tE+W2FglooMmO0yfvgJl0BvJ3zyqX/tCFj+yrm0RurfqUi6H76edH+QECfVrUgoau1npnAKjInXX
JkWeedybRgN0K3PMvRtK7ylsPUjd4A72ibK9p+/XcAb8C3qA1q2Xu0gqE/wycTFqzkGHIedKujPb
F0YzrUcnpEttdzuV/r2yvHjdKwSakdl4dweeeQbBtzIm9dIshxrYbUjCcp7n/IKt8ES/Of7fATYT
vixImy3H+FEwfhm19oflchGI2MC1bXmayDyF8SnrVZfVHQ2xwXmr+MaGZo4+mDRId0aaVevIiOR6
wv6UN5OPZ+Xb4/n7kS8NqLDREDfbcISCOc9RcMyHCgl9OB3Jb+yLNfc2Kkoe5YM2dgHh28ZCTKHr
WOwcMQ94kEynLnL0ezh7mJWNZr9HwAkTVzm7MpAWnmwApSIt1MMenGzXNnrnmvA4NTvz+5Cjwjaj
Sf1NkZgZ/rya/aq+Ry1NRwc7nkx5zyqUKOetwcL5tLynA4Z1fFfZsTFEf80aN99NA1Y7TSs+w5Zm
e2uZ4VFDIeuk7DdGrK2bxumC3UCWB8p069ZOcwIyrrS07p2Ln5UL9n0WzOum5jZRfv2jK9UTYZkf
t4dADiPbqWCbHlV5DgIFsm40X5ShblMdRE9tincNgLaXJoObYgTmqzs0v9rKbZ9MK+uYTKtWd6/u
hAWW1v7KFHcKZLEIOr5fZNBRg3lDwjxsmmIMTvYIrMxtVXGdO1ZPt34GQ+HucqGtA+y38K0P5CX2
nemAiNLcd2npbNw4dPFU7Gp8Z9feXJt3uyErC1X46MJ70Rfipa3/CbokOHZmZTImHul/D1HrXlsR
f6YuzJ4MkJrO2voaL8/KsqiPQaLpGVo0tyxbiC13hHkl0ytXXtxa72nAoKjUyaOIi/Y9Gp6DfJp/
ZOXPKaZykNmyubhOjORKDFcKE09mEU/XjlYx+ZZVvaY6thYxYf/bJseinLC0hoxp1xXdp+cU4Vnx
Zd/rbFb3QBQnswM2LqUA/9rKlPGL3tqXid09ZZAuCK3M9EB3ZNzoodNXt9PBlptTkMva+irHyT13
KWk5b+o5SZlRSOL8lwyoOftJ62AyKLND1EoDKHhFozmdcPvNtHFruWzOYl6o46kX/PCy5lQH27r2
yr9R5l3qzOmxQfDu6NjMP3ldvrQqCZgJCd5bjxkm9tyf/lS3v1h0/lIT1j+9OkhXoXaCTwWj2e8p
CVBR25LkyXTtKhsaS5r9iqiM2ZHfvDWtQxujsT4zYuFpnTAKe43nbHiyNfk9rufOT8iEAHX7Nrkl
uZgeSuZkNX1k/8zgO64m2JYEjNAVDFcll37E7bYpp343Y160tR0xnhpTm08mZNRViy3yUxZmQKG0
eBhVlr+7SAn2aCYjWskGtdqjGKzkUMUZzotFN4G491OY7nP6EO3ZsVr7XCFbm0SuXjKiy+egIpoo
pvkDVke/o0WO/0E1T3xKDLCUS3xJOuDfHOpfp8Ivuj1jbSY+0g7jxE0Xvyg3fMmynD1ICus0h7p+
E2HtEzyP4eH7aTepiMySyRYHmtK2w7BxAxsG4y4na/qzWA62YXRnO08CbgtzH5auefXq1LoWMYM/
LYXkTgPPF74zqFUyyumg5+YVaRzGo2L8rCkibhJl2Av6017TKKcw4A/OOrCn+JiGY3CPuwQUeP40
26n3HrUqfgQye6Mo8z4nqbxJ342e8qLcqipK3uIQyGKEndYQXj03S/8swlsLIOSQtsv0WutTwRi6
jcPf2MfYTjpkrcLdVgnT91rpYJ9HjN2xBHVPY5F4MN/JAKfQFz+EnsQ6dgbz5FNi+1G1pPQ5bQuW
H4LKfMP48GehlP7K4aXJOv5KAVpSRerzd6ZjttMc/OwVQpgJH0i+r/xmdW1+k4V5FlIaEPjMbd1X
5aXonGojICOdqUy6jMhYxtmpGsYGU+e1toy3KKtI7vB6W9mafMU0gaNXKtupoZoeuQzGx6Tik9HN
+lI0WNP7qWh2vd+xPMXWc50m3t1lTb/TkRZ3kSdyO8T9NaEvUNcIEtrKeXP0w0L0/iw6PRIf+d7W
Vs2wZbZdM38GV9EMS+ssy8LfclaCbWMM/rNgLiENdPJUg0JKNRBvg81iG6VKvxaxILKLm1schPpq
sXdcCh21CGmn4jmn2dHOSXl2JjpveJCnx6iONkZduKtoRhtquqA2Gl2d/zs0bVCd7QzXOGAOXNCt
rK+hVMxmVlO+72qzJqzCf262EAD75PHuyuCi8zWM6Kou3nJlmBtDJvduifsEg6QQOdotjtrkzlX1
wHsYjrsZNzsRhzu/ItjryYlvdb5w30vvPsed+TTOGRDsuT7NoxaXUG3H5X/sp3VD45JHZhHVVxsB
0bErIsxY+/jMJJJxspAL/vvo+zU8bcUmzw2C6eUHejmYcA0QRTaftu9gp2OCvB6HKrumhimGk915
uGVMrHEDxPDr90+04a4mLOtPte931rGCP4WMS+PyjYrjEhkY+6m+pSba6uwWUlgK0haMlcQGIm4/
zDYrDnkgzK3pwK7lxMyHcHSoAMaN2tjzRDm6STEAoy7prQwBz8y1+3PuGi+DUkw4eUW/txs024ZV
U9Wo+wvlZ8wRPMUj8MLrMU7Mzej5wfn74DsuykU7L9a2kMETQFpCZhkZO1Fg4G4ur/Xm+OJRiCjY
VvH8DoN76wFpl1GxmIr64mEZOOpROryHJr40o7qEbXh38tTa4VQN6Cs386cykenFS6pH69b5Uy/T
TUGWfh+zcl9lwclrNe7uIpm2KgF0bswMQzI4q3ayN0gBqpAYeRzJ3J2s2FZm3V5LO5JstixFtG4N
8r3SbtZFKH8VsxN/yoqivB/H3jkVjv9O23NVkPpySTKtqmvPP0XQdk+22/0ta4yRIQpJ2gNOGF3V
vFaVkDdh2OQLaZ+uhs5MGAnjHFZ2c5zMXPwjGuoCWVj3DxdElWFBTem8ZDxmuQUXpGJmHrppek59
/TQwRcxQc9yQ5ULAcCk5n+PAjq9TmgAnori6Hac2PM0i0PvChJ0lumBeDQ79KGFOIQyjwIERYGFn
2IrtkAjEQNY4H7SiwpA6/aGjmI5zfdWiry7yiyVwp8fm/hY5TXPIO6yY8Ts66hYiwODOz4FDz8Dr
oJOhPXs3hH/3ohxRsTvCmc2nZ8e0LkNYeMQ0lDVHUKV7r3e+BlsdITsXe4v7eoXQpLgXwv+YuAKq
AzOu6uQT+62cOXEOMiJfIwg6O9/41v4RRwnk0zzQ5zxxrI22MapwAXulQzp/lAVbTanG4Mg1sUIE
KN480z9EgT1vOi3krjWjwSaHjYxNvBDD7L6MzmEeV3fpyerONj7vihzdUNY9h0FnXFqk4lQ4qh7r
6LwDa9eo838HojhEzfhAb9uKqn6aucOlrNvx8v3InRisSDwwWiHvEJBxqtubwdzK1GIE5MDf9ans
32vHQ6OUjoekbDsAkXRCRgcc3xQJ/A2wTY3RU/4gznmJEhc1ssHOV8vI3lmRLlhiaIqtPeKBjVUn
xu37wC1/Dlw3gpbMSyMFr5NK7echVeWD5eYS5Ul4NjunxHHJ6vepp36Ffjod4Lrg6EmXbu/HdXFJ
IqyA8bLaUzkwQU/nwTtc0x/j4sduNgVWEKHInkVM3yEcMsy8bZ+5SI+REFnSKxzMGcrokMwveugv
QjV/bWey7l6y8aa52boUYx6tX+A9UohL6ZfRzSBlSDJ8N4iA1nKyEq7v1Fx936a95VIDBBuwq8se
lEWWGQdDZX8H02yokwSPOA48wAx/WqMJz6JocJVAIhpRcL2btcGllM5/23h47xJ/eFMhnzTm/L1X
dOtWo1dQPrLyGybJ+W0iRyaeHcer9I+mFf+FqAhUGL76yuWGYduZgvZKXtagTkuGfQUv49xHzuLL
xHBG7oEXKok+SNc5dDWShGTeer20V1OeeB8UGnFAGN1oL1B0D001HRK8JdeBkxbr2kaF0djRFy6/
J9ehC0Cg/GN5EJtGvRuKciazrPOZaXPwjuUMnNJSHdtHSZiZxLd0TujhF3b97yNr0STUThWtWAzA
aWexGLdCWXotlwuPlZKaRNjevp99H7q08/eogGdKSkX8+O8HDZHNyhrT/iCDPt3mUcPog7Dsl6RV
G0854eP7mVP3/cZs+nz//TRUfnNpZvMf+K3Rk5k6y5g8XCsQg3mUNh+FF9vcCSrapcvTJmFoyZjk
w+q8+spkxG0qs/cstKY/7TR8isGJXrtaqL2RSedAISV5YVtHjiMbLJNiyha0FRp3xu2tyodHoif7
5+iT33ihvQ0cz76MzVjfEqvmEjPy8hLqyt2BfcxmnzSxEf6tRFm7jtMuvmXKNI4qZ+l2wYBt6gKJ
ObgSRklLgq3WY1+ZR+LZ0WIoxqNlSS1UrGwnUee4SnZD75oXg5o7lc6OnVHM+Pd4PYqwRMWgo6xD
dJgNY96jzv9b5LWmQJ4E6+/8Htp3/hojP6rD4WSlM9Eqe1t5wObygtNX9BC0Mig+AYictHVOpjnc
wghLWPYIvZRyi7O7xF/fj75f02NzimI0dpmTe7tE0lzyMvDWVlyzputzShPHXkWc8nAkBsLYMb4n
7A1cMhgK0XXLinaeDoV2wluU186LQE2EUU/7oA1mv0zwvTdTXPmg0g31iDEdjddZD6+zKGt9mT0F
A9f30225zOYmo0/MuPzAdVzcdS37MzL98RQyyXQylsP30+9HmHsiqCfxw2pJODfFCnPhTK8JkI9+
qb0TCBLE9HbJdb88imdKbs2Ay9byUhpT4aadau7EXDUXasfOsSTLq6ezFdxyHXd3RB7d/fvRnIzm
YRxcOlpyHc34P1VuZuG+niO9FfBfqefh2UHHdHyuGzihGaWuFaTq8Vll5c2LAu8uBc44HQ20muFY
2ib+tshqfZfh3J8naUIRV9i3WfSyZHnmrJf7MWE+wkY89hZYlFL1kD3HKRIzIwC06FhN+khKB+dl
w2TAMp3VJswlrnstxp59QQ9whB7KDkDI4tpqHQzdeO3z1L4FLoNYJqMTdilfsuVA7AhpDD0D+VgO
cNsMN5ZkAl45M7MLAx42UMUuEqkeBAQWRq9vNyKwh58tfgMo/1oAZami/Z+NyZVRJmMP3QFbSlcG
b5zbfm/VBYZFthOgDmh9xPeG3n7/NLcAxFZUdTfeLPexZbcfGYUcXB2M9Ob31vwW4YajjLr9AEVf
nCYf6R4Thjk07IffWu1TSHxM6EPRpyAW9IZ05w4ms9Nu7V+DeqyoUr3NZqA2U6ubC9r8/J5bSxG5
at3PGmtxKnoUlAp226qXz3nmJOfGbb/aIv9DmbF9pmCu1rVSzb2xHGddmwOjyez496xEZ0MVA4en
IAz3zTSjrx7G1eRlDFTNcbgdmKV5Z4MEPx53Gaos6b8X7UtgFUdnbss/dsbkXjPkFI/m/A9D6gx/
qVa8hKUTH4e5wmKFM7kenajdYoRg9CtJJdakE6dyyK86V+QBkTp1efy/AKRYQpFO1jOEJ1wyjOcY
BAgD3nN/i8xx/omAhI73fMlHlyr5wgQuWP43wsY3CO7yfNOTM98aWzyKlK446rdr6ohkP2p+wSwG
b18zmrPymmb+sMjyELxiNuW5vliP9mS+Z7G1a8sifBYKel/uYJGQoc54dUit7F6qfWmPNK7jUmI7
1cUhtY3a28BfZcS/ldHBt7LfceVCNdZB/qkjRsohz9+bKcFciyHlV6NKfpT+Yu6ej/IQT8G8I9l1
bv8+ckcCw8i+8f644jth/GiLVG10E09HfCWMH2HDQIcXRM9zjBoFNVJ16jXiSd+F0unJ5FnKxnsE
1kc+2cnz9ytV8BPlrHVpG0b2orJ5YAlQM5/v148xwFkzTg1n9/2DpMfeq4364ujpLH6KTsmIxVNU
m1whXSkp3rfnIjJgEPWuesq0wJweGe/Rp1n5xCwAN9aoMc7DyGPdI3f6M9vnKW1ChLpJeuzNgaTf
i7Fq8DVzIAGMTrN17/Ds26exTX9S1KhWvkHZWyoSkq5VLr6qlXwrjaNIh/nceOmhq5hBo/gcDd6t
70J5blGIbXNO0rua3lBdPaVBpf9OdPtyXUNU6JDe6qSzr3Vu29cIo+tVPXjpLvNgeET4shih2I9O
Q6evrcON9rL53U2j13oy/Xtn2+q99sDaZlb9CtwBVbzhHuWQftUiyX9aZbVcVvTAx5Jut00lrmSK
5VB6ZsKa9km7++p1UjwhACJwiu2/cZH3hyEq5l1iQmgzUeHQoCHIQo/orzpLmu6qpEzuzB/Nu+Ot
M+jhbFVNcJmK/COMRPxkI8PsBqt76WtY5jIx/KPt61flWc4N7Ey/MjNG3LEfsDco/F1gzh418Jbt
SSROu4scnn6/9n0YIBXtDO13TN2O68bWmEtWYhz2ym+LXagIbJHuVOfvGnFhBegAskzulj4OTR39
RD8kPw36MGbiY5jp2A1IHFDshNlBKY8iTH00Gzd6k2ngPGWgMNrGfo20PT3nbvzVBjZTkgGWFDVm
X/wjXcu/QhNKXrhJ0l3g4qb7/bRVdrYZyineEWdZ9wpVVlbTwBgiKKbfh+BFOS12FlmCOUYu3Bda
MP1WCjxKaUCgoZk1Y0aahr9J/afBZrEFkIjfH6WLwiUkqqmk4187rcyR6bCANXynkZDcphjyj5Mh
j1QMmU7GNcS0BcgZDmluUDrnOTNeer3GDL66hy0BW05CsdPcCnBN6KrmQJjsSEVbFP18P75Rv6Td
4G+7kFBzBBr7AmcooGgd5i+jcOtbOPQ/Ovu3aXoTNhh9eDHpVx3JoXARLAuU0WEiDgYc3TU3lnsF
anUGANqRqvx/sOATS10RtBUVqbdR/B3rLqa6hxvumDvo+0jWfs6z++z2Sz/QEchyW5x1BjegHkxB
9F7n3XZAAvbwYI8DKfYxaJnpvhuJeTHNHg1AhaHbcggy8EAMOhd7NplltrV3L9WQRQcGVY21oUg+
pyTxGbyKnEMXHIZMoSEM0+mJSCsgAbH853m2H6EMw1NDCQfEQF1GVPgHBSqn6bGO5Cffr01Tu0oF
YPRyTqLb9yF1aYazYABgolY0iNt/hynLWCQUIapsN4Vn1UcxzYz3aSyuo7J/Y87ZurKqkzsvr2eS
flWZNda/vybzbu25Mnl37bq4NnYW/O/X+rjfWMJOT4Uh8IQzA7lBd0AFxfGn44Ca5nkYcWoYJAP9
yzMV9fZzDlduIxs7xJV1+Y3lUCeQ4mJAvJpJqK00TXWag69/w99/j2XGLB7i3JjKzGfeFC6f2ftE
EW1eK1FbV5FRxzUXP/KQTY71KXgvvZFs3eSDFVUNKRKIIjIAsXegbKx69y4jD3O7Ko2OTtPpTb08
Hf2caJ/c92Yk0n4xdHn2XSYTLbMZ9wFWrFbpRocYHe6+MQLxSDhf66ShC1vOzR2hy/ylg3RjyqD4
owLnTYsKY7dpOENZct6URlPYNdVANjk6b2VAGcScBU9LG9akFP/7qWVZhOuq/huZlX2Jw7q6NM72
+4mSyr4YU4VZLUo+ttLCTnbOZC4dLryvdYqFQFpHx0In7Zbgnn0ER6sjflb/1W0iqqb5/5F0Xkty
Iu0WfSIigASSvMWUN+1b3TeE1CPhvefpz6r/3ExMzCikVhVkfmbtvVNFO2c2ddiNnGTVOBpkhqqP
hnvpFDe2cZe4Td7/929bf9KrPrr977+0EUtCDLUvJo5U18Z2293KWenZw+RcF0MWR2r9J1J38itv
dX5t//cPy1XnxPj3v//cRdgN1fNoXucqhA0n18hp3BAxrHuOetNmx4ljGYJA1JlTvt0LaYwHB/1b
2DvWmQLpEV7bjvuG0/1VK0h+jDfzpSPDspGC4OvE1cI4ujeT6uAaKkBiWd86lLVhRMPuiWJEFjUQ
qCpyVGfI8QHZIkJK+MdnZ//CtppquyeXN5uadqejMLqs5nKodQS/y6uaO+EXAz4MVMzrfYm3+Tz1
5UWSyXGuU1ong7ZU6FVQRDRYlvFoqUriLTXmHkSvp89btoynjnVZk/XjfaZEWgkwLyziSzTb0AI1
anZYlMxXtaJT+1nSwis3MXZj/2isBoeasTEv62SUdygT46IPNg7OpEtGFhCO++o8kgjsqyiG/oln
9tWmsTiyU0aPUfzL8MnT5uJmktRzTePutvYsT+IEa4NV/dFJXNg9EkN2kOrp0zYWvrayYtbt7lPS
dh2HDkHYBJwysUr8UO5QhInOT5Rp3W7usOqziI/xt6juYO/a8VRP0n5h8XlMLXCHWbK9qssXKeX8
rsrXsTIe1WAKY2w8dY1L2K8VJZTD44uOkSrOWRZuUvH8JQxqm7nTV+4W0rfHEr94vVT1DhfkCCcB
aT/DttM40/DmRYwocylZ4thpF7qrkQZm9hhwUewU5vzEVv2zNLenfKPnbxaGHuC5XrWmA+yzLnw8
XDI/tazUnxtyLZaKInblV8UZHbBlkYGLieAQtFmJe6GF03Hz1m5FdykXI2iVNp8UBkdeQe++azL1
gMzw6OuBIRQ0juwtVDiZdmtHSTCs1GlD4/nNtrR9Vw7P/ZCf3dm6YHwx71aMv/Rh6sFW41+V5AFZ
K5rVvIHz2ipKnOnROmT3anmZGC4B3pAUvW6keSZ9/G4V8zuL+fSIQfI3fVXs1MWu7PmCu5gZNsk1
KVqpavbzFISQkDBMrDccRn5nbTl/WSCpakoN1id8a90K05cIZlA6GVVBp5U4m0EaWSOpro1DHr1A
/h9Z0HWG1rz0peA8cjoS4/PfTHzYcQyvDW4JxKHOxNQncROo0mkwaDOuSLFdcrWH1pPRjFC7e8WP
yQxqHcwIGp6TYEHxYBViv5lE9WbJY7TnbinLugzgBj/vipPJL3jXgXhc302HKshxgRNV+2krw2bI
CbWL3f2OBfl1INuDagUUjZyJXbuqATw9ezNs3iLER0cjFzmTlo0pTmefG1KoeW48cNXlbhPklgFH
cOKXexPagthj24Q+M3/PsLihjF3mjS0RwFH1ZrKjIAiEufAsFs9w2WpvEVusYTS+icuZfRZwRwFZ
62uNlDuWg+FQDYdU+x0l0wVgOTvZ1mlMGA+1u4XfyZNqbg7ZmBDsIv7KLSqAyOqEnbPXjRTsgxQi
IDNE+lNXZoBqDY37RNkFoXSbtOF9XSon7Fk1eGsz1H5mpcgxIzTWEVZ7LMA/GrPoj6ayX2XRvMOK
PpMTRBOYjMHoYnqkmoP1+CMcut56BRkuCNrg++4zkL6v3nTmc8Yah6adX9RN5j6NCLUFUWRYSOfq
p9L47Gde2gopzgoyGEhB92hE5juxTv1ec6VL5fZFuWPsm5tMW2vfO1RbWbKDkwB+0ZohJAtzCIg4
O1TlTCTxxiVYFXD9ZPuxNuFsjtPYL3PSnodc8XFjLzwzIAw4KSbvX2yM5k4VXUFqRbO35/RPG7VH
tl6nlRzbsevRPkbtremROkidYw5ZIpBzf4E63oklNvfL2t4zBJOebtnJpciGk6iJmLfTgYUaADG0
xKMGiJ8z07L2MD+G0zd7y0gdry+H7CgFj/2UWftadCys0GKDVQ9NtJ5b6C7P0CVsqz7vImtBTj6I
a54KcFdXf7e6X0PZYl2W26xBpvYGcMZGcWERmW1xoMv4LtiYk9ApCFCm1RfTikwi5yaTk2QRBsLa
Ic2qQE12XUf6LD9uVSvFEQRZP0cpQQzNNRZqt2yp4Y9t/iuferR3Fhxc2pJzzFM4QjMTbVHg/r+V
L92qfTeWc9Xz1bm6PfRfzfLJm+35Db3DsE+mP3Qg/aEvt9pLiip9Lth14gnOEJQbp7UwaeyjdqeM
6Uwez7GiWASE4AcXpqXDRXCS0pexYmHRZ/3XVWyP1YQGeEU2spkOH6+Zt4epaW4atKoP5x4HwL+/
DWsNjS1/MWX9HpOeeGpd59L13ZU939Vis3U0FuPL6QTRDNTSQ8VyYC2rS89pn0UxbjvsUacBHLcY
HEz74sXeTRDLgcrmOCDfhaS93516idvIDegHCFkqHW23Ku0tshuYQ3Ug5yvnXYz7Y5HiO17OeLZS
SkdyY7Yhxs9phu2ULIkbUVRny4F5LebUb7mitC1n2z7Ue4nLVrH2d+rY/WDWYBsPOfva8iOAY5EO
j22K43ZMEDbaGlBMfegRBwz939Z6mLF3p0otZ9Aqdlj4OjR0f3JTb8kqX9vc6bEvyY8Tcj6t3F6T
0SWnGyemMSZdmpN3c7y0257kgt5pe9G2zUSfpK6b4/zLzAhmyUQUM2g2IeNwwnLPdAIGI1tZfieF
hQ+TPlEmtfGhzlUdGARJNyC0Z/vvujG5bGTLWMywD0J3Xsjz+ztLWZ+AuZ4QSJXhGJFQyC9OtXOm
5uSVLz7fRkxThvFrsQRgGaYrsao8W2TvRrewjeYkBOhvwoi0d9zL3tYFoz8lpwBLHoYBvCOZy/W8
WEkaDKRmuvMFxdIeunqDCaQ2VIN6i8vpv5k1jOcO/2m9WE8aMSexmaeH2sGqKdsIRsI9vyi+UtWf
zIwZmjl+mJCY3rJm730PIT021keOr7Yf/3PNJFzxnaGuuSTMD6dquubmcBCqc4PRRDdS5sw8WjoD
/Cz/aF23G+bmPhbbI5PrsPV6kC/uL0DtxVuorlmk+z0+qQycKutaUBHXiTKxGWGerCM4OTSKc67K
2+FW2wfVRem9O8Wt9jXR0fpGLUcv3cgdacbvXEskK7BGu9lJ0R3nJvpsl1j6w9QVYWF2tIwiZl2y
aJQ5XQLjNR5SIcS5+v+432ELsmxoAivRKlQxSnjRol02va79aeuLHaG+5GlmSu4HPRpAtuOLXj4Y
4XUhOF2/ky1htVxb7+to/BMREweZv9i2+k5tHN/6orwVBGRyTJFdoMsT2/L6WA56d1YZxgiZNuyt
dFb7FduvG087kW6CQTHs/DQzFiZRi03rGpEhssGH1m5ifUxcdCqfn5UqEHGRAVLVp6UySJytzeeu
i39N7kL4QdekASg2Gl89c8J0xNgxNohmX7o/o/VwMDZjHsOk8Jx8+bN1cPnuQJJwRv9moO1b8+6V
dlTs4lSSroYMRWuNNUzYSg8MJcNmVE/6I0BNy2nGXeapeW9744pQmU/gqhyWgZXJE73VjKXz5Qrv
23qYI0/7xZrVjq8OpYjmzSbWSojfGs+Kq32ng2qXGWqSSsP7gf9lgcheOn4fABdWttmvyXFeJImG
rSB1s4kYOaQO0MqwnTXZ8lM08xMQ5OdknXSXx1ls2y9XuODxdnqqcMDr3PpldvOTXVk4cggmd7Y1
7uyF/KooZ1cNs8r97FpHHtQXhRE4eQzkjybFnggk56QTwDdZm7Fz6Xw4UduzptOmD3rrLTYCoeEE
gOMEJEtljHPyG+fDyFFmaf5UpiDfOAW4un1oim6fshZk5ebp5UZavO382NCrJFYYR72aPrDX36kl
+tVSOFYKP7Sac8Q13p2IR1Es0oc4Rvae6OFa17/Wwr3CSYel7WIzEZvJKbZotmLXX6R+mGV2J/nz
bbDLBU2h/Sma6bC2xi0Rw2dK68Kdqh/WbNgVxb7Uig/DsAa4yM3wTGSMDZDrXInNN5rYoiV0ay9z
GzoE6CsGk92OFKe/k1ue1oShrbas4YoLZtn9a1R8dNIpD0WX3Rc1fOmlXsAV/2EpjoyBgi+El0Fz
r6PoxzQicx8Md1XcRxNT6sxrEq07ZJEWIuJjnBWTcVWo6F0XiTpiZh77tbGEYrXICDUHaste+bor
5get/2iDsi+lR78JxbkvvXL31ZK8xQ467Rpx37AVgWX+FF3LAnDFVYSPowoB9TwuowV9blHoUzhH
8XzITtWy6udKVCNf6QQyRLGiUOP2rvZrlcjVwAX3Q2SlobHIyV+QQuLGUn1WpvXexxHe5wyFEhf1
jmW8bRLXZNkRDdLl+K2Ur1oUU76W1TGO4ouhb8y3FnaHVrPjna2YVW84d5Hhy8mchGgx2mH8pAH6
dGdzCeLGOjrSeF4M8TTktvtQEe2Vhiqjrt4Ab1w0VPVZn2pWHes+LlompCvNn6zcl3VTe0jbQ5qQ
NNTx2cXu8OQW2kWTyT3FYdeJo0+6CZTiw4PTx7rRaTiwcpTTqdmyCSqayyiSOgSz6vwatea8PnQG
bg/hGN+Mlsg90XRNSB/sq8WAX3AYPw3NrmCSdBiih05IcA4Rhey5Zpa8pTEOItt4lwXq1T4ahqPB
IDPs8UsPIJ3UydRL3Jiq8i6Tv4atiTA19P5g2styJJ/bCTDAOLXMBl8j5X7AR5/MtZ2vmB9ZD0Bq
BpYzztmEM0/cRIwqxOq7i34sOfSZTaD4+U/OluvRUfxU7XA0a3EhxrrZisQrO30ARTkwGoVvzhm2
GjMCXaLP/bSv8jPPOoPp94E/5bRs8VU3sDNxqWbL9ZdgxIdTDReFia8Wf9j0zQv3kKepe6UVr1wv
v8xmfaF/CQUGZNi6PMU8XEMlnhVCF0qOkgaJ/ZphmMAbQv8pIvuKj+BNt6+Fe0jJzCL3pcQGP+Eq
6v8Z/YqBSv7J1cs5NOSXFAKgH7VdMlk4v2NvYAxtwO/41cS/Udi/NWnzRkLkm2aaeBm5GbjTSNwQ
xTV3ummwDdVpfBd1VCn+8yBbTbQgsnKrwaveyyRRe9N1OUYEKdma7uU0s7AcBseW8eYqwVpkwEAT
dRjFYOchPQB9sLOFTui7SB+ymRozWtnO5FtGlMurhmxFZCSExObKH5wPO7MXDVXDvNf0qUeJ5Paw
u3S1PFwU9Enz12Ue6Gu1uzdhpzjvScYoZMsx1rNurRDAGaZj3fT6Iy6yr0F3fxroQuDbNTQ3EHtY
macqn10UDUPMQao/lWuo2mAZ7DGIIjdDEoPtma22Iy74G+MQxN7r+tNMD7Zo2H6NBUqo1D7FLA3O
+CQ0UzYBjZizNy7f5gSH1oxmGrYd21QCx4NBZEmgTKxMqVgRnHurMp0L+6XSb5mCeaUTi2DQcz8T
E2faQG7qosODld2CXqx4MbpOHvAG9+Bhk7AV+Sec9hu/c+U9JHbQJhsz8nLYoW1+bUf1mbQo2OxR
n+gJkBfmuhXv8vlvKln7AI3QP1GADrMVZjXSvv9xG0jFa5njO4DiasKOM2AKvT56jbxIPputs/0s
s2I/F+9UXqanEvlsJ2XiK5tBfw+AS2jReoAzhVoyMVeSVEjzKnZI641gKaIPt6B1Q05UyvgZmPEX
6ZnM/yRzG8kxlZiW4+XRNxq0y4o63ptkuqKG168kfr9LOwvnRB4eCaRw0dYpVt0UmGzgO1mlfq6D
em2PydUGQdt1jEs04dCrT69VynoTZ6XWO+xm0aBpm9udSNHAJxspVStL6sKxjxqinF3WRihz0qEL
k86d6KSab302p7CcyxcrEmFSm8uz2sybRQHqRbc4Z2WI+ItXSfuKZC93aW9+mEzfQgmyHmlUr3TV
xBgL2aGIcoKe692atjUYEu2s9IVNKwvmPl2GfVzZVImQrOBos1/UOJ00dRo6kXmyBgPzFxh2lE/I
t0W9vZr99Eaxw1lDKjtzHUZAi+NrVkGf3HU9ycHotDOHqJ8h+9duACZqbQ5N1Hwb5iCDIgfbM932
U6+zc85H4utjfGwGeWa1da9G9Fsuw6sC/7L/nQ7j4jBnlTVkuHop++Jj+aqHf7IoHODo6gNXlY4P
mWAvxykbwCR+yojPJQYUYT1pLL6Dm4WamWqqh663nydkEk+YFuCJodrvwm72UBAXi1ykwcjVSUu4
2+eyoo0i9IQLbadRBe76CvFemn6ObL6CR4Pg1IhtQGButfbILok+41qEOBLh7Os2mDxs4lPXitXb
WnAG62VEp+6N8Ds+C++r2yXMluydW84zptmdDvLde/iBHKNlZc5lCH6qtGR8OV9TOKtrbtHadgaq
JfeRaG/az63VZaFeH4xG/IlVdm+I4r715naONwROQ7dBvCiERAOnS64tLIOT9JnHjPwZzJo4LdYc
M46ZKcRzUpZk+EGQXTkbK9hZ7MUmuv1yu1lweq+bu/y4TAN/GxGRy056wzkR55gxMXeziunCZnUA
LLxO+VQF+qqXz+2M7lrF2Elwq5+iXsxB1/fVrlXbdjTHJD3PCw+WPlpvFUR6IHgEL0lKn7ehiUFI
76PLYA2q1W+QXFQQpfaRtKQcauY6BgnWCRdha2FH//OJJc4+1+woHPLQnFxz57r2T1Zb9j35bgWC
yj6lDpKTFQjJnZxVGS9gAnnsKme3VdHf0VbaTRAUQc1t9C+6RkAQrnQXs0qNdwsJf0CT+G00mdh1
dkZB18UfXWH6VeT0xLnP5S1ncBOwfCkueYNTWoFOKdB09Fk4UHv6o6WfY7O7bKn7tFXF7Iu6lEdH
zygXmRJEsDqBMBzzI+nWEwBS+kdrjNYvcjibQXY3u2jDDfm+AAnxaqOyPQN4vKrntzht3hFilEc2
a6da38qjJkocwdZwEdN74TYGZTPMQFV/YdOAG7xMaXnn6l8N310k1ku05s8L9l2RCCINW4WMT2mg
T6KmxfwL79yd6p1/dseMYsnLEISS6lj7WNDq3mA/zlusDsNcLAe+Xj/O7NfIjGvf0h+mJta32UF4
8zZgUFJNPpBVfNBIKNrbstlHc3tf2/J7SQeDyCWG8jIdEd+lv2XapIdY4mOxMFENl3R7QoJa0iVn
j3O9xwdE4zsf0yrybZNh8DzgOZQmZ2PGYiBFcOn0uQna6erkaPPG8a0CS1UJEZwY1+oR8a9xkSJ/
j/FoH19nxV/cHZrrkMFQLS9p7Vzj2djx2tMpzfI1S/AMHB5MUBERC6Vn0U5oI2EgzAm3olZUTsdV
b7L9uOGWJapqryfL05SPgUFFNTerw8YCEXiHsLdZ3hTWXA+Ag2TDzPkAB+OVZKoL5FbtpYaINlrX
NBDOwuvf6Gfjx2G14cuOWDboJXpRkm1CPRI7fUG7Elt81mwynlAXBHKGBDQMfmUT/dO6pDkS2PrU
44kzKrrkrNYAdfEI1XHaNLMl0Dbx7czqB2RdY2/nvDRR9S9v7dNc2LNvdQ2v+YoG2KrXN9cW006U
aJ4qXGmg+1mKRKdOptF71S/7Sa2ILgZyKaztblODnLOZ8RnXORzeYvrFlB7N1eh9vL8Mz5AtN9Yw
XwhafqweuhN89a1KK3PX1+NXauClObmWHiJuYc9pdbrXPEDEZsEbBEV9QKbcATC7k9bd4dX+n67y
Me0hNP1phS/xnBHzkYaYiR2mZ5fZMNYLFUWJy9K5nSnttSHINOcZY/r/enf65g5NMaaOE+YZnDzC
oArLEobSda0BdFMS9XKYjmiArzXufChRWGdzafp6jNIMF26sUrSa8V6FpU+mWMZQWXluzSeoFgAi
h9karLCftIiUAS4xZtftkiF4Md7z/LMEQL2OkXHaIiIHIdjisMp0GOg2LN1a+zbt9bw4PwREG1g9
o8XesIwNy4llt+po/OZmC9UcsWPsD+rBnzqV9luPsD+Rhmb6mKErP3HvZjsT9tQss1dq5r9kTn4Y
X4wHWy9/hGzBAQq8jmByHwOPlkdreGp7HEEGwhx9qYAUGYdyjSEk75A/BlUqKN9nJOULm9tAAmwv
FWlFquY9Q190EJHID9jNJkE82T8sXwaYQbmzlHGQamSKY0bTzg2p7hCfr3zQXKJbYGXlp6YtU2DV
9bpbYYpwRso1jibbUX5alpyIEhn9aL8Y1hwf0EZP+7I5WX18wHYJ6wlZ7hkjfiqzQPEhJaoEDKOK
tbk5s8HxaNs720m+Wf7ghpdcQbqYdH/C7/H3rui1smn4bKr4u7a138heBFa0MEW2jpcKblYYhnVP
WotvzaB1c4jz0IixVFq38b41y9wfhxyc0eiCVmrPnMeXDFUx3Nh3uUXY7icjXq7jfuhG3gwtak7i
4UaQiaeynJTfzFZ2k/txyV4kexPeeHPbz3wCDhaovcFQYNjmi6bx+NZ4sZqrbl2tIXsrK+bgedt9
CMapx7YqXmenOgL6sTz/ZPRunIDHMDwYOzNYkDJxIKSo560VGszEScew0N97y7Z+pVEW3ytUpZkh
StqjlB0VQvjBGfak4bDhxATHw1SJIcZjVr6o5wjpqB+3du+Hg1XrYeM2+KBOx7LExyKt8+81fzhB
be5Ri1QSzAXh1SUDCqOpVtZ0feiQ5zT2po5+s6E/Xfg5H/oM5KU4vtuHAZpkwJhUGkfNapEcaYja
u6mDFGAgY/XU4sS7V/ga4BlUZvfSyfNQc10HA+63rddOAiWYJ3AK9JEg9CGpMHuLUd1BcvpQCamd
YN3ZgSo8dRZw3TQXbytz2aM7wSl1Qy68qmPrWDYkPRHs287z8jwzbev71jwOSUb/lkqOngEj21I7
KV2+NQbID3fRdgJ7+tyw/EpLp/Aj8BykGFg9OgNnXkp/Tl8rOK1QXrq94u9W/jWa4rNXlKE5tFpA
BfW5WfZLptXmrjQqDsZMpQej7Z+nbFEY0K0rdkTUqUP0lyNbHOHsKQg6fuuMno4w2RkSUAZ6hA+A
0ViMxfvxQpFS3KFmQcnNNsCwANk2w9PV5iHsrHavDAONQ3pSKxPpPK9e4hW/Kjz2PsFZI97K6GOM
uovgQafYIPsdAR3XG6CHZYwBYmnTyyYb0Hs8ibzXsIqZTR9EKNt3W/1XjemrFMx6o0IxdJniS10n
QS617lqxL3G06ttYEe+1WeSjWjMvmHBQPECT1c1EHngW08jgirWbsFL0jNk+iU13/An9ZlBMg8Jx
IntlSGofqOZyutCdlRZJsC1pwzk4UVuZtic4Wpk4M0px5uHEIOlbDXV7TDuEqvnqujRYJ5SiOO27
KPFtq/CdZXxyGsaEvZtem4lCqUyZadULoTWuesryWRzzlh6mQQZtjRJPE+dhdYExj5m1X7pwb9ay
jjsTXsEo1sOkk1Aik+d0/si28VctEeVGA89/0wMa9AbSnUec7XStR/DB2qD055E92+yg6qR6iZZU
D7Z+PDLDVhHd5jCQR2/M493E0YnA+lVYuEitk4PVjYPnfJ8Jf9NXHJA7JLwWLW1P4xko4EjqFq/Q
+D1wIESs5RLsFBsXGU+vWeRGRybjJlVx3+EONj8nGplSy+T6kHte2kTPcdHsO4WwcKkJ6hGLjvcB
53vX4Scu8V9Y1yIPsGdi7Jh0N5Kdw0KIh0kCZWbufpfSJk+TdLOVpzN1OiLP0wSKSbLXrNrzVDDR
SEBb68K+4j34GFsAhiftleMSjguj9NY5QAA/u1kV3ReHIN1mHN5qWmzdXC4wfvahj2NCqok+2NIp
gA7jUN+gd3qHKlyymbAs8a+JJZNazfpp70ppiCKiXatjpjQI3j2NVRzBRuOecFocuZqSdUOKxXUy
net+EN5iLH+Y+Mxk43CIyD65LLm5HfOYwwfBRPFYIb6PWvQN1rVPDHTOrqNFuwWdPnkg78pJznNm
fSixOAencU6JqXVB/3Bsqiqddp5VmUn2wK5XUbFzHIlqBEyVHi5so+G0jaYDIcB9icEU1mDKxoov
X178oqJVoQliVb/dlGtrVyQ0BIBXrA/dR5WPLpvAoVTfp7k4JSykj13bPxEd9qTxaQaZg99KJ7JA
U4/SkL/GMjQ+R9tbt8xEfKc/OtNl2u8eCc2Y/0waYffKavmOrOZQiVjzLNV/s3iewXtpXQoTNotJ
1+z2eOMhk9EkY81lE9l9molasCo77NtJ381DyJYb4HAbRmp36eGsS0FmV2/ZwsU+NqkKHB7orGSg
XxLmptjWVNTI4TBlr04d0UmXVNfyY8PtZkQOcmzj5e82DwNfPtfsey5RoUn85ONaETFNW+JtCJwo
6qB16ECrw8YMRB4cu/oniJ5j/VjiAeTMwGdlqNnqh8LgeWo1rIASzj9YlL+MvRhYxZX5bOcbczHX
EZeaO4ALPPLyEhS+JGijI+LEckCtTQoBz5HdS5cSDsXObTs7UfEf6XJnZArg3jijfpI6/4NEaDoO
piP2olk9t7I/SrdwfBwPjhK7YJlqt6xqjqvJuDInvX4Fv5vLwfnDsumfFYsnsnxq7AjKD8Opy0Cv
3fGpaOZ+b0Bte7bJrY4PVslrxS5nYAXOY3qXILiM9hwiP5zZyzT6qhgDt8DlB96kc81nGhKp23D/
cFlpZzT7jDTxFcAda9PPVDNOTjJ8JSvEK5P2InRrR6PIihhgcmya8U6fRc/LnSNcgyh91NaTaUIi
Vk8rXjkQCulLbhOASQiu38/Yh7AqrYyMaWZEZ9AM85tAItWvx0Jk/4DyfDlrZ9PkXXaTn7UjWJbD
1bCWP8k+mkZmYa7zF+AqPei19p9NekkoBmSoCHj6ePx08uSbSHcaFPQaHmlHRBaVaCDm81ZVL6rs
/wN7ZgqGFgMksyoZd5qs0fUNCb9FLADLPx5pr5IGXoStc9T4UjKU/lvkAjBW33alf+vLx1Q1mZ9U
dNXmpD8cwLZD3LbnxKEnHh+TMzI5csijcl5YXurTMSFHZ9JdVDgsWzGE4HzEdTHOEFcvExUzba63
EUZe/xMiv+QY/iGNzTM21KFDKK1UEy4fjCucR/qxoaPJoMAjwwskSBB42va4ekcsLFKcMMq0pV/F
9TIp+cNy5OBbiVlr1bSvjl5TF24RRgpaFCJav1M4TDsju+G/c1I92TqtQ03hlCvFQM+XhUAChzbI
j77Mj/GMDlYTetitxksBl8lntRa7rmcglbGMTyuG67SiRIglGYoIjIpSGw3lVD3mHUTgAFyey4pF
iYuKhfrX8sZK0j4v7T5dUwffOBxRkzx+wxOOHWhnDYFySf4ce43FdI6JH4ZQc2qTSdqCcNgGRcCI
DZ3tNAXACJgHY3s4kc36akx5KqM5I3XN5HZtkEBFDnQWGpOHAvUFnhaNCwN+q7I+4Plc/EWe4Osh
k5OaCIRcHe3H8eo4OndmYmNtWg/PkJsKqqrk7LdY5OGbNidQQqKDO04zxs7M+G/Rtu05qPCJbAvb
1zHRILF42xH9B2sBJ43l7A/VrRW42tbhY/OdjubfDH+PQOvNr4y6Fkk4TOwWY3QU1V5jrNMlnnc0
b6hjNz7o2JweiS6uE2bJ/DSm6iutT5soTqJfAWkfxo5MJ5m4Qk9UnNe8DZd0LnHyqZnTp4wuimnE
2rZ17L2lBS2PqWv0tJbFcDLAjYHwi70sOORHFJdeiuLOcxGm2VTs7AUk3EMyfpTCYSn2+OjGLEZJ
Lao7lnTxXVvEf2MxnBs40r3MRHEo5feisz+1Zlsc7aa+SZwpj/xJj5zvr3Uam1cAbpUPyb5NBU57
eKISSjtc8WGlIMzzNOyF/pmNroTC7X+Sjn0C5wzMnN1/ZAvNQ1naimuXFyuq7pummDc35XNMuGFa
rP5MwXkiQhy5lrVK1qMQprNE72C2fzTIGEgHVMcpzg9p+qesBZazKuqDVUNIyJdc4T2JLxRhNMCV
QzhXpDPqpfyVc1UDVs6Qcetet7T8JUMdtEJG7w0H158pr/2eM3rHqP8rHRqXiYa85XgJdvbMTYyj
i6AFGKS9HFs9MzARhpKIRv7NAEPYZNLwhZM3HOHo6tgvG+5HxzHhtTLLZLeZkmF5Yt9KbqT92nPn
WbQXRV6glivuoqnbc1bEz/2KQaOZkGrYlFQ/Y/WfXNt9T2GVjCbb12ixzqDo96hqpL907IAZFSAi
snvlaZL9a9ON81PKIkKnvjTmJnkmNXYi2xNb0q7Xwha5BN8mh0w73nQjxZN/QQd2XvrS3Skdo0nM
ZaBenKQ+Vknzf8ydWY/kyJWl/0oin4fVXI3GRqsAOelreOx7vhCxJfd956+fz7JKmi41BpjupxEg
qaLCY6MbjdfuPec7JyDt7ray89q3a0M7RpbxNeva9BCbwNVIbbJgQ5xo0dQ7bWJPW3wjmW5yayY1
qozIKkCFEbbaRiuAgrUTig5N/dLxhM8s04s9iqM0EFKkWDvgwwkaEKsLeZ+dcmS2ygBK9WWn+DQy
4d7O2rwhYGQMANB5V3GqHx0D3WzslDe0b75Q4Nv+UrFbM6UfdpmFpM8ItZswwoQVLutFW1rZSZ2/
6aiPDwYVwFm3LNgWGtKqbMnqrTApeLXsvSGhYyDxJ/IedIYwQUqyqZQqesAZPp0EubJK4VvHtxiS
w4Za+QVWlyEQt81vjKgA9lcvzH2I2SnWhZETBkH5R0CHTe9cA1KRuO6rRUqCyiVYefe47DdCX557
klnYye+Al2yKgeRdFcqiQkNSj/TDxuBv0wKBIkF9rHLKfoWTqReo/+pivvEiel/q17JaCGBVfxWZ
JIsiOym6u7yaTxGZSgrt31hKjFe8O/WlmWVPrm6+qbwYFXixjjHv58TAzPysbd8z5zcFuVcfxtV0
bYThL5Y+h/B3FeyCFGRjhv31r2zNmUTQakivZQIKklQYdyJHJZp/AKdWyU2lsfycc+MZBZYddZcF
gaPG2Lyyzn79MvN8b+cR/iptP3jAllli6lMqkiDT03cViGDZMQcZZ4ewJbA972N1XC4EMPmi+5KF
DkNHGYz/CBQTwIbzrLxUv/kQ6W9TbR+6KTmoHJSSJBi7nn6w5UDinARgLH4Svd99Zi4HlR0AP+xe
m+/VC9UvkhMvoF4GVG6ju/1dbFrXOeJJbQxf1YVU2SFdUn+NY3plo2U1yUJQ+QejiTKHrjwQOCjV
gmmAdasRp/SPgLQx7C8Nj8QTMmhEwmXme6kchn4x95Xd/Wo0Ruavfz0QsaA+pd6saQwDbhjGRP1H
1+3Ub6nSc0ZQVfD+IDUNgVpcKllD5tW7TG7jCdcCITUtdKBNiSosH9ODikBUYZYqR6M1vJM71NvV
IANYBTri6N3kWHFwY6scJBVDGuaM/KJpo9IgVJSDWi8qHApHEAIf6169ziTeRC3HqnfurYiHt4r0
6AkliYvqokZhol4QQhymyM3W/CkhBiVuLNBsy5uJsAZL/J0Kwhvgtt2rf4CQ9Osb0gSkm/miPlTZ
g2r9qyzTeBv22k5L4YoQuNIRfq7iSytxnGhNLuSwhNJ4sxP7Il+MbVXPn7HKYeCiUJ9vtGS6BwUV
6GD7Q4IecM1+1A1tJ5ylonM/YhX4YEvnVZII0Xr1M6PtxoSSHcfX4NDesM6/C2v6bEkQCVlXq03u
Hw1Dg/9vpPFuEm+WZ8MnIKd3q+aCrgWTSCO/csvwoxghMS2I6UkBIYT5VqARN3vzfVTxbvmqk+Zg
nxtyftUfpofIFEh1xnP0K9x3OYQjzm7pvEviIjj3vqsY2VFodLS9o3ByjizVjQrLVK9REU+/9rAe
guQ4awxn+WW+f/u33//j3z7mf4++KgxHcG/L7vf/4OOPql7ICYz7f/nw96u3sf9qfn3NP1/z16/4
Pbj/+8O3n1X77fJ+9/Cvr1Q/7J9fyDf/84cHb/3bXz7Yln3SL7fDV7vcfZFu0//6Ifya6pX/r5/8
9vXruzws9dffvn9UQ4lZ6O4rSqry+5+fOn7+7bth27+uwx+XQX3/Pz959VbwdTdvEFDat29/h+iV
/5ev+3rr+r991wDo/gajTkpLd4i20oX5/dv09eenrN/wNkkinS1TQmv8/o3giT7+23fxm2Hq4Fl5
taFbpmvwKaYy6lP2bw6NMMdzbbp3tu1Yxvd/XIC/vE//5337RnbXTcWIveMvMr5/q/94O9Uf6OhY
DV3bs3XPg7fpesLj8x9vd6CQ1Kv/F0LwviW/W9ysLil/8joDLM2HG8+b4/VGl6tgVryht2W7N6Q+
OAt211xHh7dzU9Nk+jG0khNTEHcpM2v3f7CuLpMPvAPVz/5fF8x/Xi+/PycZW+xn8vavr/r/cVnp
XGVur//LsjpwHnprl78sKPUVfywo0/yNsbnDTs96QsDquv9YTwarxjCk+o8D0Uy3+cyf68mWvznS
EY6nmy5vtVDf7h/ryfnNtS3BMpOmLnXdlf+d9WTprvjLiuL3sj2LKZGn80+mY9nyrysqSju0ROSU
Mo/MZuw9Vn2hq0JJmJdF3XCAtLGExpxb5EL50Bfzdm4wzyXDhVaBnOYMhjY+zE42YSwbXUlOxgFb
SiPljV6F7S7TB5KwrpoSeDEhSduSyQfGVZ1YA1IqV5Ey8kMW7xNNQi+EwSwHLYQzgtZIxQLGK8dp
S4vpWGTkl7huidQIx8lYp1unL+nO5lW/TXM3JQkASViPoRn/tNkco5XRaOUYB+jn9HYXW7nXxx7s
M5aqLDzO47ZxBu0J9PqpZAanJXGzjT37R9Jp44E5XbsZJxQYhYHiE2hAjOphoUbXxvtkfgztIdCj
KNqOlveok1CacpYxAIQFa1NviGump+eiTnC95GTnHBcWCvN9hrie0QKhGEmU/Egm95yV8XRB8pS/
dO/c7nSHmOrjjKA12C5owJsiPsyYhOV621LBnLGOUuh7SLxMnecprbrNksGjXKeDjLOv/Ff7Z6FY
XoY3Ny+Y/wiQg4hP0LR/SbdCSMbl8LP+rWAyGHiO9zM0OD7qFIcRyBCPAMQgM8leTmNvg3qTUPl5
wNTh6K+r+KCnFGKGZTAaOjQcvJo+Ee/2ArGRvh6x1XCqitlTtDvOvWBSG+oNUp+B7Isa1WA33NZo
KCzFUzGc2PErtLFV2rvHWbrHZEKs3VRtjWQIrcAA9xSKEGJ6C/fQjMqNqK4MxcP4bAkGmGvjnSNB
I2EFzIthF/s0TbsQyyucp4znKgMR0mqsn+zP0jfa+LHPQUCHrwPYcEPLP6gcNZQdes+EDhsxOcO+
g1BcK06ecmTV804MzBVHz0YsR285VYLzcRJPWDUfE827Qez5kKo0i0V1LooB181M4ISG6572rAGf
rN2aIkOyaaLnaPvW3A55CsF8tDaMuZjVmYyx2zEP+vk5KeV4LEfvam7jLykNmNrXY4XzlJhe6EuW
nH3TSCzeUSuYO+cRbnN+btEbbtIdQcfm8J7O7WfcNbpP+HEB09gkQIEDig6Bcb+IEdHUK5lAHLeK
9lTrFeoh6gscRMYmcqZpmzE3nNEZ76AKP+dVVG7LuWv9RSJiANlTIDRoDsk4YMGY3qXMb0w5icBI
AQ71nuMXKkwxZuhL/JwXNusFxKCVRA+dzkrUPJXOXDCuGwVmFEDYZlwFbTPrQTUmsARm8HeGudC2
jV2s8iPJ2X0dE02aFH694mTKtEPThwiSvYbpJtSlACLLFGDxrndwdsAcelS60B/CtJY7oevpPm+A
osqFJnVHpMM4eVSK1Kwn0EamZT3ZZZkde9Jj2YnN7dQR2FAW+m0/l68k1mzLdcI8Jl18gdnCwuhQ
z2CmfrIF8TB1Wb7lWv46RbR0wMbhoJ3dt6xmTpMi0QTbs60Gh7ccOUboTGrOXOy8TGuCuBygvqLn
oAznKqvljbk/QAzbgG3OcUXOV25H4gukP+3AlGF1ALYa6R4ZY44rEyko4NOEZipooGFUu1m9MRqD
LuhaeqxOQlrGZTraSfvDCg3bpzlebw2Zb1oTQcwykGzRTgBXs6yj+auJR82C7jkgLkIO6ychU07J
lHWqooPUE6K74JatQOuBI8o9aqaVd5OOZghqRbiyBoQ+nmewQJtqzNztuNz0bqjgQo9Zgpmi0XrH
N+T7muEfYzTIEAbQVDIYSBDcG7gir26sHT0ja86ysY/xuFgou3Ou0+iJvWNx49rSig6EEj4ONsKA
wgvd3YKSdns7mOnqO7PHesgMza8QKI/j/BAN7AHDlHLQgTawWUxCK7Ur3ERYGhPiZ1otebQKtNUl
8wvQqOiASu0Z68C+5CYlPHKV5stoni3KKD/HbciC/Qilm+76/jiVLlNXgbXQoY3pQqzZgFD58lY0
kqbzOWjdZdKPjBHd7modTpoJ4MdyCNrAcYEHbryqe8aAhM7RpzSZFS6J6hTKC881gDE5xDauIrnF
AJ7ske9zu7xIEve2WsRdvUQ5HRT2BcuJQJ87Ju2y0cESuqLdwySJNIs2WSVv5746YmkT28Eqq6DQ
0WnN4n6pbaI6ZXQifABuxPJil2GBPP1zDiEFTvI11xQE2ABjZdZMhVOk6D2+fJzULpJ72mrGHBd+
6TJLyfKXMDbuZToAip60ftOVHctRJGo7yYOmRbawMDuZB99St3COoBo9cAumQ2fFzsWTFD0xysjJ
PXiuPCs/FqMlAADHFX4mWvEhrM0BgijAP/QljDcm7KpIhyI/nxHHdJ1Nzo3mHBqmaLrdk8UzLwnp
hOR/enxDfJWfhi6R4+Ml7yd9VGsYUTdDE+GELxE6vKWITkmd3Zq8lZu6wTldlY8jmjq0Qg1d86U9
tbAbD1ruOohlqp1pIA9toLvwdIq3USUYn7LHDkWCo5inrJKkbEw0oWhIJ1IoOLtv5BTuZNyfMdnD
BLG+PDe9AYCLVri9jNr2xZa1xkiWlZh5/V2DA97Ua/Ql7fVEncBdAD8oThIqAt+SXhlMa0+vxL4U
Dtkpi46WOutqmtjyB8OHlW49vmovj9/hzF67ESXTOuOpBiJ6HLNlq+JhMFaFjLrBEEx1in+qbF/Z
DgBjwN8TxGUMjfDBrbQbs+3vuoisYluLN6YiKYbjMYT1upGW++Q2nIFRyO2r2OwDuEBOELdwf0RN
lkZ3N04RU3PCSzeFMR8rk5ZxNjQNjgM61I52o/WoXJmGn9KBFqXpYRxDZ7PFSUJzOLkrwJKjTSYb
khLDszB0lugsw7lBUzVuy4oN2WVGDOQuvG9WRhG1ZSMDH2zQ0jP8SezAsjI36jo6U/fsaYXKlnI2
nZxulwo5ATEb1MN6UPftWQvXu8WFyNrHyJYG56OaF95ngqTDFNNSKC8bCY/JK36YeXptdDkokMY5
a1E1+n3ppbDh5x1gaTZER9uX7Ol+D1hVorDE3VZd2OGdzWPZd9ex3uMnBZBs0o9ScRjoeC9RsUMf
Z5Wuy0upk5SjLyYRYOpKTKs/w788u4IrW6A2wDWVT4E0XRrwCPPbY/Ury0Uy2hTWStsRGzV2p0Yk
Et1IdQCVO9G8/2GzU/kyip6IQzvWDZyHfh6KwJuxCK3VeR792Bo0hm/Lp4hg6XlQbg2/NGPKCCf8
yixG9g57iNdIn6CTmV4adp12i/X9VGloSOxR0dTh6KGdqO/DCcFl+lYWjKc7ax0DVdakIr0qcfS1
GVzjGmqh6qKvCJmoPmhxxFP/00O9iv+C241BmwbGzmFcSwlG1Rp3JzSo0dasDK6mJPXS9M5z+IAx
qIC5lL0xLt/Nunno3OWZc3QVxJZxxSZp4URWIUa5i9aeUXkFitP6WuJ6RRjo9kHc88QpCiwp5GaH
4t6tB7yT+E5xXeDxyeLVl4QFbsjHOqRCO/ddKw4EuL2g4vGRCmCPqLnvoyr98Bh9LjkD05ogIAop
CuicFKh5MdkIuwdUzq95nRCs5uU7zjtmMEDEddY626/W1AWFeNHHAQsJmnSoQRMsaPcjK9UzEyH/
FHU+vpM3O8Nv3YOFDOX6mb4CvqWRPId73WVvbGrAFj1EAWaVQ+wvwO6tObzoOsA9dlecxhCXbmNm
OCLQxHah8zUXxXy2WEDHbuKx2DHsE9T8uYPPMmdr0CrSksiJp0uxjdN6Iuqy40nEy5ZwYKjirEGX
5FcyA4GGmh/RrPItFnG+pdEuZK1zGauNa2vDPrNR+tUFQtKmynCFUcui+8HHu+b5rsoHnpHgtuCt
p4EHJ8e3AgAshi80gCyGi4vYc6fDsM72Rs5cpkEN2CHbXMBUDd3R2pvddBE5i8dlhQJrkzMxmQ9p
RepGysCVpwmGvJzxKHYF4m6Xiuq6oV6EsuunRIY0k3y2qHydJLqZAOkUNa5wU9was/MT5d69xrQx
N73TIhATNQb3qFNoJFim+XXHu7Ax1f9MeYFMDTd9LafPULMZVhThZahnaTB1XLwBcHCY0hOvwOEo
ZUUoEhvwKRKJZgbck4EMkqHPSNb0QQsu28xMZogG5RZx7W1a5fdofzDYVmgO3N69l/Z8EzfFYzZ5
xs5Yp6OkV8pVP8+rZ2/mCO/3mHVwhEBPe/WZvOyL1HYu01p76NzyuloTTFLS24S4eokDN+JC2xV1
eCjQ2gc4AC0fk8fZwf+7cT6LBBKRK4rPjlrCl+56Ly08HphtUo6IrZg+OPiyT2fVwyotYyey8J1x
0vssZ8jNmfs4sSMyxu85tuXBJDh1z57Sz4ZRdgBHRQZYSkhCd54cAjJABDGXs0mucxlEEwJWdX6M
Pj1YmJlyOjUPmMdokCcwIPj7NrUjxh0BryQnm/nOatECmwtezLZALRtbZOgNKG0hi2+7mXDcerzp
o/aqbWvUKQlRqlODxXYpPB/jLm5TWTBr182A7s0tPhgeBF1LQgQwedBSGwJFcpg6K8uqNK5tE+Fz
RZQj40+EykoDQtFPl20gO3QZX01iU6Nny4LjUDYgBKqwebEHKpxOTLdGy9TBbT0UNMt4nE0OEyXM
KUwDFpCeWSdSnf4IuQN4Vxhs8QNZEWU63pqrnW/X+C7JeWZYtCZ4VgO2wLz6woK/1JPoybYYsybD
dbeMh3y8wIK/j7P8siU/b+T2iO/MEPlIxZG8JHC264O5tfdcd5/97w5IlUfoj8UAhyNGN2/1wdqK
3Dsw8T9cHu1MMp8Q+m5ZwyNK3BtUP9t1GG8nIwg7cW/OpMbE8pJEiJ9i2AI2ucszovw8GyG4MKAL
TfGurU5SVz6Dqj7WMhsDZFOXLQO9Ai4jTc2AqG53U1Txiz5X76GZwunAV4bOuvY1zkJZChpIat57
M0hrb4TH1Jyvp5LjsLnhrtzq5L3qEUPltb/wZvNH3xRgiz0a1tZ8kUfuRZWKn8yiNvZabJt5uCC3
8bYcspMGaXacRqVWQ/ML1NKDSb54zKLvald7QdMIaaH7ogq8ctzyInLljQjpPbVZ8STW6DKZLj1r
PJpWyAk3xj6p3Tb1hcVz0PXcM3scZk6GOSgncAe4KPH7JvywPQTj5MYtdYsVDNkyD/4gn7tdZG9s
fbgYi+Ku0UnTiaDfUAe/FZX7bNgkcSzGQ0v9u6bABmxOmHY1Am4D37URnJGLBYvddIGE+yKnSMha
kGp714TdGuLchCjSbtANwqfWEHaq51+LrGoTa7qg6ii0DXT8XYWuA8tJIbaOwabeoeoZ+CdK6vTC
QBdyIPfgrrhky2+DxV3O9nRnrYjeXA7gbtWfiPt6TCNgFWFfcTDgsYU5F85PVrOM2kJ71xPtczJ5
nhIYB1VDaQPE59BZ56iazzH0Am20xqAdivNELl+jRyo8JnqtbcTPRPVg1CYTBFNQbQ48hUEM5LCR
mv7Lhfq/gkkZe3uX8lObOHwfveLnCvqud01SRzR+ZadZio1tbZy70kAnJM3wnlLtou57yWUxQPhe
6IsVb2dDgiPFLWRSQQWhCBHae9uR9PM8cz8YQFwZpXbk4LaDCggRELGRbpRHZ/Ag6/mFKB5ne9gW
jJo2eFu2VtnvF1r3hjQOk52Yyn0fpN0zVl1ORfp0IGCMsw8TQM0G6KN9rfmLjO8yS2xH031G9oHD
h0BRba1qzhHkTo+J8kro8t6s6UyO1m3sOeFlg3EilcPTLCKA2zfFWJ8htyWgzfLslDuEFRXsvrJ4
gjRVo8wpwRBzKExRixQh8ZpGW/kWpyx9qffSgmjmlbdmpj2NXeCM+2apSTXEjKeCzg49DSVQpz+9
ATlL2zjPYJndbdHQ0WW0wxmFRlBLCGEg55eB07CBznvT5qh89Ra7XbR0BaNxjlFOWR8GEPS7aKX+
5Jy4yxDEQh2Lnjp0AYDIWL+N2HesNSGBcDXkV4pqdY7rbBB/PNAebl1frupRYDVXuMi4wJzn/Dx5
Fo1zmCkJiK6e7tBx7CqDdhHRWiMU3bcKaRNYEPe2s8gZkA1cjZHzSZdTjdHWyQFNuPQjPYspaW6W
QPvfstmZNyEAbjZQQjPyYYf8hfZAi5iTooaYyNl8BMR3VeKegi7ykxbKhV7guei7/qNFBthGsOkj
m2qyrsSAeR9WGs8xNxjaYcaP5uBxwMuzwxPJTxqidwGgjQARXFcOb7/p4SFoVV5vWdafRtb+gBeY
HnhybId2YQdji8cV1ZHFW6ZvqdUBJuUMkOFDbxxOoRgMyK1b2mOTus8RCVOwmaAMO5yGksi57qqW
JJ6eh4HJWd7xszi5wnqjHugJ4uYax7+scKNn/CpRYRaHuO0i9XbAgclwqCBr0vKaznIcBk7kMtAH
F4MfnbHpiBvp2mgQHHU6hjJ6ctHakHTX8SRunf7dmuihjolDK6mrP/JusCCEkViyNqeOYvumHrl5
h1zHYJe8V8UYEjRHE9hMvc+icUCABZMucZq27Bma4FBH4vUDtov2SoPVR6mMlJMMG79Lu89FNx66
jp0rFOJUlRI4qID5AXMYWHxi+z0ZsPQlOWDkKc8QB0EytmUuqtMOAqsjG1gJ6bKvLHympeWRYhMa
GGG3oUgvqdB+pqM6QmcrzOuSRl4YEhyYFgs67xqZDaHsxZZ+Ne8Rx1qmaNmezIxkU2cTJRCg7bqi
aTJldP9nfaH5aFqom+dV+KjS5QaXY5XF9q3GAq/XBq17dKW55FHwt8MNychZpbHqEy5bBRpdmf1k
8YxoYJRqvQYEo0erLJWlpzfEjnDvt8hJsLIhowbw9Wa69BN1ftaKRYFIWPtrUELBesUSB4KbwUeF
s743161TJw8kQudEVyLO7UemkqZJ8NVCq4EYm8DqWJFDPoAkiz6aFKCKpRhJDQfZDsxVAKqCw/r8
jnOFr4yyAeUzwtDEJowUERjHcxWmSqzKtrGja1kQ2owxdcftxeKEW8K70aFA1PBpcWzGDimWT6R0
LtWbOOYgqDiIcyrM3OxIa/kqZgBAwwN7jpZB1SjTJA9AWZXx8IkuXcXUXE8NhSZySib2UXNeh/qE
EA05bA7SIbc44lSEuHT2yB1Fi287CHlurPgsU3BFIYVf12ZX8A0akGroFIyJ/G5ualo/ey6Qaawo
Cg5FhcBecCAEXsMFmDWCRfsmv7Ga6Qqfhw+9hAEFOzwnWS0kLEI/01WBKFE/JyAzCQEMFh3lILW2
d6iN2/BacRpumJoBI+MNZBxVP4gCYD+BYUxLVvtcOdlHNODtgIdUouwjDeM2aTqS2PTkVcuoXhK4
TyF4Rrdp/WkFtOUk6ynsib9ORkF+cW6M0D/07JBpVnRtrOLOTA0mzZTaG5pJxrFzk9veI3qPBUP8
QUnLMv6BqhCn+LScYYMAtJBXUUqL2uPW73HBMi5D9GosMnC8kQ4QmSWacHDOV2O+NVWpKmUKgRg0
Hm1XjNEIUVujbfbDUHq+CwiFzdQ04C4wORoFUuv8Hkcsk7AFRzG90pqu6iZOLg24eL5FTjxRdtml
5OmV6Zm4WLj3moljdNLQ9XZp/pP9PFw7Gr5Lemc3XZydOzCZfNlORsFqhBkIHdT2TO0wdHVQ7lNt
jX1U+zF5StqtY3GvEqlnUeBqOwCzMCFGhqlx5rwNnTeeinUc+IPeIosuPN2i+QDZ/TCa+uiHkH43
y8yvZBUvHhZMDfoOIRHPKsnAL6LWpGPrHmzNUiGTLRGPc35d1D32Ihcr02wiXRt6dTT4ynpQSNjw
kaAyr9AFubOLh+zdhgiXT9Xgr+TUMZDIPmU8P4InYSenCMwgv/m4CkhtgFA3e+2hTSnFnb5+ZUfR
aBmQdCBI8UN6EG/QGTLnzVDB4f8BAOYOl+NQbNEWx3OeBNF86uu52diZ/ZK1GPvX1UBdiiu7KhYA
gWl77VVMH5Iu/sysRNv3nMCwJn4hFw1PYXs0GsCE6+JyyLMZfpAz6PlGhLC8aCNopFG9n2T8GLkY
dJzRkuTogGsC1I0EC0VuW3gcw81dGKvDWeoCsKzkD/IgONyFLKVqiQmqdrNzrIc1WnlO2017OWhk
Qtt2wYmUE/umKOOLZCU+m1aC74BjIVg0B9LL+Dsa7YT7mUs5kZdHrysa6xdD8DSIO/q+FofIodfJ
TGn7j1KB4wuanDRuOujbOj0ZQlc2q40QcBihwsYUWkyMmVOOglCQiAkFzIftUvZEbUgYJlasYhRo
r2v4vIuoVqEsNOad9hbyLZ2O5tWb8v6p1YYHGQM4HEIMAAPFE6heLQB0yqbN3XsIh/DEqiPjsigF
T9cMVT27wVAzktDJlBwFlZeHmg9Ph0bs2kB7stM5q2agqXbmGN+3mnYSlQHRsba/6gSYRuMiPUas
dEqT8l5GnTg0pvwx5nRmpTOW2zqEetO02OkWgX44cl8xH2GDqR7GPETVzaloko9mypDSXh49e7he
yuzOjT3Kul1hQq7gEmx1aEmMotj4tQr+eu4hGAe2WIu7yH1fpINn0+GErCUYJyg4i4b2CaMU9ovp
hlTopKXSQz3mbBd33QH84uHsDh8VnEeN3JBMyidSPNkOjOKx7seLYc0ujLy/G4sKXWS687z40HTl
pWnm2ygpPmox/qy69nMxmlfa05terPcmXXsCHulp2WJtAhAx5zEycoCZtAZrxw56tL5+ChcW6a/B
wY1TBjUBlq6G3dxghKaoiL6GJQZLcvqUhuUtttanea0PMRrXqcVekHUT7DvjLm2IUCB+F6DB4n25
vK/mwhkUO1sMOSNYikbfgwClrXo/YJfFVkANPhPNydMZnXalGBFjLwCfMJn2G5KCSY3IDok7nDXZ
yKPvZWVFT2aqNgYJEMfYQlBg5hYmFX2cN10SJw9dY+5Hxi4nCw/v1nIZnhd0pq6NkmFvhXLJT2ZC
bzrQLEKPCSbpqDQFLPuDXY/0u1wE6ojaXtKMhFg3tx/Q2RMJwaMPL2YNVXCBlx1hcORf4UghjUHg
hi/6fjqVTCX3/bA85JhEr9gg9pZIS8iUoI4cLyRMShmtCzz426JYO/L0wLOWOrEdFqW4CznqnMKu
3OO2VdNAXVy6+uNI/oax7MUyP7sLdVJHXGhAP/eOKdG601esE+FqHwSzDIrSbucVFBeA1PfzMF6A
Wmo2lavfZTHn+Mmd7twEtEPptJiw4UyvKYHZfZeL3TDsu5BBIO175lQT7ZYFFgPiFQUxeuxA92yS
wdLQj2tvqYs4f7LiV5PiyB28lk47dw/Yac6TIpC1qJFx21YwzlSoVlEiReDOhBuYMi9C6LI17e65
hXLB2Z/2XpJFCEraPNtFcnjxMopANZuCnYDzqNrRQSrvBz05Nh0ed0MP8/1s6OWFF88ATOekwL/J
BYt5kvgY0b29CImOpmpHLC4IfEKN2j97hhnhh7KzIJTjbQUWhGbR/MBQhjYMAwRZZjsQFyh1chCU
IodT0OjlQZZiuTAbXPhxUe/HLiqequhLE/N6GpKcImNt9gaq1y3fGhlBPY0coVdasB6MOvoDfjNB
HGh1WE6C77fR5dAc5JIf57bYtjyxj1IljYWDGzga7FBJOgphccdoDptD6FGytoN1V+cg1IAenCcb
PlLtxsgWEHDRTkdVJFw3BKvHZK+dm+swxRrcdMt6ZQ3k2CO8NS8Id2RxDEZxjAjotNKZDsEcnWU0
faYT8zRwjPu42g+EpCqJkLlhpk3XpaU5W2F7upir+kHv6EY5tN9OOfRlT0QoqJaczlkOLWOKNUQy
cbrL8VhalnasyycnnB8nIq+twaZ4YlM3IgvybG3w8DYBXE4CumaIm9ARtnY5UDvkacfBxAWSFVEl
HzLoNrSx4UfGZQkzmbNzGjFLqmFp7JwV6XquMG2mCowsostCd52DzZT1nKoYr2hEoWVbusbkMVtP
IzLyKLHncx0JG5zSQFuqY2Luljq48qmQ21yfXopBIaZT0kByTFqqnDW6rt1a1vI4tQwgwqa/N60v
0ZLeBdO6AnkVpYcuHMC6uEuQ29pTpmGCGlr6inO4vGZFHm65r4YdAN4nEVElE3egn6HIhAKm2ES/
9uCx2g7Gs+ZCsItEeqDbq3H706EG3XEcoxzS+GzQwqDrszB71lLIOi23P4W/2NcxyMq8wQCM9frG
icpdAkRnn0cZKI4UkNloBos5DBjBrtkgUl7GL66FDtE3De3pxqGABXUJn6WH5dEbF25TDnRT8ytd
4ALBIrRddXHsB55wjKipLORCQ1lDrKdXN26jn8OpfJuNDjKjOM5MGRZbOyzS7Q6VPFtUhIivure1
VnqD2HqLDJ7MzahtjUaeZrw6i6oMUy19JgFZeC5dKuc8R9l8ssDnRmNT7NKICtRTshPTgS3ruPG7
GXOALPMIt+nwaHOirOmDW1V0A49y3RrIzwuju9VbuSXFZgENhIyGPEovgWodDziGzGaXO2N6ing4
x2UNuINu+I4K4VHRCfsV7p4YLCTyg/QC2JBE4WgwAXLnMA7zMXdfUnaGJol4jHAJWTV4Y/U4iMmv
OXqcoFYN7Z+ZAHdLR2gzQi5MkOMXr+DhZdpMJZx+hicIsTxg1LiPl2kfInGDZKINAcY9kgPoc0GI
jTJ4nb1mvFL11/4UWj/1nNiXyM2u45kGT7ms0THVmmXr0HehFYclExC3IC66N/codpZdWLJCdXhD
sYKWlGPk+bOu0f5yaOGtKw2MdGF8mqXDKcrO07IAD8qWK5Wsx9GLIia9RngTBS3p9JaOBMewnFNm
FfSpcau0YXfDmIhisXYchlL9nghDuiveEiyz9p4zwED6wy8wLGAuISNmORZU2yh/9pZzh8kBIRf4
0RrhRNAt0TmGq0dMYbY39aY8YqFGp8n2EItnw8m7pxhPmwTHgG5zxqHamOTrOnvXhkColbkMYnnV
kbt1mTPpDUZ9vZzJc6F07cNDk2w1L/QTmR0tG2xUjIWE99UlxsB2cZywCpBRX4oy/d/UnceS40i2
bb8IbVAOMaXWDK0msEhRkA4Nh/j6u8DI7qpKe7fa7vBNaCDIYESAgMP9nL3X1khbisQOF9sBlDlN
gtxDklKC0Gf4ucOT7C0m5n6ThwAlYzohHdMkJ9DICdhjMGz0pkLwVMcbzKHIYGiN4Lk7yrI48FPk
FEYnw4Jl0YzafcSMYumo4UCM24uc561dYrOSTNWn7zNrImIX6APNZHxir15LI18n23DRa1ByPEtV
KNg2RmNcASMreMjDxmLUO1bUS5h4lBfwJSw6lgFBOochTT69jFTUYHbCWYUFtSlOXkgSxKjYDpxm
DAE6+eqbyHMuAeGACOIot5iwLBaag5eTYXApcYAiFkAIULXwiPDKV2b0Qy/dGA1hsY3NF7B/ZwOk
DR5t6NFTXT2MSr9mjKgbetMHi7LUMvW1Zu3qB6LATKiHPsZcHUyIpO224tT60aY0clnhfxZB+lbH
kDKZLMJM9JgqxY1L5qXFRE8jQBNcA5wburB+bRbridhXPKJjDSEKc2TPuhq9xgWK3ixooJZb+rTX
JBUCGFjYKdwE8pcJwbSNnw2CYl5jL3/QgZTyTy071Q/Qya1i6ztdSYGRr52V+JrgWFrBUR4cJ4eu
Z0O4JrOb/j2tMbVGmS6WfPkALSPRw1kHE6wKrrIi1dJt5IMSBACYzjmTgcm4YqGCY015ZKrSYpsy
u5XfK0JySnXEtitLJGnlOJ5bO1UbCKMLMQY6s3IK3EbobAdClBtAbysWB3ratSsz4ForDdrUBYbC
tV2AQCQ/mMuY0G8QWHgM3S4DlzslS93KaGUM8sJEmrSBllyQLHkzZqFxg2TKEd1uUsFZQ6sNXiO8
+pJku9Fh0lgGqOrSZBArwy4+cy0Yl0C31tIwirWsPVpNDH89EYC2qxTSGesxnVCM2YMRUVBUzk7D
6WNENd0/RtqgdI5OHL2PQVWCtO0/simOl12KyJTkHGrz8ZLB4N4OL3pIayOHdKMcprZZb6JWI+HO
ri38wETZbbC1bsvgJY9kdXJjKiSWyq5pV5AmbdBco2ICL+GubL1vRWqf6b4jDDAB6To1Glwsfvki
kdqW1jxRsVOGuqzCZi2t9WAWTzU1dlRMOSVSzqVF1uGDbcfwqRvBPY1GCO7M6ugiGfW28I07uxvo
OYRjfLTlHJ/plPflHHobxuk2w4y0UK1WXgq9NekuUJaIQ1zpLhMJco4Q/bjUDrQcw+9ZEcEwknko
jO6zodi/GLzoQAnts6lG+1DUANRGey+LanjPoz/8ChlDlrnvVoFVymo8TlX84Exxu6cJ1SNZNAXx
ctsWaBkzdnM75Q76ZA486syF25YYtCtKwWBnVxS8OPv4hhSCO7AaYps70cYbpmUUEYw9zYKmWvvD
tFL6bUx4zOzsz14uMUE1YcU9EpRDBiFEvuFH6zScrT0rUcv7g+krnJYMAR31boFTnnsT/TDvEDX+
brS0hwztCgNBUGBg7lHx9HPqcEV3JqONJIPHHJZGlGiEMijrBwF+G7gKK0B+XFnzsh64zr6W1doa
fNTDKqjIN0FHpmr4iCZ2gQKhdGFb2mGM87fIjtRCQ+Ijou4ZszZyNYModkot0SqTtYNHFosqOEva
Mu11cgF72skTPXhCNrOQdfAELRU9Pd88Fnk5EqzQjMwyZNtxRUUcm8Yz1bY3cbUPOfik1LnDKK6v
w1CCnO/kmXAnH6mt9uxk1aZzNAbCUa0maKEIh1lGQMFcFjC0Vs7ASMghMmpkMpZZNtgjkAxirQHU
J6pT4YLv17HVYvF40zR949lMqIei+aFBhk3dfgRd5X5MkAZK8cPVmYfJnJ5Or087qw+p/JKdSwrZ
R1GLa+uiQXZV8dDY8/eLlyeZFSIjEoE6y4l2d1Y4nuxdJ59bQGdGgiG3DdErcGSJY0VZ24zd9xA+
OxpDhZMezPaQcpTRbrMDPAB3GHui+OfjgG07wXxesgxKi2Q5D0+iK/+IneASOOW4MyEGwaDo7kgo
tPYeSUQLQpZf5opP02cr4OtAt6ZdH6F7xfb2SFZsSe/N+oDAuux967n3zHRGvKCtzvH45wZ3yTRH
ZuBD8rbdgUMGAxaKrOBfZZLjDd5TkNRr8gbPIav6vkCRT/At80kLCC0rIN3ec+aWSOOgeJdO/TkW
9Hymod1bJMvO7Ua1k0b4ofW4IdAA0OiyvgHH/8Dvjni31JcitY5JVf8IigYuMIeO9g/E6sx4Rmzg
br0ye460oVgLbTigAYA4A0l3oQXwZbxsPNhiegWVGpJVrO/qWhcXbxj3DkxvFHfxgye6Fx9dFtRR
n1qBistt2nTbGmjWmhCUdJMSlcKLOHE7f7y29OYszSGQM6BEnQ4aOgiu9ipySK0s9K2b+tWuNisX
p7qJvt5GuVhGIOYLLuiiQVSIxlTfhSMtPZ+UF71J3l28rSW1moUtnW92i9leK+OftgfbzorFtpFM
vry+Yg0xPcWGF53RiFJrLO2zcne9oT3h4F+D037Q+jpaW12yCRMmMIDpE2ZZ22igyEaL8Ai4YkY/
UxNS+jY0y32LCnRUSM5HuH+yxQopLwOQ9KEFBG06/sHhZCnYL2QodrQb5+W2fmwbisqm9UF+qLPq
Ov9V06dkgx+Imxl9JwHahW8ASbo1bZmdVzRJxk/XVndyGD58SkVoeNCDCjGsGuGcQg05dSTdT3NU
B1tzzYM+eMmiAqW/i3v9W0lQHwtp0K3ROPMb/OTUBh9mJKZN4E+vkDQo1aUVvKlw3GO2XE3aeaIS
1kOEWXtWxGqvnw5RmegwD91smdIG2pBle1cI9+H/bt3c/iwuOBqb371zf3PY/f9m3rQxpv3vJjsW
XNnPv1rs5rf//LJsOs6/bMMC6a0jejZ9XHb/tthphu7/yxaeZ+DgoHej4778t8dOM9x/CUYR2zc9
3uE5Lk7PXyY7TTj/0nUb256LY5PMV/P/5LKz9b957Bzd8Gannu36vmWhnrT4TX91bYY4iXIJ0OCI
8jYnesSWuyHFcmcVaQJqalDvaaylJ6c17Act1OwjYvtvt2clVviHKR8ySHGsA9s6Eg/dDHMlMOlR
FwA9iLwYCRwOnYUdiGaL3a6/aNh5LpQ4iJyq54L9/PT2wu2hmyIMX9UdObfBObcq9z7KNHVXzVq9
iUFmpoAqqzWPfpG93nbpRe2u/vL1/XK2/tXJioPxL0ZWRzd1QmhNy4G57dA1duZD9hcjq4V7NnRF
5sEGbB/d6MEDQLKGD06oXQBrxLO5dCsJzSVMek6M/5w5/49fbcyH+08TrTP/YnSJnmHpvs/87fff
zd0oGqMCi5dMSnNjWMQMqbbdtm5F2EeZ3cN8iSlEGCB44oSJbQdveyZwz3Ev/+VP+buf9+tPweop
TKygwhdidmf+5TDkmDsKQQdkm/E994VZsrK3rnW3xJk+9bV5Fzgpep3cOvb9zzzV6/0//wEWzuS/
HQvT5DC4QjcM30Wt4v/2B2QlEmEoB3LnugOLpjTS32w1S98bIlx+22qon9pRaZxbYrfQ8XYnxSIl
Ws9PJQ27BO5p0UDTAVY1vN22wtTpv7aSeR9IMJBW0nJWVeDnO90LnTtEo7k2YAUyKJzND/5HMPbc
hvm3qeVOAQvmpj788/89m7X/9n9bsEfIU3EZLTDSurdL9i8HvqE7bQ6m2ZGH4VzJoUzuSzBOG+rH
xMVoWXp/exhG4e5QqSliQByDalLiEMngI2gY3eFN0YSGmwRFtJIyOzWc61e/D3FVCX9uwBiPAZ0t
o3kaXOgkhtN9xBHWlv/yn2AT/tt/wrhHm9NleOMs4sye/9O//CfT2JCWrfpg6/Zu8dgIm/lM5dSX
loBaVlZagdiGhndVlsYarFB9dirMUm4dqm/c+2kD+uo+lYO1bCfjgw5T/+wbcX5NRE0cqOqfEfkV
gIyLVVU9+lnzTKR4c4hAF1xvDyCer//lP/r9orBNk2/F8CyGBsdk2fH3/6j3JEstgvZ2ROF8FJC7
qr608FuGKKq8Kp7VGMgTqEIdw9QwnsrIFazvy2ybm59jWX0nHCmt7eJEzj0El46id2OPxyh15VOS
MDegGpps//lvtn8fU+iQENhhMBXHmE0+wm82ao8h1/FqTIrcAwDwMLFtyGZY5tKmWijRajDY5Yg4
zXLY6S2oCjLV0ZToOi3ZfnB2fojGNqdjdSY9tHytWXKOBT4cN7unfl/fx6xGTg2utEgkKgIJyVPL
1k+iKSmwWsz2NaUTYOnW94DsKcKZRDbHLMofKoEJsMA0vXUyM714AEq3hizMozVTG1Ewy6fexank
xLX8SaXWTsR/Get/v/8xxM8jjAdLUXCiur+Pcj0HxvUgz+1NO0PQEYzaWqkWfJLrPZD5hTkZj9lL
30/VbqqRnFgdbUw9L+70pIpOBOskJ3QJrHgDRpgwtYglI9wSuJxhPhDo1qFRScBwdMNd2qh620lp
rVyyZinkTZusmFdaHWEdad/FGzPW56PpWWCfW+dJxYZNRbU2r9mEaaCV3wiro/5jsagstPpF2IEP
KFa8//P5Yti/DUCOzYmCx9+1BPY//Pe/DbxMQgUuV2zStGBYg8cRIDg9WXe24Z+i1Kck9bU5aP7p
tuVHZKybA8KAPKhB7IBPNbNHzGv9Txfb9QKBgniiSJZv0PH1R8rG8qw0wL8CbNhrBB7x9l6bpqKg
XP856RIZeYY8qGcysiOMpN2NPfyZNGsoLyaDttcxpC9rwp1WsE3loQ416zWlPw51znhH3Yz/ohRE
wKeB8V7r7R6tk/OUOEZ+QkQFPnneHxku/wpqyqtsbXU/1Pnn7cf//Fhkl2LvF5BRRY3+0ek8daSC
Ez3qoy8OUnAbqKlvPt72lQaNkkzP+iN5pdqmHABfOSUUrZgsm3vBAvpoFZDgFLaFb1HK0Jv6J1Ku
8UoFGIb01jYoxEG9o54CENhTGkfamfPhb68nAXHARYj1muN6zCMWAFPqx3d4hbF8Vq1+JiBhA6pJ
PfFB6LLnmRHJmPJB1km4MXSk0VBlBG5HHwNqH7o5pWs/e0CVrN0bL19vVSZ91XDosU24xrnvM/Ns
l9MHmmssRv/ZddsKDH+VZ+QYhGiqjgrF0xFGJRzAdt68Pb+98rUzRNh5vD1nEUShQRmPKk1YwFbp
M7QE90n9FPxhz57fJ89Aj9YRU+D7265qsJ9UbUOsGrLx6NSTfp1gRTKHM09qoOVgz7sa4XrnABE3
Ysv4/M/XhPn7ZIRrAncpUhjh2+6Myvhtnjw0M3uwL7JD04/DysXWiS4YNp7u1vUFRWznE9wgBYxT
tfWtsb5PMbNOev3oqYK7VQJWPRlZWkd+idiTbMy1607zvLpKT3Hlp0Rt85SKO9D9HNSbRn4x9c1b
BK2s0V+o9gTW18a6jJE1L9J3kU3JziFOcaFXWr6MAUntTayLTwEqjNs51gnK73KIcJNIX/LjPsZK
rtAtAUiEL9Hy/KMfEoVatp8eGsJsoFwM+tlSTbo3e5oFjpDyXErqgQRwxMhKEEJZ9CX30uv9k+Aa
PN22yLr8teWovNuSr/iJj6wGcSiiQxQMc8xWVj2KcJDLdCry9ykRrw3Q159M1Uj2c6mM9WGyLQr/
PFgN2neFpp0VOy7WNovekco5RP+Aw/SKgvqBazf7JiVkM4+AdjsmLEZU9B99qLd34/yQ+EV759Te
lbIpyMsyLTG9lNW7MOQ2caPs2R314TS46CkNtxD3o+YfSyzZ4ZYQq2wP5u1UYaeqG9CDiTCcvdsP
1UtYezPM1YJe26XVi21N765dhFeq9hZgdWcdkdqw9wSB4m07EN0WjicFPzWHB2A/JZkXMIstOfwy
nc6UX35tFUVfb8O0H8+3ra9X+2JfN4N/TFVxJ1w9aZZSuIfSDdSVOxrnuSwxENdLP2q1E2CR4CIC
3doFpqODAVs7lpTvjmoiqKZ4sNMod9+lVZ09mIFIKouTHwWY8ALQ3Mk42JdgvjvXJnHXTu+U7Y4U
iHjlVH51NmP/QdcHfecivGeCxi4aKMQkI6M+W85dzQz4A2NIt0Gxp+1uQSxtEp31TE2fU+EOtOHs
LTiU5NjpQp2oIfWnen64bY1diKaFUk7nNP3p9g59RJonE9M7pS2YDddL0zsaGCSj0R5bkF7qvLcS
D9pkNumpHRtYglF5TMGmv9cW3YWo/vAT5pHaEAXlmyGGV9Is6x2SyYh2gRmd0Gfv3NoJ97ddg2mR
Ejblsx2QDvdSRwF7dPvJOHbaGO9iR9cI1rDqkz6Yb05i5dRD3Z+xYdpX5BmSSBiKscKrxScaV4qQ
Xfqq4t5fwah7qCG4rcOpVK99gEtBqUqR+cNT8sdBOHfW0ubK2OfkuBzcHPZ20pr1Z9iQvdmM5n8Z
xAxH936bkcNWMr1bHcLwHYcJ+W/DmD40BUwfGxI+tsFjb0nCI32RbmOr55xJzd1oGofMMKJT7uI2
i4r00BQNidDzLtKKgYePyVUa6UPuTgaOAJqSGTa5ILLvAnssP1SMsD6bQe2Jg5YusnyZHxLfFksf
KP1axrOarveBkLrMvcBbz5sk6sYHS0guM/a1Rd7CslMS9cX8HGH6NgfFefhz122/PzyM/t3g9eFJ
xkEEYSGqoOUSIzbv+tpvYgH6eo4O5N+bidPo62GYyFCY35nG0d1kYif2usLjtiO9l9oEv2+FE2z+
+anMsJk7XlRdbk8zMOysoZ4Lu+K8jTmU1PB7uIjzAwGRv7YSdKM0UW0irznReJPE+7yHu7To3CDe
BuKNjjYqZxLfn0GfyiUJ9iHNGp7mgeBmjVZlqww3fiblpttI0t/Xt1eJ0NB32CuC5e1pbfcZoxfw
Ai8yLPhEfb8djaS5rwtPWxLWWW/q3K7vnShqr5ZRn0WFgczUiFcUNAC2lYWNztWt8AmVKv37TB6m
qo+ebrsGmd6XwqwuowcQvI7aao2Y0riPwiCltIiolFoVRoXR7stVSfEedRIvZ0SSaO00UNqdumPW
yRd9/os8si1SUVUXQNIzTjR/A3wr99RinNXtqWFRXaWL9ZiGJbQLVJlTQRMOUcPXw4hmfNdV3XOA
6O0EkhNaY+7rp1IFwS6uLI3ZUZgiUp6CezvUgvvJHIh7QvWyaNuxPA8Yz3UZjycGq8xjpkOJ2Jhm
cUc71HcNp9udV8n6rvVeMvK1rrfdaorE3q0StNrWnMzG2fFUZOZw7rv+2+2Z6VXVPaLcDZYRbCXp
PgJ28KAYq07d1BI6XsbjR1W3Z62+RpUhjrcHzIm/tv7cFyNblU5aXdQ0+VeUgMS+E+qCQyZ7b6PA
em0z91tjDd7P1nqBA9QT1tGgxGmn6YMM1WhJxFn5WLvEfeD8WMTRlJ3hcoeHCv/+rs6s6qo0ZaB1
AgXYdjlAh2a42NT539C5QVEJWn8NzVO9Ye0gddcgGB730cNoTx5t3mp/e61NGvRXGATWwuwIsAry
apdiCUKAG5cXj2DV5ywvUWzU5mNsztjxuBuPSseRU0/JQTruqq+45gdHNvO8pP568IhIyE29OI94
vi4oEpZ0XcZtrIC4DpImDpeQbA5fmyIL6SS3/luFyg0OSuk9d2g5vbh983WMAI44kq7QnUKcGKeR
tSiz7+8I1LIzcwqWuzIjIoOkPrOBF6bK/qBRfYDjbm1rsPTnjhQ3lu5qIUpxzQN1SQqHaJeGkBbf
/5R542OmBRRgmN9bK/gOJzlY1qPILloq6BVm9Bn9Rj2GmbnWewcRl+HJoyiIsEvS4Iq9NztS0fr1
EM9bNjKQYqGqYAJ3HBfQTAJvX9uovMLiTEwIy+b43IStTi8KmnYN4/6EieoQwQDY4paOF5mBd72b
QjhpwTTuasPeCRzY5wJDUghmGazxjuHJWKPWFIj4QiaR5YQsLbyPb5HxLP6jXlaHjuXU2SisTTT0
zDHMjLTnJlgXVGWODXSuXTpWF6ICnWVUB2oFHF476dj7y27Sj75FIJsfpfnedACz1XBEDm7YVQcT
eUaLtH0fKHssdiqOqoNVtwMsiBRSOIkIZdAdq84uD7fXCml6v56bIqDbfXup6aMy/iFuP3HbcXtw
prybHtv5I5NcEU182/u1edt7e/77x359CjA7Tpzff/vtpyZfVwOOWv6kr8+q2+YhjrmuDUE0WWB1
JkE5mniiv30X6233aQBRXpplK87KCaZrnrIiub2QG+V3IhmiI0lPcll07n2qzOmzzJRcdsJUF3BQ
R71CBYbYjiSPoqwPTOAA3yW6euyE2z0SZ7fLx5ZG3PyOaLLB6PgeZOv5Re7T9Z0bEaKnOh9MWYtp
NhcaOhiJWGWAYomRIQ4OUZ2ND1QS6ktWw8ZTYni4PQjZoob2XrrJkd/DEQGI3gfvQLXrtZKiOQ5T
514rwkSoWR5wsXhvbu0CvxqS74Mlj2aRorAw6teRXhj+WabWvjVVf9jwvyrkG59+CnBC2NJ4lQPE
kbY33ce2mjZ50l0ru9kUVRw/O1FVPxnTDoLdAOqPE8g6KGlzD3cj/43sIsg6KhzP1J2mRUnbBZTY
wE02Gu2PxsDyHgJqvYipgHCNFnRRtKH4sAO030XmA4eochJWG6wlaGTGnW6U0d04P0Cq8U5D7G+U
bW87A9G5rqtLHEFFum0ZbdlfMonXYGrVBq39uzmbplzdSC+qdAeEoEbwiAQ33Xdk7oDPGDDgjRAL
LMMoHzArFQ9UbrJlHWdyV/ll+XB7ATIn3i6tvdMNdGrNTJHCs1jiYYIqzRgxPljzFzTOPxqynNzd
nqI3poiUmnATejS1Xo9ok4TYi19NgpRltm4PtGqX0FiNk+kU4tIZBLguXDtEuGF4hFnMO+354c+f
gBGTIBD+9d7bO7QSB3I/1cPq9rbbD9xeYJpebHuOx8YJDLE1KL67WTjuymiwAK9QtRAyPkYgsJQK
4nXBpXRAOAOIKDvEUhGf1kjjEAchCs+IOwPA8Bw9PYwEGG7lqpWzULlMjBJrmrqnyjvuJTOXSz7v
GqPvWPP7kzGE+tl1WMaMkOSWfj0HIqRMqpemHNTKn00eKYI4HF21L8Iz6wgbCbFrbMlE31mWS2Ff
+f6TZwTIUVjAb2jkf1pWVR3kWL71E75Tu8EP4vIhgo8t/LhaIkimVhiuOGUhcHkuOWLJOkwQktRE
6mAMwTYnkW09+N6Q7LIWGouqO7X3CKlG+0M2ZlIjAyojB0jjOOUHYEA4GzzZIx8iPBzICqae/NDn
uLiKRBxtNLnXn53QHru4Nw76PFm5PRToaJBlVVyj89zlts8ek/KMsXjT/mfX14tePy5CbOa70g/m
egWDxd72ij9uP/Xnm6cyuPpmyEolMRScGLcZ0G1XjGpOMhxMI794BpP6ojfkwbE71LS3zSgJ5KFM
h0Hubs/91iRg97ZJ9BGi59tPYSxGCabh2jvcfgC8TS93t5ccZXi4/+eP+fP1v/zo11tvH9jS3RlR
9/ztrben3u3zb5tff8vve2/P//cP+folv//+mI7bBOvp0WYaC1IQEU/vDOli7BhJHE7ezGu0zagF
0b7XWjTTGCnLWPvuC+JRU4yToHXg3sRgsDwb73qkKMRMzIYaWIB5kiyHmDBagJGAV1ofq4L3bOgR
eH9EZB2kEocY1n2Kk/piN9pCJs5WdvM6TM9YMtXp/PUYVxad0K58HORhZb8b1i50lkTVanuWBYIB
Wd+biZ1tqrKA1shI0PMnMzv/XmZmvwKvT/QGpG2jQpPGooOmIiQU2EH+a1kwXaooNBV5iUJaDxJq
84FxTkzEvYDdis3NQm6gjlB12p71BlBGU3XtObEQNNAdORte/+ioq+e5BD1G7rAirTteBUMNQw8h
9B1UYOoNDp5vlWIxzdxoW5at3BoK77/Udg3qvgVpZbNMZGRkPBWj3u382VSVxN0T9nGcJ1NPWaLP
tENNYDjuRG2BYYV2BiYahyRmhRuUOpGdcBuQzobzk1hq53uVjw+NQmBv424Ez0rZypo2onR/aOD9
dtbUmiwZMPln9b5lCojvJsNVORhHawC3Nek2cffTh8SHSnEiQftmOysd0x9d2Xu97d0jLfhtUDeH
OPFeB9E+iobcNo9kL7TX6cnRcG9Po4ZcpAeFpFXX0IxrGryWfihI0Jx0iKqJA6dJC3+44QVsnIXq
FmiRb3LSaFpUPPgVQk4U/2ROKCistTn8DEbzwTOKd8OO261v44QhceEjLSijIhOnhUtzbpEKDX1e
gtqZ2zihWfauQNr1SOjduNfWZU8GDMs2Bw02BUJhX6vYKTdDJUJyhoiM7H3zYioluZseO7ScC9LY
0K2Kkey+4rvrGxdVSGNNXG+8DXd0uwFlBlixLZGfDCm/RzXSz7gEIRpD9rTb9shQjpvLRY5cYAoL
R/2SFw6u0djHqjIRIZ5Ar/Uf8wrGUFbUPybgQW3rWhvktOnaMkMwdDjPQOhognA5smbMJgb9Y09c
tf1A0OURNKm2rGxtXA09ZJyg4IBYyoVo9U1vUlSQHrQuOb0FJecOVG0NKh+YSZ0DpJOIiAbBpECo
DUt7RgZ5QQ6NOFL9sZ0pw0AVsGlsqPPfV2ONJihApppU+Ca90jwGInuy+2DYT5GDCD2VxxQU0gYn
RMmNZelZh46DRgEY8KP0mZknUmx93TuNuRmsQUBKgo+0ByJAQGbFtrGj3H0aUhzNlTcxdAxJtjT8
cpOHsxjdra1vblYtDIIvzJqrwSU4a6kIre37Cn9NA3Yg4PQ9QKdFMzYE4Rt95m41hOHRxEgO5jQj
vJZuAzpC9cMgNbQX00fmmkujHJ8CnA2VFzmL92BEFthQJ54hlkd020gBG5qLlsQlGSIhISZtL5E2
LMwpCl6mtvyZ5O1wpnlOQKJcE4/DrdrA/oHluEX4xcpnYSOsXeRJQHC3+VyLOUaJbhuno6Tji0WW
aQy98as3UPvWzU4/2MO9NqL3pyaM25LJ7ERq0WJ8J9krxSFZlXfxUFzLZHzG2dptFJ64kqLGEtsG
5AC5Lpw0f+1ZQtNmqK1VxdoYK1HR7rtSMWTYs+SaBd6ZglB0jILmPuGGD3Yh1o/xHLOFqQ03SotF
Dwnzk5DjA1Xos6ZN1UPWIsbSyPTEzOl4HNcZMGHi3PA6a2FV3jFG15Jgq2AZy4SwqLxzOvXf4sHk
Li1mi2WI4XIkEFvCvkECgACyacCu+snBT3GQsErsCXs4EfP8Y/IYf9TYPmMnjn+qNdyeylbmY1tc
Jg2SaEcGJSp57PsN7NGyEeDKnMw96EkCrDPpX4IoiOZp4MyUM/VzpZJPeiKPIcZ1vbJImQTvseK7
JZ62YdV96oQH8mM69FHQX4HGFOsxtO9sbjN86f1LpYs/9IFZs4Gt39XKlzoL7tLs0lhkSvWN6ZzL
3j3j5FgFXSeei1yD4QmjcYFIAnKE6Uz3Ugc620QoUFMP5acbRlTIuphLg6wv5ktLUmBYUCRyM+Ge
LvthZ6bVZ9R2zakbs0tcYkFXY/OKr3na1m55ZE4zAWyAKWonibsuBT4pktaBF4/JR15gwcAamy8q
QcwSsFIigSuisAMhKVgmRAXHiXqsi/4nbC8i/rJjHaH4S+f0JTB947Ii3JVGQYh2HfFyPxqKKbf7
jhehusMula58bGWXiGkoVg8QJrSGLyjg9ZdEG8ir9gu5T9sW3Uf72Mu23xijfZJ4VjbO2PyYhkwB
akhTCnTtpTPJGjayP+iqLDtpsl7Tm0vRWRjsjbyk39pkGy0F6VAUmXspnf4HJvI3PAMkLBGJDV7d
owrixc+Yl2MHmnhqS6bn41W1JrWE2j3RuB+OXUZbMu8G2AGpJlcx4O0V639kzNy5VvAljqPh2k9j
CAE5UZWzqVzyYiOr3/ejLs5kKl20SBvPbocXhcbVyplDWJ3W42aA/nSD9ji7Dwam5Zp1SCujOFgR
vsm+Pw0CWw5p5fBMa3cDW7Xf89Uj6e3sc94Ze1+X/joCR4cYtKB/amf+yczmyoyXaVgm9kM/yUcI
EwtWCNEldJ0XaaXT/WBIHAXtK+nE6oRogrJO2+K7K3PsOLaFKMXpjo7JOUrO9nW0kh8BC+8o0QXN
1tikSu3q2DgzmgN0P3Gnv0yTDgFeumAqbBt9hE96SJNZC19hqpzGKiXixih2YHLwycEzwjBjBcca
IJFlH9RkWUfPyLYhdcZNqPXxxnH9jxx/rGxz71SDQ14mbUUFxa+LnVTeu5479bnuzB/c7NYWroO1
7KZDKNLigAI7P1iZ9+uhlxJT+W3n1+afLxn/edNtn6/pTKn+fNklMXrpJlx+v31uIUzAbHr02fhl
iv8gTA+1gFXTp5G/1mofJJOyL5VGb6Dru4+SyXIZlfMXPX1rgXEbrD42bj1QtDJBrTfC37vKRGqN
6VF33UdHb/HUgHHDvSNNgJkc2ZSSmy4oFjUYwP3iLa/0dVbhpMS0/SG77luOeN1MHWfloKpdcmJs
/a7sF/w+2lhVv6otNS01AiYWhoZnKy4rbVWgPjH7j1QHjhEKsucIxL660ytaSbCoTjeCoqz3YAmo
abgt+vO2uZtDtCjlXKuy+yGNeKM8RgyzfjGU7kNYapBtTO0j12ssmeSLInLhKIXQb1v9wQ65z2U2
MTIgSTFak1rs1d8pACZrQ0Ujt6O1MWgg3zObtoKgBkcYHugJvMuMBdkyt3MUPLT70RFT7RwQL6ia
ypw0163nfvPHAeuXX2YrGhHL2iW4xscTrhxoaxHz+aLp7gp0UQYnrtfr8EUzcgvIJoSvZ1KXylpj
PBSTdtBZT69sVxjnqXoiArjbEhBZnE2VrvXMIue9CDdYu+19KqP/4ejMehtFwij6i5CKteDVxmsW
x9mTF5SkE/YCip1fP4d5aWk06u60DVXfcu+5D00XKFZxPKbG1G/+/8WbsuSYdSSXsbo5GYV9RVyD
Mr1L38pilHAHqgOjcZxiBMpeSQqjFCjYKEHxnq82yeIDo1K8GdkxCRi6T1Eu7yLrPBuJE+ZL8j7y
lSBN7ObQYGwTaABNCP5eWeLWN22X3OUgxQgME+Ry9bmxE652905JllI9VPegEK8gligzGTvGk4Xn
ARilo+BTw6Nfl90H00pAwEI6iwwYZrIlm68YVxKOKf76vL2SX29u5AArKrWxCE3ZnIexx/M8kgpB
pgXfzeIGeFcFDvkBQGmrb0oHXx6mRLGHzZJKNItjXMfoZ0lt8qDjRda1Y6p9CZBO3ablyHUWpVRr
2K/NmXG1VCmr1Bq/Sll8eT4tcI0jZ2eP3bTN2id4RZhhIutuma2VxOI9xNao9y4xCAd/9oiopPll
bO8w3urGZ9qXHQTdR7iU8BcSbrmGY2djS0oc3t+4wcrVmPZzbFf/Cv5vrhVUSMQVvFmnoSuAq3IV
1JrhV457esK1gW+3j/d9tLOC+wF3Yyhsg/lPzjvqLuxyAVPw+VDLJDXiv1gHzU3OGLUGjhIBVce2
ycMaW/iDBmskA8BPDooMiTP3P5wyUJApoeh7/qKBA4+9bJTTKcnB9bdYpH9yB3kylhHaBWSRc1Hd
YVoo94OAtJTE6jDYXHA5cCW2q1mwwZEvD/HED5iCgILPS1T0AsUqb8YeUy2TxQUEL0mUbHjFmZHD
1+xAho71yGqJ1zFxHAZlOYAVd5GHwvX3GhUbB+XKiOpBeYAswvYzgp0RsfU0J8DuiX24Y4nPOB9i
EWlgzPQwH4xtSy6p850N2XMKWgU2DKkRYhGfUx7sXbJMLJp0UjGxxSd+y2k060s18sZ0LOVM9nob
BVkbRHV1Vjo1jj7AETKU7+IZl1XkTgRjREzTuOARpK3OZVh57bauo7cG2eImAuxBboNmNlzZHJeE
N2ZtfejHEbDHPF/lgvJi4Sqc8wS218KSK5LJcannq6p5eFIfbFirEK4BHOeRxxEqMlB/WievU88f
69k3yzC8AsQtI1eGDvxkXJBwaOazihYyguZ23k49vM9pSvbs505Y4HZjSihrNb131pwcEMsr4kzV
JW5hotPQxXAO6E/hHWbA6L1XwRzEkO1T1Y9sSNBCrYfjNp4g/plu/QFSEMTlEjJSxro5NgViqOg2
1VDCjdTnDo44buXI6WVyWrT5OVtbkdoRLVXu9KDM+L5S+S1yitu24WiYgvw9DnCMlbjtmoUzPUdQ
Idtkz34R0SdkwGm0bxKdPTpwbXLNnjvrn2rbSOFtNYdiSO9ZE0AdyJ0AXhm7gWyVFscUvqvpeCje
+AOfXbelSIyi+5xTajeNM76/vkKtG7/4dkS9Ay9mR2rFnjQT9yAwZqpgYMXbEsuWX6ImkXuwLeme
VxCNpuvtKj+FVRvn71i+qhtvDTmJbaPcihElUCP1eCxLZ4un2kAnqusHKBYtnj/7mlEYWNMAqLLx
30WQoizpX3QZP9WGAelI6y894OPSzJHY9rGWvKaoBnajGdj7wfP3MWDL7dJ6Xw12W9AC8YQ2CStu
vSIHovifWGHt/dgio8mn35mqoEHSxKFLiIs79MeCBmCb9ZOPapB7YkKxAqBzvgBT5tYbYIIu6s+U
HV2jXR9JBQV2t2ZMagNkiCOJjsjdEDAgtn0v/nP0kzJXGKTKiU5sIAZN+3ox0Ht2tgBHAQfWLesj
qjk+h9kBFdUPIbEYAHKb7OQti3cuM+cIRvGO6FSi+sZqOThElqJmZyEDsVUq1giFav31tw2AUugE
qvqaRdZXHvAPqxUVIRFCn0bW/tj0Z+wYoMl2P5gNS1gp8hChFAknmlbVUTGPhHMyMsieVmdAXMGB
9IGkEvjOP5b2oJP4hEBT8kt/nJTE0wmaabc4DuGq9o/I+f9uUCc7q38sCznflFV1QOAlGEviwTZ8
GnNXpQcVOOWuiDGS+QZzJeBZTmn8S102i1EUTQwC03vTYhjfpnBQYh8WZgAgqoOj0NhzaBol1g6H
CYt2xUOeDuLGqYldiAt8nVlwFYW5fhMm/9SM31q25gMvRMC0fovwIN3WCIUgH9BsN+vC3RHJu0MH
RCIiE/60ZtTsMOWG413FWLdMUKscJPjALTIe2EUixO1QBprsUZyl5+sViTqMYx+6Ci6EHBY/7Hsk
dilkJI05r0GNkdTIsAXdbQSGbKN7kEu2gHoTLeGcQFLxmOECveRQbxr2UlVzYYTNjxP3447E4S28
GRJOrMrZoXBlEx2nB7fg5wJYTk3HlnxXETLaAQncoOIr7gyVnLA6G2GCj3OL6scmhbL3QXc8wT8K
7mf0XbZJLpIidHhbm5R5QcYGXPtVsWfcUUNXqN4NfIOboubHYlDicFDdZqXVgToE5gbq4qku7E82
4xyQXv1r4X3sRrhc9sjEDc05i1uuYjyl8P3sZj4Y8pAYiXUXte6lXCbvsEjGsGQyzLsyK55LkXpk
MhjnPC+hyqgbYH9jmOdvFDqIgNLuwRw7kmsX+ZqkCazGwiOjFUThboCNBw/U+yxpBEHObEdHDHuD
uSsKWrQNuTAZUoOkBU78bXv1wW2oCYlehzMQqH9aM6Tsu/aABu47W/SlJHAeAvdwzOP/V3nUO9V0
TMoxlHPbHAeCqDeGhUMZZzfoNegpIPXOs1NRuiy1Fer2rSOKHqrgvA8iVe5mWscnkNKbth3dl2Tu
yicYC9t+/S+GvO4jMiYgis5HF/TLvedxkDgg2M+EIh+bqUGrnff+vim6gwtuLFyskcvYZDAsK43a
cWAqCr6PWZU93ZlWeR+T8b0Z8D3tybNi1OdNp2Ah7aAC+BFhoiXNSwO2YG3GIrUKPYs0iHpSp2rK
/hyx+Dco8LYjYWmbzPYT0n6msJsiZ1Vzvs/FRLpThTUbGMcDEIma0Bxnk1GucHTb5XbNi6lo62ee
E3bEmdWUW3axCksNVQyqiKUCBDbLPSFCQCoMWfKtM+cxVGCFtfzyjfqvsYd0HaY+Y8R+mWZcyTO8
8WHoEe5kWGNbZZCCubJgPECxEQxAjFKAYgyDloMkFUJDeC7w3pbAzqPHqMGtWXDzR37FgLDOmNbn
4sgXBJu5YHwUuJc0BukRLwCn2S6lW8cDbQr6U8erLdepQ3Mhrkbm/vuMP3TxjDQEaP/EDB54XdI8
mxH+Ia91b+yk+hzzEr5dyeXaPVs51eSC42o/ty2YW+vC9iY/uB0oT6LkQoLWHJhCA8PZvNxbObuf
OgV819fuIZv1AQwW23WuNb8iItlMu3bbGCwJvaqcjjXf2YzwYchD5DjlJkswj022zYgFLqlwu1ed
YXxvu+pO23lxWGjjmgxWFgL74NCTXky509wCTqzwCkM843Azs0vhtOnqh+Eyxk9b5y1938SbTb+8
TVUHQw3QSmNBIJxiKqzxy2kUSKh2GDezFlfl9ABXfeSaZirOfVB9obQ02R5qAGjDT8Z8UY213GSt
deInlpD+TZB6JTrYPg9wwJmPUTssGwmtmdttdVAnOJPj9Fg5yHAsBzpB5u+HrmWO3TRNWA7XydcA
+TRK8ri4Ojob0HReBlY7B0vRp+Pyr5+gSHw0QTXeksV29PTs7b0Mdo1UJFEbploYLY+a8SQjMzWZ
EC2K7ocBYnpTywYSK20O/OP24EnvZbQy72iP5o931Qv9+yxrkEOYEuCmgKePKOvx6457J0AW0KCK
xcn8EbNuRvvinKQitWwa2CdNPkNnG92KH7EcJvbyCNmfEreHFh2XLRoxZm9lQ3/FF6Lz91Z5771J
GlXkU/w3o9jbk/dF5i/6BFtT6Kj2Mekwc8GCcBsHjxJIQz1oFr/b3FXqlNCHer3JSLpvWpimZbwT
FbV0QQivs4ysXOdPlt6EGlJibmMKP81IiwEK6UHIbVBXyP4okPdoUZ3LIngbzKZhrzHwO8g+MAqs
GLmo7ldsAfzNy4AUb8OynC85sa/8fb+IaauQSvAniOOQTHb8QLbDSgqscmc0X+yOw0wnZ570uz4C
iirzttzAvkw2dprsfKTp9WJf3+tRf9tNFmJ15JGoys9ymHOEDeRKr+XnJmFJ6abBmevOYEZK3nbS
Dc9wjVSInxylgUOTOc9LG5LXB1ghadQuD+bfKTPUvqs7Myzh6QJe3lpwA7cTj9G2jmmCA2R9W9mB
d6hZyktLzrvGJF8tD16j2n/IBsc+ZY3gg5GfPq2h/X9YSZw9NebMlJwBflTSHozd65A65za1kccl
C5F9T5Gv2eT2cgc8Kzl2RO6xSeHRLBakxCNTGVYKlTs8KJ8kHN8hjVHgrdiIwPwU7SupwXCYMiI5
pp6ylQQKxp64+3FMsUG04luzz26aUVcHd0ru2sXy+dBLtXM/x4j1T2O+pmrGGedP3L4RFg7I9FHI
o8W+EFrJPiEZy3OItY48speSlq7Q8Xhf2shOQ9c23ltP3kjYgUyE1qXIkvkhfLa1cURx+Z5NLb23
aAqSLynBwC9RI4C1ziIJSNGDwR6vDU4cBDc1ZTu8MVcs9ZHQE5p9AEPEDCYHqxI0dbzUEeIcNEzw
ODwPVQ4CwT1yz3JbFkA/k/waNdHa1/51mgiHTGUe5nXwraa8HdrhLcigJfp45luUITvGEmAJNTuT
EZ4/pgQ4Dg4ZdSS8BTbxPKXY2nEB9zwzc0oLFIJNzGo16LZFxJpEgoxWMULfuVoBp/f8cwqVsiZo
KKrKdFJbu6b876w7K4ZMmUquVQZo+yaao13tcMCqtKLB71nYpg6TpyEfmXhk49bjpuJ0mm6wlpn7
WUgKKR0d7apFRZWPYEHy9ACA6uKv+/yu97yt7OtLovudV7XvzP1y3NU54Q29OLCZ/O4ZBRyEX+5j
YGyhJ9lldyOMhBTMIALLP5/3ziuS+SSU9dlqJibNxFyw95p3v/NSYs+CZsPvv8RLcV/MZc0bTgOS
SHA6tos0z9W/C8Jq+lUfs2IKRTpJbKyTN4Cn1gy4itBpp7tNnSwlYkDe6iD4hYDKnwCWJS551IrF
fCbGgCEcLQhCtIW6Na3PyYzoyU2TM8ceuVDRKikvR2ARjBEWwXwuNjjwNByzpbr04kMOjnte2Q5C
Fd12FFa7CywT/6FHvocH/Uxl/g8xX6sx0eO5oANnlYoZcYgukFKhHfNVuZreMl3mGwfu6dIC5gwM
d9qmGp+pILuiNGjlp9G4UYaJIieXT4bHeYFn/R6k0ylPqdkYLWqw9O6URruxiPcavPM2KjpAaXz6
w8KwhCAg0vB89rdNfmcn6BOQqf9wh/5YU9fuW/XgDDaZBha3r1dCqDbhZlHzbSHD0cDaOPimfglL
xNubuCU4bEYdxuCZXB8hq3vfh14U1NTSJYxBRlYo2JzRQySFzxmITnVkWZzF5KqJJU92FV2daUwW
azMSRBcq9PrNEzEJuJgWQj89FBr8ii/abwIHjzFu/E2M/Gzr1Rrtm/WB3jgK2RTvx8GECzlY+Y7V
9Y70oAxSWEqf3cRPss2Ovme9JAP+8votMvl3ZpDWBVPJ27BIDWaZk/UrWosoBDT/4ZQvJ0SZJH3G
zRLa7dHLMOWwb0W4inAv4smperq+NHXJUaJ23xKcB9Q9RnKfZPpYJkyP0HSrB5zv2YaN+c7zd1h5
y7tu4R03BEJmA0/0Lg24Ejq63tW7uik1UibPbw9qypMDTmJ0I0lL2BGqzN2qRrXB+XO/oTeai/40
y/Gl7sFv4ei4tCNOD+WTKxeT56nHVbwL44mKTO6rzHnXErxPbcLTicdTsxCOGZCI4TqTgyArf7Y1
j5iIQTIzsrto25NnByXhZCdbuOPODsf6izWqv0AxtKnN5Zwu+bhdTO42Yh6xy1BxGcy3c2v+8wdQ
+Ph6dpWoPxdn3KM5CDZ2Pzlbs2sw3bf3Hi2OTSDUrpyqdEPg9t20pjsEun/x4u53TmeJMwqodoxh
Fd6+sZdewL7KueN+DLa22f30tX7BhYZAjVe6L32GSvlS8jeAHyZHhmqiZB5T9zxpQ7+uGuCITUHw
RpttAIKjiW3RYRjYaEHv47McHe/BbXAkFKbggvXac5sw7QPjxvKpKyGhLdRc5AIh2D8jkXqyhg+v
43yWMcDMzrbo91t6braSsBSRqOCN+G5yrcPWhFsnveqTjMKaRJblrlYsX1U35ru0KdCGS9JzzbfR
HhmDrfTkubsXlbv3cvbqEZqakz3Zj9pXvNqC1KRs3pu986mn4NOGZcj74QH3hEOjbDtl9Z7EO3AS
Z1dzjxF/XGNw2/TLjBQdIhFFJQLpZGxuFrOXm8pXr5NT9Oe0cYnWjWuOiAbwbIX1Z5bGb4ZROBzs
lYtH2qFRMD0iannY1eVj7AbQEmusxR5eED4ffRgif9eNI12ZXfy0C0mxDhyfkCSKraMgthU5LVm7
+NUhyryLjelxa2uEZLVrXKX3y2b1y7EFiIiMdVLACJWC+zIRqb6LEipdYwrGbeAQ4Ytb41XkjY0m
gmg9ryiOReMN4Tx6nBkCRHWSV1z5zM0kY1hUaLEfk1IjNmQ1hyIbbYplmkk92lw0wXsZSyarOckK
rgI2Zv1TPaqUaSR8IVp+eih11HvrDr0noSKWNXOPAg4pNbAbt0fLrj7UOuA2UbfNsrc2iz2B9Y7+
4ZulhMjkFxmYfOjVSQTkYwysbUgeIJRG65clLoadrFoAotF9CvAX6VxLG0h83vq6YMIU47bjtIWl
5aPlydjKLAK7g9lTjKUmJNP5s/TZZFhnSc/BQfLMo8WRr8pXA53rBlNtt/EQPJCW+MH44sIE89aj
1HeWV8PM7u2YGGQFjH0yKyKISC4Ye7LBBd6ujYFaD65PFbBwBj6o1IrgqbeuOeOCB9dUJoCOMNVe
+t56k532Tq4YDzMqodOEwsybh+6UOu5bEROfJavshtXFbz7hr8lXArma6ZgCNMDNy2hYt7HlfRpy
ZtVN4je54SEKr3cx65u8ie71BEg3cpiCsnT5EY5x13gNtRfBAZNTv7i4VMD1JlvogdyPS/7cHEQt
iq0TZ4L7e8X2yd8cnS3v0a8fS2IYxbh26kyI654cdE++qBrcC/tZFo2DjPaWwz3JD/aUQ/tcTx0i
X/R03+Gn3dh6gN4c78eI1V0Oa9o1gw9WEc947F7kO0c1AjbUEmHdJB8L4yhqR7oViNmbINX6hG7C
5wH0RhXWsNpiyQwj6A0c5w7ohHp5XGxCvEsCZ7ZM1Wg2xMB2jOMoTIpPYne7TccXn4PNgxlx25TD
Jy3YvaTequ32yhSLQOqRH8vx6r+eL7+Hb4pDQhqsyPA6snxbWvuzjsovYhK/XJbcwRzdEGHx3AP6
3RBQAicx+5Uyg/JsTxkBKtZNnzh0pAwFIufLLFGSSdtNd9HgmmdZ1z5kvJMHGzfUJbjQxuDPQUPz
r5vvp4eB27jL64sy2EQIFqdJ0HxkuOVzDs0hEmrrCARiQT3i2qqfyDP356wh0Q/9caS3gzRCgWSN
YQIjKoz7H0M1PfeI6hmTYygbBadIXb7oSO0Xq5x3wpH3hVc/jc6VKa+zgaV73+TVVfiQ96CT8tr9
iYXeiMSuDPQ+k+BIT9d+jfqU+i5oOVfYJ6FvJ+XY16CVRfbj0Nps5hc52NkOfQtPIltUF4g+5xyo
PqURS8g1irZsgXRTwxOeUft6lwngnC0WPML1XmmikQcKD9hki+aLAV9Y93a+F8MOv92uhvP40mkb
BuwAZ6NZikvE2g3OOJnYayTHNMyo3sUX5Y7akrvmbCX5OBYdZkJ8R+qpNGSHH1MaIi7VwzvQYsph
h6lOU3O3du1x1MUJvYG8/f+XHFfzZvJmc58YLCRdwMuTIg0sRtaNpawHi8NtKgj6LoDkBSME9IWT
D3okjS9WIO5vVNS9f02F+g4cvzu1Cx1Myx2wj3K990vkVOMEZJ0vaFOPK1bR4dwdTsVIelMmgxRx
oL7PWkJnFBqZU+HDHZ6r8gZyRREGS/IWLMaygxb601/JN7iBB4p6FTFkherRnycQfZ3j7zlh87BK
UA6w6zplorXvl9R5AWvNBZCsy6WfOih+RYRwza1bEg7qVeXE0KLAfRHZy09URj+WDC4BuYIbrdi7
6UHtW7GwzRnPqYCCX1dxjf6gfv3/v6xx+OvmHk75/DH76lhkEXexyU0zKP9kG3lAKfnSJdjwTFsc
zW46NGIcKRvv6lUzUS8kwDmyuOnWXW4wdlTnpf7o9Ecgqumges4m8r6VtIHONcERQZwiHbdOT6yE
rR2MCkEsoX3GFP8zmg0XHPu4E2/Leqyj+h0IUYpLhNmZ+ZjQi++ceubcgteK8QLxdju9ulP5UPby
Q/rYuJiFbvJ5zRVeugeSvxlmk1jIDl3tExnhwx7tfp8n54hhDxoQ+WunK+GObp6JfXSJleYbaKja
Gte/MSrOvxQsn0ow0ZYvRepBRjbAo7td9MxKp984bvCzAhrcO4msiJYC0Ga9oNguGVZtcmSsUcHf
nySDTcptxxSlmR7tGLk3bntKxzLhVMMa1lMYsnkzwrpb/G1ssByiYNqWHAtd7bu7oY8/fIdjas4h
TSbsyEeCo0RmIEIIYrGXU3OXtAxaPT8u9r59R6IdIw+VzGFp5EQD2CyQKNnDpfySgA8pzow9pfh3
q3AFpwwz9zoDlaOWGM0y/OiNyfIa2AojsFGnzzH6ohAUAEmJb1aBwhHezn5AFLwt1gDNBnZ7hMAD
Cnp86rBKoYjgPp/s5dQ7aDrDvLLI5rb65eDBWIZhIo/SxbKvzIjTxdtNmaOo+mS18p6tfbpEtGAK
F9I4EIvCZbbxNUpcsqhuMkPfzjpYTnhtiCoi3eqQyN/FSOUWtAohN8y8u5rHjLH2cXY16MoC3nfD
08CtB1XR1pKOb1usMmLSpMn3sf4VfvrZGWHH5J1NBXB1a/D+BqYwz9ofvhObAZGXMAvWyIODvvyX
iuVNaYZ9wZMJkwoVvJuuJM6XVhUoWRqFeJikWQk2ZbYRD1dv8dyztjKtq1GTaSDS5akay72itjU0
V4jTojFek0fdln2FaP9wsgtn/lo6TrfFzD6BNTTbibQqSYfvzVVI2fI3Ie3bGOMbDq83Bjv8OJps
k7UuI+mRn6e/N8bfdG5fhA9FMwb/NgjvOji1d/DzOTs5pk+VAS896wkVtVEpWzXgUrt0wFBKpJsr
OzwwYr6Vj3g98wUeGR5PzumElyTvUyZuuLe8pbiFFPwqS46qYQRjP1kvwQRup6Hh6hzmX6OFbn6c
EEI2zVfroUDxG2MmSw3sPdqlPITagumR3NL+oRlyj8FR8VgVuQ+JdEblTf9YDISrNeX4jtr/M4in
N4SXFjsc1rB0+bOX3M/9fAkcjao9fWIy8mwC+0Aik/OKTvpeDadlntfBmf8e8YzDZM4xI3vm3hA/
0QAa13C5a5JkqfeR0ZCQaYDK6y4IfDtsueQscCoXL9Dy+13nrSIdryJfdJXvTNjdkTJ/BT0jAVID
uey552f8UVsp5LeRFofSb9k6Bi7kjEE/L/Za1Bt/swB/CboMNuyEmrOI+leXvXjcm4/uYpsocBAt
KeO59wmuoGNPiEEYf+cg+QnG1SKfR/wL5vHLcKwDLza7XNUgj6p5LhwtniZeaUVzqWpsFjYihk39
ERHDDgG0YkFrfyutkd9YDkZl90nL8rHjR0XYAgnsp0mc22Wp/qwpvuKZgqYrqNzFeFtPBEBIQZwC
clRjDXmmu4BpKLmN2k9tLZelEY+lRxQvg63NjPgUCsyaPWIhMrWI8jsJH01m4tDMNY76mYvXcQkG
9qooumDs9SgxN8sYYTloQA7nNGpOgfcCFUfnEhSPvQeWdBx8dnN5P9YvKBhgrmfir8RwPzU8F20n
/hofvi1oAjxcsj/0XUa57FADu0IyHBILipPk2W8jCnfxBIN37/UZ+jchUO4zAlki65j01XkY1GHy
5FUM9d8QXMlEQ+T83fjNX9r1lwCdFDLoHBl1/0RIXVBoxeIZb2WVDGgN2GU3bQMQiQ8Cnoi3R/b6
4d64JBDvEJFBdK0fsR8ePec5xmgf9iAqNrbyYC7iKLG12jjzbIJwsD4Dv/9oCCXZmU5+hsMch1Zi
coyPY8ha7TPGRhb2c+IcJUuSOqi/Pd//cs20D83Ox/6s5l+hxqNpKnaYLWfnzLVmz78wIARsmxZV
Pe5i9D/xdujPDWXndmRK1aifiFxejMs272y67j+7Xyq+aUPpF9XFP4MmmRI0DqXN+r1AW85BKkBv
ICzrvIBlvD8aoWXZvJ+E8lACX7SJ8hMN97Wfe0G0tHuBiG6d+z94A9nWM+FYYKwjQxbxKJ/0soVi
lI/NIbMRBo4ipdqXVI9VApUuLy4uJ9Zm6Vt9MBuomS5BKqyVkrARFus4QEB4iJA4wBZ7LtjptPED
/tGbdg7Ezo8wVdjzcpMGxjE26QIAdCJO5iSJYtbK1vLJNY5/sHf++QJ9dE2EL5CJ+6jn6UrY91e+
rll89I9+T2Yky3tzYsSmLNLAPLyR7CENOivs/aTmmLvCKn+hW3+47GNynbYHM+UOSgkd3HRs/LbT
ntEUMhN+kMpi8bNwmfo+GrlsCfaZwLtfJdR3DBkNd6i3na2QiKxZR3b/qW2f1LLmBRa6OjJpVgfN
lJz1Iqln7B+gZCzs5UgkZQ09Z7sRiqE0g2fnz55ahYMVHa9T6T/tyms0Ozi12Opt4w4KPSqTFivL
xswpO8jqnLFJsPaBtvPoBTEGMNINlbsCxKKH0uctYrqyS5wRw2HHOjM2l/fM4G5Y4ua77eQbnJMi
tCjLdmw5dkx9/xkzgwdILhNBlhiLoqGEVs72I4uGM9kopF0acRlaXY8wFPlbR4Tv1GLXqNHFYMqA
9Q0m6xBxrKCUqc5gc6atXrgnGVXjnJy/C6//cG31OdTwpgEsvGFPpumyFZmpTRURYd/f1lW9i3XM
pa9ffXNwNxIh4Iy/bOxBzQXxB0Lh985FVpW6A4ZqbvKF6SojTinDNWfdHdLVS2JMnAOfBLs+d6DM
tk0LvrqrWFaSAnbXV8PB9NyrBvVXifZfhVjOSdP3kWkDxfAON3u3Zf96qKgdN4ly2JuAoGAQ+Etg
mX/jJWxblHqMFXI7G541UqyVJjw6Nz4RUT41wNYHPUkDNt4toziKxBfMQ4yzA2KAOHSwUkLsWihM
26r5K1gosckirC9woqM3MaSOFOEwCgwhPWB8VQGYu6BCsyBz9aoZA+FW4IxiOk/vpBhmZW8UmHoD
7yNlrR6/G3N0jjU4WbIdrn1bX9lGEvDicP5q+cAC5YtnXBJd9zgJ9wNH00PsQ93p0U773Y+36gTx
dDosU7LXhagU1mLG4hASbIQznzQLopHjda1CoiTY9MEUhXjZdsuctegJaZCZtPE59sN9nhbctwQZ
E8D9wcfAsGVevsrUIMncYMEvqBrHmmWjNzrJPj5Pi/3oLP5BkTc+L8GEAbHEh+nKZ1UjxXQNhCTd
uuiqau+2dpz42PRyZOwkH9k/EHHkLd+NWp4av/0WPEF4h+qLSxrDTqky33JisKPn+wQQy9MpOkJj
CNxiWV2oCcmF43+x5PokvvLZ7vS5caM9gCqgeJO5V3J8BYp67sbooZrZBtoJUyaTow7XEpvn7txy
xJH4zsoiVQsPpg7tEqQRwuydYgOFGKCgtiO1hQCv4tFRE7ljFtd6VddTmKwruDECuc2jUaKb1ln5
YqXuJdYIuOeX3DXzUxmznYdndJLw2TaLCtBS9B3AIDPpDkNhHwR/P1ABouIAFj/qZAqOk+Fc+tJr
b8q9Z/TfvLPp3vVQHllwKNHQsmZzOiZEtdMbhEwgRSGR/rZtmS6nUUB6VfyN7J2OLuCxmPp52gdz
c+clDBi9GEBHO5VUUBKtc2KMd400AEDQ+/m62sOoAKthB9OtR9gnlRMHBylqGhSLsG5z+7yeBXum
B5YxH+PGvvWqfjktMVsYE7MfCtfQc/tnMidG1jV+d5skrA8QfAHCGrD+LRg/g/g1RaxieLohBuE6
VPa5jIhzyAR9S4fuss29w9AEaEpl++D4VnaPzT4WpnNqiux2sIA7p06HAY5tPpNDqG957ca7qNPv
mc6ISnVu7M58g33gnPu2Sg/dnJ/ZvlonI/fRRTV2qEYPTUwRGDttcghLvElM+uxgPzLQSWd/byrn
AtWFgNuG7UENdCzBBHOmdaHvTbIp1Dl8sRFS0GYkGWdPoUXeY5fcD94lzmxzl1sUr4se5rCx84zX
pI02k4u5KzH8nhifd9EE46Gb/PI4rKK34t0SzLJLH7UTlS4G2rDSeXNSBozqhi8/ofVlGCYHxl1/
I57bfW4gMSWXoz4NRs9izh/OUHvMYwbSdmsZ+Kfh7vwrm1fXGNC7m8ZD73RXV5ZXy6/zM5okKK6D
CaPH2tYdKX5NQ4FUY0PtycvZEvyEw04RdJSyZj1XuDmi3C9vpa13PezNi1VZiMTkcJEBsUPCGYi5
aOBBxdP/aXOwPRvR/OXkKe5iA2kLxEdCQwX2DmwzFlJn69cHw79voFPPxPRxfS0PJM2ZR3K4z709
xefXPnWn86zYRqTa2M52NYeRDPpdb1R3U22h5dXpGY52cLBqjuq2HsHs1tlN1OEpz6YALpgyw3QA
4GN2NE9eHx1UMT56s0/qolM8WjmentmKUFOX46ecxmYPXQiRRlrz8cnhmJqSPJ/ufZ6TxxJRNk6e
3NzoB8a7ENrq5KnT+ui04zWYCvYQqVvfjYs/hRQcTKWm/OLAju3/Y+o8lixFsiD6RZihxfZpmVpv
sJRABBqCAL5+DjWLmcX0dHdVdWY+RFzhfhwMKBB/dN3tLFtWaGa87/GyA+8j1ozRy2+cjf7BqCXG
RJQAcGj8iqmODT4Q9M0szW9GkAlpcckNXauD1Si5NYiOPpjRW5g5NJ4Fh3RGg45/yT9UPtkhyCk+
HMMvefc8B3wOoDX9Px06eI+cYdo3YXzyYgY3IrVOhJC0KLV5nYy7YcTpwwIZ49M0p0cnzDA7jf15
bKElcX6cwrI6zwJiko5RqJbNJFC88eC2dWLgqyaRhi2tr3lFjd1bPUj3ZAObQgWRpQfX9P9sBKvY
g+L41EKW8oZLiSDxObrx6NBZFOERGPkU04YHrmF15BthsbUDXWzcprI2VTVZ+8xvH7WVecSpL2MH
qyeKwk0XD/dL7nHK1+yPVhhwxDEicNVK6FhzZjROxywP6qW9HdqGkWVCrpi2rWMig/dJwf4aDZRe
oCzyYxRUaEUq1t+9vh0K2Lrk49wO6CDQCwFmIZovvXhY7jZUoSZ7JKZrNVqMxClOfay8Y0qxfSIw
hGz5+CmDIfSqZb2x84YNx7xENmkgKV7xSCnJHk0ktyWljOS+vMMSdwzIUMgd3DK5zxKPP9BAh6Ps
bR0slS4tfDOk9TZOmpTkcoarpH2+cJJjF5AHPRvFrlOtz4o9/fIcl+2o9pChICRg+w+bb5wQdU7D
B4vpiwyzLxrh91gab5n/FFYcz6EDqBCVKmoUxhEibV+roabjoMZmw8/Qo8weyQuzVjH7xC0bnJHb
ALfE/Dy0Rf+IhOhZZRUWF0TNrZ8iFWtJdwn6X7N127VLvc78hhoJWAHqOd2xwJ5fNEvAte+jeE30
cIBsRMxwctcVzQMvhr9uwiOPz3sDIbBBbIt1vpV4qzu6VWY1SD5U/Ja242fdmLeNN4p1R55i5hvE
wye3UGTv6Yr/iHIikX1U6TbN9RPmOEznHbE6VR9u+Lb2LntzVi8JaejaVqtdJnp8Q7O0Dt1wa/JK
hc3dXYqHFqcScW+pRIRDo5IWNfGXSf0CBZPz3puydVl6hEV12a2fZWiQ8jE/zXQJJYFKrSDzd8pp
3z2nH3eGFd+KsuzOTYPIIEHjK8L6HXU2EolGPwT5Mo5Iu4fRsnp0ezwCupYHI3BfGzU+9Sa9k5Py
TiqJil/3Q4gfdsbs6qGiXezurqye0+JitOkhb8WVG2VXTne+ZV5mlFnEp9+Nk3UDC+Dij8ZBNtEZ
Oc0eVc8hq1LuK9Q/xhKo9JraNkNLk9K3fVVms+0qkpHdejGimM9hjD2katVvNHA+92P23LOQhNqU
0tKHNjFFU3GnuuinSTHuYCG9Lv9LptgnJ9r4RUpBvLdMWT/CJhsHtWY4KpFuRY9MEZnL9g+eZlEY
Ys0Pq+xQlOF7QavAxjF5ZZQ+E9MzdfBLU4ZEGstpUjFXtjFj1Yb/rGuUuwnCwrXtUkGhu+CqmxeI
NtSlVn512So54Uc3VICIMWiOOkV2B4s577a5lDtky7iCIdXg4UoggwXnRdCaliaUC3Kvtsk/nqgd
XhMXsXAcAmEQiQIcC5dwwKkNVboh24RfU576TWv7qBUyIZJpwq7XnOodCICYAHcXp5419OamM8H0
+8SALotq3zIY17LU5cYFGIGLpCk5RAwaD+JqjJ8e/PnadyjT0Cw6K039UPXFJ9PtNR8gkLi6ItU5
ZRbopYz7k/wVhhNRrD3sDDcw78kYeJlJNtz60fwp7XvQahMvOso/dlwiGAGht9tgoEULortKZO+B
zN8VzS9yX0lEkPpD0Xo0R/kAze6zHwfOOpW9q3z6KtPSWw9F9GBrHlEZboYIBVdSzvmGM+gOkcqP
Kcb3dlL3s0btJY3HvIB/mEziewIaS71Q7utMHthCT+ArFkG2eYzGmk/NJCDHZe7ZJkRS98N6iqpX
u4/hURG2zm3AR9EQ9eMHNrFEIesMpIS4oVLGsTaAjbT8kbgFrewbKeDJGJ0Pos8vcxbfTBV8ABef
gW9H+8plHSEk71CVhuxyA1LV4q2v+ne87Fwjh61E2EVgXoPslSG8PRq/Q95+YTYgi6574CKiURWg
QT2EeL7Py0AsUeeosxoW/iTtJUSXOrb7l7f3OvG+E01mQvPchc3jyK3KXiF829nMgejYiNpsIwPX
kPz2+uguIfunAUxkCoqx/DdeiJAyZRDrxmx9Xb3OiHvbmOQNen0R01rRvgNQ6Jz802SlgJI4387Z
EpUkyu+xslFt2HO8Er1zW5kD4IDWIbiOYdCs0TeMIBI758qjf0sDdFfDoskojSL7Eawb9nzgJmH6
aJvhTQSVsbIhCETutbCak5YcEr76qwakT+AFwaq6+gsAeCYWtTwY8tWQUd6qhXBmTN9ewlmNhvrZ
mmOxIoyZBW7+IHz93ZFqtqp58LdG5a8xGeyNCCWrTgiEM13Lxpcqt2HyZ0/189RH+ykSv7ImPn6K
4gc/uDPd5E54xV3k4NIJ2/gzMSs2ywsZiHuz7f6yqfmIFOvOqEMfipW54mnqhXejE+MnrhXTILKI
a4KdWa6+qPARfCA6GlujhZ2IMrMcsUEZkJ6qmjmruwYtaq/tEPt3atr7yqIYxvDBcI51wrHDWc3M
yBouKVhPv7wBbnYrkupPB8sAOMP84vk9Ysr+Q4vIQR/KbsbMH2XqvprxjWvTq5diSVBtgqPlYnEd
JBmXUE3/avMtjNvyYMy+vSUUGhEluj2KiYtrYLZA1/PIoi5Z9QHhT6Z3lpYvds087WWNOL6dnY8c
Zs6xKmHiD112mqLgZTZ4oxs2M1BCME5Sux5GWoxKtRvt8sbxYZswZJoDFJli3E5O6u7moW4PwrUP
sV9u8tbKV37s2WuyCzHwkHtBF25uHHIKNtGAJhV6wdoQrIU9KnEW3xwZM8dFniUBYHnmg73RgyHN
xA47tVqr1kHpxPZ1FUf1K+Qu5lTgro3P1LE/TMLWNpoKix0U/vu28NYYgftNkBsbZfaLb0QT/5VT
3wjW0mM2extDC/wtqOpYvIN5InZ9FhfDD+KDVgh5Om2cnCB6KRob/6MZPU1WH+wWEdLGw8Dj5+6+
9ats682AP1RMN1MnVJKNwQSw47qkBXuhEXebo94rRpQrL0CJO8ugXRUzN2kmuJf7yXi0eJ+UWflk
Ja4J95Xa2okwKdTTBWOnjwllWBfsQ1FY1n9x1ZK5PNY/TP73CIkqVh5IsuoFZRog0aVeFfWDMfGq
DutArZgBvMvU/uwhl5N7+GbkV6wXzFlC70kajPLt6Smx0JmUmMEYN8CGiP1Dwhp+l5MAuh9C/Z0Y
7bhLSgLqbF2026mpn3IbrLpkYZbGPnvaKkBJW2C8LFrW/6hvSSmb9yHCfrbfeFRT5Al9ANSiaJ1v
lLPsxiqO7Bh1T9pAO+9S4wmHBlepbkEvV+G51x7ZHAb4FAwh+HvzcRvo+OCNfLKJyoAfSkSJNUc6
7Nw3e6Y1L6bKAKWQLfsJSvaSANkFfdKgZoNVEaBuSoyq2YOF+21j9zmxXAbmdBAOLxFMyTu8RvhW
UNhKb+QERCuydgIXDSKkyA27U46ncXqynXqvByfdIPP/q9LwviYBZNUwSNwSMfjQENrjR74B8r88
+fPgHDMvuGNh8elp71G2XE8QVw4F4X6oPKIAibTFU9EQDXkiONA9QOtVe4C2SJMClV3TFIqqqBKP
V7d3yXP97T2mfZhdstLf4hZ+y8Fg36q4lfR5M+MQL3BZm9q/80InyBJae9fVwSb8C3UYnlK7+7M1
WdNOnz62eMZMQmZ3nsU4VHY4mAo/g26X7KFS8RSj3V4NwylIcb93ceBumcC/hAxTqJmXONPqq4/N
d5W4xK13DNONw+wm70IxgZmDQySleuzS+qxCcCjWaN/4tvFhTVGOjCw0ILlTl9dderAC96kpzDfK
QuazfXrPZ/cczljtQmxN26h/w2XB4zO4PbAV8Z12vbidbfM0LbZiRhhXS9m0IfyYWWw860GQFBPF
z1lmox+fJAJkN7nOi6qNeA/QS86jGTCbCzDer7pPW0KBYoFPkZDPbyaaTtcNH4mhYZLqTyMVMCG5
OdVHJnlCZrbug8MWpskBK1UdUbtKKRJ41WcclqSj17QQjIPP/4q+OWSRM1iCryOya0lleuGwQorv
waAiharfa2aweNQbXhZGikBBSPRKo0K+wmDRSMd5Hzgh/PbkWLZ+/OOK8W7q1BNKP0G3ZA17GwXt
vl2kk4tHMhgVywxnuLZ24N729bto8lO5bIYnIrK4mspcTDy3ldttRGA0xLWy+NdiflLpPTNO90LV
dbA8/xWLqE9lHaEBTkfUUqP3nDiYoYz2aDT3Q9CSGgs0f1uwottEbVdyBjA4K9N4LwXXufCGq2DV
yNyRDp0hQitd7LzERWDOhz1GTPo94iOAoFaDuQNAkHbqcLvgG6PZ+sIGYa0JxFQbuDMZAe8gMPF3
KTZTm2Ssiqdo9tcEO1p0eqjDQfpVh/I4Noo3RlcUh6RH9AawhRiePn/r6Kp6Vm9Yh4qGsTDLIPAb
q4Vq5YWxeYeHmV2MJD+hdA92SsswDN0vZTJqSLM8NiXze6dhXNcZCkSmbHpOLvumSINpP0OYwpMN
qLMrkwfMWbnCJhQzUbaWig6f9+dkMlhMsSbs2GLUm6ZG06Vs4UIsyvAeVzMR392zHTp3hIuh0MQL
yWg1WjW8OwB7odGflqnDjCRkRPQIy5QfIvEe+6hX26rmXIy6aCJiYNP1ODi9JOjAv7z2yr4PW+Nl
DNV8qSfgNfjmyBETBz2hjA7n7k5KCfi15SZB8siiRr4YQY2FpMiyXWgnJ21UKXuxWzAc+uSFwCfs
jFfEENPFk8hi+XFxcZzYuCmwCw5i3IFK9Xbadb4QppLLS7uMTiVYt8Amzp5pT2c8CFRjc5UZ4Hnl
p+UhlB4GKFNIuF4CG95gX7i3GUq9XcxyOwq8m7lCTxT66aFT4ifD67POe3/aNS1oPCskPwI50iMU
GFqqmpUXCBQYB6wQKJmI3VQIljP6eb98NhX+CLTq59KRe7fpblLrZWC/CWt8TuIbVrs8HY5zSxl3
cpbOxOBV2CWoE4q2PQEYeM0Y3jNYNMJNboBg0BPs50gh4SWHPYp4ABOLC+WjhGJY1G/CnmkAnfVD
CEtzQK1zdaOREsTiGEh8ZjM5jB6yNbZFVf+h7cOBWftXfzbE0R7gikSk8JDiwxeCm2IiJamK6r6o
mD9rt9mZ3INUBQPKnz5/UnGq9lXwJciT26TSXWe9WbO2ZNuWNGGLqHhgXQKwmQOAyX1mboZZPTSQ
pcg15Gx2C7UTUfQ8a0aVFA/gB8P83nKaB/YljLPJQ3DRO2yH2DkHkQ9GkmKZHQxqAhdGBzpPxWTO
VtjrTB08Vl55P1vWuM2XxG7L3+tIWmfUMvJCsZRsSvbQyF7crwCCIYkW9EtgbVmcjdlb353HrCXi
lCYlF9VTjtJqbdXeZg47uVMmhYdvd5cIrMfTpI8UoWzpGSzVar5TQ/2Zz/jRa3mr2gk3eopvS09I
hGwmZ8bAZt9C2MtUUrSDYraPhx0F2wrOlsO1WDnW5NyGMw6CgaICzx9iD/eEx+h5AKLKhL/G2aTo
QIQ+6SF49lHFIKJdqo0mv2mt/nEyrNPUu4QjY8VcOxlOsxCfY000+LVZQI+KJwxoF5mBxdYphi9Y
U3TogWfjgskR0qK9ZKaBvCDw143JE52I4oJz5jfsFzdn0r+atffgCuRCdLW/WARIj+3dYEOsgCbH
gRJp2jg1YbzaVWdHIG8ACZQfZjm7u8A2vzPECkHjG6cAK3mU85ak+cLCRetjt4zyYJZhXKLXSWx5
J/HroQ4aeT3QQnuUBrzPjWvRGC9Tk8DCmRJ5HA1kFD1E8Bb9vvRwFfbJc6rJd5nZB9u1+ck/IDW0
nM/Rw7dW1ikZsfIWNMSDji9D1hP6pAESwM+6RKY8GSm+nDQzg6fE7PylpK/2woLZ0HmJf4gTd1mx
iFus6WDjswAMkudctbTDUybv7BoVTT6Y3/9ewUIgsuysj7KcbmaW2M8DTrI2JZt9qthjxA0v/8JE
JtjaXzUzHhS2B1kSSWDcT90cLEhzPMk9I7aJ6HZQuXS/jW/Cbg8C7NwGqjiZJ/CUQAc6030wRSgc
DfVHJBhKeIp815R7Mcb5ogJuzfBFJgo/z2NTDR9+Dswy7UwogiBeV3azpoJsB3B+3PPU9qnF6N+F
Jpu28N3AGKd35KLDMAVNxYCBHzMsg+4UU16Mts3R7YubvFNXy08v/57LAWOajoMbEbDmBjB+F8SO
xaIYJyoIgo8J+NiBo5F4rpYDohsu0vSfmIS+TsXi06Fmdyv6Ezf4KFDiss4EnpmlDSBb9Gsk8V3N
zECswJgkjHHa+HF2gR5Lvg76ehpfTN+Rz5EWNlBXshDIOGVkav3BQQTqObnh2molBu14fgjn6tpl
wW8Vqa/WZFGmsmMC5wUYiQUxgIV5U7HyRyV01EOY7hqTaxNmjPOygt2uXZjjtpn9DdUpIvi52SW5
j0/EDs11HbkvEt5dPzFWNBtr2xiMft1ylgi7eg8xWH+rOe6pbm+8LkXBu1S4braXQ85gUk1s2wdQ
iiPutDy+idR4U9ru2p/hFWLh4Dkxx1ca8NHzTnHh34AU/hUxlgCDDAPQ/OCX7EVbNQ1vtnWBbrX4
a8ktqgP6i5l+jAe39ZuGZTedK9M9HyoawlOO4nLCRlHFe2Hkd5Mev+BeQs8pnO2QotjVkuyeWi29
fRgxJ3HAeXRkJR1alBYs/mGyKLhSzNpKqOYpw0cMxwpQVNyMW8gyeksSJqCDfK/YhmDqTYnEntIT
SWqIZ/rTvx+OQDwYzJ7hboR8Mkr/Hne65Ijo3J3jAZAckGl6gWyfEIWHKI7ag8y5MU2Of1gDZNqj
lo0uyQCb3Mt3iikEmI8Qct6MyNkwq+7874tLDBeV47anmo50S8s7AzvDM+ex4+3bsgPulFVvOfQC
jAQttUlnbUs5fSRt5h3gVP7oCWWtn8iz1wCdyMkqm13EEZXy3K0/OnvYo8WadVyyr1J32uoxLDfZ
RL7eUMPf9dpx2ceJiLdopw+qz77zIXZ5DwYxWUtsrQO0JqGLazDtSUC3p/jHEAaKo2z+doP0yvV4
jAEFropiPhnQHduSX8XIgfSjhxplMNuu43n/7xhxYuZgvMBuQHR8jFP8ZHZnWczPTe8eVSEZ140T
J6VG9ZOSySGTr7JgijxbS4NZLhwY4GlO/TXQQK9jgZ7VMZEz4tx8SLPp0DI5NwCzW5FxFe3EeCiU
6zG074wa7drItLCUOFDCqUNrH6v9VN8pj4Hc3CJFsdAdjvaWHEssZAzjO8dkhp6MW3pYmvGgj15V
TRVWeu61NoNsV6E5Wo95svfz+sr26xFDwiFqoB/klkBUKcyPwSNOrPYfQcdADRTW74AZCgQO6AGJ
8oWsy+3kMSQxRYJHTb5bqjSXRdbVD9ublnMdi8QrUiZLXDkUbutAnIVkZTVJ4zxVyca3Cowz311K
2Rcifuja6q4zo8uILQQdDvyyNq4xGopbw4m3Ck0AKiPu1l6zaO9Z5tIPfHUFGLDExdbgO8ENJHSQ
DuxBE2m++Ub3LRNrK/KLUMzaiVXJnsektLYgVLFjFOHGnKLPGEzKCjZGS+7wda5RRiQxG285JbgE
hZxOo4cWr7LJKpmjZuPV7VcBjwbxvsLnCEkLwusPI88aF7dH/hdVEVKSSVsnRHyQZgg3wUeSvQSZ
d9U27zlrEHcD7S/+WqL1Pv3e8FYRiIotUD2ATaky14UtXxRyIGdETh8kVc6PL3FHevjQbI6C3rhp
aiYmNZv81o2e68le0B/YImkQC3IxxK4GEpe7bBydhjV8mJ8IZCuOIszFWguf1PYe7FaD5cnV6YMS
ApBtBq+0tlY+sbZbFhwHnftkxC9WtooIUfg+EVOowG/39dFFYbZl8ozHInhJyLuzRPXw71t3lf9n
pc56uduIJwXJk+0sVFArGdbuxk+6kyCVCfk/dXstdqpjRurX4juX7TNDtp1pp1dN97NSHmOkrDsv
2UxU5ZTmpdN9wQ++q6vqWU+a8ThsIK1YFngO8sFEE1DhqRbFYvkBPp70rQZ7ELgCJ31JdPOHaO7F
X2aywMCxtmJrzx7wJcYrW2KLJgU4lHyeeZ78RGjUnaEokZYk3xknKpEwgMSX48EOdn3hR+t8jt9n
emguD7fkciog+BP7ZIHt2zZY2MC2vpQFj4QUHaMw/vuNcvbhq8/1Lp44u2ujfm/H5tU92mb7LpDA
YyRb4VefzxFe+NUE3Z5HkI9dLFkV+G9Z1+Cibebff4VC5jsEVMTnZuYa1dSW29SXe5yXDsA6igWp
L0OJR4sdEU5KZE1T7n1JXxxD5rzgw3dwi5ngpdewplacXbp6/Lmx652iejBWCIPZapSntug+jXCC
Hefl94QwyQe0ebzBHLlhu2Liv78McbGfNdq53KjZTtlk1Tb18O713U2HCiDz6DUL1AO9I9+xyftr
I6I4oIbC6DuCcI1HDu1kUXqogX3uAiqzy2vjjgcIA1X+EFf3uvPehT3UuymdIT5Z041jQDodbYlE
FyDHECCdgjIxW884xz/bf6VGMb6kk7qrVXvvjeFa2xGFP/kAWHaosrLxOUowd5aGTUhmQVPuw+3a
1N3MLBp5GdDuAc85052mY+VHVc8eWqDY/ivwmD2bpMPM4zKmBYNKxf7d6fzDrylx8rEF6Zw3T9w2
AN+oCRS7iU3SZ9tuHgGONBwzgd+/daC/tBxpHHD7bfqmVjdOEUAfCYqzU14Nk489aFyPKml8qeoS
NZKQ5rXNUcrCjKDIdAz+MMOtlqH2NmQpgIYQtdYE9Mxd5LsuiFNeCPVPWpjXKGOMQ8SVsTNYzvSf
M0zG1WJHakP/tjdtvnssilZozPjW6M7K6gMh2nCe4PKdTc+YTtp7L6dFPRb5H7KenwjY2WShvcM6
DIfTPc4F51gOiRut0fgFNgI9NNOyOsFTDc6h4mlzYtwTXpjyaU89PbDzE3YJvvbgZLgagl7/I1vI
tX0Lh9TU5r2nm3RfGIG5KrFlIL3y4OctYsyS0fgQjncEy5bQ4phD16G79yDCqSHlbVTemiG7IMah
VvMgqHsBaPywtPjS1YgxPG7wghdpD38uY8FX3SY1letcg+kse+8GH8FPF7Yfnu+iQvsHjZPImMsK
29mcHDsEtD4yL8y4OmcU3r8ByNlJVVIwd+1uxGeinOAVpNqbypMPqz+TQIW+ioFLKPqvqJespQQy
IMP5rXoLpgFWkThkcgIAd6zKcyNYfNfzV0pOLdKQxVU/cUraDUNTv9E7MMO/WKmuYWDSEotM7uiU
D7oUy+rC22EYyg4DcXBEfeGCwuApMJpq04KXq5+FnN8sCyW1VK9kKf7kgAWSMDUAfibpqmxZp7q6
7WAvLaFbQ/3oKewhqonkwUSNi3eiOYEZ6Tf2xI/QzxM9gZWikMCW5iO4CmqE2xnxmGyRUFUsY58Z
AOt6tIV3cbKmurjpNRZw5bypbC8uoW5JHzoniEn4HQw2kHMDHjwiE/ActZCH0pk1vTPExqpBWXqf
oCCnkEBT6ah+a6bNeISyAaoviU4wZU5qzC+SOB537IP17KGlgJ4YZO2vueQYoMXcjCPf71Q+pmq+
B5jnnfF9QvMyfHaNwuWc58oBj7Ht/b/nrIOi5PZ6306TsQv9/jkxqEzz2jh6bUT75om7WdqPQHSw
gS+nZbMM0trWekcIDAhKnNtyts92SnJfsMyWx3RPMjvkEbKnd4TCMsjI2Edm9XQOE4KuyOhivA6C
0HMx9LENttazU0Sn2Z6BFuB/LUz3q0Dxj0wbyWyJ5JMQTWQ8s2cEG+H74drsiBzt2mw7YODah+CP
tm7YneTsPygV6qPIHgqUstwYLrkFd36lmXixxzigVwA16jTvDrgMMF7VzQAVajeP6EyERP9dC5sL
7aH/hgwKMdxH1+GBBl/MkJ5nYUMzoesmHTAMC30y4m7vHZjAd5Mb17YZDkWH3DKR/r3xBHGBNy1Q
x5XtpW9ENCWMjwEu4m7cmpF6zRUbRTT6slDZTU33hzPW2XczyuwoK0CScVNiVqDuczBKERVFLgp1
PseabuJN7COXlKJDL1D9WZoNpdQM382cdznhPsN5HCJ3E4O7OrUOi8d00Ees8/GWpqaiq8F+pyaT
uZrKoQj5Hv7jTRKV4WkIYCx4hl705eBZwKGQwdjZ5yoYrsArnwOQcJ+9CO5KjTmdY6/ZZWN9B6xZ
7WHfPgbSGHeBtL8QBBU7TU/D4zvn17TS7zyx88HougdthOR9mqLGphYsfERhHTOMZlEEwrC/TP5M
KxCB6QK2/epbTPW5h35ml8YrSs6gK8szlXe2b532x6/THLYWQd0ZFEmIeUR8CQ3XjUCrSxIJcdP4
wwGjKulhqrCZWBOAC8EDyEruntIqefcBB65qhNQElqGjKxQwN8aSkWNcvDHWp9Dpd84Cg8hsaBsR
rYwRz0D2oWXZyHjZDetdWUHBcNIe44WFz7cZ8yMc9GyDyQhhTg26ZZTNnsPydwwsgoj6mZKX5aTr
ACzTdoZkrnMOboSoIxqIvoXZHG21g7S6tlGYkAumwOLkVLnMm7izxbPoRbNzScpYmW2K6Iyz1Esy
LDyRrnZu7D/gYmj2XoRMLR7y/DiTl7BlhX1lfs4R2nhvKWt+B8sfJuOFRCID45C1MD3ICUPy6IQs
qlOL15f/ZIyt/wA18MCaat0j89/5CZpd87nIO0Tsy0dOa3o3VvnjNIQBCtjypSutW9E1dzbv273v
pCxWdP9n+JV/af3agCQKrqyaHgevJ8Ywa0iAICtWGBplXMzmqZvmx9gVn32DXyCF4ulZuj5XpnOZ
YlVekbpCv3fsq7dcPU+hH63UbiqYLE0i1DuWNsltPt3gSHmiFAK8OZPpLeb07DnWT1ezrux75C3x
UZbeYYZekykl107MpCml355Ch2oQZ3neVQy1PZwwXrRDhrXJ/PzFKpoB/5X8wux5ZKsOnWVGFEit
AyucRrKHBrlSTvQeUi1QILLvM8fsZsEkSV3tm9WsWAMR407ShTYfQBScK0P/ERx761bpWx6bz7lo
ziTR8yyVv2Xnv3bB2+xZ9h5NFTU3DSTt29IUIp3zqRkKC+EmmpmfUTHDnvTGGxtzPZWzd0XIszU4
nlvHpGsN8WaMZtnc56zSptH+w+rHZ1/AXIszTtNmwu8GXP+hE/6pfvZ1TGWpBt4XOjwVQ/EWoBoj
hMvH7Yh+mXjRtRgZ2efBdZrc44AUOA+6aIM6AiF2A44DEo7YZGa8XKZ9maVfYzBdquyINOidOBug
nsyng8KJbwozYIHSLsQhZATSttdt/15UgbEiu4M+NHcYobjGL2Ge4lwP5Jv3JqPtjHFxDfika7CB
2BZet5GrqHo2Q9qxoa1CfBEUwWPWl/uEWa7daWbPPQoT29LHEPGbNyRXK2PUmdrqzh7EntHbhQ4M
oAh0g8gkitlWu9ZGRlCSf0E/w5fDL9ONxgcADq+vH0cGH7IotixAT1kt0RMk5FMRYYXdObsNSluc
dU0MWOca27IF+8W4IUDUr9E5A0R2xpJpSO6+wj6L1iWb3CvhqSPIYDzRLbb7L4r1Xdv0zZuYCmtX
Q1I6WlYSPxYSS6EzqS80oPlqcNoawbigjnGkt02CqPhgk4k+mN9BDbZo0VR+7ZHukLjqEDakpXMv
e/XQQmm4/O8vTCKqC34ZXnxuwDmTuvXp36/iaWswXnDPxvjkITtpXGK1fUHOhkdbtvrVcCoNurqE
/owP53WGAbxSLYhRf/nNEDzg2njWWWZVs8NzCakuYLbCT+lzQIF7MTaOxVE55IGxFv1c3OaZhY64
KUu1TyYUil3MTb+JieE98bcP//d75Gjpa1Gy0fj3R4Zi1mxasvpYMr+KLXd49Wa3OjUTwys+mrMi
C1FxXq0hcr4weMFy0/RPFf+fe/Et0nFSlXymlM5U3gCB6y4d6q5yNO7zUN6mPgDrwpmjdYIjPJ/m
bSu7nZ36pOz4t6nXfTKfv81gt7K/V+56KJmk+oLPU3yxmf/uI/0WGFDrtFXXW6clvA5vnXKdb8Dy
bCaLkalXiG/Y6f0HkYYXHjJ0U8XJZN5AntkxWWSWtp0+sUj7mHtcxdq+TiAy4Ep4WMTZ4ALwy7Fk
woiADWE0rGPd0Tjnpro4Xnvr9rT+cc603EEBzsEmrizBN9yCfB+6oSoNl5A1UH3wtxnNnfveLB5K
Td9vVxa+9EI9dDIXN3jsp2ONYXVtyil/cjz9lEx5eoxqbz5SFh1N4iUCJjYt9cdYp3hjE8QYndU+
Lv/GXgqbHClvUZm/fUswWzs8z43/2Ir25E7qG/GE3IgE6WnTewgYQ+wVVu/3SAemP4wM5TX1y/xZ
tSAPJ7d2Tp5mamS08V/nk4fVe8EH27LImF8wdr8p9ybG+UxEMYuNXEaXKbo4ofeoC+shhEnFNVCf
UOTvx7jdTI2+z12DMRW0pZxwjjTJ/oToj+OICqQyXxzLvbMIz9KjfjdS2Iw6/Q20ACk7xHgLUTAr
g3UC9qGmOJudp/lAXcF/qn2as478vQouVlPD+TZxWq4NlgyP3QjDGDRKs53IraWHMQ9B0FDoksa+
Jn+2+g9j57XburJF2S8iwBxebWVKsiTLab8Q9g4s5mIOX9+D3PccX9xGA/1CkEVaThJZtdacY9Ln
QYiG5PQxzhS6PgECPCfkbhzKPt6De10PSUXIEkXOZ/JQWRcm0SzBBP1mqSNaWPqEKK7pkVTQZbCB
Qtaj/6BRlAfOK0DePk6Tu7NqFhtdekcZwV+lsOi36pd8qr7AhXzhn8VFE1Cs0IKAdB/n2rgTwk+n
B5gt7QBL5zQgi8KwiMaWGc77aM09kuZLDSf+peZPNZuQOoaSJBr7awyMs5two07pJrTtLWzN8NjE
3OJx+hwqezgNqnx2+/TtySjbE9zV3eQGftxpr2FVPekOgng7VhBfAtIyY/OnPsFuCg/Lh4nF1slt
sr0KS27maBwp9d1Kg/VmnFy6WP/ZyZLCqWhzgFWoX1sagHQ0dHp3oM9a571DA74HPSV2bs1UG8dz
8iAGvHg4GHvAEEaJlX/5FBmwO0RRncosuvesb+2Jd2zdR9BP+plsnXyVHhWYtlNplVLh8krr3uKk
jky4WIocn4G7NytNotUZXFRgY1CVx+DPnOPgZXaP5riO9uk0kLXmGls9qZQLsXE/Q1rZbaCjaE8U
KCso6P1Q9Aj521Y7uXp3Itimvy1DWeJkPLTqYY3ZkSscp7+VFv5dxeU2Nw8NaVn7jqv9+v4iqk/B
Y2wqEfPY+bv0FFq7WNiX5Qt4YpV7d2C98/dwfpHOCKghqo7DpJVvjSyuvQrx90dYrgIkgmxIzMCQ
+fplY8JKw/NZuIfli+q4tc9VGWyXH3wZmrQe713Qg2Kdf7/lq3BkXlIrTE7L0aCOzZH1zkszhC2m
5tbbQw6PD1qNDr2o1Oa6bDz6b3tZEVcRxjGhllUQ5Hs7Q183pDVVBLQ6RH939YiAVfnP10x4J3Yi
blF4OPTr+x763fyCCjELO01nRvT9+l1SadtWYKgYoAz+/Z6s3OW2qXrMCP/+HLotgg3ILZz2/45N
ijWSGIlgZblu+QH02Ms3cYoh/e/Pq3aDt2aKz9pt+fllVU5rZEkqHr5/fkdDqHLtZa23Wl5i+UEQ
V4brosfe9P3aYIT0VW9YKe2uC/G1H3lQgzEK5HkCqvLbY8bZtj3kEnTSSDjJnyjcdd2qODUha5HM
Grp/pNEf8LjnaOv1OyYo4zNWZ24k5fiPoPswjVSe3VQPn8Q8O2dmGYGkj1kLFC4eo2WwmDx5GIKC
JguXLBfD+OKsDphnbM3h+F9jrdK6D9zgJloYXJ3oDb9pQKDWZMujnDemq2T7YnamQfRFjMBUlVx7
Nnri8V/OwBrDBb02SmU98W2cl94ICTzmBsCSIFpVzN7TVn5oiT7//chQdnUbHrPKgzadno3uPe6V
vRBmtMa6T1t5EF8ovV6s2Pyhh1ecG699J7ZGYD9MsY56r0JyW9f02pn+8447AIM+aKD9aozzD65I
b9iNdo5Oxt6hBl+6LtoInfM4Anep0y+9964BGWE+uIKNRIiZmcjhIu+3azBnrJjhWHb0nkErdoQ2
bswsWA/oIlFh8bwWs6oqdu+UOWs4GN5xaq1XvIwbcByfYH0o2w3TiU7Be9Jbmxa9zCZ0vb3SwYCn
hYWBNaAhXxPRpYZP808yldpzbMcEDMriWnh0/KbwTRnq38jEPpNo/GINuY10OvVdTLZAWu9ISXov
FX2rYVDFC+s9D7xElCHifZ4NEcNz2DS/GyDFTOUlgWNyp5be5+ByI4xljIm6eqEOPBbykKQ9hoBw
bTlQK7KyP3VaQlJKFj0DkllHIlqjrplOhQCY4bk9iBjy5B+nmup3WCvb0sE+BvkJ47b4GfFNXeOM
lBmTEhNBCcpDYBVEeAfXBE8G86fcGA9KDEk5jClmiSajiM+KYDVlWQzDXIwHdTIH/mflvCehIdTG
n4Ya3sMow3eBiPVB61lWq7VLqFiY3hw94p5Pdcww0GOFwbtpZg5SX94fTI5WpVIHe4eQQT+oqaKj
KkAoYI4I3wb6EFWVjHeJLeQxq8BGIFBAFVsaePb04hhMcUH4KzJRAWTQrEV3kLrZ/vcmLv+vseW6
vs13YVa6Z+D74dFJ+GtppmzvPLs+bDetefz1AGXGj6aZ3KM3Hywjdh7MiSoqgkpnyIin+/fMshfR
YTi5hj1sDZsC+vfY/1zXV59jqjvHoTB5kkLk3ieWmmEPw1jVJWJ4cywzYcGsJdvlUDS01PVS007L
oS6PfeoNrxKiOlyabt8YlN0dUVVf2ht4EPUrrRHtVK4rj54bDE+TUxPJBVPlK5AY/8LWeqtRBG2K
ABQqMWnVzh3NF9LnV4tFbKiZgtq5OBYYEKcMam7vmlh8IMY8qhoYt4kleFiEHuhU4nNiO30T0n2T
Nb3H0in+tBWP7hTMoKdNftJNMVGIYI3s1rKelaY8BBVCi9FANzgk6CkiY4JTphFNzZMLLIEYfgZy
qB5BQxwqnQ+lqBM+6AbTdtZAyA/LVIcgN8uTdTSbZaWckhr+RhYSvaO7xH1l6ReUkl1g1PVqjCa+
2ZA92dwlRxu1vwqNvcSqi6mv+wBcu+vVfHZ8oAqdSN0xy2A258OmT5pL2VK2JVuYJ/CMDnKGj3ag
TsVd+NoP0jdVZasbCbGh4M0dQ99NjmmfSYg4tu5lEo32GLcTdiK6QQ+hAgcAWdQ2D/mz9EyQmiQp
6TPHEPcmKJLMrVbORNdcpXBt9kNwkso9q0hLKCjYDMIkyEuDZpsO9r6r+RunLtk8BbSCKUEBDRuR
TPvYOwVVht+pH/fdqGpbloy4NKvxACPNT4AGtiqdwSrIZm0F6hcl3MBcJGI3hNskLRw9EK4+9VnB
Z8uhZIpGIjjhI/URV0CBejbEmFIzdw2qiQ65LihDV3S6EYIc9BOOF6KhmIU/1p6xHWoE0zatmpG+
/wYhFx7KsKV7FtIMDUuTBim1ZXD1N0qYEaJKopHbsxWNK1oygN0iC63eDHgGejRzt+EUluMPDexz
NbthGv6+XeVV+8kQIOOsmjksURRgG1610ICejrRuHPAC6Ul67S18ls6U+4XpvEbp/Gu+1VhcurZ6
iiOabWKkutM04otsa+pCHfEyU/Na2T+nQnulxoklXP2JS8cPKzo9qMuY6WSPiOiCB3uwX6Tsfios
t2KKoDRaiwNwg7upzYqrjP9Hzc9ly0tXpcwctCvCan4az7h5MVZQOHjkrXc2Hp3o03DRn2DEg6KG
s0N6GUSXKPFjcDd9RHQxvhXH3QUNuNpkHIBWoLnfKyqhLCo+BK9C/hp39oSJPFYPSR02B9ZbhiB/
MpNev9FDciSbTn2BJQjlUL2kZfCKmqHCZqOuSrTOp7x7d5BEOVVo7CajVPYdyiJu1C91IVEZxJ92
q3SbfGMa3rvwECIJFZCDpiORFS4KlyEeKFtO68FTblSDX5NgusYCmkjXTQifFWsn1WbcWm30TqzL
c2UT5F0o1bUmWBuLQ+5udNZt3ShTiuXcc5rCfWkx3Qkt/QzNAdFiiVhHhiHSaNaYJaYJnG04XBrd
xNs7o8tMxHVVw9rdwxHl6qymE1t9d8v+TKPPpPQMFrLA4oCzEBP9Ku09FlLkVT0YyRxVUSHIkeor
9xx0T5OtrVqyHcKhxtVY3UkpyIj/ZoJQhuNNLS4EUq1aO9iklUD7L37LiOawq8uLhainIEjBtJ0/
RZZzewjp/QBj9MPw3QLv8Fakb6BNrnmf37KKxRzWBOS4hMdozmRgCSGXrTAGbesKar7ELvy2S1hd
OhgQBK/5PuwqZQXjPjyXLCYOWkG3K4qm4hraGDnr9sb8VjtEhXM2W2daC80OV4MJmjgqyJ8FLTRP
kcrUazYRUKKzAamXlh34DCdSz/HYN+AdmnLdjSFEmTJr/dQS9caJguQ+0NQ09eKuKNKhUo3kiKKt
fbXdV9HVD4ScaGe3LeILCaIBIrwA+iqw6oeMGxh5TK+F+FNayKgGU6c5KosL5Hn3ifgCsW5Kioxy
cHqK1Il4U2wqEkR1yRewhhsY/QQJmt0RxUiw6mH/0OOjF4ULVG5VbMSrEorL3Q64f+We1XyARvqs
0JnQ38z6rdENf9KuJqgNwv6+YgX01rfyEePEBrt9+cvig9Ppw5/IBeSvmgDiaG/qewF9GGn7XAun
RL1y27qhisPSoIWR2FXx5Etq1BgfLUB/CpIsWocBrXju2lCsW2g+Y5/RxZ0NeSLi7Yn5HvsYkkSv
Md4b2j3kRH8Yhgv2wIbKU3qAXNKQKIg4p/09Gr6VilfPLPqXIkDhAWLSW3dRuR/BusG50qLdNDXZ
M1l1OD1YKtCl5Duk0XhqugbNV7zTGyp8mOpPFf72GSRgTsVvkGCEQsPLViAF8g4dd/SFaXSoICJK
62xAVeK0tc7pC6+12rIeqze9HrpV4fGQFkhyDXFxyehbVXmCVBOXStLGe6rnAGQRNxt9T37IaLm7
QUS2byAK5AkWHUMrfOsdaj48XC5xYdSHUgVV1FlkIbsZymMqwKjhCZiHaLSW+Er2kBGyOZeSsHBm
ZlmxXt45rWl9DlEEcFHJaDkMDY4WbndDeVAUBJSZKH8LA13S7Lg21B9KEap8LMTdgTRV5vFPNUe7
hbP+Q4w97FTPelU+0WOundK5IQQyjkPbY3YUaxgTG6POP3M1vg9p+6PWdPoak7NHEH+bb+TE1ft8
XAkxadyPFuUYRZVh77nqmWTld8wbs4B/NWGGYBXx2VHwwTJjQVZILkycTpQrJxcxBT6rB3XkXlZF
5Zfqorobg72V1uUn2dHvtkbN0rVqHNXhy9hK3xN1+zBafbbGd/wAx75oxmFdo9nFm9Z6TCNWEZwo
lrAWr0RQQYVwLidZks4aYtqGdzmTruukxxuNRMwHw2n+WCS0AkZoD1VNNEDtrJRMvutoCbK42Cox
rhhErtQzeQjbfhXqu7bTViEYoMEabni4APrTh8VzMLbhRVFZEQRtRtHb7j7VKkP2MHuGRPMC9ODR
MPH+ZJ1LUmjso0Xa2LmdbC71h2LXp9aYUAQRXsf8jZ4DCd0ExjCF4UHmvNWKuxM4pB4aYd4hYNyG
frxrKVPQPMwugWl8TllA2jbq7cfUA/VsBKXFesj8nRJcSjpjt44VQmwtCXoUwEdMiUejbwASgJtF
l8lilQ1As7mz6Y8kV1En11kqiV68Yp2Ntm6tu34eNa6vFvqrqibnoVZMHAzPpkVMZaUlkAwdoh9r
JpiseWcYTdfx3nYr3jmJm+MBxCLm1E22s2LQAknlXh2PVWZpoTSOO6sAZwstiTIMYpC2cTeTwTS+
sxMqF6To7jCoIzfovF+WZm8cDSWtmWMWzpTsODVttXWd7IebwrrVCTmxUHwfCoXJqYIkYUoAuwEV
kq+I8ZEIR/wFMoKMpaE8Sxh9euQnYAM2CM4nTIYgNwBX+k5rjjw1TaiZYR4ckVa4j1E9qp9qCmzf
s1mt03plccwTz0w6XITkYBolrT03fvSiTsBIRGxv9R1vdwgrGC+C9WRn9bEABXUURu9unaYE1G79
kvhZNjU6eKZ99ecMMPYHxChuZ7xXTlz4FJemba4G+qpTk3vcgBjNMkke9+h4a29ghgYD6amxO3tT
0ZBTgE5efRm1j2T0vRO4A50/Ad07kS1cWk2+k9MH5Djs5Mhz4a85EcbP9jMMlNTPnmpN7e8VVXO6
fCd+q097QuHqjNO0TQghIwBuWllNN/f1iEFLLUm4j6u/JA2anjZhtVJqfbUPEhTM+Wjpm3afhUOz
IqyFD3ttuMewxEZQwdruzQwMm5PEexJkyTHti5/W6KgvDqV6b16USPz0dzfQgGahsY8LRXzSiPO8
d0dMBzRJr6GWr4fISD5bFFxKck0RGbDQ84q9NqI2aFO8urFo9xIgi60wSw7od8GdzbGOjeoTYozq
CA9dIzDtVaWNtUKnne6gqnypTm6diHuESM1yO5DOCk4VBppbLe9cY21F5c1QMKTtQNNWeRAax+9N
F5M5YrnTBl36OQ3o+LOG4XY/NfrWwsj/oJXMaBu685BpBGV46gAQMN6yi1qnB7PU3oaI+Au1TeRa
MZlOl5PX7C0R2jfy7pMH23S9r6ZJ7h31fuxeyHNa2ZvHZUNEoXmMRuqfdZcRVkM96e8JzbrHMdks
NYs3kEvC8AEKGSj3DIfe9b/HXd9cVaYt2+/rXLPmfdE5eyIJZhaPvleJ9AQcGsU0epGJY8lBhr8M
TmYQPi17LnUYtLcVHxku/h4f5its8P+pzLs7kp46MwwgkW18VyuLOCo3nTNRRHxPRj06OZX6w+kT
gsR0IEQBMqqNhVAKJvuME2g0SWGzsLZtpDi+UuPtXvZaE41z3bbZjrdo/VgHZOwIMRhXuyV83RYk
x/C5Lg9JVnrRo1WMG0kOoaT0tDdRypyyqaMov+x6pnn4PtFqHVkIOevF079nURJ4+2WoYFpYaVPs
uypPmLbpy70tTeVCgy+80mkh96pGPbOMVQUCNWj65QNND3GC1Bae3N4NT6OrVzsvtX4V6aDdlal2
97XTxY/IEbS7KrOEkjTB0XiqUmTCJTT2grgqZTLC07JxcjPuwTQWzWFkLuPkhfCn1Ba+mg3CN5EH
IfSfj5czy+D/HC5j+nx13wLJQo2615Ve+FX6K8jJuVgZoWr6moTUMIjnuZa31jvW9cshUbHJbZyO
rWEjeVpOTinhu8tJch+Sm/SO3Hb/OamMBbjfiaWk1WvbzBbTUUOn9lRJ7jKT9dxFjnojziq/Qb9Y
DjrH9nzsfu/IHeprD5LjJDsLaK1TXS21q65DWmTU/ZzDcuTFVX/MG/V3P8KcSCbN+Fj2Gi02P6aO
yWPTCaonYUp5MgMhuGyiqgWc8P/YZe5J+R0FAFrhy7KJ2/DFipLCRwX6n6Gkw+JpBE2zndLApBTA
v2WtGkTNLF/RWfaPKEYDrdlj7vdlTxzEsvu9KeEK+IQi2JvGMO5NZ8Ic/D677C2XOCPknz7gLlpQ
IUUPW1C8xvUK+Yjs2Ym6t+WesuVU9oGMVz/pceKdRqtzT8N8btlzMsAjFM1rnJLlRUOP7gPBPpRN
TobZ/CaqkxyF5XIi0BuilLDwPNKYxYBHVMdvpeHfOpi/4JsCzSwS57lFm7dBE9r4rdM5eL+BQIeR
Sdkdke1jV7jBlSjH4FpMbb+aHDXcODW6EQDrv9XO0PxlQ6QYDnq7mAUUqQPdmfiuzrHw7Ubzk7lz
mPkolvqllqchHd0fWt99Khgz6Vtre4J4bXERAcLPom3ICeGPeehgRByWPSbW9kG18PjWkoZlxnx1
9vSX9tFOh3wH8e4mnNA+WvgVeddmhMueK50Z1wPQccy7juWdi+zQZrF6DUSorkxZGTjEJuVasaoB
0HAmXvQ2qiO3qlHJf1VM6WyjN/8QpXcdhMw/8PgROB269U7G5eff9/C0BlpjX1jtd+LR+s/Rcqpm
cYUxVZzhNkw8pJ6XjWEzFRXoqIHPqdazl+cGWWm4yE3N0p6bR7heBohlF2dtiTXrYdnVFPM5lJrc
Bs7EGJ0qw18u/Hu8XEOT8j+D3y8RJ3PAblB8fA8te8umt44JeMAjnAVxitSEG1HejfraC6iA/dfg
cqNajocWuyFyC5y8Wh9jrc4885ApAUs4VWTWQa3Uf45r8haAffAvofLpKiD9JnrEz8jGxEFxY574
iVE9B25QPndx5Me55pyXK1RhGhtLywE+zieTVTLE5VMzcxB6Iq8wDAE2rebDOMa+PpnkEUppGvjU
vALIvic/lLSggEih5glMi3NFB/PaOBBBVBN1qaYgxuNh9acrJvNp2dT8lZ4oko+kGbfW6nts2QtR
0KBuN43RvnFrMLeN4BWcrjQvskLxKDzkEWN1daPQ/lVUcG8nK7NvdjPtkdPa26brcSy7bfyGWtpZ
N4i/tsth2NOwtlolPxaF4bzU8S1oCu6MMr7WKvM0LZAHy/CiazkfzeeWo6qXxnK0XKk5vsUng/jO
1i9Z2r2WcayehhA5maTR9pplaX4g7ImIrfmsZc1qwJZVxnK2d51w7daKt13OQlUn2lKcRZjVZ4RE
9TmbN0bEraMp2uMytJxcxvWxUI8t4u5lCB15O5RHyVzzqCS46YyKuc0/GyW2foN8xhPJIsVs+MTo
QdHd297App8146Hq3PYOzcFZWzpoV9IYoyP2wF85689LnQxvvELP2i9rLssmZdGyKRNsmN9jf09Q
hOI5/vQ9DI1ffbS4dPNfY/rY7LM2eIPzNvglRd7gcdl1Wy0qHzxz6GEjWW9tBZrJqI0PTynbWwYM
/xhVAYYZ3g8/5vEgVZobuLXpqGiQQ3SRGOsRsTvtfbPwe314a4kVvfbAngJ79nnND73lYWjl2oaK
ybrLDVZeRgleNw5Vn3/2hHlaqv5y+D9jXlVt1KDJLtH4qrEAf9W8sbtG2DqWo8Ky8nOYiD/LERAg
PCMB1pIEFDMaa2w62tA720AMyqbR43APaxYNqAx+ORgyvlhJ/WgKmd1DvZ92k0DBimmreg0Hi/Bd
7Gc0hYJ9hCr3pqrVL8jXjb8cwQZQToPt+khOh9sypPdWvq4R+K2Xw+VEoiKDNqLuvAyh5VUOGjpC
Qpv5Kq0t9GvubBpRu4dlE5Eh+3cPMfN7KxPWnv+eDDyV+JjvS5avyI0MDeX3K5jc/8LMc55JU06C
5AfPRvQpPK82+UCmdoBsJlM6+80Kc7nPPGiOy7g0xx1emfGltalGI/lRV23cyB3VDGujpba7yvqq
8T1HHw5IuwEuGm3/Mtjevmjl+GMcKTXQq6gOEMF6YAHevpzHh5y+fyyt8jDEheaLvL23sCQ3CXbo
DZppZV73Zo924xU+JWjlNXbNS1z37iXQ7fw1ardujFZIeopG9nqawj1t1lYRaSe9GfAfuGWtnZbj
MS+SbanQo6jriBKIVyvBfvLC7iVw3E2ltkgWWQ7Rpsrbs0yi0G/sWm6WPfp9/EcqlyxKks0PUySN
uwVCptOz/DOmhfFojbgsFFuHeCJJfVY85lKu0hT+srdsTIz/fM6rO/YN3jvCVE9F8jFptQkXgZFl
b9lQ1LWguFcpSqs/im7DrsqTZh04vXOZptS59OjXd22C80nv0dElqBtBxrgg7OaaPJoR5T6WLqik
PDFWGUKEl8Ftcm6WtGZJnkohUCnFPqL2BwRQuYwyaJ9LoIDrrlSIIaj4i5eYbaBZ5N0zvsEUFEqx
YbYOrjEMEypDqjJtjGIoDg5ogpT+1DMS6erZSohODgzlaTmKtQ4wumISwTCIcq+wrD2meqc85oEM
KKNEf6izJm9KTcx5Yrf1uXM69EWZ3LtWAHnaMUCh1t5ZkTwvohaEQxRR1A3QZ981DK6EQwTpB7bC
H/C3+o9Ax8wSZIpJ+nbYvipR15JAOBrHzGraVz3vbxSBk0udwurrW+rgPetrP9Fxpyx7mB6Fn5Vy
5GeotJWcD5exZbNcUpFxA5hj/rqK8ucuCyaUVrS7PIlKa9n0lZH7QTTL4Hn+jbvZhrCMfV8X2C4Y
mNKgKj0/8oUTFfuhYY69PN+XsT4zEUtUBiz04Ksyo+YkqTdy4zLOkZsIxKTLrvrcO92Ei9Mez0Qg
0ly0FIyYsWGBRW37ETP+Pxu7YHHWOD3ViX+GepGNQNth6aRNYG90nTiCIDCosunUyJcNhnLvpFsT
XEEL2PrM7FlWeUqDTPWhLEuJhCL/CKZoWknpxWsPpiFsHsK4T56wtyHNnQuR5M2lmTeFjZLByESw
W04UZPmwoqdQS1LxUZ0LzstG/3fv+0RXoG7LXDfaLGMyakrkMv+vr1teBge5uSZoJaOMT3/+tdAy
YG/JjI0togE1QTeeS5dOKw2x7Cdzgf+5gKCS8dx1cFYail8/qdmkyfS7KLC8TzXEoP+ZL4XOQKSt
Eh8SRMynaBTFucVDdCJ31KV0PLnXjianj2nrc0BFcl2GtAyMjluZZNAMvTorN1gqOJFtbrKx97W2
/UxzA2VJV8J1MUX4qzGsHwHrc+BJbuwcHOcNjspb6RyJf8UvBZhiVQ2UwMzuPpDU4XcCS57W9j8g
tD9RPoBA31cW8z01uuOtfEnTxvos+euy4NfUJ9BU8jTOrNLEyJ9Y/SQ0vs3qqM4bM2mge4JqWuUq
nZ0oj/pjMm+WPWkRvUek4qoQKebaUY+dUx/pm1g7GCqOF0n2sp/gCPDxLM0CS513Xg5AMFtPZj+e
9CS7JtUo30v8z1tb9jb3CA49HaIGgM7xnJDs/ZIX+sqliLSz0S0+JkIWJ5LnitOyR7GHyRdqy6cR
k+DFKoDH853m6sIyX2+TT1Mn98QlsgnhpZs/hQZRNFFeKW+WEeBhsft3GMrbRIk7XyRN5zvZa+7J
8bAcdEP4I9dpzGqj8zKkSnbRszK/jIlK+cux6EsX5bRbTvTmpNBbEcyiAsUj5K18L3DW3nVhubcZ
mOry2Lx3ySGTSoguSCtWg5XJzxxlU+Ua7oklGbUpO4eJ1Cf2KrLIdX4E2Ew0a1zx0G0H7Yq2Ax10
pVASFgHsuFq+wA1wngr+qo9WJJ2rzodpS6u7OkToiU/M+cSayPvmVdX7X7Hs3Y+aGcbgJi9DrKZH
pYuSGxL99BIAG+X5eMh145leTrJXIAnOGWknCMnltZ68/OY2pr5PyrAk4yY0LyLXjIsymO2Z8B1w
Yi6hJBO21WCubVAnaC+Rdl6me1lo1U8zDtqKZwwUmXoxNsy2/c9uBAnIqF3kXVkiLl0OXM5A0b/B
3RZelg2yGvDZPVBUshHzbSmN5MmInH4N2VDcgERFKxJc8pdgoJ+eFKb2PrLQeigJe8f+5aKlKCo+
3ErXI+wFerkc5l2FpIscPGVPXIpK9RPmWzylp+VnXjZJ6CkrDBcHypXDFc31Dieg8bIcmS21fsqk
L4ihBJA1l/61UZyWaQzYe9sfPQKoRkBMT7UgwNmjMvowNQR0RK6KzUlJ4mo1TI25Irg7B3LXqL6R
ji/wLSV1asO9MpfCRNuQet3gTNsgMhpPKk7PXUiOqJ9qCAxIYnP3yLRb34pTuWusxlqpeWcTnoTC
1mmH6rWjWL3UPGL5WxOV8tIo+rmIvfRFz4EFDJ5V+hoO65fKmac2bh/tjflQRhnhn5oebZezmUuu
lNrEb4onj1lURD8UjbglDFPuJesJInDA5+3jAXatXuzrsNZuuoXTn2J79jNJxJOkSHfPZEfLoQIe
j8/3NZuG34M+APVLjp2VQ5WRqfpcYqb7MHIU46581vomDk7LHWe5C1mfgKrlsQpKEw5M/DUKAwzg
vFE0UtpnYcUGtmROfrhjTvtUJfl0yqLx7zVWioC17bGjiC5/Bs5vvEVqHezIkgNGNR96nskDQOTO
YTkkfWCrMbs6aEnLjwswdtk0FSRqGp//HKe9jTvB+omcI30kMtz2g9Iz3hD4ZUyojstcyLCxgUZl
Xxyqgd41zqHiEfepdRelcE7Aqz7MpK58tzaSo1ICGDKbod7DJCpfeQubKORDy18OgbX/zIuYzD7P
k69u9BlZ8Xjt08yEH0UVNYwhgv49BLlxQ/wDPpBlgUVjlMR7PlmKFf+KjUT1c0mgVVJMHRSjf49F
Xr6NosQmraQ/qXKJJ5o54ZswP0qtGF4oFfXXRvQnTD7KK4JVy1dU8nAJsJENbsqGeg9xCyP/8Wh6
8mIjpg7FPOrfIVPLQkBjcLemNLmVnhXfprbjQeZ2T8sQzg3raJvOZTnXklLwiNATjLDdY0W27enH
skeQdbDLmf6d4AOYAFR+hhLKvxWp47WsW5RmTu3sgKsZl5xS3GNDV0ktXHNPQmPiazhW4aFEWepj
99I3DtYVrSB2uO6mX2ZnfnSoWj+UjCUkxHGorC1SOBuh694eBFUEnqLiLu2ifRyyUT1D5I54cONW
sg1D+wrErU/Gdt9JpdrmuK3OsI/OZumJ56W4XBkaOvlhIg2qMf7QsLDeCmChy9QDMzmCg8GdriZy
ClaIebn5/7gCy5fJx+4pcVvvMuAEo5yanMUUe5d43vDmx9tfZQ33cNTqy4nWAlnNB8dYL2NpKMg2
cOmKKYmu+rEDDE6JzPzZmzfSMb8sMBXHFr7jcy+6Ym8gy0NWxSGEDLQTUSu3HQ/TBrclOerBgHvI
FgbHUPOq47KRSOiM3O6RCkFxkKygnqxK6n5e1fz+pMGsKbxXe1Sz5Gkq/dNyxbKnFgPIWa59IIod
3gjiW2PlefFcCgaAEPMBei1QhlCFaLsXTykG1Boj/WfotI/UQ7VnxzSfatnd7Eqrrgqh5tc+T82V
62Jt+R5r57EY0vJ6qEMa1cvxcg0JUfV1ufB77O81OHTAqcyvs7zsco2nw8JcXud7rCoxr+VDie5f
QwEgtED4zdTPnd088umbdI8Orhoe4nDk+Ehbe1F71btu3xxlUj/yKAFHrhfxZjmUsCRprfY3D8gm
y1jlVLiA5iW33nfiwtQ1d8Fo1+Jcex+S9GpnDoyc5jVkYelbdK98LKGpvxwum7Hk7v2w7C5nlms6
Zzo12Gy249CT7Efdea00jf5OfvajyLT8M+h1ua4GfG2tU9Z38sauGYtW8s2Gem074JSVxhFfvZPs
Yf6It2IwtW1Y2qwYTLdb63iNdpAQd3hxe0Tr8zN1HHepZ6QP3D7bnWNb9a10/g9jZ7ZcqZJt2S/C
jB7ndfd9o156wRQhHfoenObr74CIPMoqs7pW+YDhDtKJjNgb3Neac0xZ88kNVMx6DOdDHcCJwd2p
kQ3qx5b3zRPhUUzLuwiC98oCtHPRcExvOrMvNz+LtwzF4TrEYr6icBCvS4f3V28ZgmSwwjoG2LxQ
GcOiTAY5vEqVyjrr+2+70vd9pN0a0ecQtPLqyPMOpMp8Wom+Os5nXP571pGqtR9IoFGCQnuPr7Wl
t+9jjTk7HlDYGqr1gDJSHiINrxD/rVfpCrkr0fCC1zPaV9dw7WUy47oFvqU05d2PS694KTPvWNtN
sErrTtnKoI9uEayAnTA7zIlsFdiFMTcf7KD/BT0Ba+y/U8RJil2qkvc49o57BkEuD4JYB/yodXtV
47Hb6Ui2yVAuhjfT8h/d4dOgYXRWKXKc5zNZqXwOE5K/pMXr1CrC6jwfnEqxyKJP6pVa+HQfHbXa
zwuIOh2volH667z2qBsE4lgyndOfiy1gRpFGGNrswSW1aiDRa/oqb4IPXTfCL3hCWJuDobzFZUcR
RI0R9rUuQXDQMf3I8oBrIiowo7Z/iV2NjrTZD3grfErAwkEGn6gqzfWiPUdSN3ZhV9RbQ+TGs4ED
cF6jBOEUZCjd9rEeWwOTWldvyd7k21BKHyb7EN7mA35y3BmWXe8QefydS4qyJSBK2WWyrY+KotPW
DtWIjFSemoloTr2pRA8CJ8kVWQ1Zp1wL1EZs3Qh4WQftbF+YpAZrnk64JkGCwcYFT7aizaBtc4Kp
N+Dp8hCgG8HJf0+wv/zM1FInsFJ7k35PWJvKHgP8m/LqGd/AwlBX4LNBRIOTWmvtL9I8q4XHzn2N
QMM5U1K8h0ZqfagGPvEUbOlz1wEXz9OIHjAd2L0akhDRhmC15qqc1wzgaCHoaH1qHecad5QnZYoz
o4FrTFDiAsxvfQq7nqI86mJV7eDbY8W9K1JVt6BB/AM+8vwyCuSaeazHr2M1vPNvGv8joBHW8DG+
FM8lL061zUdZNwJbIMjEvmq8x66w14Uw5es8pcdaiNymkq/6K8JM+QyNwITHEagbaUr9OUS9+mc4
txHmq0rcVCuZ8eKfAmf5a60uCdKv187d4PkzXumUYtYzkUgREWK85kFbbhowkltc5OiNYmOfhLT1
519o535y/BnqUfDotLq/C6dK0/x0l+0kdp5PffGdDRCLFUi5O8MX2UaGivlRQqtVVONdm1B5bpm6
1/kQdG5/zss6ohIf0qLy5a61nXoFLNV/94wTVDvlFbhwcAxrdp9VXho4onSxhTWJ+sVDehpHIn9t
04HGk63eFDMfnz04+WntuYBGoejVsaY+iIKHc9fSJuf9/6Db8D5aEBUEYaCUVZXMeOtD/VwhUfqW
bXxRhTW+WcmgstXwpvd9HG3r/E3NR4KipsLPXO4xA7SDshLOGmY9ICDhEoUUJ9YdJaTc15PLLcEg
cZ/nnNFuNkUEYSmgT772+TKfbFI60krN/kmL9GZ4SfA++mTHDrxLriPSst1Qm86uF6V+7fUUEJeW
Xx305/7UmsgKXVl7tarAdgBI0eqpQn+DNZfueuPVQGl5rNFxrS3jUbEt5BPSL+8kxEI1EdE3Snpt
hUdx7w21hQAuqa+yceqrLzZ26/NLphKSX7+6tq1+SoV8ejs56m67NxEhvOs9ZPTKbZVtIX3tHWhQ
b4o1ZrzgYJmqODnToUeWB8qn9xj3qbF0YmsX2ml/SRrRXSw0TCq5izST/zM1zzd53R3g7Zzm0XyQ
rpWvnUjxIEtEODLz+gtAPj45LYhfdVkFK1PTxU0J+fzSgdWPpYijY5BQWBI2mRaeVSgElnXmNrdU
EhenZ75XKt8YHPW1U4Cj5uNRXDO/w9VQ6sMHVB+Kpgiiw3GE8g5Fb2fxIX3P6lfeHMNHFQFD+pn2
vJef6QQ3004hXD1vhQDVTRJPlmb1Jhn15pQmfnuaz+ZDYxT/PZznIhY3cd70u8QrkE7Y3YVY8fBO
Z4RnN6F9H2UJriq0muSEW1k88nq+zvOIIf21GbrEKodxs8kFomdM+NVGa1x5SgvTb5H08U7C61bs
+XjR5M9L7YzyEkmoJ9t1qRY8Crzgivqn+/ICHri0FV+cACAVm6t6tILg1Qr0+ortob7GRHYhvg0w
rhBni3EC3e9QyH6bm0V/LHDU9IUbXqLCt8+kYMYQFVdZEGrvmt39ahWjvCPaSK498bu2YR7ZpaS4
geAfUwa5GZADBrwx6GAT71Yb0I81YiDwmQgstYmTXCyn1Hc6rbo9Eln1ZBPBEeAu3yCNkYgC8R5T
KiTT0S2rL40/oMZX6xeKw18jW5y9HRfiKDKoDQigD4WNXmk+zPMN8XD7oTFweg3+IbIcRMmaKV4Q
caSbJrNpXzeVoLzK1oh1OKTe6SrqjldLDsHZzGL9ZJeFeZHge/bsj94MffQN/P4hskosKdhTo+Zm
xIhGobB5WyotVJSnuRyM1tLJ8c8UHS1nCmD13YnfQMbbJHqhl+x5EZSrMejUTVRhiXfGqsfyPiWK
N4HyVmNSq0tX+40wlFCi0KseIuz2+yhPaVN6Eh17prP2SrLPMv9MMUbwz+El/FrP3cqyUR9sLV2n
bkYRm5UNHs/qqx+Lpl4ayWTILaOH+SIhqsEyNQeNFiveQwOP6Jo2HJsrW0/zCwleaxJazeOfOdyw
4w6f3FdQpNA9p4Mwi7sZjBQl/2tKEtSiFawN2/7vbWzf2MhK2nv/TqnTGbTtrQKv90wsS0vv3vN1
gFiDca4reDFToaCfKgNu0ACRrvSa/OzBfFAL11qkkVuciWUraEFb/Y6lScbjYISiXA0PGkGC9yEe
XvQo1BbFWAIxK2PtIReduXNo1S55f6oP1Pxroguq33/+OdTSE3v+MraVtODN9h00otGKjoOMxTGx
0erOZ0WKtYaMWt/ZGg5BSJhtvGs+WWAFsuXPjH+bxRDY3i2bMEKBRazZfMFNzHsymlCP3IHnKtLm
a4WGhjppA5fI0K0DYULfjnTPJEi2Oxx+Sz+sqVn7nXQXXd3Ex3KIHtwulh9VT5Zz7eV8uXVKaYMg
J5QgiZ5aU1AfU136xyKe3PcW1dXB+hpoT23qUnOPeh/pRwJZh40wXiCoeaQ2puGn0x9aKwx/ycJx
2QqWFTy0TF6piK6iCGdmrGlP0C30xziBX5MjmqNTyW5fG0gNC6xz6PXLQNj20UHtdE66EbfmfMEN
RkEsAFa1SnTGrgsS82KmlrIPExfdvyON19GQOeJjMLrFNFRoWoJUytGmWZIqbYMyKDIzBEMVoJWm
fPUgW2znqXgM8lPf+Zc+a51t5+kIuqkoVGuznLRUSUE5F4EL+z1EXEvDagxcID5uAH1kGKj6M3A1
dz9fpS6oPcgyXGXEqSGfotYXm+E9JYojWM5DUM33+WKdmdWdyD8KYEz9GU0/pOhZtJa6c4gqxz1E
OUhHBdntp2qTdp46+ptw8cSM5WBtrUz139qYb8p0g+WP2iotrPpYIDl58DyVnn3ffPbsm6nW1hQD
yGfGOSPDndqo7kF2lXuYz4Zp+DNn0Z3f6mr99Kf0Z1EOISam2damQZeMxc3fyuD/XR7U/r1S+Cm8
ktb+VJIofYKwoGzapo4ObTB2V4eXy5KPo/lZauMycxLnqydhkNCiXrkOfm3ujdjUjr7bgq2Rg9iL
eLyy0RzIZyUoi8YLeqokhm4s8YfnuLvwNfElGSz8Nmpon8WAxHBaTGywMmg7RVXES6an20jA9EzA
4a70GkB+3Uk+6nm4mde2SdATsOd2wC8m0c08LAba9/PK+mc4iDT+VVg6BBu1pxVQ+mAeg64+EsSA
3NmgFeWP6IJ8rONzAb2bhnqluhQh2O0D2ft7VZW2/vxzVZ+G89UBnNNRc9jCmEmiYUge0+N84AH1
98wfy68+zfyNOerotxr7IRvC6rkWYOoj4zm0tfK5hxD074ArI1lom4F1iLfX/X7cDQMiA6tGzVIo
iblTPVc5xHzyD2Yzyj3qcPMY+TLa9RE7SUP4Dn1bIyfrFkasg5X6rmusUCA/XUtRjltdM1+dzFVP
7nQw+IfLV7ra4s0U0O1woibrTij1qz69RGvhV4ekG+pXywqvjef098Ih3sVpPB5E3JVS3yJ9KjvT
+/XJLwWd52eq8o7QPFx0sTXeBrojV1ulsR6Vo/dYxnq07yKhHecDXp/xoCEcgohMt05XMELMZ5HT
sA1sumpDrM24yGFcHossCncaT7+s8k9NofKCnbSGWFJMlkIVLRXF+zXqmXfhGWm9pOTH6EJUT2YC
Qdgc/HxVqIj4oYW+uxMtuk109zCQXH9jXe3yYo//Sfjv7OZuEZQe51CRgeLmVnS2J3NuaZi7BLYR
q4wgu/kqB6kkysak7wxjniFmZO8QlX2162ULkscz2182GtUI9NebmUbWJjGigBfPED2ZTvI+3zD2
JRpanDybZmzbg4WuYh8qpYnsWhrPZSEIrKyxVw1VhIRFbxBOAk6HWtuIXWG7/lNNQ2Y3Ukjg69r7
T7mvn3yBDTse/fpKAAFPSmgm66QLtVMgG3uR6118yxSPZq+wf3tujTavaNtn1GnKShHEtbhmSsBm
2ZKTHmXPvPWzS9n0b2qnp89WP7WTKcjOo9IWBgWF3/NA4Y2+ivkjr8bSUkG/qMXvkD96UYbdPzJS
b2EXIZhoCdQw1bK5tZVMMF+P436YbnOUqOBvPwhujeEj9ooFPfwaAWqs+zffafNN7QkSnxUzPppK
kBzns59hm5C+2cewSn+qQmOgd0dRAmH6t1A0V4vmgwLYfBRDcdHtcj9GiSDqWFh3DcwWRZ0rCyf7
Ps/wBctOuDUfJJqTCENkX+86HlgLUsrTe0qjc+mh6j6K6TCf/Rx+5gLQTUulNXDQCtw2Uetpu7JL
oiddZ6uluq5EE2eFT44dC9RkfFaniw2BN+exC+jcmh75DkKIW02W/MFyO3dNMpD6RktnG+JV+B0E
zt87QFWRe0SvtR7V4t2MsgvBXfVjanveWSY8dOZ5j0QICqY7SRzY5edQlZjeWaWXdPj+cyHuDUSo
WKvOVHfzw8+Ffrql8bzxbPt/fkfcGUtXM66UZzYRUQGvweiXJ8MlOhAvSvHq1zylalsUf66SIp2Q
wy77Y91nxeug+oc+UPuHpHf7xzGSm/mHBqMEV4EfYd1nsbsL+z6hTWRrexw/kN0S2VGqd+R+SKr6
OGAjJSXEgf1QSIVtZJeeqVcWWxwpySV2x3HTN3V6HfDHrFU1z27jYNQQZtlym1KxwWShLQz0plwV
Xjg+JvirlubYWE+lYj5janb2EFgMNjEcrKr9ezbPtXEnkCVBEp3mAyhxp37oX1goGJin/K9Wi6wX
HfXZwbSRJg2hZ70ELfiSwJG0AqerCT6dpTtS1TGUwb67CWamzuYHTFX7cpXwHqbC/hWZ1nut4esp
BpjFRdJU7z1KccAg+IWHNiQ8Bhj+C8axdqmmtDrRxeHq9cPwsRiluqrqRr3D+cW2a3TpNhiUjnSF
bnix/DetLTLMkGXwCDSeJHFmc2SQF1Iff0vkDi9Ijj34H+SezhfxoVvbHrvUGi6TbikPFQj5rehd
eVAxel6EmmBxUbDjCaV/JG3I+I6bYAMcRE4Ck2Zp1GSCEqFX7wyAVbukaoKb0fXmsgzc+kPDKzr/
EJXSi6un4k3qLVgtLRKXyrKdvaqTxNE4fvwg/ZBHtV0puyaX6hpCKiJkKyE/1+VNthrxywMcL37B
FHtzeLa/Kcqg8Ph25U2vCnNr8zw8pKXd7wYyv40OuJvLnnFRdeDcZMR3kyTGXR1Z8j5fDNhNH9II
TKk13cuntNuDQyAsIAbbP4xheCJVRn92R4qV89DVbPvixsHJbdGiiG7Ij/PZfLDcMYD0OF35Ocz3
RD5RLORGt9tw0mbqOuI2hDvmKst0BJ7TnMisW4oT4zxP4UhNT5qtvc7X5kOOH3aV1RjNfuaCDLox
qfLoGvg9vhquzVqWH0r/FURe/du18BJGTirvbpFWu4hwo11Z5PYN98WqzhQa44q4Zb0xfpuenHK2
wd3zt02OKmuAlu46YTPaP5Fin5Dw2Hwz0LZlxD2dAGTs0V7bV08t7GvYKvbVKsl/sERKw/vfC7XR
H/y8y2+eV6mbSSe/nhdMrjaoGyUOr7wKlh0Asg5ozJieeSemZwRoZAx1IQaKJEN0Nl+ZD7rSY5pE
I7wY1VhddeVofRr9o+EP6W96cezgzFA5NGX4GRtuv6QEUCP5MegATAXWbhoWSoOtPKFXq1Crf4Zq
mFwCJfqYL+ZB4F31jjLQdE1Eo30PUSWqAWoZzVc34OqyJ/zmS6EF4j6PypB1H+r98DAP2atGW5dY
iZU93ZtbrX4Ow7MLbI0IF+vQOyaenzRI7MPPwZmsGfNQQSq3nyLTuyIrvAWrvwlZMbb7YRIdGFUz
3GiD9JuG9vQSvD9tSsdDACzYKM23zAergUw8+No3tL7+qFe8RZUQzWboIaTqle5YTYf5bL74c9v/
x5xThT0BBnxI0PQE+5ZvG67Zqdmh6rgR/XJYGBZtSHgR2TI1TBhbqU6dVZUKWTqE6ji6RRKrGXpr
6ZvKP0UzEdiK7p/CqXZF67IvNh1nW6Jqy7Ss+Pbb8Fu3mv7ZUQdlLTtPOzb4wM+Dgio8pfj52uXa
Qwrx6dsO1b10PPs9DIeEZlZZrAkRyCjxQB3oPHprlVqxwM2hDnS+ifYclsCj0XpXFDwkiBmkVwVk
MS5IHrPfGqMyF8Q/5S8pf+VLx3Ttx8SGKuDRsbineG7XiT60bLaw7uaK0bIrypJdvnW2UozIXiSW
SUfEr22s88gqgIF7YVff40ShROA6MSGzNVJJyuhLTx/rS+TWBoKiIH0AKQvOJR0RomoFCzktMmBc
ym6To/7cdsRT7GqniB9LDU0dGiON57p+qIGEvAlrsNeISZ/cjgKUWjvmA6+C8uCTv0l1JbMeEJtY
D20LfMMcVWU/39KYxkRCCs/z6O8d8IH40CsbBB3Wg0Gl6UG4eH4NFmo+2+pNpaUjTDF+m/Coa/e2
fnKamoenUmtHMXgoTTr7Sxn08mJ1ffmiF/bRtePi7kyjEZ9mmtn5zhS4YWvwvws+Sc5e750QgbSv
b73MJv9qGjZY+q6obk/ZVCuDAO4/xmb5WOfpeJKTDDYhJ3vn1AQGKrMHZppTnMNQdbZDK281djne
RTtLe1Zj06kZk6ZVoN9ilTL4wzmsqvLeTlR9Pp79hxZAAVHasdoGms8TyM+fSX+zf00nOe/I//ME
bOKfS//LPbkw8gueXwdaYwSoVSOlYP5PxYjPnIqPys985+fDxzRfe0r+FKT13/tt085pcCLYUxCk
HGWp3aqwkDdVKI6L8Dh5cotYOcxzpee2N5HqwcaEGWCQvbCEyczzYvpYnwuvXs8yp1nMhLuBhDsN
b3hquNCVwU8ffY2SlKYWPRuvtn2nH73nhWF9obh9w6jDl2K6tW0IWxIs54HC0dWYDzG1rbU3BZD9
zP0/L4R6R3F7+gn0VX9/wiOOaiFNfCPxMPJWIwZ+HFMqFdPIc7V+SkO//BnJKrryXielSA1Izkxr
HxBcBnzjv07tsHwMcqXftnr+T4D78oAQBnelKjw+dy2ygQJDGCAaOmwkQPK16BL0gaNcVm3b3nED
k62FUmA3akjNBNaALftBf9PrCv2dzvHOBAEdlCyJHkqvix6g3xrbIgjqZdFQMCIqYmmllNcGmWRX
gH7VDv4z0thpGCQdYr3pzElci5dAeplHcT9li00ZM2fWbyhDxzcCbIfP4EOESfPNoxZNDNnZj4EX
DBuHSE1MLnYDGBN+JwpQ9FW1/wbzMHjRyuEYyjw8KX4J7Feqt6LUdBjW09wgdaTQYdfoB7/u9l4m
4r1rGOabI52lHUXec++k3kmYVMrzPrHe4E75K7qLzmG+bdjIvtDIiea55ABfh15DSw4RxUJ1iuzQ
ASCDocXBoq/TRXF8kSSqHkufcJ2q/MjGXl41y7F51yUB3cowGXZ/xobrxhsngCBLcKF+E0qJLYs3
zEnY3nkezfPzwS3VjVsP2q4TFdwhUjD5hHNQWcZ0aJNTZ+NEEevsf6/QFUOD7qkhW3Vdi+kM49OB
4O4SbYbNPDaNIxsfMA5v7gD3w2o0ityShlZsE4QHw4XFM5+dbcRNbgqczGwyE80nGvuxauMd7R1S
BKc56m71wpcYEMoeNLdb6s5jO2mJsrwoXlxolGzUB+cNj3a0ILW9/5xwk5WeNV+FXe+Nsm/8hZAU
3prqmpCjtR8kerOoo4dDS5teLoWQaQZEtAp9SUU0lwhyTikse9exjJ9mFYNRj+mJaBPyU6kqvIBN
8nYiJ2Vxvpp12FU02dOymK46GinOFYrBRecItFMUERat0XmvGh/cDYvjepsUnveqOPVX6gf61Y2T
4FyhNDmBM/SRsMip+KXF1/kQZX5y1Q0KbVGSEmk/XRilR1Spgq3X4ieORW0oh47Qy2PbJD59gH/H
89nPPfPQbM6SdlKxHWT+6KLmfcr8XOxzYATr3OGvMFeWslEUqJXY6vuKxU805OVzHJDLPF0f86RD
jCDLXS1Ukhwm0U/Yh2c0oNhaR8J6Ikwlv3zSuehRkDmd+tWfA2GAsCDmcYUf3F3yba+OozqEUFTU
LkEz4h27mFzFOurtB72xExoYW+qN9sM4HSrw/5uQL8GqNsM6Q7U3AfnCEOYyV3s2XIgQW2pEfuE8
zHMhiSWEUXmnedRYKDsSG6oC3i1zoxmj8x6zj/TZjbVRWK0jBNPYjDTj0XbkyzzvCMtftnVL9FpV
txcfmeKSvUZH9IX6GA9a+oS3MjhEQTVMiWrdp6RD0GXtB6qKbtOznKdD2ocvwrQP83Wso86SJA8W
WDpv08JQ9Jd4MFa1lqqPIuEXUg5bdv2gv2hmhbo6tz/mkaq2lOZoCi07o3SfUMpunKL98sq6ehLT
wT04okz/nOsKbmHDGAh9suItny6LjyfMpFyR7nVInIJ9ZeNt7UaCao7oZqqZaH7zB2UVGrffogbP
mOL1ea7DdxBnYikSN/yIJuaKZpdfZLrAwkx7+zErrJ6+oBnvswBEWSYCsZhvSVvYcl30O230flmn
AZLw+NmzQwWsjE8nunLvkt7EF163Jzmk8iVucjgO9pRWCRvsWkv0v/CtPTRTt5TYya+2gtxUyyG/
66pe7PvSQBdk8BdGrTrgrTf9MuqYNBmqd9/MXGxLBohMO6N5X2XKLXGGPcykiNApfuU8lbt8713c
izts4Qu+iQCnNC/8sgtt7Td6hf2Mt3TWpNp3Uw9vUDzSd8rXydKjqs4aEuhPM6r9xRd+vWOnSuhp
lUWnsCyVTZo14y22WmJe4SIlWZS8iSkRO+jAs9h2l7zVJERBbKxeCEkVfC1NuZhvqzGjrlsk9Ns/
Q0GGo9e9emV3zJvQvuYxbg9sE9rbaOQPrTrU/xgOYFiypy66BbLWH53qKsAp0UeMUOUj7m0HMeza
IXbpNP9nTvS8xn0bOs48Nx8UeEtJOoVWmIYEeRd6JHxyqPyuJg0wc3eK1fydKzMS2w3FGNfzLewD
aYjXOs+WOE+JnmA435yKPjyyqnj5+XWlohhXIlcwnbu3LkwvXk/hJEcmv0mdvH8wg5KAhRLd7lDG
7qrVPLkdTdUAnx8r1wKj2rWdzgipKBZEZDW7nwsJov6LFmOI7n1B/MN0n5+IX6OM3lpbyxZVXNmb
qRuP+rxwm7NbFs3ZK8bmHARQy9n8uCSJMqwLg0BdnM2E0yXHkfybRQcV78lnmcWCkSSg1Hz8M1Mq
hM+1Qj9orAuf+s4Ktgk9gRUI8PApduPuUgflbR4JQ8NHaQI8rOAzN6H6WIVu86STCVC0qcajAkMQ
VL0X3SU8LbNwSEZmS+diyI1NzS5t3fs6zuA/Y8SxJ4ycETAPtDWLIlPTDbTBGL/al6HGz7JJjQ+g
ay0IQU99CQRplCifvAek5Ok69q3n2JcP2ajIbcoz8Nh4/F91/VDdagVdB8XrXwdZvJpht4VePtxy
LS6f1FSNl2rgDft56MNa2To1HMB5KJQEkkYTf84jkkejZWpl495MyYQzivylr9XoXkiEJpaev9it
rC8Ujr/mUUzf+wi9AR6eryeHOh+TtaIL4F3N2Lx5aIQQmrKIBikjl5FVpE+tRY8j1svsgedfvM6M
tr7ZsRZt+J6rl5Ii6DbD73ouQ7Pe6XX4rEhT4c0fld7ZTbzPMiv5p05t44m8tWGp1FG4z9TGeBqK
HJv+OKrrcroKSNXaa3HDtx8+4sodHJt8VeTKaZh+ZiZFO2lL9Wqhhd7rQdpsfRyvj+FsxJ/QhHAD
oS1aO40kBtxgHSWceOg2QJEVqgCSLfM82Y8eHXlRH1VUMNd5yomc8GpNh75O0W61w3YgxXcbYEmJ
wXDZyWkMCQQrMaWwfrdZP7MIyOBiMokAaKPZTsGSGrxeOujBHWs9Zv4O0I2XEXE1z82HDi3qMZfp
a1+RNb9MO6WGAg93c/oBLauC+3ybbj5ngUAcN03PM1CuzrFrXujBoWCtw/55HGS6aLMe/8A09Hwb
s5THGz6g5P1c2bG9aEzW3vPVIlahf+VaeZiv8nToKY3yvLaI4nuWSa2QYGM5APf5VaZuNqu+MZLd
/LPJmLhw49puO/+sTubeOlXAgc1XyTxU4F01xSbHC3RmFfw5u8Y8bMHXSJ5mKfJsHJunLd+ogcm3
GcVhG2EUoLD6ioh0vlgO5UIVqQszvNDXbAeSpavE+SUZrfwyn82Hn6tiCiMtKxROZGzhsYpb/Vsj
268o8u+kNcA59ar5GBdU9MImDRD6qB3ig5LopU7Gr3hrXjF6KKuhw9LlxqpLpkjDfrULq3GlTw1t
swdzvZhPe77Ch8Ig4s1Q1FMc9OGym/rSRlICIqjS6tBOwwjcbKCm4mW+zY/Tg2VnJ5W30hHyHClu
sx1sPm2UBJTGsI0yWbwbv1Lb7N/lSGCPWaE8n4dNxyqyICxDll508S3PXMzzkMsB+ZWpforRNdJV
Um+qvPqTaN+ZFP+tq6Mkstm+M5Ao0QepBfsE6e/ZchxtRTUa1GlnKwiXm+quVhJ7bGcTTy1ksOev
37hKEyWhq+FALnLlpCK5U/kqHe3EHi+4GiS5JZTCV2ksHgvf6FfYYtCSdiisIy3qt6QWx/dUt8l9
NrGXIO26ZjGMFerIyw6C6COwymMHRAE8LAfLqf+e/e9zksUkya4BSZ/TWn1evwfTIl6ZAh6y1CEU
q7NGsrvLVtvpEqriMPU4cruPT6T0QVEs+uHm55LsRpmbz2QL0NvApfLZy/js5y7Mo2wZBeA89QZ5
tBmi5SisitwJamleBJ61j4ujR57dr7AY2oURC/PZpm+6ctuwusmBFTLSzjOZPdUjH4J0p6OGQy/E
cD6EBoWJIaju86ilwrgeDMNZz8OIThabyXptjcTVlQYKQ3fSyZI4yfPAHJuVUqA9bqfhPFcOg360
vO40Iy90ScWd2mx3NZQL8gKzXON2ipbE3URbhPOau5C2oCTAm08JjBcaTcMHrCaSjwY9P/P90O5N
h38udvoPRPndwhaVcxidPntQcU2ztpOXP45Jom6qDb6PDMyny4eUQPPUCR9nPlZP7g6qxPJsRXq6
V7JS499jKInfg0vpyLjbRn5eXv4cBgf9W05rParg+M332TpIyxV0xYMVxEtNUddWN6abuev10xdz
pPAIS4zw+S9CqS1t/ncg9ZKQLNvtiSmsCTsDW0le1+i6Wz3D48QuNyrOGEAXRZ8RstgXn76TwoGP
RvlkYVJlA482ZRq1VZA9jb9ReXvQerr8rbdomVpjKp9cn5ZXUAzJLtKqtS7ieIG3EWAWHd6ZZ4Dg
y7kZqXNSNQeyICpI9uSWsWnDHkdt6ORrL+mRZkciJRPlP4c6u7LgLq4/M/OtpPFUq+bfuywxkB4q
k41okb/4TawsHBtv4zyUiFYXtHApRExXZeOeK1cjRTC1hwPaBbF0IX48lKL7ykQ2fpIoj6mh9otb
0Treab4jhOH+mRrlvrXL8QVNDoECOcEZrduX7wUoK7Mv8i158OWKyKb+zGsRF7c1RsQzDqhru6Tb
9Q2WsjrJds0IC3H+CM+f2eI+ZLdEIeOazDXKZVhd0djCXD/j1wtBAbnJyi20bsOWCy/VdGE+aDnF
NVstu71BLWmeUvmb3vz8qpFd3pZwCJDauvlmVdZ4qSnPPE8jYUXqZW7vDLn+5qW8NR2T/Hc9MOyD
UcHw9UhPMlvhBRNk6mRahDHZXhQjqlGitdE5/lZRu/i5krm3GdkGruerEWGKe2eEgVaMULUcB7mB
20EkmA//Q9d5LTeua+v6iVjFDPJWOViyLcf2DasjcwTz0++P8Frtuec5+wZFDIBSuyURwBh/cOUE
r6CM8w03RJ8xvUotSLowOFvE8dgzFP3FyUfrauYIyE5JXv/wE/3gBGb3xlO92MfpKPbsTNGK7C3j
s6l7aSEP+Lef6IG+DaXPv5l614lFVjupKyQztNMcLfYKrOIkXBeNBaU5FLKbGQ37WcGf4uwOPMxv
IA6IdDuVCaXCtR5UU0sMCjSjv5YlWlEkbO/LBZA64HQIzXjc2QsyVYWKQqS4U+lsBJig4qE2fIYm
Q44nSTpuRd38Hg9k942zfL4NjMS480NXv0sK/k/1zhJvxizuozRwfy1ThU9tV42pqd4y327ZWKup
koegmloClekBpBiWnd+jslncewvVmGyneZbIMnz2lriakbGlvU++qWgC3HrX69R5pZ7fexRffjaT
+IU2aE2JJLL3ftDrh8BuvRslvAqdCGZI/HvBWevvaYDcrT3Y7Rnp/gwbFWp7SSs5ukQ+zuXg2/Av
sd1vMsP+S12VdYAiuG1GL43OmRK42R3/QpBH8znEouwOwJ55p8LRHKDD+9U3rAR9ZL0DXjCKbqVm
p0GX7YOMrX7gkCNCFIjKGsoretK/W8NsbhrHsS/wgHMoXJ3JrmvPZBxiqTScAbmjn2X7HOVaPUs2
n301xLmhQnR1meXEYjxbuPRwVu+6TWv3WGckqRkc9anAzZ6iOJDJLCDjYd4XCYaslaf9LJr2ue+7
/LWWM8UhHZJFLYPmoTCQ8cK/U/vpTncocosf8EWctdFQgZcLhtkcOiDEZV+8WLKdXzD4jvdVLMtd
3fjzm8nmdAUa0roTTq2/2TDrJ123X1J7nu/zxvuhwmQoigOPonKrbmoK6qIcsMTBRlqhyXrnpJHD
PqU1Umaqif9eqa4aVfMQJ/1jyAZGhdNcDBxwT85AaqsfzeLJzVtcBOwsfmNDu23DJNoPpifZENQl
52OaXGjFf65iL9wjFooa9d+BAZNpaEi+c9VNEd07hlHdLES9VhGOqugIRfVNxfB1aZPiFhUtJtS2
3h4zjby7GlJNYbl4RExms/+KmXm7NbO8uVcvA6bXONuN+fE1gW2mhXSajvmK7vR3XYE9X2U0Q7FR
lyoIMDTaTXLJAPz/5rgm7ow4MdqAJrElVvfJ5XVEU8c7iXD7LsysZqvbZn2RPMBP2NIUe3TTw5sD
/ZnNZdN/l5TTEPCWf1JUPaivtx+hGQ5rHRONxwRoItBCqMESJyUeQRF4WIr2r7Jxf33epK07eGA5
nkesY3rtmK9Dq1GK8osadKnhApkf53XYx9Rmw2F+E+JRRpRQuyGKT5UB+0F1SwvTUhlU8bXRDLCv
sjyou9tUjw+im/0tB17xHgTe99q043Xe6sjDd+1LXPjNqx+Z0x34amR+qlrS9Tz4n5htqVHqzpgN
TBNEzGWyiJJ5K3A+2auum4GYo7zbHj9fysDYC5xOuUcOqHxit/3L0jTnluKjcqLmQ3EMcOV3uGMm
NafvueyNLZyC9BR6WfuEzeiHGndlN6xAjemwn/nvGKwUe73lRs/HR33UxDsURBSdR30+GLmwXhz8
S9UEG6fvtRPZ89XtI+xNBNxGPmfnGCTVU88+9douTZe34qq6UHRvpc7v3/XLQxTgKyJMeDdlxhkC
Im+5tuC4/iRTiZiI+N4P+PfCSawvAuH7i0wWo04yUnyM5bzDIYLdkj3/p+k9Jz7hGrwtEHokg+ts
On/uLlGf/HJLKwFJVA0Puj6exLJUY2jlPTWIcS9DTl3Wp3JyPYzvS7Gd8T99a/LgivVH8ouN7Tdb
FvIlt0exoxTjHutUmg8czyNkH5lh9ODRPP8HLDAE69Gw0OcE540avjs/nK2IfQQSO73Q4Sgtl3mK
TmklUHXX0sDDrNDwTv5ypYWIhpfsrTcqpkbVQJYJSAQisrMDujh/HF8b0Oce2bn04s3OxumPgLwE
1j5Ej729Ujw2P2IEDFdTnFhPUV5OW82N3EsMBukY+Vp4hDaH+j4ibjEOJie8Ew2e7Xr+zLNxvE2s
OqqnmkFE35s2SS49sNXnIjE5A3OuWxl+Pjx3AWWdpHOSb25pAJ33nfQ1GjR93fuRfEo03d747eg8
GKSzgdr57XW0xZPeOaStzF+aCXRsRFng7wX+ifF3GCa/ZA6GrnUo3P6viX/Hob5HamIUmdUDkgbe
KvHBTbjN9FPXgJPOwp7g8HnBIYn1Zo+/co5PVfOuZgwtvy2KERcnqm5OlNsP8cjJHCdOiC7LfqYx
9XrfjhaZixHEY1FrBRtWiUaKV/wZmuTZKf3sHf+repMVoPjcoS2Os4mml1kW+JX4yC8EafrcaFZ7
RzZ9WlujFOSr+e/K+V3dx/MY30zPfmAH0rw3MMh0oaXY/Ez2x0W1Nl/ofRvY6ZpPEvcYqILjexL9
7qDUhiuWykM55d2vgR+kZZtvViV46cIU+qpm03TsfYtUlifx19CHdo1wh/uhdeVRkQf9WJ4y1+k/
Mnb4666jLNAimQQbIXgIm0G/9HGUAUgy20M6Og2qvXQ/Yy3Mc9lUJL7b7Em2UblvwirZqMF8iXUi
WbtYuj+60oWWi2f2rrGzX7OGGFEaLi4kU37vLIQ6ag/zXqMy+8mvW2aNy6z8/53lL7PqyJrewzj5
JYxYXuzMefD0Wt+YblK9Nqg+7iLQeDvV9WJLwwdMuHvVlQPyab1TodqUevd13yEtiazMZyOXroq5
KDPlKzOQFYqmHTDzlZrFRXZCBhClpCwxr5P3UQ2Dx0eYeffFcpUhnQFpAFrBFGMGAgeQEW/REjMy
29p/TVRXpGuHrh4/b1URJzfzz8MPHM/y1CK2tIbdOwS+/uHEg7HDlrUHK9Nnbxgq7FzM5L8LWVOU
55l5RlU3fArMnuMWxY0pxu41HDvzkKTetyS1wocqYNlTaAw/z104T7Bi/jVAMs/lj+3tK9/yf97R
Vgn1nNS+FdWA77jtGldWW/Oqukni8QvS5alrSYtuom4cD+jU/EJAzbiSlYzFhowvfjx4TKJqsASX
V+m1DyTL7fu2qMSl4KlqNTJ5VI0ryccb39T1EEa4PVAnvKZ5tVYnkcAo4gs+09AUF0DjLHzYO0u3
WagYqTmZu0q3f0bUe1eKEOz6NscqoEOk0e36kTzDHqug/ocFBj1r0+jDGnnik3/Es5gF91ZEguP5
MkP040eUFP5TTDn0GA2zsWt0o3y3Y8hMNQ6vrGrJvlhK8TYOSo4pYdbHbn9EWTl9F+HJnQfjj+jL
N8ri3ntSL3bzNd45TqjXCzsK/mFR4d4s7fQQQdi9H7XA2iCK0r94sQdxiz34j6a09j5ZRlH80qCq
PahmgaOBZUBPx8+gtFbmuPHt4MdgYJW87aw+Y4XyftgLlMXIKcwHbmlesFM+lM08/NIc7xl4o/yO
xn62oqTZvsPGwEjF0xejJejto+kFcJdTtOVruTWhNn54RT7sImS2D+1khR/uvElc2X7r4MkdAM8H
WxUeXU6jpmheBiQ1z37eo+y83N2W/ndNi0wkSWFhUoXxVirO6dfFCKQcL6Fc+OGrsWvkzkDAcSJN
jD2AZx3nClS0qCwAha7013hk+Hs7kDXHd8t9r8YcZQDcOoC8BJso0oKTTSXtZszl95ET9h4fYwqB
xlbHqyNaDfN8nkDR/iiaxZVbn4Y3K+AJOHkiQOSZHVNolf517Lgzg8SyHZr4HAR8iTGFHfRTu6zi
qnGGhqVcXQKdmT+DQ+TJEyJf7jOwSe9O1zryvqbhvc8oX1LKHyC6oZGEXFL+Mkh7PmtN+9r2of7Y
oWf3WJtBfQTF1K5UVw3kk1/vYRGRdMua8r5oWeRQ1zUubedlG8hx8seYXpshJvlUGu1atws8wia9
PSej/Em6SzsIvrvnuIFgOz6o669Gt6HBqK759+orpga6yOF/CswWTq7ZTwfh9Y+oRyrBj5P43U8h
IESGpb0IF8pvVAzhMz4QLIqOTG8A67Jt1bTNg9mLZDcPyTalIupPvXkZDMe8uKgNrRsLmanKTqzL
18BUtIKtZNDctbnDJ79MNnwe9cC7+dga9E0hXspWG28jJkUQ8y17o7qqaWbrvm3d+oLA0XSrYk+c
+2n6+Jrg6a22np0x3n/FOuMbtti4xy+vKhGVPORlWlzQMUsvODlgsVYa1fcYGzsFVWwCwAiDm3UP
Nk7gJyuPC+QQpuKt87WLmpGHBlDRvHNuIj56nIJZElB0yppebDRnsVNUQZtsJVIhXkc1928QKPFi
6ZJvWVWoXGqW9oDWAtxASKyYZ06e+5k6aRcZYU5DBsRaaseojjOnrrJXYyi0o4Tufv/VNCK/dGKy
VoYGkWvVUlJXsoBj7lV7O4vyUxP8NnDTeUjtVjzqcvAvg10dyY+JxzGNxWMf5f0x1fR2FS8zjGmS
SDjJrdYk850VA0Ir4uQlHHGuX6kYgPHZ2VnFUkbDZLEMWySRl8klpy7MtWZ9j46muy6ko2+lkVr3
ieuYn43ZOO9RM4qjCvHtRo2vnFZaFHX/mJXXeX3KffM5TuGrIcxsbVrOzdvR8BGZ9LB8tOL6W1np
2X7wZXiwdTTItKnc4vrSfJcufkBJDOuhjcLi6FPh7TYAEead7SXVCuRZeRFVX14+R8B5reNW25DH
mPG4DSMET2PjeWqncAvIC7NTr/k9DEgQe2I5UHOeBEEWTh+o/E+rSBvbezGNDfUSjpAkDaYPGOZn
MYGs0d1WW9l5RDedXz+7xqwbD8EzyXer21IHfs7tDF06NdUAbmo6sjq2y4NJHS++mn/Fptz5z5RG
Oii/2ptxcu0zXKmWdGsVvnSjKO81iuKp6WkgrYL4GpjFI1qfu7pKwjsoRhjGLM2gl7tZxncwoPvb
7GkDaFyn+SUdivuW63wHmBOsfacxr5wF8nNYhMGWQpj7qvE7cJOu/JUBIzRyFnAbrwUzGJ48pzYO
ltHhohkDg1cxK7h5QpM3qGcjVBGbpHs6s9VcupSAoovrZ29qUE0n2fvmUeu4qB6p+3KvblLdEbzj
zZ1u6mZ1j9ZgbeWlQj+oCQgfVWeZIBbV1ngc8vPqzh0nuquaXADx2sE+KLdqMmyn6sEbgq0rItJa
2CSs2mpMLsItOUZ3qUguUyw/gng098PS8waPAQ5iyJ20ab2X3uRe2bEjtl6kd6qXtL57VVe2y+FV
98Noo7q1VT1awiKr6jc2fHQN7TTTkDezG9HZnFFk1fCCwK3TXVtwhqBGdKD+JxHdcSDaeKEzXFVI
NaqLZbaEkICL6b8GVDc2gXWMzTzu5k5O6xhliW1ACQan51x2+wqs2YrETwIkIkthPbjJvRE7Jgqr
/eEr1GlOhzMg7l1ZaVUI5jHtc+5yK+y1Pw1ZkMNXSF1VgxVg9hSk28/71et5jRnuhY/Ms3pbNVEN
5FqRH5sJPcs50VFoXmSaSTwdcn6L96onI8wm0I6SwHcYDIZWPgAB3EZ9x/a6dExn5bA7gnTH/UmR
sE3wQuqxeXxM0FC69tK0XsKw+6l69bLBbIzhs6ezcJ0ag11a17aIfuh9r58iLb4aTRXd8+3Kgo0f
mth5F5iFDiQTNqYVguziDFjo4rGKilfFcRgUQSIUnMgRub5LDVx7V1R/qo0Q0bj14/QjKzAcXfyM
nsbpnJeafxtk6D5RUcP8qcydA+xsexcP2AgkNmyuMDdigAbx8JKhUJ27ffdtwpJ6vxwQ98Lxu2+u
O+21KMlfbIRCt4Ylvhvkl89pjEuzPuTDN7ROt0E69D+nNkXbLOryR3Ak8cloJcR+M87eILdd1Iwe
NRcodTw0AMDn7ACicOOGOMx+9tPwe9j0xSNATQhClm8e4gk/KIV6Vk2IpBZ0MftJr/312A7zk4u1
Us2y94h09/wUlqgSIWRC5jp0x/PUyX6dS/03UmHJr4mkQgjLAG4GnlMovXVgehvriEUZilzIr0Cn
Rpk0RnXjMjVVshJyUbXRZL8tA6ldsl7fF3OBqNbSS1PAj1XXL/7cfb2369lHn6kUN0Roxc00o4ug
4H3FztC9UUHWj6AdDGwOGFQxdMxiyl0oKA2BLm5sASskPYL3z9sDiuJJL5u7XognjnnDixUMvD1H
9EOZ26+cZJ98q4HVEo9gA3PNf7dS1G5TLfSBPDT6cwCZoq5RlvZMtLPtflhcAjqASjHW4P/oq3Gv
iA91G7knypmoI9jR6FycJpt3pkc9wFy6KlaOYBvdKLnz5wKt1rQLT9T2raem1nw4mVFFUapDDkgX
05PgbDPsc5cj2uxMzvPoRvcgm+v7TmrOs5tgbFulrn9Sg4j/PBayex5IP6ZBDRZ+XJxN1VX/9+pr
dLlqJ8G85Ypqr/bHDau1DvgIlut0Lb2m4W3D5sGJNZT3Bz/cqphqQDSBFhm3I6op+2SR54jt/iXr
qxTG09TeZnS1TAwO1zZ8xGO+tt2ordfwiiYyI3l9AHcxPzWBJc+jZL87LH+ualKhHVPKbfe94wa3
2N7EketfUGE4IadYnsKlp0JfTSombSMrd1x/xeY8DS7N1NkbJyWnFc+a9ajpmJUFnNrYTHGIXbte
4a0bzd9h5qjDfa2pxVMzqreNK1Bb5piFM13UIzEUlPbBLjy4W0vjOOPZj88hB42jlQ+Xr6pBXU/u
MYpa1HIql/x7QD4ch/AAGSnV1wrMkHkz6JXLSFRd3CZ/dOLChpfkWZ/N6CGREsMN12VtU9in9qbJ
WD/D9p7uTZEU6wzS3wptOlZx/sJr3Dr9pcp/YweKgE0Qp9SYZse6hrO7HSptftDDpnnC9yddlVSw
z4r64iK/vQZxe6JumJ9cG583pXOgulgAkwDomvapjFxEUxP++5NoqDbVzNdjWrpDEiF7qC6zrg+L
laZ1b0atGbvkr4QrVZ35rJp/xDptm5OlvzPQFuUL21zsNmjeqjI2T7mH7ITqclTut0UI8EV18bIq
AWWa4TWEEvqM2gUW0lV6cew5vairUvf/c6ViM6eUhTgZ7/818K/Jpf+meTpG0jbk+VH60wWg7QQU
UsBHA4c/X6biSpHFuVPxeZnxNQ0jhPpOUHwrk77B+CHIuUvNmVGSOuVlDbwkaXahMVQrzN043wsd
a0Ojsbaqqw02Slia6OFGLJeqQcTud6snkDbNOkHFTPsFxnNiZz5BbJgac68kNvyxv+KbZh7ccEjX
oNOwu07tYB/3VfEkqsq+BGJ6UD3VtG0/rnIAGCfwG5ijRKNkZUbfsAdps2pxpn5Kw6l6qnsPhZKs
v6ieRWZn30WJvW7+zsD4ZDWO6fiYV1G8SRPZbSvXsy9S1uW5m5qtVabxvFKxdi7tCxYV9iXDA3tj
DyDf1YCKNaXpHEOhP0+9iJCHt/JNbDfdK9lMfZehFr/j+Nq9UpDUN73oC/gQo4mYYyNRRQg0soV6
GB8UzMiDaH+P7LprWO1yek76jVv79aUMhbWuxpa/gvQu+AGB9L6bT9/Q6Bg5WBrOFYKgh8Fd8GYv
8R7Y2hYzxRn6Qh6gV7olkbuzKMG+G9qEjgtenXcVR837oacgMedt/FZ4zQnUVbdkuOp9AFPiKrpJ
4IRAUzR2d+j05o+KB5onrhH7PH6oZXoiU47+3zLNS2xipqxA3wUWwgh/X0Ddx0nKvWjR6z/mqksk
/j0sV4d+p97Mzd1kE0okhu2YNAWmeifdYluvmjiZtG3UVtg2ImH4GRt7862u+DmqGf/XTZPHg/Tr
hf7epF7HnryEHJPxj3dC7UfbTiMJIN1uOUF6tf6KS0q8qrSofAXGx67Z7+VZeXEZy1YLZs9+1Kfs
oR3tejOWExJl5i6sdJ+1CUFEdRH992IZQiVvx8rb7jmTyces6r6loQUV6/NEbg+fXVK6zaOS6TIK
XDyjLkIO5r8h+d9ZXzpef19HhYDZYe2dInhiaHNorIwkwRtysQOvyXWMw8VKCncfLTogqnEocWDf
TSVrkQv5ivchHjDV7MwsZNjxFIHz8NWUDgJdehvcfYUsnb1rNR5zG7t2s92NRdBcsgYatux0Tt+5
AzdLkqqMfd25pkhcbjvkxW7ugO5cqRfDKwQBvo5xG37XZnFDYsL/7fBwLSOoQDic/5FRmOFCJ8Jr
EuUeJXR+58N7VJbts2rg4X1oQVnBDNPb52q06k0ZuKhmLjNsHakwp8YnVY3iPjddrdB4VIMpJBFp
DX9a0PQr3FPtK7lF+xopC5EegGlnRjekC+dbiyrndpZdCsZZmz5jiT+cQPjX4NgIeSjJn5oGa92W
kuEBMEq/RQPJwpw0qR7dijpbZNSITVd4zveOn1yjACNvP/WMu3nwp8Og5fUZxXr7WIy46HQFQFOU
NsVBD7FylYWpwYTRvLNqyj6NtzqAl5UeV+j8LAOV1eoN5ShjPurjsIMzEuAm0PWYypBU0pzgqkJf
jSb9D4wDf4TSRsZbb0WxT9IMJGdvBvdh6zuXJkcwyuy0/HswOs8pYPttbbXV0QzwhwStxVG0sGGT
LJpTX7GkovKTCbfeekpCYBLoCCxXDsj2Y201f5y4P3zmrMhFQR+32oPKVvmp+1pFEmyRcMbNREHz
JSj5o/wxq26taB/xKQ4RAajBqNg6uwl6qmk4U++bFuj2HJfRbbSjx1IT2aV362mfzz5QpImvPjXk
5onn77Sz82E8eMuarkR4VWPoc3qeHTwO/ndcDXZ2kp+qaPzm+Oa2Rv5tcUvIV8jKN3+SPn0WZph/
9BaHZ8B/1nMw8dFLC1a2jbDDVka2v0rMQd4j+CLx/yH/ng9isRpqG6jV2eQgOkcwMrX/BFV3wEPr
6EcuS6GGDo2o5LBNZjQjJSLJcWDrr5XZ/DveDdgwm4CmdhH60GfMhQeeNVxVaTh+XqlYYOgF6rPo
iqqB/3NeBWUL9cS1ZiDCVpdSPiqxbi1p262KqS6ufGA+rCfQ08UaDlPwBCy5hgwGNCTH2WadaKT1
0qLuz0Wt+yvYwhlyIY2XHpq8fbAtS8NiiuKx9Ir2RQZuu0mlttTlMTtiba3uepnHJ+RCANOG2kPU
8pCAIPYKuZqPUmuci7s0TqmhRJEas3s0pXknF4mWVFTJLdWsNxaz6PdyOsJzGqWtxL1B4ABpjTMU
W/W2+BFS4V8gEfKtBf24ZqnTD8gQ/rAHQ17Hvk7JlhcHd+mpUIyyB1bdTh7zbSJFMKPvch2wqqS8
J20KW2b/4Apdw/Uv9FDhjYYHFWsKWzvBEnjGVLBvtlT2r3bp+Ns2ItWkZf28yKrMj6mPO1sy2Xcq
BHZkZvnANyUV+b0KCSetH0mZqdkqkoCEufoVkuN/X0XUZYXvavXYDPBY1onpJSceE5Ax1Xssrwqc
OkdQIQxWHljrR/VOcQ5bMrYCsDEhBuvDmBTbVvQOhvGaFMfGrx70auiulp91V3O56pMKOxY9wSQN
FPLdHKDrSyUF8QGzBF2zxKJ54aVnpKG+uugO/ne4qWagW+l0CFy8mb3yFSJqc5wRg9gGrVt8dE13
rFoDoiMCrqdYwDctCll8mLJ9TnQZPnWd629n1Gqbru+vDVhxHurAJmx0pDdfMXXlUua+tqn8iIRt
HZDw0ZBvWm7L3bq66t/sZVxNskhWwb2rpqPV9RWVgSmEPepGT67VRU+Nj2YHdOZ71VMzUvykMDZg
UDWDa7J8pME/ZnAkvUvNBRRlz+VTuzRTEILrGu1H3SjKJyNeUDpOYG3VINDZ5NFu87UaVDcBKMaP
LBPIMSy3x/HAucwRD1Jo5ZOaNrRs9fp8kCfVRczZOS07vxVeDM05Ab5LstWfz0aF7G0amyHZaO8X
NCYkDJpsuBojdBcNl5mPieIXhG6yvyVymI9ZPHz/nC9IwBpBXp7tWGdv6ml3jmEW+wE81fpzh1O5
afnZVzuVz2aJzTFCoJ9uh8tG5+s+tRVSA6HtF/txmfe1PfrX66mBwGLeP95T9T9fX9VGvl7HNp+m
fgYs14bOvQV29d7Bz4tCKOUw1W0SdHRWDcz5aWjuv6ZRRJmPHHS+Z5a+aAQ30R6WSf3iKK3vJnsw
l15SxR/ePCWIPtPLK1GvHNJfd2rQ9inB9GSxTmq0wAp8PYelOFipW70MOhS6lFLmXk326wDYXB7E
OzWa+77Sagg2KLNSJ0THb13pUbVFF92ENDXoBwOH+LFu2lMzApCbI72/OXnkr/iahD/HCEMPWQW/
yQu+2bZevsXO6G4CcvhXdVM+V8U+jYPqnATzg1NN5oEkf7rluZi+J0OF/LCPbKxBIvINtVEVnnIh
wfxinKe6I/KJm3KyoqPqzm1zDvJZY1M3TlD9se1mH2Lf8Zgpd8niAYcxEM+2JYY+mI2z7BhSBJPR
rjWohAeVEyKq1lsvXYqiOCb20U5hsbtc/HN01iGMNeOHSi7BAWMV79C3lkvqKZpCbBirHA9or3Ne
0QOpVhO665eCPOJraRaHerKmm+jj+IW1aJUt4VS0v9x8jtdK8WYgtbcdcfXbGclQPBupp5/6qtJX
kE1IIw6dv9elh8UYWSqt0u84pYnPRoX/1c0hX6+axr9RlUOxBwWoa5B31F3wNofoiCwyooLUznzR
sLJoRv6zctvvGYfrVwwMXjIvxlUrhWQl0i7a+7Xvn1RTlnnweaW69dL9V8zMpxzJCsdeqwE1RY9I
j5mkK48h8JBt3emLiIfLCcLLxmBbGwESyuiXbZLW7qH4SdLXZgotQjWGB1IGW4zps/t/xmDJVrva
Cl/U3LiYAnTFs2yvj1CknWlE81xz0dL2fe954rR60Ph41mrUBWx+V/DUXanRcLaih0VG38SNwdDx
NDFaCtopEon2pMmN6vaB1p7VlWrM1DSrz4nuPBqYx9emfuh6Z3h25nJbdbL4E+viHpXA+JtcBLfa
TAel0yLTZiy4kLKS7oPhdndN0TWXlFLzYwma58HLf6eQSfGlm6aIf8Tw87NrmqGNVhoOkmquXlXD
JsFUchf1vX3THItsh1EDQFx6wF5OGptTLJboTmNCLJbmKkopqGodsdwoi33j6P16svJHf0gsgOu5
FW0AbvTbzz6in7A6YclCf0QFuK5NlqQJcwsTBxeYV9px6p031YvBMG/CeuyonugRB3lXPlA3qx/M
GkmHyimGb0VgtJvE7+fTJES9LhtD7PwEBTZP06tHz2qdrSU77+ojHrQfPdD0ZSb9g+OFIBmd1j75
5fSq4+LJqheZ5yj/NuedeUqKLA2xk0vAtqDI5qF2tbYGzf/ud3hgwHv6bdReiDhRjeH6KJqdWOh2
Vlmm19C3uk1ie9U3j6Q8NNRhhXz/a5hXgIasQL+mla5fndih2mbKkwpVs5fu4EiYW/TaxnNtQauG
wSNfMeEUh9xblK+XrjTieVe5VoIKe9O+DmiFAN3TqkO3dKcGljQwZDytpjk8N5bDDn15lmjw//SQ
ao3X4u+UOnfq2eFKb7grhY/F3zIJHStr5egJpq1Dpp3yv82/us2E+RWcvv9MUV01GSBKtsPzVNvO
EKYBUoXlh5FhrBZq1W8AO09BKdo34Xox4v9Gepl0wzyLvte27uh2LyBIfxtzdstkep2jKn7HJ+8h
zSwXLSArvg0NuIGm3VkirN6gy+oncJXzWnW1GHq9odkj8tKMJiVmC3ORVpcBI6i3fpBkzHPnWYa1
fDRjaIOxg6iZtRACdGxFlyZNYqPaJCkbv3E4qXim19ZdG2LHECByuO0EXN4AbaJ7MXBYLuLo1vot
jeYVR6mTq1Sxz0amqPgg0rr9irG1xSh0jvvTV6yqnsMu9x/UC4XxrB0qiVda1qfw4aSerTRA5udQ
s2W5qtnS/PNSDfnLuBpxtJxJZgftUicZiqbav25Vs3zLfi1is1h9WsI6onvqdGNdBWn82C4VRnSL
o22dGSgoLoMDoihX6LKwuBmcQ7O4h262E2OW3InJiTdDigcQbFs3+eknpGVzCzSXnZn4PaBw1a28
0UqvA3qseWjiiTiiphiaDSJAmGaxZxDWXVgZPJSzVt97kZwekN/V1jDZSsSZZv8YOdind9G4F4FA
hbsOvasKWY7dg0dxH0k+w17MNe1AptV8spF+OBUZq8KQjMaTavIiXUPsGh5VbzL9YhO2ZbPXfPtD
TqQrJI7J+coYoglpSHs86WU9nYDKF/kKwVD+dW4WmWt12VY5cKCouAjgdvxcBvsDXyWxCizHuZq1
ayCfjeRxzWf2kSPktxK1795zMtKvo8Ojv1wGJkgUcBEm/6HSXP0SLlBJv2nxbajtnwl78VvSoz5r
zgG2fctbpHX6ygG82/mmD1HfdOA6chS+HwZ0XMMp1XaT6v5t8OicdwgnekinL26WUW6+WieSr/Vv
I8SdokuC8SkdcYy0Y6GfrP9h77yWI0eyNP0qZXW9qIFDY2x6zDYCCIQgmdTMrBsYmQJaazz9fg5W
d2dmjVXt3u9NMAQiCMDV8XN+4aSkeVJwqAnsgI9YV1BlrrHwoxzf4S+JYYDg/lLSlZTr4fL+tDHt
t2wwzGPLCuGQVB60R5Z0HdLKbF3NjmrsGht5cqeyaWtV5jIK/YBzWH1PLn/ZIRvXfZli6HhOF79Z
roXvSVu+lFJHwQGxeFeiekTmSnJh5vFl7cJXF2ZaMC2iuHRIT5wBHKVHx1TIfLoDBbEid2vf0ZEg
csp03BJCINbU5YwMYPRsK4m2I7FmXhDUjJ6rpcbEUIdGhNC3euFCyA8W4aXKzOlBQBa7mcYVfyE7
dlEeQoug7ifrBAnPxt4CSqqQls8qmt1HiIQpIwodQoA0+i1Wj4aGA5WzOo+Jsrp3w2ofy5wsbY7t
8IdFyV+iTC2faxLpV/YqUBlHTvM2ckBB9FH3ZIbUjuL6GSRafa+WWCLoKiJfMTNXJpSn7VU72F+A
BFAbX7EqnJpCDwq1hearZztFL9zlNk7UeV+4hAFNFrZwFNBSq+fmmyYwvBxto712DVDRG6R2yA9l
vp+ldFEGReYCVS2/bC+3hxCueTboC2zFcPndEG+Fkocf+yytCLyNWxw2rJuoTcy7mcLuWA132wuR
FfRtczxvr2y3N+9CjeJEgnPNbnvv/TstKkXwfD+PRrwct7tN/d4X2jo+NemUXAOpjvZNSGAD/wr4
3Oq2l2HQ3UCU1GuSSdH92bGUu3i0lL2wLGOHPbLjb1VzfWn2ljm0D0LqjctXKdYZD9tnjVW/f/av
I6HXe9oAkJ0Jco1sAf9BJ/Ex5o6fF6Hmby9nrSIv2ozNTRfBiqtMrO5IkrR324MuYRD/fm/tLWAZ
JSVbexGXljjiPJhXJrDioEdZwdFddM9jYvF3tWN30tfL9jJLyzUIQytGWVYpd5jDOE9z1OmeGHXg
J5M9YX+DC0VTDalvzulXUy5IqV0WBzuNeg96VHS/PbR1Z+9gZKvsH3hPIJmmILfjdaEeforGoLWM
/BOpK/vIaaCVTEX3pcpeu6FukAQYYi8Odf26sTCJIX8MHUPCnRQ9+30eZoSwCd0eWvwIg8E1EVWQ
H4JGTR9MKZfCZ9uDhTv3vpxMDE5XiTyrRSE5/3sbu3VS5y6wMmFO3zolupsmHSMWKy48kHvFo6sq
1k41jTwYK/tLGZXA3gAFlsNAsShdhLVzq8ca+ZCb7a1lTRE2n1TQPG502V5t789uOiAj16Unq8EV
qeutz00Wf8Jhpnoa9CYLrL57JUaMfCcHpliy0OynZWm/GK1HAVL/bJnGNz2plkuf6AOuOkWKP4rj
XJk2BhRhGwUN2X8II9Z4mHH6A2skRPrBAjDpj4nqu/kMLGhKdmLonWSfqyvys7bo9r1uu8leMSmO
F86hGZ6YDzFX+VFFxpV6MpuADJKYyRG4wsftLXbQ1m6I+9/VHqsbdZ2mq+3ZjE8fMV5Ehtc99HOz
H8u+u4G8gKV3rGDghltU64vSfeqNrr2NDTU9wG/NjuoMzNAZtT3x9vysGShbday7xxR7gZtM2hdR
BxNBpnd4EsqXVcIVvj81s7KF/xU9aLk9H4fBXB4jt4H3nazLAWLb+jgOA/ySZu0ha/CpwccY0cX9
Tp0GHIjmeHxDxOR2RJ/xaayj+FgmFvizMG2emc2vtwPaor5Kqtkv8jW8jOFpMeYWcZNcuYzpAjHT
KY1+D7cF18CwhtE5OjA6twcjGZaLkdX9BbcTOzPAdRGjVEh7oyg8vjRxY+2nvOvO20t3nq9RTm39
2Fx6D50aL7f0+NUoysIfDKc512OzPoJs+FB0dfwq5tKFdBfPV6qaP+nkoU+61lpX24Op6gPzTh4D
ysQp29YCBoFyzrOeRaWgNnpDYIW3GymNwwqjjRpI3F+iwYGbNfXjcyKfTX00PiuoMu9hdFt7osP5
5FSovBmUEbapB3PO7m51QuWSa1epuDRNeCoWCNt7N1tRjmOp2m2YWMdRbijuzOwuYW+uSYEOa0ne
uzLmEDz/Wjwsi3K3Ir14jwoxIDC11Mtd6RjumaBehSSCvez2Kprqs0LohIae87ksutvtiZJOt6Wz
2J/lkyVJnM8RCGNlAlT56y//8d//9Xn+z+hrdVvleAmUv5RDcVsldNB//Kq7v/5Sv799+vKPXy3L
FpppouAl2G6rMJnl559f7+llHC3+F1xkpWTl52avrHihGIN+KtzH7SFzr4yyUB5i3Afgdzesb3lc
MpkY2UcVGfhTlS7zhxkFeXwLeWZjF1KHxXi1vRKAY71amdGTr4zIM5zKPXZJv3qLS1q1dyvSP8iA
X69WtXxotM4F8IYZzFpKi7Pogu2Ucq4xILrbHpoCjgDovOT47/dmzuHv7ofz5/thOZahC0d1VcMw
tR/vB2MrnnpirlOr99mhnB7mKnFuoL46N2EemrssTpx9IkNqfYlPaJl3pFYJqbe3cmtcrxVtPKr6
hEQ9BrXDzfYwgXDeqzqBLwpw1KEKOo2I2o9h1XnxWqyveqHOHnrCHwozTu6jku0p6rD3FPlLhADx
UwkZrNtDIp+5dqIecZY+b28h+t/t/qZf2H++D64ODZqakKHiDGf8eB9c0qPpMk3DKWHW3ONzO1zF
5IqvmGj+eBatSxRMjfu2vdVkULZLZzgpnQaGMK5vlTUTXh/nSLM1ZfpJJKp7MdK+8QzS9nu1n4m1
kJPYs4o3B0OvgLChk28RiS3XZTUsgQpGB64zEg9GoRr+EKvz7fbgMsGf47T6BLO55vZY2DFYuEUQ
4mS699c3QjjiT3dCBxKm245tuDxa6o93AiV2fdKGDr6F6MYTCdhvnGsZ9E6YX7fyYYpEft3l7ssi
DSrHRuqLW1jR1yjlTIOpXwvyPNd9O+rX3QTNuSVGef8AnYunGFmh3TTW3aFKunyfuiuVQflgSCch
emN3YNa/BWY07XGwjy9kP+PnhHwxAbL9qXO19dC5rgUjOrQ+VeMns4XeqMKmOfUUZ/3Wnh5Ut4Ac
EivZOTPsGXifBevUTfB/zYFjZGhLIIRYge7o1ey5F7fDUNcvY1S0NybYmB2BTP2CCSPYJQFrG7Fn
aAlqbyWX0i38tnSma+DIMVlEkAHqlGoXpNRC4uqyuus0nFjcNlNeLNt+7aYEl0f9k4xjKpLwxLbA
vyLTMD5V4TioV+9PnRZFEqrnt6E6ZocCx8YPutm6H5oQAx7S4ENlD2i1GMadluM13gDhftOh+2CX
FwNySEheWjO2USEe8bPVr4dINZRH/AWMQDGV0UO+NXqqnZacm+4k922SLyfseHAgk8qo9VTDc5O5
AMWI7F2UtoIMOE6q8TA+uHbMFl8gJpoACz+HEe/11HFOywRrl0hzOlnIjV0E1Zg9gtzDxYGs8hFa
CFRUpcd0zQJ7bKvjlRFbUOe3p6HE4rlp+BHqbhdsr+zKhTa1Pd0OcSUyTx3UORCW8ry9X1pi9CnA
G8ctGV6j71G7WvTQKq312BXO01ADiNbGoCM9c7FLETasVzw1Nb0Z7pxsXA9EUEdrPU6OctHsitpn
KV2AIme4Vdm9A+jW8VEoQmBbEVrCCEtUN9Lu90a12+rGyIfMi1V/QxpuEgaoQ7AjAP8QKZcWe7yb
SFcwdi/F8ElNIa+WehheNKL5p6HJD5l8P6OuEQgKIMx4qnu3jd7/+GF967b17nNVL20Sxf1PL/87
+FrdvBZfu/+S3/rXUT9+57+9h//9+Mu3qv3l+uHw+PORP3yRn//j33uv/esPL/yyT/rlbvgKm+hr
N+T9PxdieeT/7Ye/fN1+BSW7r//49TMzSS9/LUqq8tc/PtoWbv27aUz+/B+fySv9x6/YzyZl8vn1
5298fe36f/yqWOI3DRtNmMMGq79rW9avv0xf//mRYbvyLaZ9OHo6835ZkTIlGDB/s3TWBBdTWAHJ
xuZbXTX88ZGm2gbTJORWy9BM59d/XvofMch7o/zPMYlp/xiUmKYrTGFYjvw5g+jdlIvTd0FJmbnk
CKy1IVQYQF2plzpH7xps+oihgms2u2hKzzkDOUKXBJbwBSv0QAVraAz2TR4rL+VJE0sQqdk3EVM6
SF+VGRVZ3TxacNIxI0LhavLitD80NofxYyZ82oYKXWN8jAuIXssUmEUP/9A4mjEy442KHy4m38tC
yXqB38GOwJ2xFUnPllBvLaPznc6+kX/lORuFNyBYjSZXmyq70Libh3pXxSOcDvvGsMHVRSsKiMNF
dzsEeMStaWXnEoc/zYLlaBrHMvqMtDSn1x9ys/U78rTyPiQV6qZUFEAwF1jBaioksGpXJtCsxBxM
nNEEB0x+qwOiL++IPJtKhcy0tjv5bR1t2DLuD5m7BDr5GfBYQzEc5FuwsnxkVrBk5JjYAbAk1ssK
+GVVEs/V3urYPDoxN3zpDyEZ+sLMvw3lcokbT3fmqzGdA030Bwemr7w8YHPXk6buZQuANTqnKE6g
DleRKCnHx5BWXMoJ1MT7+WkDF604NyAecYVaqOpxLVZ2nSU9cgyPU43fm0KdIqKh0/lzrzDr2Xij
oropL7NImZ1a2pZdmUP138XHNBnV/dLQSegg8nJbMCyp/c0siMS51ZShDw4IoJnUaCG0Y4u4rUrX
EEN3kHcgH9TLdgehjkRuel7DAGFfzkI/1i74glxSVNV9RL1Mtqw8USzljvLyZQvKW6DZ79037LAD
6N4vVDZQp9o3tcENbroDgP/buc3PsgvLRrN1bmPUU4U4d5aLNvIUyItVaWp52PYzQ3/A/cOXX5+J
D6rSoKo8edPY+dAxkbB/HmMycaAV5WGyUUTbepGFsUJ3gDO5k9fbKwOS1Y1vj8Mhtw18YPhVIJ+t
wvV3jDdMl1CKAPqkepFyo1YAScbsunIQfIpU1AjeUET0SkvdxzZUjuJVntrMgBFNC6mtO8jutl15
sQRZOF8MLUMNQVCrxT3G6TE8WQLQVz7KAoi+dgfc7CmJ94e2gdgpRm/CMpzdud3BcEM10ASl97s8
tsJLRHYT2bbt/DY0FL2HbdT0i3GsS1Td6ClFqt5K15EMq3CVLujg+NxRFLBzwEMrqZW8vzU7rDiN
jFyhubWHvMkCDRYEHH04FgeXtnQRoTYAdactjBx5hg5lOGzi2DQ96rZxzJL5vocPsbbRZTYQIg0R
uJfE/WG8+EAdPU2KW3BbkgTxZFpTntRUcwOXwWsp7CMj4st2kK1nA9nQWmaoK7Q+PIC/gQVLTLWT
s7wx8oIppBxwZTnLyxSYTi6adSNvcimyc1h3cCGAfSGYO1Jf40pS/mE7rRd5hghi+2Obvw7Lequ4
+lGxl2dzofA2MQy1BOLSyAC4x1H9FdO3Y97l39zVvKujx2acL5M7Pq6kzgsafWRYy28WtJ5SKTv5
d+CeCfOlh4nNRuGmofMp4EEV0QBe7LY7ITsIjPOD/PWtWRhpkCE8XASu6069oMJ4nCec3Q1uNSds
M9mAvb+c67oPDBcYQXQSDKkUFUGbBGMd4qLkoGnL6RXRTWFae1x6z4WeXpNehwVHcmTmrIiQjOhN
9lTsaL2Mce2g4ZEtD8uE3g56VmX+ucaGO5qxoWGuNOgWOKB4cw7TivvaqZwPs5tOB1Y55xotgSy/
CMaVwbyd2+nZcbgTTChysXBphoY+PEQ63kPLvmeO1LriOqfZYjmBA0Bq1gzkBj7H+bDXjNWv73Ii
oIoZVmMeQGv1gpjdwYWLK09mlf2SCwdPCSmp9WL9bqS3yMOk3F4dswLxV/4DrTJx4Ov8wvywwPYa
jWln5/P9kBevlWncyF9pa4S1lu4wMNC1XAXxlaHiyCgxyZyOxscmHx8B/lyLUg96UPjye4WcMEPr
I/ptnwU/L2+HEcXfcFD101E/Ih1zqQOQ/rtIhVs/2x8bMV2Q77mWdwiXtBqta6vVP5qAZOSXxWwd
e8O6kZepqTCsQsWbSfrN8TnJ9KOK4GTD+cmeJl/L5qjF/Gh04+OYek5THdd5fuza5VaM4lLO8zMq
kkHUltcalcskOztWei3vcN4zAub+0WBGkVefS2nLNPMRPPBKdpnyBFo579bsNEhgaYzpPpzut5sL
rc4tzmOKgD3ei7Lfhk1yjjRWDFblMQOV6HwS0GPlaixnCMKqo+KY6J5CH3PXWyCe144YQBFPwf8P
bRcZ2tpssP+VwvpTaOt3fVUmP0S28gvvka3m/EZfwXbQMCG/CdckSn4PbDXxm6OaDrGkK5V3TZW8
zx9xren+ZlkUYW1H2Lqj4Sf8r7jWtH/DU1vwBXv7NT76f4hrtR9zS7aq2horAv/HFKpraPZPYe0a
r6mSAbfxamOZb4uxdYN6HD6mKtW6Fbr3YTbcYOlmREsa52tnzU9G62BZWOiUywbkh0YGtaJb+wTf
Q+opMNRiawDaieyQDzAUNzpmpMaYbxl0p2RIxlO55leh0QmKMkpLgQ1G+3d3/39IINq6zIj9O4Mo
r0qnemAIWwBx5mbJ/Ml3wfpkA5ifBwqf6aw+UyVZgPtQyjdiMe7DGiCLCdHyyoXTg1iml+ir80EV
n1by9cEYOZQyym+IRgXboZROIPeL5CFnZcTy0S72qH+ZPohTSQZMV6JLDZktwuHaFb5D1Xlf1Cj7
R1UNb6bFCM0YRcTqMHQ7FALwNkMvOTO6HtqWPWJewM+aTakjq0JaoJk1TOEmtT5SoSLIB9WFrljn
mSjS+Dmz/mzC2bYGMrtUr/ajWiAJC8Pa55Ilabx+DJNEHEqUDjxMgd6SJMo9S5YxMoShAzNFTUdr
MHTSqcujNxuibFza927tGqdmNr8mIk98hOAoL8v/TTrOK2cXLTXD4Fwhm+3dIQoAn8oD6vVgWW26
Q0fwazZmn2Izc4O26PZLrgx+XoLnoW6OAHt65UC/9Zu6eNHCHjmJrgORxAbEBLSsx1QkShlLtV1d
e/gE4RDidoRGBb6oPpzFx7V9Hl/LCRebqnMuVashyif6Z2dCZh0bFgqU8rYt3RVy64oHJTAlg8MW
RGvRyq3bJt3FVT8iwZsbe1ReJ7QF9GlXhDCzV+V3QM/QzEr769YMoGAwsiHXGSBoielTPV6czL2j
zAcEERvKQO0R0Nz+YRpmEXTkyu8WcvG5odyzj3gLR8C3iB+uh+0WplEbnVYQgAQ41IDjtr5gWHE0
sbBb1JwMsjt+RrWs9+2SdzvtpYrYAaldoV5MKuR7R09P0YqISqf4FYLXu7kKY3wTqGIjCWHt08nF
/FLeQwgYdKq5eEoarfU0wrZTqhamZwj989Z+YMXeIP++LcSytOPZEVmMwCLHCXCBB62F24iAkJdr
kRtEDfYZeJI/FXYuRRYrVyrv7JknSM0NGRYGzWcYIo+J4wICC8XV2GtyzPNDFJp6XyWGz/LqAGJ8
gaEZP2uzg2HEZLEpGVEzRpuku7SY9Ym0gqLbn7e+TA4GEiWcp8VlS83/xH++83KdJtyGb5IitbcN
THx9I6ENgQOna+/Wjc5gw79Abxzp+sh/dyNzD378yk6dL1uX6LGwmdhLvX8/xVMpeKuKWt8ZRdOR
PeSm1IJPhwT1XmwcKJLyYTW8doZrw3VdRjQ/ZfWsS/yVfNS/j9l6LzoKkHayttthoBy9N74DIxbS
DgKV1imTnyNvAthLT/G309Eu76GLJWF+m5TMqH3nmt40ALBB5omuIpipkniFKVkCYJBNv1349iyv
9RFlNMzrrMS93iajUN6DJeEst363Xdl2WIs0zj4bQyxhkmJHiWI9qJrAKLUpd/aiAtRszPt1yBCR
SzXPwsLPT3VEPiHNkKyUh28/jcZ4isct0sR96z6uZlBhtkYuE+XjFJhmHhVflKh9pPLK20n2YCVL
e7LlRei11XEkNdLtpcrUjJ27hqPqPI3YWgXbWceKijY8kWcURX7d0AVB9uv7rHPekM19WcgJ+VP1
RIIF4Q45pi38aZdoKoMhpjhHvQrBrCh/K7GdLpXB8pdSj3dJSwFRa9wDax2FcHRYF0sdTlVRnSYj
YtJIWmWPcUO8d7FLPLAw7Szd8iE2VcHW2pXat4jeIidEb8zN0oLweemUsvNmlCxGUG5BJqcM27Wv
htS5beTUAQTgNeuzewjIOzd8wTeVYShHM/nJJ31dHhN2quhv1t0LSLX2REIgpO8sQZWY5WF1bXFF
TTSvPdzH6g8bnD/tLgjxwnyUI8wRnbjaTg93mVMfRd8SSycI18QVblyAteLp2Uqe0gbdv3JOXT91
2azJvtEsAKdAJOD/EjWI0aD4GGeYwDOdjKKb942yil3vqKT4OwdRH0bGtpiHI8Iw6dq8kBJBqqyi
Aokrn5/lDE9kU3pvkUCc7eKVOqgVG/0V2Uh1PqUYu63sQbbuWem7wcXhScQV8xCjKR3DxznhbQtE
MJnac0fvijoWVmzmqGrLpbEzACmVzXwL5BwEp2EQRzPhz7btBJ223hY4wu8cACtlS0+rB2ZTq1y0
+xKkiWGst51cqlo9yneaphy3kbEtXGCB5t1g+nHIwib/77yC55vkoupgSLcDtu2G2sG2mAw0Ru0h
tMT1ug78fDQNHqwVNkFYGTXNjA8Z4mG47JBDom8wa6+HV4rECPTHLG1hVrwBj0r2pttR5HBBYYcs
cPthzKxT2wyBNRQPhe3A0m3Bx0Jfi4FSsZD0YFb3lZUBjVUR94zNawZkw9DoO29EQ+PUWajW1nbJ
kAGqIZu4tooUufrCBqNaAet09d7PDetxi8yqBdCIJhgd8lC7c+1d2hT3Aj+Z8wQ8Vm3sF7Vu1vPW
u/JmoZA6+WrzsqAKcVwQKfAVZz4WpvCbeTnqKdZH7eiGu1Z826YnxXChJE2RsWOfJ2jzMaXXumqb
7dpugvRcjyjMQsfcYyOyYlLb3yFcgyOZRhvJNlAewR+yRddPCJE5Hq5n6z6Xy+mIogNh5+8x/GLA
8OZ0ws+SXXNP1BGTgiNJgs+LXAQ7w4AghzL2pWPOr2JXXAn0n0UBlXPOarbYTnGvGrCyZutluxGV
ZVItXMTTtvYpdmyi3HEgs0LGBroxZlilj2N9/ECKiAVMRhgl4CEq7PGhCJnfqWWjrx+p5iGK54+1
Nh7E0BwzFSahvCi6ehcIoFq7qV2R48arrclpl6SwkOYAZ+eXBX0Qe5xTqxF4ye8wxff+FoXLVxR9
gJpGC7K27OJlFEb56jGREWiG5iYSc7i3bIFEoQ+t1woTQgDfG+vfMyyO/C1E2Abh9iyOVUDprha/
X8w0MVa1CXtV9KkXCHOnHgfTvZPqOYraLaoF5GUPpeaMXk0ay67a8YIRbek8bqugTXEI7AuyNN1D
Yl3nGGsFtgwNqyqBdA9NNc6aBOiKTQTuLE+FLn1eMy3ebf9mWz8nOde4MjxHaVLN10+jCSW9iBLN
6yvUieZwYSGS0Xs2EjCGY7frtYduWm4ap31rYF/SQ8nTKROYLqj+SEOqOj55SWf1B1BFR9KqhPZT
ezJEo/lFknxDinaPV/q0jX2E8eAnpMl1tDI3b71ikPdgGqxv0PEXb3trm0rMcngh83Hfrazmc4qp
Nqnm28b4glqA/n4NSIK+AnGmDMzUts1WYdb0/jb3CBlyVQR4sZzU688gRzvPksuDvkUirMSDoSZU
qTiRbdJv1fxSj6C604E5cZu7FJMhEVYUs5y+uGQyQkJF4pOTxBNLodH7NbTatMEmxh6M8wJssZNR
BZn59G8q89rP+y12W5qtWcjJCWE5ts0e9/v9FqCZOrXa1nmPobaO3MzOQ4SxhTcrxku85DUoMjUM
1iIsfPTvPdUiOEgTSrdVVHiqEX8CD81cpZrf1kZ7sQBne0VnIHwVlcdIbT+0GCX+zXnLytEP+0Rd
lRYcnLVm6JqpOz/V0ePSRYV/EpHfDcalliigUgCnsJAPp+EPiguaQXoORfpli+freLgDRKbvoYGS
64MtEzhZ7gaTINAAZR90inKt2cT6UpgRYmkHnXTYQXvDwloB7z9oTB56nweZthqIiokHhi6lARfl
iiYOlnj4tIXFa9z5f70p1iiF/XytuhRI1B1saSzNMH9sI0q5mYkVSOipC8MshkfvKxF7ulIGwLBA
3GCOFfaw8nzZI7xvbU2LBBIm0rdbvJOpvbHr6hRlia7WgbYR1SKYclKII9txRmxcTmGq6E9Ej0B0
AV5GpXUBZtb/zdXo8my/3+HTcnQ6YdoGrtCGJRMk3/c4qyTqXdck9LLS6xPz24B6wl5o4ZFKGoLU
U3QroFLu1c4umILG5LRNHLXqnAarsyGJ5R/AIj8VCv7f2yjbxnauuNPRcptDn2ufFqBdjloshHtR
c9DxY0y7HmUu7I2PAmPQSkaoiItWHqpA202lHAg42gjG+PNfN54uB9BPl2vamtA1S1DkNA2Zxvk+
oeFMWTqiI+BPBtlcYY+eUnzQF7lMFMMFTnTvY0rsVylaeEs6Ex4TX2hijL1tOdwCOLmGbE1RONPB
Ru50byag9BZIZOHATI0QUs93LH9tqIgYR5oYfBmGjshKYP+1TTAkkpa9NXYPWlJ5k6N9++vrFH+6
TsEVCiqs2OjaKrXWn64TA3t2wJnlbUuUszS9BwA4YflFghVpERJKI1vKGDymOC9u9jAp0bIbl7Ly
Ra48//XZ6LbME/1w2zkdZKlV0xbCpav9hDiaYGW5kchQCrfEF5TXYgSTFXYatYyhw6lDuHEl0SFm
DJSyJibXXy/LoSkjyzdD69ZVBUW0UIAEDMlr9Gp0RDuvZ92bT6FhtKfY4Itjd71tPWFr/N6lhMBg
Dq7YphI9yQWUnafTznixyvBoRFx436ysFUG6MG5rcthosKCiJRePLdpTQjI5djjcGW77x8YtnbpA
NSPN09CxV9ecVIP85W34O2RXnOKitrjFRjKtF6Vms+fnqEyYzmtmsA9M3BGx8Qj5TrkFlvF6mmLX
U0XfunK+Z+Rctg2n04PZTuy3bR2v5DIDE5e1L3SO3Qz3KYJd74yQ46PoZRsvbUKc3szsa13hLFT6
4BPjsxGEbRKetxwj6Nc2MNCrlXvzLcmgjcl9WBGPzPA4sjyC+twoyPKMoMAnXDVq3X3McVqadeIO
cj5ysz/iaRRyJsrMpCdDIsrr07XSNgAz+zO2Jyv7lu5524hteZ0StekVGeHdVJDXmUOGSDUlX6PM
uuoN85MOIM7LbHKl8HqwI3PRdi7C/JCaYx9kFWZhkVYdIuiSkRVMBi25hcBzJfx8MN5K8sRXhbqI
q7ZIsMzE8QVdYc1asvuJH9u12TLfrAupvko6gMnUElLh3wxBPQRT86k1z3FuxOC4iSdCeU1RvVDL
nkgttrGCFKf1OIr1MdKIAGVrEXCPx4yW9qyRtcnO+/m2g58SLMpJQUriqoqGfT6i2DB2M1Kf7Af2
odoRgt9CjiSnY7lEOXq1n9IEO15su+UakPeINFdUSfcaTIudqlvP21qCyTzI/jX9sk25SI6RU1LA
TcjtBmL7vf+1aEnDdTr+0EPCwonjObGg2txFSvJoo8G00ws44vOKNpJtL/fRsthnYQ4Ss2ftINsx
B5stRi0J86/Cfk2KtnUCGPS2SuHBrh0ofZ62i+07NG2TOT3YiKucTWd0rowvW5CZKHtl7NDUlJme
Ldxe2sxDytzTyTHikHb/nreW+0+g3c2JicZoLXoREq2mkvJusQYCvRX0Vu3Tdn1ot32oCcv3poxf
TLltZFYZpVtkuZummP9WOVqAhvB+y6tkc3Lqm3A8DVXz4MYZSpp6NO4j7PX8Vfb53lBu0g6r920K
V+A/nuoG+kpRhucpboGr4x41iuxr0awKWmmTuApxApokQLpOG5qGZIFSSB8QI5IaavtqsZfDtnsU
LRKKkFzDbcetEuFBX03JejKxRPBoDgOWqvHAzja5kMKK/GhqBnYoqPEVck+0jeEybDwFZtX3WdyI
5Qgky4tA5m+3LmxdjUU3y51ad+th26GkBEyEuPWhFu4Te9dTLtMIVere1ZW5enYZZoeudj9ty8CQ
M0MUCSnY3nUOZj3ku65PixNov0Ap2o4i3szddRV+zrzVqj7zBbHilrE02qnxWrsYyHK751IulAp7
kz1gbAY/gVDmgFJ3Yx3VIfxKzo6MVZKZfNkcWYDv7Q9uijqIWX7b0oyq7L8DSzxqumjWWHPs6+Np
2ylPcpZImrA8OqkZCDWqgIHO771r0ltx6Ybb7m0Mb520fUtk+OVMyQt6xMet126R4TZiUCGhUMAG
aWdps3GYFHF0TAuZHlmOMaBQ6kYKjqMx34Z1zN9LeD+A074HXwtZdfp5zSNIdIkRHQd2li7jyO9C
Db1EMUZDbB79G1VclUaAUHsCuovIrq+sP+onhlxytDy8ir08mjBh3VL4Mfvwys7I1OaxehX6TGUV
afbKUFnP6czO0nEAk/Q6JNdW0j2j2JTRoW4aNt5XcuZuFSNDca2+2lJHTtaH0LuZH7FbPq4dlAqr
etoGWhk/ZFnv7uUGlNxZv2PQ0zBsnAd7JJ1d9vuQmry/tQpyvc4OzeodCkh0dpm6s2U7K04eiHkO
d9s2r4R8xHLvV1lTgx+0T9qEtZ6hvagZlJgtDTXPJkvnOnsC2c5ZTA/UWJ/cxHnaNmR6SV6oYa59
zxJve7CZdI9nTul+chyoNoa+t4Y4uba1+GjXxQlJfLyociVAQIQquLFbYIN7comSd8OYFEwlEMnY
iij/+ugiyLketoy2m4M0SWyxf88JU97fQdU9bc2RNAZpqLYkfgtUGQyzvZ28ytT7+7+Ok8SfgnGB
NKecH4CRWsJ1fgLsC3fRQWZEtqerVKq2Ha6WJw92v9vy9lvfyZ3x91FdPisDUkThkF4mroedETMk
wGEMuPEG+JvT+nP0BloceKCmGsKxhfFTFRAK/zzN9mghGoReqhsrPgz3R8OcyUBuPUVu7glH9/mE
hmTX4KI0a9pw+JvTsGQN9ccoUlc1Yj30WghpqZj9OKLwUVqRNyUB3IrUDYDyaSl0KdgKH6sE3JNM
lWxRR1QQqIQdpo7lYP4f7s5jyXXkTNtXBAWQ8FsQdEWWP+XOBnFcwXuPq58ns/qPkVp/aGK2s1CH
usuRIJCZ32slP8M+x3A5xTlGEdtAVAaNJY9o6rtJEsCN4r1qnlOdrOS3prX5YbXz76W+oYrm/jBe
otzd9/OuFfNHJAEajXCDXReTC7A1T84oXhhcgZRuYwdQYXDrdL8SAmHS+TaQRwzEFl+m0mju4ulE
EN9Kycb2kJJARMImYuNVP00jIP6izXaw4X2/MaL1ZSQ6I+wq3w0zV+MnQDbUE7tKiDfDYUeSDyi0
AbWQmlCf/vxzdQfnYNjr61KaL178Udla/PUMTTVuzrrKnrCExMQJeyDTvDCgzVeCmBgJavNjAXn5
mlPd6lj0bEyz5JQNzP0oh2EpFGdmDDqTvSiIeluf2hlUjhHoW5ZzVdSqOxLYLDdfiyfVhS5m+17N
3A6l7dTQ9T+cOK5pnh0qOI+Zs9GR/8AZz8iig6LWMoof9pzVvvhlxzPto3sVCzi+WhuaNP5mJ/1H
UVmPakr+ekSb6edaGz8kOANU/UeLT2ovUSdARfv6yY0fL6yyC1ihFrn2TnO/YHP1VGGniptrrfNM
qcdODrh927G+yQO+Gtl0uebN9QVlUryfOKiMIx+E+muZc82sDqN1d0KHWA9zil2YB1IxoOply56c
rLOjcK4hb/rWulOvb3Tjn/ZqgW6wUkmatqcC6H8AZ/4dVDJMHEAuqglbtx2en399bLzEjzeiu0QY
S1bDdrL3Lf9uaN0b+RPbwZSfkPpo1VahVkik5n/hdupVxlvyRyz2tR5kTJe5+9fzyuTPMaBt9vaf
H/d/U1SYpFKj58DzKgzLdMTfMKWowgejzZMZwkYxbciFRvQ287nTXPwuPi3uyACp2C17fFoHCVDI
zRV7KtzOYD2JkZy7xI2+qSem2aaLb0fd4QtSBR6m51WGkbBKSMp88Of7xqpeIqryFFELP/s/oS3/
nwXekiu7I0zYDOvfHEgDZtXRsUty/CSFnRNejLXTedBSrMr2nLpArZ0WKli+r+zjvHDYw7bwgEUZ
2kbyRdoqXnoOXOF/vtqmvJr/urZaju4LGjYgKEDx/qZfcYu6mhJCizAG1i+Uvn3bVp59nwZUGPLm
AEa03BHoytAK0KPmzSyDiMmlXoJPZptZaKuawgJuxjNZpeJYfMr5SW0QChhSLGbj9o9zkpEGKw9h
6iioKADD1jkK5jXjB0GK//m9ATX8GxwC5AMYAgovgS6ihf/1EcBzto4xSD/6gsK5jbIOiq+ez80W
IUUw1k8xM9i5UFK6H4rEyo4DTRhObzVhTpVeV5XP8/LiuPULhg//Uo/L8NSJ7qTj5j6Ptm5d1D/i
eXK5WsRoLQh3s+R7WRvRvdGGxHKt19Y66HpzXYrKvqFhJkbO7jqYl1vHJ+J/OoxJ5DwVE+Q1cm/f
yde9dbvCSR24VNmuwqIfGKVzSmMM/1FpPk3strxmonHRlVA9M2ndztLi7dzLeBRjGim6yZmlyffI
4UW+1fYtfDzsKb6z0xK5YbEaxjc9v6XUm+uuddsJZzil0hIhxyh7dWDcoySKrvXIC/DJCQz0Vvtt
2NOj5VQxiun00uk8ibVshooQ7AriD0lezc6rlt+mUxuHRkGXn4VYFPNooofteICnC6081HKNYBoS
YBb9mOvaTacVp064wTS/lt6KA4sOZ/+JbN6bNCOnxY3Yh7b7vM9vZT8MjeXIb3KmkTSufpvxcvCs
8XNj8bUWNKc+UHOSNHMgqI7M9E9P075lsXdPL6c7c2tSgnVgQ4kzSwtNTFNjnZwzIjawjxbojtAC
D4+V5mqoGIhyIlcQqipIIu1KP9N9nxantPWPTrh1AuyGHrosO61kJ5Xar6E8tyWZH31ffPdQVxOp
moSpZ79Dvh8St3pDOOEn4fpi5iQHA5gR/Fk+E4a1ywyD6fhtGaiPSz3yE+gWaBqb+FP3truIT8xm
d/qCQqdvHpJl2beewYN44qUGunGLQrzlWF85v1u8wKaOsGnbHYwSMjO3gts1u/Wb9xl0cpeO5l1E
ujH+xdBdKJygJSt+nQaCAZ36XHHe37wymI3p050b+Oar61o7sblkhJQBCM3JyukOTNL0vFkxI4nB
1Zx+8he72uf2rV7y7lhetNrf65Ric2j3ursBRp+I8bt14DKO0wGGD6OahkpZS/YuuqrI6+G20rPh
rHfbAJ9mFKiwFzpJW9e/jdvySoreBeIKHt259OaMmDyGTrN+2m0RaqP7oxiTfVT/nqi0KKz8vJJx
M+X+w6Y3DKACitXG7mlR6ZI3eOGM6dwIUk+d6NbtygOpQvcORXiFb79G8Dx6SkRyXHysBNzavNsi
KnZ1/lBk665q7dfVTt613gKM8k717DnBJojIrgnEXDrOoQ3pi9ied3lk7TOiYvLeOpGjz3cNdwS+
k7O0kTUyHwxHF3Dt4qjXazjb1Ukn/bmIWlCsaL6BE96LBLTWzjlbttRy1ZGxGztp12if1vqACOhq
FwvSev8xFvq59B40bSX0JNo1/TsqsZ1l1095be4WkX9gkrtmFNFUgGgRujcKx8oluRNa/9BszX2k
VR82RfRxV9CcDGOGlftmcepjVFX3ooB/rfvbQZuQlDymUXRXxfDMnnFESF+n+jXxzPu0yB+3Onlb
nOjBr8Z9quuh42uBJPEt78JCErLJczCODnnaImxM6KlkM9E6ax8PD6s4afmj36Xf88b46ad2GVj6
8DQ3/mXxrxTX7HXhhKJ+ro1DYRKWP72RAWokL5eKpHaZsSgMRBcFqdHPqec8VnF4L6YfvPQlik+N
Cdj9MlovUbUGhftZW3NYATcWMYrqhkqIGqEBQRAgrzQ6lEu4FaTz3FJ8tPPFs25SkXAXrU+i+6WT
ltktSJHuYo1HfljPMDYHnHo0K4ogWotHGmF2WS3XT1ISwHp94DmOKtFY7/0to+Cqex7B36oxv29p
EoxRSE8YQYaKsjccoDd04wZRQZkC6ri1SQEG6PFs4p0xNPdLf9PxQDckkbsko1iIJfPpJxGIT+42
XHorPoQJMSNjdPH4hDxi1+fBPSUNMj/rcTN/Ldp4WqbuyXaWU+8Sp8uLm63molnFTSzJNbR5mjFd
Pa0+VvFn668g0det9UOk2EHZDSGeiYPnflhdc/BiJD6C2iJboCCj1MW76800nOyeIIdptwn3WFTo
I1yMpH2106OHJLoFgzq1RpsHIr9mGIFJf428Bg9seTYN/dATutJuP6dGXJeqO5sAnhiYOXFwDbr8
ZlmOrW3ua1JAduTueqEPdgC2zS5uHUntqQ+McueuLo4tPLVmUGKHiZ8QCKYHgj7Qy1mBrZ3dSn8S
9hupZ6EGNTrj/U3jMIo+a1oE5UoSsYWaODq93wu9bOLGwKHbWtRZ5eivzDQYBlhJ2/k1ms659yjC
M+mw6F6NxGOA6wOac4wZRBytpbMdk/VtSPeTlu9lCCtekbO7fNqAX4nY9jaBD5HhvaU+h1E72nd1
/23kJRpxLavFMIPpACt1/2RBumtQFwsQG2rT/WpUL7G+Pnc66kpfg1Ck98km6m3Wlj0aQp4xIMNi
Z+ndSWuzBP1jQ3qjTq3nSBRlezS6dKdjmLK8/lhqp9GYPgaiXgNBbequauZLpBf3uil+OcD1utmc
utVicy4IW2N7MWPicy5RzXNkYpIYrYcmyX8tPRHcZU28qVG55C9GCaHPhh4swLf1b0tPpiAmXcUS
vJ/RfZv9+oX8wxscAztN5M9bChw9IMclHuRBvJZZGTra0zYshO+bd1MUECSfds+WET90Ou7l2bd+
10SkszmTd03SL10I+XXS3ZNJDfE4344GPg3yMmR9fHURWovYF8uRm+8mHDGDxbnGQTjZUA35NlYx
dwK4bSXYOQ89QNua1z/MyTjQP/jReU6YlbnJ7aqdRJ4/xtP9tGUXD0JTlPkJupqsEAuGtzjUyEhK
038w+FHvw3Vt+icJ99XJLrmgqCMpm0wVLj1dKQ+xDoMEBUIx8UvuDddacAJBGf2zHbyfbTTSMlmn
F6efbqZ4hWBJvIsoOOlwasKDUNv7tYuNJwh4SIFC/yCd30ISyrFtItvlMcOzxR5Eh4XN+TFdd53Q
WVsy4+dAqTDq3niX0SfIOSChvsMOy87Rf6AMRKA1RjeLX0Q3scv/yyhMCKqh6q7z4Mmi0rm6NA5T
dZKU6xm3b4roJ6Z9ArPHc+dRiqZh8yPkoYu/OU45Hs3Ca/BL8VWHwnJCGdebqVzjfqcNAkC6qNiL
+GJk+1G4VQsiWvmv5LvjEDUJU/765mz946QYxiYkP4e23PJvDo71AGyT+tY2FigMDHPPybi+9pHX
Brlz6VaZ7Vf5xQ0PL5DiXJavxBoMJ6+jpmWOiuYc2XQFLpPtHLpGRiLKb+kMWiaSoSexUf6CBSyX
BYKoqnnZylc3Y0HrNd24UV81JeVbz4zX6qt+hnJbo/ma1nUnRy8Xvfm12OdzCx9sRTXqIkL3gnU+
ZSYniuhjjdafvc6rr0QgpfZ0k5zN/rlwyqcs3QSPgxZWK9K90V1P8EZzDJyzThz4p3RvzMWv7GoY
7WOSIRnPnObokFfDljUd5t6+qfEy0RcRWpP57LmbGeBFgAqG1XrPUJ3BbKVvc/8b6PhGX6rnxMNL
TovbgbYBqaT9XLOZ4lfOJAG6hqOlbX88dlr5P6Nrd0TGULrpTYdWzzE3NC49MfvUWE8dei80WjJD
qzgls5gPRSf2dlXGoTeWgbca971DcMy84CbUoeOS+MU3+8OIs7bqvFNKX2fbi5rGl+1mqu+jccE9
hVSi0sjuyeL4OGzjzSrK7yS6RuPmHKQ6Lel78oPGZufVu4hgDhdl885tUGkmW4Lq1Xj0vZlqESLq
AmS4yc0kSJIlKPXDTVxUxx2af4xmYTVT3956292aZx+sOTf+XD2aJaFYYP6JFO4i32KNqiAVtu4w
oINKLVZbSukfbPTy+jxhCuhBwRvnFhYTyR5U9zh7oKTamN3oyZvTeez8cFIo6ZZfow5pS7IlyXD3
wqkvrtY+1P7AbVFvx0E3ca6hgOwEatnG7Y4FBW4tFHPIEX7AKEs7fIXhjgQGjgd+mzFznqlHe8pK
71a3SnrIicPFbdHOSHvr+TAL59rZZrjO9s6wk8DVh2erfUjc3w2/NG6sP7DL1HxEQZq6Jwbel4rw
LJHZZD/k2nGJASTmAoeplp6EMHeDDG7K13LhlWyvdgJIq7d/RDdwsV2CxCvOdnM3BRQjULxs8UDH
NnrhLIGyYkOzRnIQU9QHdlSW+9ps3ms2wj1a3AdtDdG57iOv2AMvT0FJ91gQEcYWLJQabP3TtsZX
U0OSurTJi2vXhPH3N1Y2xrsqy4xj82oWmnUTT0ElqvouHUVO5MO+zIV/qzmsES06wlvUIg9j+2g6
W3am+AqfJ+6PK0OG4vUcwtTBAQqyuYRzoVszpYZFI6XMGNKjUTkHrSmTsyvQ74iqwA1XvwgmyRDt
6lM9aPV69gd3YCmaCUtNWgrh11ulX90kTaE521uUluWl8LSJBifT+greiOfoZjWpPi4mcobcXOh3
SGKdXULW30eLzvBcGlp80QtyEDlRpcdCorylabe384i9tSO0A7+24IYvqQO9ocC0DRNm16Bfo2fq
B6pjbDTtqS0JiVrbiKhM92LAoDCzQX8DN2ESbAmVEKPHvj22NG+LajolxjoFsDf1afIsO5hr9620
6+zBnwB9Y314ILjtT54Yl9EkdJQegTogltm8aiXbYppbjzNpxAh2zemkhMtTMZnHroov6pqO4pBV
xF2UGCJHSpLA9LcVebSF5AKUOWiGTexZxx5rb780Pi3NSrSucEyvH0/a5G07xoYaz4L2o+qpfFqj
3wZ+B5hJlI9brP/ZYhqLYEsI6OFSNoiz6YRPDjUsgIPfyiREijVtflF2FIW6KwGDS3FjqqHjGDhc
Wi6sqfxuL3fuiiLS9pHDgGiCJXz9RM3D0DqLuceCzDGf0iu88v7HLH2b29afJ6lhm0a73/8qlaMh
N6n7rsvpi1nTU3CEOFnRyk8bGfkE+49LPpGTYJ7Ife3Oeo0Ngk69fd3zlzzU+crT0XeIXREFDPS9
Bb6k56zEP3Vp+1pSdBb7Gg5WrZshs0kR0dH4KoC6TMhEWWkUCJVM1wdhCjjtHH3CUgKbKkfWauh3
+X7dIfojqry6ELr+JW5W/LyjLX/cbGYu7AuK+vh16o8rkYaSK/w3UKjeeV26Oy9B8KC4LfWbBbHe
MJHTXr2uTFTaNz1ebu3B5saTmn/Ph3ZhvFIXGKUagb4txhvoomMqukf2JzixL8GF+hZ6i5lDPFSu
npR5a1KehbGkZYFbdq60KpDdwm5ohJYPZ1RkTRU2TvE2RESRtWX/OEmMXzH9tamf5iTpDul8tsc4
PS4kFUiGwIBz+HKH6AHR2/U+N+yzQjYlp9oYiL8EDrfcyq09QvxHzZo5P0taIRbxhyh7sh0QYLg4
1SBIdcC6dNf5FQ/hkt+4SIZDeHs63Fz9ISo9JYXVurUI4TlJYx+0LD/n8lCLazqc+3elSOhH43Xr
t0vmt+WXRiGXBE2KzUrGULwpm8u2PTlOtt1Kila9RYXViq7x+R79qNYnxQTES/sMEkGfKBoYEsR+
TwQgBeqKxSZp9nPa7pWAVylAFNoe430wp7UAyEGhqxQEiq1Z/S5cKQBf4Mb2ymalJCQa4n1sCcCD
LmIYGkoY0xpfC72ZeGYNiF4pidXlVp6CyN1OcbmdHc1ygtLTHTSU/kER0trIGrggNg0dO4GTKsQa
9JPG7DeW12UkfdaQ9LIiOxQH9uXL0bZPJ0orAC/tG+kcX26ISiZ82BqwNy26UupIiyX5c63Pc9ta
Z7lFhY0Olx/HMPsR8qeJZYRBzMHrXLiBK8Urcy1pIo87pfaqmQjgeafkJcr2GUnNTFUl50ln/2w8
yp/Ubx1s88VO6X9RnwlI9LST2hglMmQm3pkmwWrA+Z1SpitGe2FYam1G2KSBJBkbKzCAp3fqfiBX
iUw/An2SyQDC0YgNlMyeI5pdErfh9NanfRMqLlHRXw6JEGFVHmcNp0pJJ2+cn9KuFNww3LcdM8ZR
fQ7LiKKmS7+pxcEhZBY8C5y607jr9Oq0Jt1vsmApnk/B9ER/r/w93QSzLwm2Zikv21YTg9LGl2Re
8cvh6NkJ0z+pj6cAo8P0g673axM2RR+wmflfj79NgcqykBNixsCnPsqVOI81+BQixe2+eewa1iJB
i8rT1q2sMizTX0obxWnlC57K5KTIIH/pf49bae8kC1f7/jd9tL95qXuI+5KjsNSn5e5EqVi+YPZZ
EV9L40o017RZSMUqlxLWHWWn1N5UxIUzVufTwWJBkWLyr0VTOvk0dmKPbOV9VoycjY20x04JbTiw
2KpF3iJAOyh6tz+qG75r2fe35F799ijFQmpP+RRomQPBPIEgi2z6HdfWxxwT7lrk/q0iU7Jsfeqs
mcrxvv5JqeRdUzYfBqBV4nfvdYI6PKUZt7ON7EKo2rM5lclJt9o46OOGdtWmObcI174MBG2ZMPAS
4CEF+uoB0zlBnQVHTnUP6TEjvTzOTEU2HjrOfmMsbt3KhG0Q1ncaZ3IgZ1Jb+DgaVFDSXzZgFqI/
0KW+UNLo0oCklgl1mxOTFeoRtlndM+6U8ixBbxGOLrEaQ+FubLck2aftbVQiEaIHiEOc3JSc5d6i
q0uZJCfSKIMeaXNgurZ38NqGqklpM86rkhJ518HWxi2M/nY7tSSnm4mVHCAM8nCd2quydkgdwhEW
8aORB3maeM+FNFEtk/E5uy/t1AExdPYvSxtc7oTxe+elh8pxxIHOlT6wUHmCKkMrUkLWBcbqVDtL
1tfYiYMK0IwPmG2BHesCyC1fiNA3CqgT+UbU468eQl3DNJiLeyWv0tYjZPaJqLD6y+BS0hVDmpet
w15s4SDFjVnKLd5Z3JaLtPhF5o9y3IjGydMvo4NppHkYl4dcmmT1yQd253Hjev5UBJ0igdVyoZY8
9bkIXB57s2tv1Odf5vFvjdipr8Ov0l6ZDjpb8VE5s3ZWp8ZhQOgmcIOhzHLv1BtRtKzcDOl9PzdI
TVBgpH8cx0YVRcCtvkUvo1RRtkDfC7n4stcxUMK/jOA2UlOB8DA4qeVfbUh67pya2L9RD0kibHQS
+Ki42jjVPYOUjgrOppYktuLocwd/nkZLrHhK6/Rt1PToYCHpVEeEPLfZvRLtqKVQzVLD/7VImchG
5lUnI1XjYXfrhhte5sYRCKhR08TCrm5OpWIqqj4OdFCZm7E7qSOlUu3OVfye2uOn2mbUqpPROKGj
3PjafRBoDTBY+Yb2qEBqKWV0nvGLKBRgLiuoiL0+ZBtzrtTXpGb6XrGKql1NfYJKykD2+s8qBnJU
e6++2Czyzh2n9Kf/3oyHyAvXPp2OpN1tO7ebT8q8Y0opmZN/x6O4cyuM9tvoA8VLr7a0qtqpdV0Z
mZjykTf21ZYdLKo15Rrpku18aLsFHVbGzyoNNLqGoIoJJAd+iJziY8J0dyx5jltjpWlL6mWzZloP
+RKd1YM+gaGxbiLyxbVXBUViQYtXOdJ5KfZQ6sZuYW5f4jH6y6hcTyO5w+OLEpooDWJRg745nX1v
JOSCUzcNNpKOPjlS+AdpQjkYzeyeCCgIPVO7EF/4tOLsV0ubLfWoyl2odpfCHgB673Pp2FbSN6/h
g0YL/NvNCP3X3RKlHVabpCQ8PyEulat+ULvz1o0gxcSJp7i6B4pQd1YpfEyi7PvI2nvO/9pZPWFo
OZu9+DU2yJfiKH01texsTBnoWkHod2Va1U7dGUoj5xpY/hLTZ52SF9gpuCq6Oz9kfbJXLmepu9no
Xg3SPnvq8+TFqkPSlYFopIjQXDIc+mV01DBx7NI1um+lSlxK4tRxwUMBsSFMX3p/T6jiC+80urEt
52zbyzfa1gjJliorJ+rfVqZuQc3qWZ7/SqGhX42PlmjFceqQOWv1L3Mwh0d3jqRDjVUy9tDVV158
R3DC3jdwSNDIMnAT/FZSC+WSUBfEnSKCDyFqh/x9m8f5JMhdOTRy1EDNe00tqocNKd9Vnj11o6mY
B6VA8QXev9KNtyBeCsK6N9wo3XYkaANuqxv/KJ3nmEj/bISy3dSr5NiaxOm4oKeZnUAVkEG85u5t
G3Gv1ro49k19zVc93WeZE/ZSISXfsjk0OHWm4csUOAzshHHrfrOJzKB4Ydip603tyevUOye1p8mH
RMkW1Smpir/R68UaZnQa4Qbf1Z2hjgbqIqiDNhGi6MPlk0YC/5MXOY7SBKktAVQPZPovZZKwk0+n
qd/VV6IVFH4tcoiN1jixQ0V7tah1EuncPLkT6Iwt3UI4nXPTusMz0Y/HzPBspWDqKh19STd+ajTj
hKstJaDReJznoiHTgTwxiAAeYUTDUlv3tYJJh7Y3Wod6LLaLpotrO67VQak1pw5aXMiLVXKxvg72
8+KBHNBFShXsg5oD/Nyyd3NbTYF6AtUanrllum+Hr2Nfn463Wh8RltlhySTX5MqAd3Wy8i6SPisl
NbFE9hrZUFKOI/31o54iQMTROBvOIxKq9zofruAAX5o16Mb3NrKPkW0zQup1qFaHYex+qk9OlPNT
QYODabQuzylnMSUJlfYrnzJhzA/mH3WuUsuOOkdkg+NTcjLc1T3EwwpBLlVUSpu7rT1xGjN+eWko
VeYSGzcwWqPqS0ymVNi0z2PA1duLmmvVDa82sKqOH7y42Ue2/pr6c7PbXtVdPxOdHC7xIohptr4W
hBm5bTRU+5d20QRNVNw/ecO4CwJ7zM3yGNGdE84Zcpq019/myPtUuwaWNEK9DHgMTyv3anJXQvVI
Lx/o/f2+VRgB0mHwH6BBYmSESsitl1SrNRsl4cMTt3wTFNpnJ73gOsOj+hzX3ME/gSdxWi+cVLSd
GvKjyeVE/f8CF9L5MNJ/4Eo5MhU52BUrICyj2qsbQ6l1jS6igwpRQbK+b/HKWoLH9DSaySN9nHjH
i14PsoIiBvlWZ837ZhbZq5P0yU5vYM/U36qzQqdIgEywTnpGl55foz5pyi4+O81ndAazVku/+s+t
H3NyzdzAqU+2XAY1TctCjbgsLaMgm/pbtWLaS4H5OT1mmy4OkQXgONbIJZSP2WLhlEuF+rDk/8nk
LLDIwb4pd+kM59VZ8XO5bNSNy+VZF7gn4Dq+bLtqtxvXgn5DP/8EkLxFzVOddccg+I3bWh0l15EE
i0hvID+EtZNslXq3saaBiWNyQNrP2hstZrVDenLVKSajmTDDgWITeBGzZdtoJsgupAd6WQ/a9Dwx
PoHiVtl+sCftYE0U7kxNe4k848nb9PEvUzETJXPL2Ad1qogYjppqHVc3vXp9md3EHBMZULzcAotK
+veo2dOzARheWcS7D9afeMs/2iIynlIi6RZ/+pqibKd+XDYSPz0HabmM8JlRKTHmYXzMO6tnYy2K
wObg4CCcgpan9KUdRbp36cE+JFuwJcPHNhSoGpytgeUeSARE3LnEEBte86RyCBgV5otNqGigPixH
Qy5jEEyvllilOh0zZtLJ9+4JUb5V+y3ORcZ+ZcrADj6T/tdt5rfWSl+SXnwmun1Ry7iamd01RTRP
HRoWSJaP2hXl3k22S5FxoM893gWW3Bg2UXvobHAeLW8ebYsPpKioFyoa9knH4pzLNLTQWiB3XmsX
Ibmm5p09xtwPFVZXt6HzxLD3pZEek4nfTK9xFZbwmuo85nrTjecD7dtoOBbO5SfZdCKtOU/Z4D4D
U3FpmIGKaIzuByn5avPm5JsTLmcIqrKt+nMGNLaxF9MLXYZmgTxJ5NghK/pww5Ei9cicO7DmZDwa
JFwdXEKeQocUJhtdQTAWFKV0JY/lDGVqelODVwSQT7hOuRdu/1A05OBBHP/QFss99AKkv6L6xeMc
Vs7ZzyiK5hAz9odrdye7EoSzoYEZW6KBci2ncqm7YEi7MHKx3HlZFMKU3sc14mstyY9JnkHPUqvZ
ZXSG0BRzzEweL41+k9CwRgL21t2WjRS4eS55d1h61nZsLy1SMafKb0QHBlyME5w1JqhRy2PAXSTX
phdfvDUj6YPIjicvdtxztnV/5nmNEACQXzL36SWJvSBfScTMR21vu95+S0mnq8xaO1ONFu9ootnF
A9EeglyTHYBUuuXNdaplhlXePPQlmZKjaLx9Fu/HmVLDyJTRfETSe439iMekZPAHXVqqQbAWbICO
K8tkstx5yZKc6Dnp2jJcN+3GobEhmBLzmech7j+HtPqVdDwlk7FYF4LrH4alfd8iXd9PMxEO6h8N
CEwtW+ApMKlJi50fQJgArEfzc1vRGObNFpra0p4jVz+UvYHODqWqM7ojZDQfbV9ipeXKVHiIZ1I7
YjGeF9m9kzQZ+61Ngq733NuNi3d4pVoXfnyY5re2L6+VDTgkXFT8vdDeG+rJTrTDLPsOX2LieuN3
z29/+HHfHDq3Qt5UcNbbUEiLkaL3NhuLExnpIwyhHcG6ATmY6E7mOnmhkYjXhDIEiFk85FW2BaaZ
IPCVmY0tuTeu5uy8pSEHQM5z0E8/qKZ5hBJHDbjih6n6kmqa5Deu07CgQO/U5R0NNUm691El4+CZ
i8Dri1fq9ybmhWwhqJR+vAm8cPShm+14VwzH7HZYCMrJmLP3Zmblp6STP0ePueRIjlk2DQd+uET2
quHf8PHmLTN9M25pH7exe9XAWbeZkJaufregdA7o9A7I7gC6/Gcz/u0iprg2mYl8kGxQd+7911H8
8Fvzt7345oHkxp+pvtDMjcGOvqzk7hWl8XaJMEf2WIeI4wLaMt06HDxmb/TxiAwYXHLodtRGZ9pp
+Puu8I+VmzyPsAAE6uA7cCeuviH0EHWZT3jK+joanbsf0DtWhDOdrSYjKgaH89wZE1muxnRrEA0x
40nKMxopswQhvm9VV7ex3hcwnEs1SVyohyIhsG/d9RGFaYWWnq2Svj7XnO/HbXYPKacoBCGMHHP9
o2xEvBOy6lDPIZaT+jOneA1Lw3gGG8suSzvxNtI1R72JwVKTaxvTJvkdHj0XAq2WnArqskLNGHuY
H3P9WpueiZzT3oNiiH1vj6/R0trH3iFaCVP5njSn6ErfIAHvbnue3eYFKO5oWkhvHRuTGjVIDgbj
JD6O3tzfZmD0Wm+uN45bDmjCYO6JjY9uOq/CQsNdyOKGxiK/9Cltdpi6xKH0J1Q8Nhei8WMaLrUS
b6icjNzW+jIG/JVg/vCl7v5bYvrf/vX/ZoA60dj/pBD/t5jJp7r88beYSfUTf+VM+v9wZZijzCnX
dTK7UcL/lTOp/0M4vm9xB/omVgoPR99fOZMW4ZQUrWBIJYXSMnSDL/2Vn26Z/8D6LgiuNPCq0DJh
/29yJg1bKO/+P0n1BfJ8y9Zd0hpsi9eovP//ZCxM+mUW0YRaJC8NDLejlwGDxveTHtkSuL2WubH3
Y3JbIh+lj83Rh+PgbbShTjDBN49eLAJMRoiUvbwFMUgu44j+yxblB/w+BzDcTUFry+zUSNIreY98
Nt7e6ApwXwmp88/V8tazee4MjyYxpE8Wx1+yDl9N10h2VWXr+y3+tQpQqW0pOiRHiHPoi9xttU98
8QYionPaIxzZDUYjQd9Lj4jvTuRerv43Mfuk/BHBukQi5eBl35eieKIp2LrVjDrcxKSHS5bttHLp
WHvmiXVn2k98NhcKRXYpGNHK/LPrOpJfK3SrKJPTm0hPOCVP4nlNTBOtiUvpSNyn6MVOzdI7B7cb
lv3U60+xmZGmHNt49NttN7pUVbbRMyK2t6JP2VUXvFPxQlSfmU/GzuxwUceu39FdqcGJm/MNKi9J
/GNbKvmGDWwcd0zxM56X4bHRMBC3fkY1RPZkVCl25XlD1mDEIWTq3jQXNm+n24tirG5pcMBgG3Ee
Qf3c4spP0UfSlm43kxGOvfcG9RQfSriAovS9/+LoPJZbRYMo/ERUkcMWkIRysizZG8r2tck58/Tz
MYupG2bGktAfuk+f4JB8DTXAnw6imUS7YRfKaneYivQiRaay6idOGD0/jWH9LUUsnlQzgrXfqPdu
MUdvERmstAkGoPynFVaxDRUcWqA0+5E6eRExvS3T5LqVVDw1g504j3A8jYmRQPWN9JbaVkpnfLN/
k5rSRRvKalUYH2Op+MwlU8VVtO6g1hXcHDPLYLWKr2q0Wo+kAzufMEuse79ZtzJMSnFUtoE+wCRg
tODKWY8rhKDQCnHntAqdWpFtY1UNPXDTI1wpcwOP6ytQoWGDnyZeW+DQ2SRfUxA0HmCkTaY5/iM+
lD+x+0fhoBE/2+Y0EZFthNN8UKSDgHr6SKaCPSMHX7fKqKIvwIS6qWJ1HyTtx+D7jTf35o3kv2Pg
Q8iUU+TwTSu+uoj4xj7qA/LfDCyLNNF3wtalVe/wDDEm24RqHOoao/2UpD5yKm0sxKg++wxOigwZ
hnSkyJ9yF84rUEYoUU6UxQp2Ru70LVzAEHTLlcJkPVdd7SiNn62xSXOnuOXqmyCwGH5J4LUQ7uJB
llegdS+560hj7VSZ7vQbjki+iUUztX0t/eoJCUwEWAFWM0QO1vwEHUj6mhCsFy2exHidTqiplafY
KJwjxiOZQ3k7FO2DQEYnFLIA1kXP0CONLuNQffrli3yCj0E02VDFOfenxKE6Re+Rw/GIKCv0NJLc
aw5t1hXe0rhgUvWqZA04tiGfDT6+FxhpxDz3irngVOfKu5+OBV6NuGCTbOUQpVyuVGs41VkrruuA
eNZCwPPB/Gpivd1kESNXMoy2zTKDa4b0geB93yWz28/lvE06aS1ICgbcqfxJfixf+OK1WOxmeXSZ
Gsb7KN6KMXV5b2q9O/PgxpykE7FW3gahDAH9sOODrfuSNPU8Y4gzcTJ7sTD2qOQZD2b4eRC1qAJj
o1IvDAkwTEBR2eveNLPGFFRmjaH9BLPJF50XlaMFw3XohRGef7guI3wdgjHn++rJ2bEWaf6o9Dec
p3sv7UHi2hQsSGbvSCrMMyWiNk+TCa+T6qtUo9EbpOktS8iYGqBe2SEMK5fR4l6L/fg6ATV02oxe
glQ/+A84bQ8k0ZONneFt0LrkyCVQasPG6VX0BhZLCl5Ld6jEn5yiZ5cplE5YBriqr9WulmqJl2Vv
89wrl7xLX6mSHMdullzJDP/pdUlbYIUd823N7qxUZ9VK0krGeAv6lmCLfVa6LYHf16aU5FOIQXDd
YONiwilYqVE1XsmcT9bBMC2xUA3HPCaoq7gnhX5Rz+BjD30MQb2p0DlOGQ8wtrIIpXyApZgh3sPI
eMbgEYemDMRDKxhXEe9nz5JHpjtV843QVD8lJnVaiTXzPAexE/g643hU13Y1Sy9iwVSc6YunT4DX
oe/egrSNPW2eXbMVA9zlVaJBIt4T43lMWYYlERd3R0/XJwk4zWqOiTCx7nLCITVoBpeFQqdyAaOS
eoSVkr1VyIrwdmdEYloydp+w6JMEJQ4jbHVrsarbjKtHCRLzMGXzm2gqxVGCSwEBzLIxniaarKqf
iTKRraaNA/tyvhta2HuWOpTcX08xj4NdKoWLrik84RSqrOv0CrDs4zMyzR6qxghf3/hD0xg7kRsq
XCijZ8FUEGzpKogK0+Qo+ESTUu6wFWNQgZ06tr7NnDQPxawPkFSiE3o33NZPlZ6XX6ryBjcCDH+S
pXWocdo35ayDZMy4wBFM7YGDylVlrlUmzWgLs4PoFBjLJzZkly5Vt6SJp4hNfvxwjDBr7CtvapN6
LWDtvh1q0QB5jMNbyz73BCp9FP7TtqVKpyms8psoYxRdyPr4aeD30I3Ya1RzTzs3qg5OT6jEOyQ8
gLtkcjTQYOM67GAXatchMbU9kl9pRV1y6hlePfNwRX43FoJRlB9UVYmPoYLWUhqf+AzOXxjX18Fc
vYh3QHEy+14ZCvROdJaXSgyPpV7l57FsaedaLfX+/yPuwzypRUvWFGJBUlhVHGWOG7dHIOgOZUbm
rq8Qy6tzaGGcau2BFtDWGc2HtSRHheI4HP7/nVooK5A8vj6xlmgdYGwzQJfVTZ5j8h8a36M0avcE
9ZQjiCmEc7V+gxTFpF2AINvqTDcVZONkbnBTWIoFL0jhj0KAIUldmV9yEO6gMNMAz8IykSwGdZ2G
kXrEqFuEMOBVMNWpurIP6kr/Wsk77HsjR1mSzJpW3RLMCcAVnHq1AEbN4HqKXaat2zmADimEttJZ
hWsVOce3sLjedIxBBfBHkTJvW81MDqx02OuK9VxG8mFrbGLV3wYqtGShkFiqxZ1m2s0mmel9+sg4
texI0UO3kmXRkVuEDBIUvxgRgGxoL4yxzswLwA7V/qPSX5KpX+QK6x2YF4ofOX6CIAlOLc20hkw1
GPXNoqXLKfuZ/pwt7XMUqoPJ5DiX8kPWT/Bh4DTNLoFg9gzxeRYMR+I0NyjNSjiluBZz8BE+4IOt
Cf0iegDxMRSohIJS8LgR2ju5WT3DHPfxVJN+xSYR13E1k0Mgk/yhIJbQo2QtGW9D/hWigBzMAAXD
2GIR0h96ekWiPHcUcgc/MDAnndGaJaeU5jCrTKbnjadxtre94VWmv6mFVxcSUG1Z63wONyMx2E2J
V6hQafBm8OAJ2yOpZYvIQS84ivhken9hKzJiSavRnmC5IOVg8NNRDM/hD7aypOsk4H8YkBbED7Wp
K0UWhnyNTWyJE1bfJDk6kY6zpXUZphaeTm+rfe7oIzMXDC+jQXHnXYY6XyKghqip1XJwqrm8soec
h9OSS2pZTossBwaFBy8WySvvS8GzAY2cMXQ4hhVUJ4bb6XjmdUyus7kDX0boGllYlSLgwu+9+dHG
n1jC1xvz9p6qfabSEKGRZUwym+iiZ18pKCFWGzDBWYFD5RRQe8qRD4z3bB+gJ5L7Y6oDwKIALUlJ
DPPsc5SvmUW/4Zsx9ZkICKq353bQVfy8HwaNPYUtKbE4q+SHhuBWJFkknxNxCyHcZ0YTTPjrkjdH
Eh4Wk4idQ2RQ9TB5KjI/ETw1Lo3TMhhbaIW+Yb3rY/yZxMo1TiNhJbY6DB2AG6SdmzTLCjerEurz
ijwhDSdxjPbXfW2LKjWg+FPxErUYntSu2nbyvxaBpqa+cnlycXuxNSC6YZQ4o3ELRksmIAUKSuQF
xbhp2JiwSWwj6Jk4hQ5Dh7iSNmFXbHQNFGfE6bSHA1K3JoM+EmnU2PcUGO6YJzdewEVJyzjuJJoG
wUJXIXVoprKUriBues8vcAMWwsEhknQEG1+sjpPpYCC7EMJn3Vl3IlOuRi11doETYYZRYFeZx+gN
BdNZM5j+VDoKAs7XbY8xx6whtlQZ+9tIBSAppjdrSDDi1aZbOpffFvwRXOIwMZpHn49pZvE5Qt1T
1hnUX8iW3JaAeXp5FYfpc8hTaIdqehXa7CY0IIR1WL3rEwVXR3XcM6BYEmZDqFxYZak4IwVnPSAz
CAnTORWRhaX6fgKAi7X6SI7BKy6cgPvEUQgJAOuRX1AmzFfHbJcTAURyahKQXKJmBTn9LCvxJUOR
XmN0HQh8xBaGewzYJ+P/uFJhlCyvfM70zM5L5Gh9QP2Og5FHGMS0qgpjtvPsj2aPxcY2jMcWDb6v
/Ph1pW+KPPhXN/pGX5aZUY+AkBbXV8vjsVqw1KD2HwFOkHtLL7/brGm3Y5j9hZXwNU8IPUDuJToz
ET2rQja1oJGS46ccJuhs5DajQpuQyDSCsrPQ1CRS6YWtJlynxApRBAmhEwu66NGizwgGQzgdE5LB
iDrvonPCy/1lZLo0poxI1dpPSCXEjTKFkr+qcm3NkGpmhzsZjHobn2FkmlEH+qEnN1wzXaMd7aYg
hy2JkmvGFMStDGDs3DDXfi7TcKTBKlzIpORfqZJkOnnaIlqrCpehCzI9RlqZlgkkEOH75mc4qlGH
TG4G37idoBb1VbUbi/wcsinb+AWZDCdZgDkmT4MdkL9ds7cS5UkOp8NU8Gj6iluGkg1JDur+CP4Y
sRukr7A9ddGe6DUumJl/b5X3kZ4cZRYsb7if6jkJ7gUTK2NX6zl2zrSu0W9TfY3Tv2C8Wuq57i7T
CMnl1efb6lGMV988SNBeM45C/d5EFJvBZz3/IeCz1Zbog8ywEYch86avEPYB3Uqpo5lYyKpcl9Hw
Ees7HGGF9iudzj207RBEpije4m6iC/a6wuEjhslNyz4LnYuw88hGXsvBq5+fYbcFtrfSF15zwBP0
/DlrqmXeNHFX3ybO7EQFbqArd0SDRv4Xho4d0oXCnbDz4i1Inpl/7yTVrfEcV4bmK7BesXnUCs+M
3hP/zxd+goCDUn4OYDeG3jH/SJAJpnYVbOsBwRxE/XVqtXYzkhWBAJDnXVRPbdwJw7WMV6W6mtWV
1e40E+r2S82fqXE7jgFqVydS97m2VXysk3KLkCjJLof3pUwJ47V26IgmQzZreEaY25qJ0NA/TWg1
iS7G7EKELwBEHsSvSBZtxuy0dYQODGsRaTIMKYEzlDvdi/39HL9FyXucIQEeVHstMnAQ4Ab0UPMC
eM6Mra3hrxcPNVqr2tqO+k2CBFYh1LT8r0rZdcqa632sNr22azQ0sItgroxWdYl0g0kfqlPNsoXu
YqxThLgUUfKumz6D7quGQ1egJB4kCBGnpHqfFPYxTLrB3AeYuY9fZndo2n+RfG6hvsZSbGfy2gLI
bp2aIybf9/jDqdgXKKW5noevVsOI3PpmZGTLEvMwxv2gOPFjBFRaNvNHKN0aU7InKXbMKMLWiBmn
l1MZgYsQZPKuJR9pcCBKxY8uGTVSAZuurL6NcZXnG185mCQSyq+SRdvrp6nc5uZeKjiaIAQ132J2
0I2VmpxK4AX/6ieTLfGWZ8JZiWQgn6JjFzGmugSNti3hQeqL7n0naHsxXzeY7/AFyw6Ei7F/+cmG
85OMqCK2laPPeZttcLNl0vGCDhdT9qqbIvjVgHlE4U+YJjRHl07Zlzl68T2SU0n9FyMDoZ/F+HtD
glQ/k3e9jgQP4b7R/yORVy67bdCZ12pI3bq+J920mmG2a+GZo2IQbuXwp5v+zh+wuu/OTXBfJpQJ
zP8RRbxxNSlUfGhjzI0xXvjsla3cngV9pzRcFoN5ypirltqXGO1GGSGBAL95NMnN2Zjxts9IyYpB
KbF2aIqLj15C6xCAE8Sj9g/+myw4S1g9dTumldzslhRw8b930ZYr20fyBFIDQNyvFT6jVZX2Ulj1
4mkI3qzsIRg3XkO0ToaxTYVPg2RcgTJPAkIw8x+5uuN8GGXXgpJ9NLE3vzXKQ8HuuKPcNhEqV4mX
J71XlU/cP9hkQUEDvzayN9l/b4S/cPy1WlwSmZvguAUCALX14odPQbnl6u3/NrBj5PzXWJeJOjO6
4EZS46piHQrjbAnv4kSt/lsZV1xzWiZBkzcuHu8Odq9deE0JcQ79R1od82YngFvvDf2RTOck9Xi9
IVtJiqsx2FUGTDEo5/VdOb8CfA3kk5+dBgJB8xPCV5n+r0RqWWUcYcRmf+gB15wnxvyIr14u99Oi
yNM2iyLDJGpuzVPmAIxmaI7V0dQot8fKVszQztWD5B8trGQW2dmpy/dCsjZU3GWEtTmudIhTZfTV
VZdM35c8PlW6FtkG8+T2aIWH3Dpa5TErL0l1IiaRDyh2t7TxMGbgE+nTI88O/XARoo+WEUf8E1fY
U/RXVblM5fWpgQ0FnMPSGl+NXP4qg4+uv3LQTNk5NU99TLLxfsbkS3025UEg5oOsSQiY8zYOH/pw
KLjEeqCp7NcIbpOFA/d7lu3IcJLCfetf1ZJUOsXp0T4tx2tgUeTZVgzsBOn/XgrBPedpN9W/Klgv
B7KFJQ8tofg0u29p0aeWv/qMKayroNERpnuaO1SkvnbKCnofjCHJm1on6s4v9gz7wSicxQQ32E7x
SSa/UiIv1+XdW/WdvCTtpCYXVL1MBtc8Kb1EMXrO4KaNUbrKdMQO0+8QPLvgrOb3TNrKiO91+h/k
Z8CWRunS+PEYs5CZOVAHZFh+lew4+jCLtcrpsBEDRyw2ZXRTooOk3Cy5sRXhM+ofNUWzgCA4HZ+E
/WTBUa9+qvExN29ptMmTcxPT9SQLuGQTh2Wj+IINQQ7p9A/7ZjH/UUkGyp5t2KGYpMi2RtevTuwR
YPgi8Hx4e+PaGs8Z4GHMEFXC0Cd9KcOa9eMC8w4Qabi3eOpackCLVEYPiR4/t7669gaTIMKoJNwZ
8437iyfTqo6JIU31D3mgI6NyC3cm01sfd/1VFv0MEjUPuJ01fS/WdQX3M/fmVD3M8Zqg6qYa5yPx
FcwFCoV7mqGaQN+hHrNgp047PyVL+zvjymH9Fi/uvhj1+6xvYGo0qTcJT035lYKNJezImizrFY6M
XKpG+6fRsUrtqU3eRqW14/w17+vmzqhdNZDYsh1hHvjTxpfObLog8xTT80VkTV+96aXyAYVrYq67
+dunzhR+UvOMr4yKlQwbv95YBJSUB236kWj82/0M9TBfhcI5YLjMIRoL/NB76m9A1KjY5fTEelWA
/er1CBoyodlBOt0/OE5TC0+sR6wd4mVzG5tc37QEjVCYYFDD/GmNTIWaaohGOAzI5JBbx2tF/B7G
XYoVHgtCXBSiOOyJTp/BBIoeJdE8rjpDjZ88/ijjBJIir89oIzEGYaMGBls9cWJmKawGCmsVEml/
rNXtoNyFTHd0INmaiBkJoiKZ6tjK4LFREkp+TnTkO1yh8cmQC8foL1he8XEdud8m2GaPK9H80nEk
U2Lkkgda8yTezBTOg5MahGHgzsPbgs/SZT+98BhgzkjlNQvXubS2CvCLBuJKdhsgdGD8CcojIRs6
VmNG0/mchq+eryWgWys9br+4v3Qls6FRXBvVrtVXhGMOwwMvFr35EVOvbbedSFwMHjgOcNo0XfEl
E0WunehXM47pIDiavmE4yCpW/Le0wJvHob9NxU1UU4dwIQr5emz+5nAdjJuWBSXTGIaca8iOSe9A
+N+8+vjBUZzkRD37Tu0fO8Nly2LOqEroMB1cZYqAPPnR66jfANG6o0hJh8eTvPHnrT8fTfPEbNFo
vJolLt4a5vfQJXZMXbrNAjgjkdrws/LqiCTYBZiq8hWKGQQIqX420mswbJvAS5JVVtHIVQ8hP3bj
cUw+agMNG2HBmC9gw0NFHMWXWHnEqKfcetqLOxN+/3ZKOejvpfadRU+9vhXFRZy9PlwV4koxd8W4
5Y1g6zMZe4OoKioFGUj7XtIUFjsova7Zv3WC12gnxg+wsqF/AFbF8ceQQDy/F2hzlQedmS0I+15w
08hVuo3KPlApjm+K8dVkhMMckhDbzGglZ1t0jHm3xeYggFaaQmJW6OiH+TyOzyy9y92XpvyE5WfL
VDBBGd7lHi4HRniBmd00hxSr9T9lvsf6u1gwrRKBb+K/SnTQSPrqm15dxuiWpggCTotzBjR5zYb9
pRx0yhqy8tpbNJ979TeOXORNCK+nfqVL+If8i+M7NGOsYjw/3kg2E8LCQfJJe+FO4bE9YDOVKB+I
puf44ItHsvx8pDTDZR7+mkFk3sRJHRNWQ0IyPPtsNVJ3Ffsi+lrJDHEVWu93Cespw26jdTm+07rJ
4r7PMcQAY4xApgV+bGCnSGHeR34ZlCfOnw5NE4Ytr9Ap+C9cwB7Gg1s93obzKbJgGxuQyDHq2cvW
s40PiClhYsXa2VxESnyITHpZJQ5jrzE7EEHVIXBLr/BA2co/sIPsSHhvi5dC1IlhfVbKhnUu5vs6
P1fxKxAO7Uyfkvwp1rEUL1BEe8xHdBahM1qeop+DBZ0nJiAdBieMsKvhcwWHSKGf8jCiSoeN3B18
cOH5szN4RpyeufWAcW9Kx4glU26X+qtRNqqxp1UB15/PnYrsmHu9bysXblYHAQibcX1N0kwzHind
tfvELAQJwNhD+6ORkhd/g1Wtgrh2aHneI6m0RzEhqBtFj/+b0QnU8RsPPBve5IBtuC8FV3YWa/9T
OdAZl7+jT8eccIhJF1l+k8Njob4NxSYw1ipGAeqeuOXxTeOOz8QXW7JJTyGTvEA/idk7znwOObFp
ezeDv4wBTx7DkhxIueBaGi6JduogrGaN5rQyPEx8hbsY/AgnrhA32fSc5DvG7ZAKg+PkCHYnf7Sh
73xq0QO1bICPGEH1JN21+8o8pFDdIj6Wwt1R4+TuUxGjRJXnF+c/CDapew7TqGnVYE+2LBOubDwm
3FD958N+jlPskuXdXEGn9+rgEhYYz+xVLK/IVg7fhJxBK6zX7LcTSH9cDEnqM8QszMZW0YqMxM6F
/J5SE6crzt/J+W4ARPs1Q//4WaJ/I1lvqWgbfNMeSKNYiIw9+cevfvUMLySghFupHcVo3wovjKVb
hu7HBbgmneZmZKg0cHeizqFRdab5mg2U4OGfyCWAfg0Tl/xg9eC2+qUwD9yiownR9zI3p1zEKGQr
rCwH1S/sr0tl8CRnm+x6aS2uxOonAGNisIEQB3i//+q7iik0YDwQZzs+c/+ojXet/NCwV+9Aj+i+
4kvWfQT9tMqEfw1mU5Mcu8Z0YJC3LB1c1wZjnxogfPJl6YAQ3IchogbrhV2GUwyYibTrxHKtaqfE
H2J6MYeVPHxr/neEXbWv5G5BT9+owqbXmX3ENyP/lKtT737LjLEww6ZbRaOAHT5pT4dpPEg4SACs
NB/TtDUfonAQ5V3obyihqURLdYvofJZWRfFVa/jHfcXDSdDPmFbBJNxCi4yCa0CNUcIf5AU0AlpZ
V0sQeei1+k7ur2X7Fzd/inEXgZR76DIm01Wjpt3I93P4LKJ3afg38VU03MAiPmaQcOuvBv0ek4WR
R4Gt0Ls5f8wAYFQRrkR4u5F9CMbWIn8gfZasg0JGKSe7aLK0/wtoxoNAYVa+04TXgoup6uQUQbEK
J2ldz8QVTm/sDsnftEmO/Ra7ni2yTKL+peDRlr+TyjeSXdk8IUWMcUl1PB7C+2Q8BWtb2N+Yu2aT
Z6LMid6j9JjoO/RqnG+p8h42VyP7LGu6/b2GSKei5/FM82PSwXMxDOf8lFAvDcB08v1/Fw7xSgJZ
bnmz/L0IbDTOPBX0Rh4dzlGKSP9s2JaNuRpHVs49GmUN/kgDR9GFyS4ycwVJfumW8sNQP7WJPLDo
XcQQqdxpVBzY3cw2myqSMMgzPTyJcR0AXJu0N2k+1OWuFPZapK9ahhd9tdRcSEsXBwSksj9gJyO2
f24DI6rD02YXQGLOMJ1L1zpDfMpKTnrtTamPAynqScm7lV0OCEVYV39ivKu7LRQxudoY6Xcv/E6Q
wtXxhnqaawJKUywSDvOIBdCf6VPjUoGfHmzq0qN8BQqKq0051ZsaP+yeQZ1R7ugcKvnsyxtD+22U
DzG75/UxjR/FtJJa7kdXH37q5LtFDBaFZ/pHna0Aj1x2xwMAoUi6okdZKlheM11z/zpkXhO+CGgP
8PSJv6yyJyJqIw3rszke/fRk+W8R/NoIEudr2fcWQ0eOqiONdvOn624y4eqFkHHfZRV0tMNInLfi
xMEmlSHzMtBhci3HyNoxHus34HLoFhBa57lHrzIbSJu2fnE19QfeU8GmUV0Bo+vt0Hwq+JySGLKW
OJZQxrs6a9DaFca+Co9aIHoZjP1A+cjTh7hKgJDVvYqRLlSpxWROWg7xFOB8cmtzJw5HACdGRPuc
cyTJnyxsvCz4oB09nocgL5zvVvIJyVqvcLw8/72L5kfM1aIsmGh7UcfVWHs1jXJWAc0DfUGgVd+r
SVkLqU/mOqjk/Jka35qBI5t01a1LWwEy9vfBX8V0sltWZ4Pd0PgexswXMhnpyFUNfjtIYGj4NUXh
LfMibNQlzrBVzgaPM7JJTqSonjgK27tMnVKbiCzu83p21epncNCDJmt9hfWU5Q42FZIqgKKqrkyY
x9RwhTNWkSVcBpmEjcq/QgGA2GYlJNpDpa9hJZrlI6UK8ysfMeWShqqvMBXiXCu9aGW6DT1yE0Nh
oVhLlI3oNLbB974a3bi6GvI/zEGcsT2mTgceAIuof0uXzc1ooUURKeiHbqIoWrfSpZzugbgaVt+V
6JH1AyAPst+RewdJnd2mGATqeoOi2wxEnTq/dPT94rcwvPfZkZgNO9eRDgxvUrEqUY8DelYVMiOU
AL3GLd1RfWWONn5GBNkNJWOH+Gk5RDPL5+XjJHQgrR3A6sj0k0R6HgiiKxr7Rjo2y4XeUu36T806
Ez6wMov4UGS75quvj2VHbsVB78Hx1Z1MKLZl3tLyZZFsT2Z437E7HORba6X7bTtGcdNLDfeQtgTa
IF6+F2mrbX3YD+q/Wbh39dnUvrRkFU2/QWgC7vxT1zK5ErfM+s6ELwP/rrKm13D4xqZt1XntXiUQ
JiXFM8fdFeqTG2DatB1Wki2ghbMQtrXqnzTek+ERAN9aJmYBb5N85TFUixrUqWjTewQeYPnSl8CS
yNPKacu7wiAmWeVutcHmrtwqaC8RJ3oYXUWxUzRkwm75yozoFlSnRj6KwYshwBB5oK1tucslTLn2
Ab1BX+/VfJ05LQqBzez5WypGGnYuRpHbJEi2Y+w7RQ91QYVONd3H4DvwGVRXzG+Fk9qnPL9HqANW
RQLeKySeAElX2aWHfEZGTYKnEkarNmNzNH6CgyWmrfePaqVu8PUKN4WnFrtyg7fbjLPLVZneVKJB
tZpkK+kmAl6k0T8ZXwll2CTNAXSvlE/QYkFA5m6hd32oX6ShyhvuezR6JD0VbmjzhkdmpvEex8Ik
9rAiNrWX1cGUr97jNxVL4Om5nD598pCLvbohaDQjRvKVcoqPiUlcVMIKqCDFvo1r0PDqWroqaNXG
cLmjQGzX/mqGp+7DrRe5Q4wP/BQUY9M3lOX4gsbUqLDVoLzTp+MD4zDWrjEgWeXlNknA2G/F+KYK
f75y9/13ZToo+k7voEr+Te1RKn706FORJoADYJRnmv75OiPD0y/Zf9YFyAEAztKO9JTUGMEIRvUR
5d85vmBK/wsN1A6dCDrwhnEG77xYyZsoxseNv88wSe5CNw+xv8z/QI6o9QX1PIhw7uyRRnM3u0zc
o2O3QvVYXkTmc9KmFU8CsBD5XB24Tj6sdIdsCK7u2cv9n6D5FcdHJZ4n5TpmwqphqeAFRGtZMNm6
aPp3wu8ybQ/AgdbpUDPfbGh4Ybe4wKNAd46FwZCXfRTCcZqearpOJYL9TKYs5V+N/3AfrLv8Vec3
bXzN9dlv1yY0BEX6J0N2EioPSHgxr4hbglvfqobPWVxFaIJEnm8kQd4LRr3hZHTRnE4OBu0lQMBB
LS7cyC7cRXs8m5TI23BTDgTjiqozM4/pLUr6/BgVHu6wY3FMF4JGA3ciMGnV7mb3HqzDTVCtMjda
D/+s33GFNVzLeQkEi19t071ynJphSw0bMb/0yo8oYDHaKm6UXxC8cYp2X4Qvws6U7Fr27aQusKaS
XTzXIct8S92rNW5UvDXNCIL6eRmegGjchMXxfi2Z7zpdPWbS1C4bhS+wLQ8J4jcHUQksqc5lg0j6
tlqkhW9pvikuyE1kAmOlIqfCWADjxKmHxhP830g7BtEWYjwrQoJ22u3h/NqZcbFgMbNS+ztH7ciV
JVlnk03re4xmQNovcX7rRssxLVykcSF0sQ8V03vJFL5hGIcbSL6GejMGB86xAp/NYqVwVkXbUjjg
sGRji2Yj38qVrS5sQtciv2y9yNVMIaeLyH3OEsqGUYhZa3fybG0VZi6cs024zfIteApSk2PX7ENa
JuVHrb8XppkIa6nruI1IWBFHcu6YeJocO8FTz6lleOMS6MmwYL/M/EKNgOOlfs7w964x5qPXDbhq
BHiFMdwSpa53VT6vZLGj8XnLpM8mkdYgjfAwPMn4TtVff7ghTyvVjVp8lmi+1PHUqSs/OlTWcRjg
BN0WwETMrG2b0VpjvypXjzp7kfsJgLOukSnRLGXPzvjXGT9l/y3Kbi8fYTk6hbDD44Ib2+UpguK4
wspwOKZj10RgiCcO5A2dJcCyjX7U8D3rrrdnH19VFAnJRnKjFaUOquOVnuxScksy/E8GSukWDNa8
twqGOoZH05NduRVM4L2c266VOEiUyBkZWODRnjDlhZ3Fgbv4OPElaIS2cRXUGX9pkPAcIRFy4EVv
ILYyNoKOwPmLUcfyDWF078tOdK4wWZoYp0jMuUvpnkdg6zv0tUbtqdIxyE7MOwCre5oFXtSxqJcY
1uHkyQhHsI32Fd0M08d7GR3mSnTgf2OMu2LGnERXg+LC7wdXRsCAipz/cUPoOHkDiIfj4ZCpFnDu
JQDsxFvYsGHo9rhTrxWGIAcZjS1z/P9YOq8dx5Fsi34RAXrzKsp7k0qjF0JKQ+89v75X1AxwLzDo
6anKlMiIc7ZF+2iho09ebbTg4w2jOdfBSnG+QAogzt+85Fsm2HnwkUVkV6k5g3yRpb9pbiPUN8Mt
16R9GcZqhpbUxWFHBOmP2bxHK07f5khKEYOByG0kazpeFgk4LoG1/pV/mWnLe5XSbmpOikOTHTsT
+euTvPMIrKmLW+lReyZzzZduAPogLwvSLBGGRD0DCTHJcrssmmqWa5+J9WvVoIHyGeekGxpLapdA
jNMXgPMsepSkl8zYOnk1qmyu9GsvPGHqdZ2JrhqE9dUUsBXxRPBDVfy/CY4+jvxqus5l7zraPff+
dB+7v7funUM7ClaMgyVt6clCZWyvArJ+FigARKaGSZEeMGa/AloTOE/w+/8LRn1HExRtzFXS3/5d
qJCN2dqRvgues3z41gqd0JitTV6us/F5iNu/QH/4M6iOEyt6RpzCih+6PKSzk4NMqvKfinVHColm
zfc5bmZTvvZJloz6yU3bzK3Y41XpYURbiygsHqZi290ch2Ob/mVaHcPgEE8n6sIhnj/T5Bccey4h
14Anh9aXQCFOWndRzjJzBOgX+kQHFYmvrVJCog0+VT//Y4sdIBrEhdKDabv1QkHSwNuQdIc0IoTR
/7Zkk/t1k64TBK4eopuFVKJx+7Up53TLFROXMe4G9m6eJorHI4auzkrn6ewx/uPqUNbEcLXzyNhM
IGUSbZoSVvEEL1DzsqDBA9dfODadesCkCLMGC85tOcx9kFbSobp3kYce0nVB0A+BR8+++EDdQn3e
UWJEIbBnZszbxcgmRgtDvw64ZswC1BSXDeL0uWSx/oJGThNT3GerXsLxUeY/KvaVdniY8luFTQlE
35qb1ZGpzcuuITxphyhAgG8m8QMZm52cPX1p3dQoj8O9OSyb9K9TyPMFAqQeCqEZoPVfzSNACoDb
lg+fFQY4S5U/dX49Y9qhYEWeSF8nG0wPaEc0gCsbAHdgMkn3YfyM5QddnbM63fRuMR774t3UkKnV
9JcWP1iUKmdlBDD7hx71Cd81IXpQHj6RhulXYR/DlU5D09uwtqlKvUnZpxpup8ZE0lsTigiFZyCR
ug6cy6xCOR4YYHiXOq2kveTDSSDCaohclTvH8N9VQhKl4LtLnxYExOATF0aVbJK/8UlxIgvEbSTu
ehuOB9V4m7yXVpyS8Sb+aEd62CAMGXKgwaZmkoNPCq5OEc1Hljplg6RqlphXtgR9YHudq9oOdaSp
fOrQ61Cksf83hF8vmFpzoyyR5rFspOqWC2DTIAExQIiSduvU60GeIxEmc5lAAldDYZA3j8oDoIM6
yoNb2C8mlShz1xF4xwgdPMQkd9mMjSFOrLuVvbMLzNJoEWHEWMf0jK0QtcNLMRJvJIk8f9tF0oxs
dSVvs00PHe9sxa8SWMsUkiMLni2qxkcNQz1RZZ9oPy0KMSt4EEgDMUeEt/cxfUIe1vGHwveL0QiB
dhKw4OwkLKl+TpzsamrSWZjkJ0qX3Ko+dsNrZJ0eV2I/0vhJF1yGwaGaD8hAYaIyOEuohXFcABGl
6o7/VTd8d0hOxCJEKhpILviyeRZXt9EdH8jjdBjyuH/F1bufn2v5xPKtxz8BVn45eg+mK7u+EnwN
1S1BsiTgiza9wklKuI2wAc0aj5Tr0VkmaO3X1oJM4Z6IWW4OTptlzCVecyRwt5Yd5SD9t1F1c/Gz
ALCiX1OALduTmOtLgdpKghNq/UOOmLdAgqvXV1+91FCaCidzd4dhq6Y9Zj8UsNL6BVxpMBHwJtIK
C/peichIQFRQWRnN2YIEWM1G8LqS6qNScKJfdLtB34sYvnnac0qiiFZaxiveRAXwOTDucPGyvRvJ
rmnTYyW9laPs8rx5wzar3Uk7NOPJY1asP2X5LEunjOUv07dWsiVdgGi3E1FjUOkXtV17k0aB8KYB
4oHNnUXVqua3hP8QWNOCAFxY0hS3Ee6mAfW4+qemZPgvSfSVriijLD7nYbzGTcpx+aZZSxP5MpQD
cEdo78ryaMobHdop17M5knvV4siQmUOmWzfexPmopyux22HxduZYdsJdEZ0tfZ6MKytvF1hBwd52
UklPzUqN13hWGITK4hpTN5mhtuC9U0hPMz4s8xQaNwvJahyrrkirsr+omaUXsZ+dfXuRzKERfReC
SMxQ6M6G+EHcekEidRluEvFifSrhkbTvBUXLLc4yN1x2Gp1Se195ScFPo95Ci/XmHEUPCaNc2tBt
wrFmZx6YL2oGH2iv/AoQ8HBE+ObMfhDo2AJhzA1nma/aAj5rWWcny9gpojxjKzgM7BLiKUOLBeZB
HCBvySYHKaHjItlX3coi/w4GOa5+2AJ54iNy3uTwG5dYECxb56QYiOCI22I0ya+2sSJVl1wD4A+Z
MXuOddbRtw3Rlk6w7PWPHoLJfguit2jYN8M1N9epuQc5gmciq4cnanI2mHHCK3kIpnqJ+OdTmqNc
D8l9W8c6G3u0b+o1bT3Dclzws6C3J6B3hr1isDeDs5FeBVD2sG26d6Z4FDczg5ItBuG4A0Hn7HBG
grFzBvhRdU07pQ8EnIfzAT5WWsJKYyvhKxiwpNniqc9YgDpGl4ZsBsP1q11t7BwOEAPX1BNfGUbc
bUuxki8Ba9g9rRvoE2kJB92e/oiuh/unmKni9aoakw0HeURxo/COHzFaduto+K0vNJMzpOsu23ac
/5Eihp4jHhaquhytEQiRl7ncTrArbGNQTOisbpMJFdofLCB9JT0wMWA1XIUZEcGIbQXB1bNeLuBi
SLqXHl75opFhLDDbx3Q6eSrZAYBtiGjeYya+IiA3BudhabFFTqBDmDBnskJiC8oIY1jrJeU93Y8l
Y23ac7hiveHF7dbmpjNWJfPJzFyNi2K4OSMbQHY0w80I+6p8Jcxn0NYam8fElNgCsEqnQNW4BpdB
usc0pqn3mGVoumrdT8QJY1AtIZDiZDcARPRoMLUQaXvJdl8DMfP9I7IL4kelgbo5h1EDQTYTUrJp
re4+fGVVMRHefFJrOYPz8LvuYeWoUmS5XJjRrmaIgKITe0UxMf8wkCTxvKGv3pa/lHqb5mcyP8XA
VfxwxDXhV2SxZNvsfhmvvIDhhzmnMLTG0JMJWohYGOJ2I4RlRB/6vHqsd6iJ5PpB/o8bWKtXGK+4
h1B0LQxjg4Snwec2bGua4hSG2co7RxKkxYyUDiw8L937RSCBi9KCxjyiBBcXuICs3ZcFSyITkPoP
Qav3lfmq6D8r1S8thhzfQHf13ZXHoE1W4yNrb3V6lJGm9vk1QntFEBx5+PISYsrVAvAe1yPfdq+6
VElFV0Ec2TaOBsTm2jm3EB+yflgN6quXOrpG4pLUgBIntQkwK1d1zOXIaBYWS+QvMkIIx9PQLYF0
i2OuvpcqtBoop/A/z3mZFWPt2D+hvA2yi9c8Rth2Miyw/JDEaKMMYkUiMDL5HkOadKGp9BvNDMuR
73EJWjHO0A9oGn3jCyM8Zy522Wneq/ehQzMBsyaO0wkEqKmFMISNfWwelIGHZAxOW0F45957wQMh
0eAxFfCq/O68NqjoFgOoDxxC0G774q/M+aoIRNro1nlA3WPwM/VvLfoR550Xts6e7D6ldg2LN1Aq
bECWxAGWYEU9Z8ObytEXNHdbfz5HoOrA1fV37Nh0bPy1yx5Ult4lSkNm3xQRzOoAIroncA5gxJjX
lyQQWmRZAf3TIUfvfvtokJKYAx8o4nOHXydpY7fwvqHxp+5cpQfCEZP6L8t+Wk9nuEVu375sZ6My
3TK/KbXuNs+MM3hDWnz+ESK5xxz6q0BCFZ6/IC6Gr95f8HhJn5w55Tir2nWkHaN8WTa/UU9555Gl
UtszK3C3/mgmFOilErffritPg3wT7H+4lumtqw1Qw/4CgSk7pUsyNEFC6aKvEBka25iTROe/X/BQ
8Q4JsQYgU7Hx1635afhPml4AMoAXQgAF3L9QKPQvPEorm2smiI22kLotZ55uHm2SL5vqJLQNQ82j
2r87yiK0F6ziHUQet8rUYUri7+eNWKYryhvUZcgyAVYalkspFIYKQEYNPGfNcAroo1Q7w0Hm4D1s
onoy9rEVGo7Z5B9QoYG4pO53o6+GdbPux20z7WO81n1y7AIxgGQhqsjPutzQ8RBzJJlzjOKs/eWt
wc+WXgTrImUAnDaSLXifD1QBZXEs8QiW3RPAzbA2dfgBoNYT3UgNO2Iq3mabVCLAenHIRw7nD7J7
rVVnGkB5tslGcj/P2bRp4i296LX6mzQe/4hwc+C0JjuH8o5gnpn5BRM965odU1t4qXJlHlRUapTQ
80j4fcqg+unChzZE+3LBbTquBWrjte8EgiFZF4TJErFCQKhTgJ0JMsHHLojCiVvIt/ZODqHG6fwR
I9Htb+YItzdnDag7licP3SKEnXD6HbmUJ2RcUvWWgJ6wilG4Ns67cU2fb6VeNGVltsimmD6YusTs
h7q8X0j+HjpUnProXavURgj1GXbXYtpZ8b6WWe4YDsdjVxzQr8yBlWXYXeAmKXmRMIFr68MiF99e
4sgyjQIJ4A3tMMC/ik0oaT/NP5VAuGTT2CsZvnGam1wD9OjhGs/WERJwC48z9S6uRnXlQhQkHKh9
qqPFwCPG1Ye5ybD+hEtCOsZEKpH8hMeFUzxEnxNA2dnnRH0F9oVHclA3ZDasbKgxnYwPfWaDYnxY
CyI7+n3IYihDjtKPxHnKxdUhVuj/gmKjckyx6HVziSdJnh0UyOEabqbQfiTnaVfvjrNm98v5nxDs
rISu0Tw7JPbAxwEbr5H/tkuCPjzOe8L7BUK7ohXDxRbQEXBLfANWtW/8lyvYRdaTccG91u6FLq5N
Vxryhi6sDjVhpcgiCCEix1LVHgKyb6M3k7/V61CPXzn6yRVBOJuDT/dgnxgVBAMhX4MqWaZqt4xV
VLO+AF8mywWBy46yg2ITfM3ISE89aUGONwhpD6UZavkDx8gZbBkbkz8xAzKUB7pcGy5Z6+4g5iKP
k0E92UXhr+9cVGWcPUmn0M6tszaJaqoP3jf7Rfvty7s4Z+y1+TsA8ybOOuz0RI4Bo4YzMGJmXXSb
FUMeE2Mfy3MRtYBpD5D7H+wHlsKu1bRbVrgZgQRiWa1RkjrFW53/ju+Ves7LZQ95ybOgLMyQaoOD
gda//qxQbarvlsuOl1xBMSoP3dEzPYz5M5sHS0OD0Cc8O3eH+GIgIPe+HaclZcWewYnh8uDU/rWl
DaOyytcUJQhVJJvtGEJUYq1nPot3EfJ2BmbmAvvfWGXIZ8Rqp4onTJK2KvLejqfibmvV2W4O4zle
oerUN/UqXwGjcO1jdTkwM3gK1vjAheDpSvpm5HdyEAiTePC7yR3JaugtlgZ4IeWmTHN+8AzaV6M8
/qHTzr1BtEa6yMxDM4dZhIe7DM/B0nHV3tmTa8H5dTF5pzPlqEiHYS4qtYtTieCVmYkhwUhOVFSC
jqJ0TN64i2KgoVTx3AAEmPCcWaUlAvCWsLkJSZfIzFWMQ/oIHVZ5fBcAGEhnCKKYoydtluaKZEUM
HOzfa5aBpV3vyPCehxNugh+neIbO1xht2ZWT8Nor61I6CkCJ/+RUHa1ryqzZQynT4Mq66tLDk1QH
phvMyvuxuTbZV57t8rWMyGEV/Koh1C9nztPW1p2H4ib6DtujlN3BOEpjOT7H8NNgTC2/8uHeswEL
plroOsP+iVSD40ZDnAaYX34ouuf6+9abXLsrXWIhnZ9/uz+IfCz9hQsiU0woLB4+FOoMVWDf9WJa
dnAo2MghKu4jL790ieWLVBxGgtMgCRGoHb3uSzIeajpArY8zuqrmo/8TGQ8pzW9O/5O3UIRLCuor
wTH30p+YDNPwR25O9S/DLpRayw6eRfcOIErqby339GRc0QzrBKmYWy88aupJ7nZh+kW8CWqagTzl
o2ouZNzPk8fuFp5hD7gHkoaAj1OvfQnypM44Ixi7TWtOqgaDUbrBpEy83yGUV3+opJsvf2mg1UeW
oR9iLrcSasfn9asQDbUOrwAgacqKJwR2k/2s5Te2GcsgimPVgzihCSzm5GT4OIa07n0MflRFaMLx
13xQJ+5kGzH8DNlFiMCQG3XddgwuJurkRno64y4p5VmT3kODCCPMafduepcY7/V6nOtgNaW1r7uP
mgTB6Ookx2QygEZ58/or8CIOASjhtS4txRHAyOjA2lTlanjlooJ7Ww9AEvsy+JP681B/aKj79FMZ
n/2Jm29ddMsoZyzZJyPBfiScISfoaFJFENdCIS00WpwAMOp92CO38ZZ+c5pkJty9ZV9b8xYGf2H0
3kMltMi7gC95RCoDFowVV+ffg1s+pjomywWvEL+4X/4QhQtjz4HxrBEotimnc3meJJf3TYouJp1S
8l2H2rMQxwvFbVLfTKbzIDgKTk4sQ058r1E0xtrFV9aNvbbGZbngIoElv8UQK2zUTYHrwDwn2q0Z
GSLiV9j9xJQQB2dYALROrG0Ur86MSoEd/jOldVfvFETP4Lylq8YbJ/8Sa7pcXz3r9vM5mMbcWwBX
GI8qBG5uf9GyUfOiXrAxDuo+5XqPpGc8PPMjLH+oMW67r8L8FhSSBYYzQXtZGfKAiupQwFFhW2wJ
OwidnSakFguSTnK0ONUuSz6r4qPFZJnfO74aTbmfi+DLolCpB2NXmbXbv9awxHOukC4VrCz2TrE9
rWpmmWYPxFQtI7KS19AxgoD0fZ5ue+H4vwRPLKG3K3TRKJMxFGJuaf4C3mudAaRx7uxOQ8AI/sI1
Y7VA2gpCC2GULx6k5QJJkyqJxXZUj1J4cUqYe84CATb3CMK3DXW18aHOllm+DZZMp1wAAxHnyHkX
I/a5gqtFYCR6v8brIAhydJsCWSGJHGsMfn6USU2/9QALhEzD5fOqb7IaU+b8pEZGtHEhnz2XGcry
exIx2yS43FNA8K0/vI10ko0YdQT105YMdGCD6lyMGFCFKJIrtGLMbHq+loI1+JFRPWx6N/L0R2G5
tV6dCfNrEZcOST3Tig0YXgQV5Uuc8DjCpuDI7eWAMQcoaUDeQg1VzLo0X6P10gAL1JgiC+nU8c4Y
xTuwK5cjctrSZfYt72K57uBGhuzh9xrcXDGT+BdMk68RVrjS9zC79awbzo3OoE647MzSl3q5Ieid
uGZkACTvWvUfGwJSlJlCpqhFUuPED0K5+qymo7P6sIngzqPd9OL3F7CDw4XCri2HPc8BR2jFWjEz
TqpzJsKkbX9y+d5Vn5m0LZp1QHIFMCbyPvhRk2SGpdOaM435e8gOpv8GfeAq0DwtR0NV8FJB4sgV
2DvijAqXoiS/j97ZzH79inEn3hvSti2xriCpwVu4lE2WEVfAF/7N556gadyvu9XIZUGcs1sPlzT6
ETuwxSlIsz2MOplY/M5J+zMAG8XKvOsftMq4MM6KtkGw7ROimbj2ClM4yLp3+qewmM4hYylBMzb4
NGIkWfuqwXe8N6jUjIyokQVfpjKCylWO6CijiqOBmCEijG4C17IBTsg3m2xjm0yovSv0J6rCsfzZ
Ne2SnXJOJk7Fb1wTAfdvDHCI3vdWLcSxb94ieS8khUXcw2JS91afPO0ajCc/fRiOS1diLBFCivum
cCGrkZG6waIiCW+GOULdNgiXBMkxN+V+9vtdmShWalJI5InpHGyxHcTXUsSXhg6Z+piDqAbWpdVu
4ey3Y/rHRY1sCNxoWa6DzaAT6nunOS52jig1+ejJw8H4Gw9ELfdvQso9eXTyJJ9W8Bbq3436NiHb
013AAlEIkCzV74TNbo6QJcXuMjcJAKnEjulSnD7rr5a217pVECfoxI15SYxXpe1R+6ORx77TWNBl
XLca1XcsTSHAa42kFssJhFHmNyuVvgu/Q/PKMb4ti3e+CrrQxonzpSKts0QWOwLnDO8lCiC+aOiH
BUQTAwyrIJB/D9CntFeHW7SvTv0cwUkwjy3IvnkPjYc3i10KcmDtr7ruty/uIeuHbbpF+hZZyMON
C+JkvL/ziI3XF+cTU3Ulz/ScXXnBmk3aBCAWSBsiQwb3Hl5Wewz6Zwxx1FFG3Zdv9vhhEuwohySy
/KbBjrZBpAdzLf8ZmxJhHk9rBqLAiE0W+8KffRC2Uqr5sgmqtXi+CPJehEW+se2JnOB+3qpHNb9A
iUD4M2ht7C+UFeJA80o+2VvP2qROp4KQj0BwM0GBm7j4jLuTOF89lH/EObq/EnoKPXl6ym8ccSYF
KD/qA58eKC8qvr1JgjOMUBCcEEE17qAVUMEdansaeiyLdNmrVuHnHK5WvtHsC8aECquDr5O1eM0G
eD9IEOuGBJd0MY5++jJJfJRBMhuuLjzcxMeS9Cjwf2fx75PLtDXv+MJmwhbHIKXz+ABhn7n6gDng
CwQuSDE8PLu6mpYWZQRLGUfXIrW+1OQPdt6MPogT8JHry/rF7tZhvpcSFFTtzHEImjVJd0aHnCqL
sS6XwciMgJyykO+e9xPQgNDhIURcqUs/uvMX5nefSARufj5XLVoS/DYbtW2M5kZpOTP7W8yGipl4
Ut7F1KiFD/paZ3AhP2jLcoq9kULFw7WCyRaCroRKHR3N2GJsfqgDRZ0jvoimxKmnq4TokA5DDyBR
+rNvidRocYQ56Lm6w4jzOibhlsgp8EkT3S6bxS7nDAw4WeBaqwXRL2IGy+J1f+KEwdTkTe9fAZnI
n9nsGaBc4xKdF9zeJIAB9tt0bjO92gT/SiknQOJuBmHtrly/BIv3vxRUu/FAKiA1nRobjfqme1ve
cunJ0xYwnDvDD0179B/gvgPItYv625uAtWvihXjrA3KWhG2EUK2KPQTJ6JcUc8Yn66E4TiABXWPN
/P4DBTctA24O9SgMK1DG/VoQB034aizhMLXT99oX+UQOUAbWGF51aoyQzUMdIozDDkm9SbbqrIue
kW6IP83y3G+C3lDbCMLSvAzx5yDIEs5aAd9W+GOS/ci3mA9PnnVeXcAOcwdTY8LqVVzhSSAuV62E
u3hmL98C02v+uKx4iMJFHVE/aauuhkolxrw5DmAdTKhq/WmOx2nlb2r1Q1qEq8k4CCCjTFbeilsX
fk+IhBQyfVoUGTFXIjWOs4Cry7ZvofghuOszouDATL2lVz1UCZZFQ3NJ4k6Fcevc+uhcqIBoCGjQ
/nwgx5gS4zNf2pxAP4/LAuGHPbtX3rFzPe6Bp268gO1nKtgj5NocybLKp+DQBK9Mi7Dnx+H7I/8Q
f99aHBoB0lKILIYN+jL4T3ju8ILBe2rW1g53gwFU2YOKqY9RO6f00OeWheKB+kO1RBq3qwPkOWdg
wzl7savYHKUB6sR57JpTstEKlPM8HJ2dzUwmb72868/O/BbOajP8yDD78cnIcPqJOCl4Pd8Lh5s9
RyTEagbGQYorP6kD0FtfOvREeb4TJ0FlkYS0oKHGtceXSqlGQQeLbz2ySuIGRrGkv6T47BjnSD9K
6b6Q/6z8TRNxRtCd/mdc/gwVTbMJz26wq9NzzV7P8klCSbk14rcsxf27GvM9IzMAtejBS/kcU7To
Ma8wUA7v+70sDmV5aY1vmz/4OE2bCQVBogjQq2IXaRAuMAHPHLfVGLK4HfkrhGtK4WhJsATvso23
8pPbFFwJ8okQKjc7r7skmgBXyZMNJvIJYA9LAh6Q9fibaWu1GIK4AeqAriAkisUUz3v4sRJOIDpK
RkayCG13dbKwrJKDclzZsrQWeV8Ginwi89f8Cp5EXkLvsFcw25NyNcDxNwzzMsNV7n7bAiXnbgtJ
EBPvDyzYiNYWQVdJeQYUIjeeqyAxISKJIezL8nKyAxHtJdZCKLmIel8gq62opBpDhV3knVQ4o/r0
lK9W2+bVGaJeL644ZiznK6Zwcaik5RixeHTBTJNdB+6zWfpslx5dqhTVuDYEk9d/4CYEOAaRe7DJ
kmYFwsjEeMI/TOuQOKx9zM0hNLCqvhmm9E/jbUxAckfqK90cki5Wu5mz19oaKqmdsQaZ5U5sQt6E
VWhbEFQPZ+yOBsXC/JPwXKvrItrH8saQliT9yu+TsSav17TZfpGG8kzq08NCCpqssw1uDnVP8KBY
jjAZj0SlIO5sAgoXmo0TXvUa0VgDk75O+BF7Lk5cs3Ddi178LDJHPsMdRSxo1xS3KxLMvfPO/mLd
E9aDnG9ZzMMq3WuD9CUV65iSv9J/q6Ub8VP9u+0dcWj2IRGZRLg76L2daOaYaP3VYqEl7Rzt7sIC
CQLi9wzGLywPc9nf6OWzlf6K6A04PMvPHVoOH6DcQCqowMQCGSx6ug0shOXHPnmqNhMn8Z81mA12
TaGqshhsq/GX2ZSvkX0XYtd8FpSB1tpBMvglaq72LgRiKXH7XT2+j+QRRChlQGI7ovT3SfdXlDcV
tQf5WDxbZH0OxfzM5U1IE+p1gh0ZtWBhzXmO5ENaOXghUfnw7eMNYk4jvGSteoWb8u0TQaHbBY1M
OEafA37B2avP/jC9gyT8VPxJY3e3xpv4OirzvQ8PBTwMnbnVSlexmW2zcR8D+mpCfwrXaMq2G3Oc
VoT9Rh0XYv5RkZwkcUdhjEQOmIVL7YO8CXGcKtIWztkhx4XobHDk98zAB3JsPZhOH088udYlZrli
Q6ZpobxCjbHCoZDpWXXfrQb6mNEOn5HYW1vcpnQNWkhIUUT6wbdNnhjXJNKUWyKu42anlldPPZTZ
zUNI4BH4JShZn6u2Z6/IFoQEorUzzF+AVr+4AmTo3PTJQnOOpMAi2xJZj8ZM/h7tJ5uky5WTegB+
3+b4GalPQ27mRvWhwRwQkAMsOe47JySpACAI8aqAPf3iT3ynofRB9qQ7YPMgeAgT9YbjmS+iGbYy
8CeOipRl3ljr4TItwW8/bVojnD9T33Eq5NKHh67CKujhzT74ZCQa3VqWuKQ759HRpCmto7EJpyss
f7yIlhFBDFAyGtp5lDmhf9CsjWW88uapM7sUwZVCDRAEJGkAXODiEqLElnTV6aqwaWgj4GaE9jF6
s7M9/xcDA1HwjLIAZZ32oUY0wTDSaHMSpawAHGZu2Wul3sTsv+Ay1nTMO40lJkYp/xOmKMdRdDA/
JPYhQXCWNDtYBpJ/MkDHSKIBMI7cRuYfMa+p3U3ImDjgQ50D7aA1b5bxF8I4BM0FksXziQVDSmif
w34feBe/vmNFA/BeeKw5ZiHx97LZeV9k3glFCsgixARXQZw/vY4a0YPWniuAoPQnJtN0XNcVY2Vj
z7U6dFPl154TWer9INCkzp6hMSxQ5hDyEwlIALmzcUIvKTberlaxUWHuy5BmNgiezyrRWaX00Gpt
Vlmfg/E1TdXGMDUkldMis9GHJG9EeGMImAOZpyX+dZR8bBRowjPjWgcqhoN6n1Rg1eTbF0TkBLwM
8eRArv0W4Z9jvKnVm+zdnb9xOc7hWBgimxnMUi/gP8fbMatXOMg4NmbXjkjYFwBHuY3olW8dA37g
IGIwQjwNEGsiPsz46dS5qW1xSUTs0jPd3ENUS96nUK9b3bs2XVXjQ/j5Jk4stfnGmiUWdvbhKH1I
wSsY36m3nfF+Itrm5eChVFEH13bGRICTDOu9cwtrnEmHYbhYY+Smfe/eYevCP2qctfo9CSnACsnN
eOopYU+zghH7Rlw4YhBMfWvirb0/1IykkxKvaEKajW9Zc5OrB8ACc9hy0gDDVj0S+1z+DLmcx7ux
a+xLyRWtodrDg4hynYtZOjVXVf4I6h873gfZAo3uvu9XYSeQQ39hzqXqFjgX/hSZaItSp82VXwYB
AL5GI7yQvT23cZZ4PbR5xdW0UdRtT2I5Gl1SsbBrcJ9R92rNnmRsB0e5P3pkpFgwgRDhCCSWdk/9
0F5cVOJeBi1AorWUs32SkLvLeUbAp/+jWgPgOcY83o3BvBAk6M/OOgJYaad9kBRUeZi9XrJ3lItj
Qe0GjriZ9G01n5NzBz1t4FpsNrBhOlZgLB7I/3uSXnqAxL7C1jHdx3IjjetOfUsxs0XVzKCwoJ5P
JLxemZnm9Rc6LwI3CfPKVw6le1BMynXEVAnMrjaOq6jd3IHszwxo4YOt7jA36/F3ob4slokS6SN/
a0b2GDZ/lQibaEEEoRzt03qDkqkrdpF0JBx7VmGmVdZ5glad09KgjgExoPjetdBxNZ2Wzo2XfdWt
Mxsdf22BYgnBb+PxVUkLPjgxduVEDgivOWIG6UNgVrgdZjbUg+4dxSfhq1+ptcsnAiZh/cdDHlbz
uv+qTfI3Gb0sZ+eZe75e2rzwPqBVrlCqRWi9G3gJWyLCLl5oyC2k4ijFi3Z4t1C3kNE+i72vO9R1
dhnnhavEm7I4ZSrL1kn8AlH4ockI0uYQvcodSozwYJgNjgyELdbwPaxD4COWeaSxZ+BkNyapsZTO
NZ4N1PEKoeNTsQhs+IVZps3j6ZLA5pzB4DSfO9vhAUmfkkFwYu3K6VeqX1MyYw3So3z9O6uPWnGb
9EeAhE1FE9feGajQgkifxL2F/ZxBKGyWOi94eaA3y5UmABKKEjSiNR3imw1edBmJ7qT8Ftq1wdcf
LWhy5rkP6YF+UwBw62Jrt2eYqztRuzPDeNXyIcNP3FCrynnlf47lu4rWUdy1Kg9jpqGwNZCuA1V3
cOtoE1DGcZiWSL2jYmPlJwNNeLiimIKhAZKZWEDYm2BH83eT3FIZrNZ9OnZEOBEn+VgxerO9ew8n
Oki8ucC2aO3mxB0E5VbXb0K4Ioef4rN1esxH1VsTPp0UfyCQXUXszJxEV272x1i8FGvbEnyTvCp1
PYybMLyP/Udaf0rZb9S8MoNbCL5hrDYWt1PkIXc4oabCfbRryo8cfJo+hn/boqKS2H3oS3KLmY+5
2/PyTPKhX/3YeFqz5m0CS2J5H/UMAuflK6e83Bn6CDr7iPWvDm2T3L7kfAfgwAWehV+V6R06pCLB
VgaPj/Q9Jzea1d9S9HBhIl1ahCOq60Bs/+c6P0n9nf7L3CZwIL8k6dqesawUNL/9tTKlUFgJv03k
fXdrYVDtDM3gkAj60w8XxJ6T+Eitbee8lRhbaHwAXXnynJUlkmRr5YXsjXwM9VaAQ7QdjzR2sGRp
wRI9xSiedlQD5UeEsnxMjnW2NQvBeHfjh3gRsX6M4JgYmBXSqNhAaMoMrFfEAyEp7yVMa6f/8M1M
8rFFUePbqPZUPBJLpRQ32E7NDxQ/RtNJ1t4L6abhbYiZj5FjwC4tFcIRaY/bG8Znnn0l08HSDhgK
q/gz5Qgr7AuqG7JXV0wMuroyLQRG565ZD8O5sFAuOMu4uFOBkKGEYC2vydz+nxULgoTDPk22Av9v
OJ50YykaX2LaR/4j6byWG0eyLfpFiIA3r6InQe8kvSAoB+89vr5XVkfcutE9M92lIoHMY/Zee9E2
n3YOeNL6FDJIlKStuUQs1RNcAtJJOuI9GLE6UzE5bqRcqx7w0Edd8dgJnajYRXJ8LSaDdoU2oo6a
tZr/DOZXgbY5Zvi2yBdpexpyIlJ2g7kWTr7oU8N9jNsXlK63EuLkONgP3UrqVk7HohGKBsriwj81
SKCofr6t93jnazvh6CfzU/zGTb2x5bWvrntimKuVJn8Rj+E0pxASNqodALtL2SaB5J6zV0FY/lah
f2FUHqnrX2r9BpOSOKTZ41ndb+5f4e4zcgtlNjjcDWF+tS0EqWwrCFZ/WOTuMWLzl5l6sYwjTo3k
KwdBIjMRZwBV+v8mm479v+6AOaR8hHGLTvMxqitDpUihZyAd7zNFfguWeziwqO3ULQkEbDg2CHSR
MrB3mhWUpncSf2Z6udY0CpHd0P5SwiEkZbLLDxtmlyRC9tszsLhHORcNd5Xph0tmTTAyDmH6zfUQ
pDcL8o/0j7kS9y7bVjRVhGb1ymqCo3Xz5X3BQ2yyHLYGXJofxCO+WTCuleqMeCqV15kscKpS7DpL
mpjG2lsgGqPOphUnH9P/q7qDEAdAhECuzef073o6ihlYlH1YZC8IT9MEnNfA9pZ+GD2TKCzXWD6n
fdpcsuLmGQCuvptKAKwOBSJ1k6ldrcPe+bKLk4a0Wtpa5AcFB4aaabzBYUO2m+kfG92lVkprDiGM
Sbh4i5X8kgkIQr7hCOID8B9iIZgA3qABJMNP4e1sKnECGSqmSDLXTsPSZ4DrwXaayi5DpbKvQohE
YibC649WER8tn+dyMo8DeCGUp4W5yTvXCgC93R2qAigDBVUcEcd8Z6BbDzkPtocIZcuAv0C/1zIb
0xmciXYmGfRVmF/aOMcdmcyn+glKzEu/xANdkuiRaAy2FtAS7eTU1lDigowR/0rQBh3GaYLFWo2Y
RGrXLxlDnDTz3am/eOlnAWYldt0ckA3iUE35rFpMAau2/fMxWVMsOcRFolhG6YDrVmxTM/+q8ekE
zmlQNuNSXzo+dvkc7RB5ldbj91vmf09nmPQ/utBqVPai6n88dmCoJMlnw1Mt73pnC306IskpRVTt
/PTWn/gZTJgWXunP6vpc54wZFx4l4q2co3nMv0Xf2QIN624Rs0pJfcFRlgsXfzosInWElePwymmr
UT8P0n0C5mxpjzHZ+v4ZjaIt7zVNOKkZifi7UKRcrHR/y9xuUO5N+0icZ+0gPr3m8sH3NkW4txge
zioQchsUbG9N/hNzfU/1pdQXuvZrZX+ZBp6BzJ5l03xG5d1JvlTnJr8FC789k9gwG5faLM4/ZLYK
QudoomuwhoxqiyRwtvPtXgNeE+6siLZ0ibvOy+4dswGlMv89RhqPBsiFmW+dNAMjxqYPgGrOES3P
Ab9wymJlmYiTZCbFzD9otjo1gdasjG9WrjBr0BhCAxKGcXPBi2B9MwJimosqh7wAc2/Ztzq9JP13
OJ5y9acP1U1TX5pKY6UMDogQHt16Jb07ZYeaTW3CrTexIiiUm3wlEq9JN/+uTjZj/lWQr1LzaaA3
HNaApHmkD0DOtOpq525H+1A5xRLgDZAsxsiiT1Hbbx3DxvgU7JemX9XdsUnOMiCw3JUZgTLMsucG
1o/IZ6bHWellAr5sUHzxUpJ9HPxE3aEb3alGb5tAOOaVYm4mg8E6cASY1GAIK8JLYPxxKMBMsfQ1
ETae/8tpgKDud0KkMTDUpVDxsEPqvx0188T0sGfxGKsf0AYM1pB1TWXX7+J4204bzAWz8C+pERE9
O4+V1vdQbxSWdfjg+0WBPE9/JvyL9dMYfknpTuWw6EEMDteOCUopU82CWtCR3TrZj+SdCmNZT8iR
WH65wuuqYtopN53EfW1xZh/+yaikG9OjWVbC3ly2yU71N7b0UA1yYlZYNTYxri8DNUfLC5Scgfxp
LYp5AaU9T+ExZwRMkyAYHvhMhROgl4H1ueRoZW44AhVdIY8ktBH2z7PH6l4TNqu4oOKqYm8V5/YN
JiFaBPAwxU2tL2z9CyznFnpzwliX3KHopJr+METHkftFbgnIoXZkUQ3t7r2lYszLW12/j9Tz9cWq
Lg6XqKauYQemDOliNDpiUFVKF0Ml5/pstYcwqGbp8NHpHFjTN2t+Ae1uUMsgz7e7GifcFnq7uWH8
3XcfJCzMcCmQwcm+go3TmpZQK8/O1RvxF6wjBMJDd7a8P1vfT+ijix5xHyeWHAxvQXFU62WhIU6g
7lrr0c5pT87gwtYcWbzDb2eaGXfP2Oe8qw82jbxKxkQXHk2m9QXR0HSHmraR8m2qH4QDe6pW6iJd
YHsWmgX/IKF1iISogP4iXqbZCjq68M1ow9NizBqDoJghicmZOsM67neTuXbMtZmdlHIfIdWSTiYd
XIHY/GEYn8p4SaVN5uwM+F01A1KlXkpBCQ3KBrCB5g9LYHOgJJxl5qfCKWB5H2JfBq4XdaqVvYf9
EUjHm5bup3IbYypJ0O7Qei967Wy//n2A4xVL7YL8v8jby861716QXrhiJG+PtDpTkPchZc5WomXS
46vwM0e8ODJWztp7Ks4rROpSg0XmleBk7JeElUv1zg9+BHGuggyQbzM8kI727tfyCj23s60blFGw
zx1rViza9BjUl6IWbiFz22LlGNWn7n3X9i+yGXJMkQQj9xanit4cWYPYEW3tnBoZehUYW21gmo5j
WQGISAqTh+J4O2gsyi8NL4zppvajeA4J9FQLxxD9hQxij287gKUTkEfSImDxeCwHHVoGhpOMv7Vc
e9gGw09vl0yncdDQs2IxY6lSweQUFup0V9uHaUAePqcqjXmqvBXaH1xJ/N4aFQLbjVC9+spOp+EW
kbmEWwk9H0IZ6Lj8vHkA1oBgp1lnbhVzmzJwyBiPtczNip58MnCE5tJPNzluN9sVx2jtLEhhnhvv
zfiM2o1NezTcYEUmEkh7g7WSxhpgGjke99QvKfM3tP5JBbL+zKJhxvkiW25B2sMc5XFnfXiiUYcA
xfpp4UBDluHK7rSLGj4y/EEWtju2jOEJat8YHop2WdsPNDTI7nkdsbQ640UJb9ClHeamauAdCvUl
wlo4gVpKFVgCLcNS4E/pcJbagxw/0KvOA+bMYKbiHbLS0DzVs2CJZdzAYG7MRm/tN3MmdcGyWdv6
IaDtXuuEKMdHavYU5EaL2FhGCSNuiQ66poOHjitCb4En4nBFHG3YARJhsI8fLM20EKQD1Zj9RIbO
HdUmJ914JjmvkoUcOD4myQ0hBUxfFQSoB5TAcgOxuIhZw0OlokgGJvxPL0Qc/Sw+tM2SiRVdXppg
Jlj63mPQgPIexnYNBipG0dRXa2uv53trfqc/tN+mRQ6AkV0JZhnic1ZdzCx4C1RDo1jPt11ws5G8
E2Hfe6QqfSIyjGYMJMOz6OXRlKkMZtVDZTAqfzRIH/w1S7ticEWVjxNV4m3jjefhnLqtNO7A1PIw
ajD14KcZ1vrxSVQgXEe5R5x9SrpVLghbUImce5IuhfuvuPQ5u6INt8bXL5/E5NyYDPHqgMyGa/sP
2IdcF6gti0gL+Uwug9ReBMMJ3gJWVt+wZxkW/xywvWzrC5Ob0dAaogzeqKPfaCWXcPNonnkmO4fY
uXUXn1mZPAkaFs0zIkZ4Eb7xzHlDguk7jgjWEz4HKJ+44QgFH/ZjsE0qumcxkoWk1B1rC/HDShsA
I8EOIaoG9DzeetzVSrvijw2Rpk+fY7S3kx0SdA/Mgb22ETqZF5wjs7ph4+b6aOQhgqfaNgRAbBBS
eWCRwTxeVg9RzaSXnUgO0iMrICnzB2BCnKDy7ynux3mDHEaMJ5Go9PFqSt8zgHdOvQvHrTAgK+VC
mJlVe1fU51DbcsgUDuJOEDY8rtW9xp+r71KKdJn4ypJ2YetY9GmoB0Y6K1b7HFVqdyaLoxgveRvN
Jp9dpABTsIyQDM4LRPP/S6MVSiK+vQHCKCD1YiE9cCl31Wq6QYr0UZlmw7XSwZX4+7D5GpxVJxyz
7B/9ryxdKsXRTLeEw2CRxG+KRP02FXMxePHSuUSNr+7j5Nmz1ARUoCorhdxMmj16RQMUlRDzj8qt
Nd6FFyv6zFF929NZdHNWeJDm0Uzp9j4yK59QkIdfbiZlbXv34ZExdJWOknetyp3luLJBdjY2Z+CY
zYjg4pIINXfADCZ6PgALsPkftO/QOZksmmPrI1oFK0iHU/hTShxtuTkbpL8Epl++LltwjgiD6wL3
nnPJCJjvyQ6kiwO3e5DHjSPPZaAQo9D6Kfu2+drzMTTUpXV1AnuYj+eSLJ9BP0bJXkZiq58QvyRl
88YkQFy/kbbh5S3LT/Jp+KpjFgY+IVQCLxbwtPYL4avM61dK7KBK0c+pCQ4tR2DAtLekMPTzVUMD
K/ST0rFG6CFdxR+whSSQyqvRfvpEmYZYL9UUCQtUxHiNAL2t0DaOayNeSupDZxRACIoYvJSuhZSM
RsjC5xhsyJN7a2gCUZ51IXdZ99QDiPDeMcpXGhzXwcECgW1PQe4GYJB5YkduvG0fzTmkvPwpxfHM
5hBlMCnABWKSxH2eYqcMxxWrMa5SJjirNlyTG6xVZ+zNAx29XX3B4RNKePs6iVqlY01qXISOeXC+
RYvdb0r4HfWn3vaLDLvmF2+Jd+7aXZfuFe0ubMNMbP14Zw5bVQf/PCd3ZWp+9fK9Nb981A45Ylul
hsDM6MMol6O+MMz3kWUq6LtAXYm2LTQuwr2kl3PJ31fOgfX2qkZ5zFoHTIGokxX73CvvDO8ttAE+
ND6WwByh5SM3ln32W/Z3CqLkSqUbNXBPha43DP8a5RJ6j/R3io5fJBH3S3Sb2fSbd7Q1Qs66iwhv
yDYRn5dMHBVjN63dFumsdnCBySyrt4CpIEIyicjt08SlzRqQqM3uQXfMzM5Mj7BGYgCaaHbk7EhG
yTLhIR3qi+ztofsJTReMNepo/rEQ8cqSCSxZHDxqfBWilNNUXrG9oEMxhi4wyxB6XrBSfmbSR+Pc
cDAbDB7UaxZ81EBbzRs6g1bcwCHOcvTRW90m5eEux5tWjAZM1LTNOSm3GdIZsMU6VfX4ldeIUJ05
+yX/tydvxQLliJ5HSMNBxFH0WPxXxIwOEUcOO2ooWuzH4Wn54UHUG3L8xcIf9geq1X7DkH9BxsPI
TKt1U21VMmFWKTq/62CrF0hl0XYla7Y/jrEHLvnWlFvhV2R7LSbatPjmuQLBoURAi7WHVm2aVnCT
jWTZpfxAZIz8VXMb+qy6SfyXKfAj/p5inf+D2G605EduCsCcPVvZe6YIrCaLAOvWqEB1b5avskNj
Gcd97DNEjvJ8ptKRmzCEe0cAuFBxLeMNrYKHapGGPjzJ2kFteN0yKJ+uDQSC0UVg7IVhOq4/xWMe
L/jHy35B8wMbWc1ZYoBcZH5cHcG4i+GmFl4IKKCLbbSTAwQ3pwrQEDhAshKbhUj7VZtL2tPosMJG
tBRs5oUbZgfDOmJcJCr27rOVo56ZdSUtl4Tn16JZgX5dhQ9JOzQe2sSetfqnnqwyn+VUiBGKwGsQ
DZKOFImJnOKOJjsXhl5l9tPBQVJdRnJaeA+MSx6vTXVbStc6R1uxNVC6QI60t3aK0EdbMFfGrciZ
UUe7ovsdqX/T6JB0KMEz2lHrVcUc0uVmICaItDLRYWnKq0ozMDIfCVefRYhWx8IU2pYejthLvEdl
li9VYddJHPYGPRhrlx5nZLSrTJBSRcWHOM97/1YZ9qGWor+2Kj9JLuGu8jN9bkjKaZqE64haMc3k
P013TkE6PVIZAFWlAGlgnq9G6McCaddwEVfFhrjng2KtRz3/6qfPnjRJmy9XG8jl8qWDCUt+ys1n
nYJHC7qVzTwnKP1dDuM+StN9RSUZyi0rVeWOXnzW4uIHE9NfbJSkYFeRFuJ/y2JyNzBZltAvvMnt
A5XLFBtIqa8dliltxwNXxRya45LWeon+f6aG2n4fDO2hk9uD5Sgrv7AvvZrKLFxazt9FgTZQCyR0
MxhCu/gSDNNKUnRwo85Kjik3peGosotEkmHnDmQia9k15nKgzxKszZ6zppKbH1uPWDVYZ8sRux16
iYT8c4RvDrqxMc03VohfFMgfMvOAqZNZXEoVUuwIi84cgC8OiyiHJmONq3xC50L2rGcjvQIt6fnV
qpjYALOKatQvDmOp69dKSuagNm57WdonQeYWXUhw2LROkAm2CB8Un3uTLcKY9mSvObxUSH/UdNkW
2qql5ywBvIY6vXEen6bUvncOVo/ONE7F1O+DqFgZPmBf9MhWosyHUsTmFDR0E1rDBOGjtDfDrZ7y
RFBhpfjeaMGc9D3BfTL4w8HHFARt0zVgCMhxuWgsmKJwH8UaI4+Uc+2AYSOjjHjiZcxrFAal2/No
UJgA0FPJtCxXUW5hPANLBNoebvGyswFpsb6YFJLrhQioIotG4aZU8HzbnavoL0n+mgCqFOLs+VEs
ADYWEQQ1PK2apScTU4+KQucCjKmUWNqCdPzwfkRZkiBbMdjrD6coYFrOailCbRgYtEkoA2ObRbnB
2g9qI3sLnbmxHh2c5L2grxodOmeCNoaD1KB/IBhyMqHTgNZqMDobDFRN1sTjhE6sgfmcxvOopcMZ
wLuyVi9SfaaSTWGDCxu5s1XKDefloF0qSQdTkBL2CBTE76PTYRXOh0ex3xbtIoiVNwPDFSewL9Mb
02mG09KbdmPyUU71kh90QczmIjGQ100Uut2P3jBTYkwSHW3L9cJdhuuDYSqV8hxpklazW+f8sPAr
DKIbDW6BsbYUMsDYXBJbT0X42U0Xiu40fhR4fFsyyEILkR2zCWRoodTP/SBd1aQ72HwiCV6PhAyA
N49BmSfbER47CyHCuNEBuPnpokbbqTMIkVL5zkSx5VgUH+8kuDZEIUgw8C3U1ZbOx4Z2XvxwIQ1t
knM+aM+ODKNeyC/5FxYmpUpEHyokLQlpgyzGSDQZfSTv2D1GaqoW3t6I/Zrrusvnfi8t1BC9rTcs
MyR4E14BK1sXAevHmvEaTSXC7AKJQjhSlYAGUtGzZwrAVEyUKRCoTlRqPEoVci30AhAE0Dx0fOZ6
ttaAehVe7OqVskirkW6DBo7B4KI0r1XBHiz8zQEfm8wwVJ5wQfcymnQ+sc7NRQSkQx9d8wFyuIMv
rMZL2NAZ04koFmM3ZKY5yRkOUocC7boFxc6CYBxQL6O/av709GVjJRZ0ilplHsyyUlSs7O+V5Fl1
IGe1HQyvG+T6mk4YIBAlYvYthUyKGZErPZcYE+2ipjS00IENY73wwe01rybdWQDQBuZdNbs5mVs7
52fVAJFosrXuO/nNjhqUFdEMMxauppw3palQ0X52ylfgwxJN+ZjPvU2KKa1kvVAHbCET4QC9ukuq
98bEFcYaoW++eu/ZDQcnuCfOsdAeubqvw3el/ABaYVd3Kdnz8Gu0l8pAlWLQsDDmR5pQqNSDNZgB
+o+GlmDg7/Nh2dY6VwYSisHbOp3HeupH78EA978tojUxQRUzETl6JNwzhcUDhJ/ynPGlpPFpKNno
q6/MZvaQKPciAu8KcwSrxTyCpOBlmA1yQgmQbeRQxAf5W1AtWGYa5l6BKDVawI5HbtF7ViDqC/nu
vqb+ZJmfKWroZPIWwvzh6CG6ki8DospfoN7aVoFswcwtYBgLManB5RiGr7Bmak8kFNEG2V/fIp40
UTsoHzVGgwJwiPKrxH82U6niM0MGGtHM3eT0C5cCVwDpkGcpPioVTK+PEFW1MOGplzACu455T6ny
eawCZkvfNhOO0PLV6XdzuPFJ9HhBWBmDloslArnCWWZsB/nsF7eUIF3gR9GOCFjFJEeIN5CtN4lH
+WZkPCQHq5TNbHxS4mMHUeutVd9lhfZfWgYsBBO+I+AXFn2chkOtrFcGerZRm6WhN7PZBDRUoUEJ
P1omREQq4IhhIJX5LHBUNmwLDPud/wihH9Yn85Vyygw5VYu90njo/0mxE7R+mMw1buzWDpaab+4y
+l3DKuYBozgPkm2c1OyVIEYOn14n0IDJW8MeWGWoQFOIYJhQRBba/PJHkgi8fD3k5Tqu5iI/hEbE
YuOOrOLIqEqKCVM56MSw0Waka/LeoEaDWH6zUvqHfk/OzYiEsl/mW3yOU7qEzSwqdvXOPynli3I8
mZHrhxcJvB6a9nYn417E1aPnm9yB23dPqp8J3KsE9rNlTGEoN/GQp8VnhS3F50fOnYFfEsm6EETY
hxMhGzJ1Suhyo3RaR6iD0FWodE+JDEo/RKGu37WonGvdSffypaZcJP0ukS6pqV+KdzPTL8X/YFU+
mdm/o6cOcIKblO1IoQp0T83wKoyPrDq0lg//yCBog/bwV+MEyc9hRtTbnxocdBJJxWuZpb+ydVet
r3rYqd6xAD5j7TKEMIrGdPE3qYrlqD7i2JWiTcnnW/sLLbSXpoYmQvnrGH57T1hnQGErb8dnGdou
0wTWdixjmp3suETx4Luv7V2F3TK9luKaDV86fd+o3ZTiI00R2f7xZ3ZGN9evvCHj9J5zzWbjd4+Q
Ly0/Af0m8RWF4QQXUz7odk1AN2nJ6sYa7jV1QEr6Ya3pe5tFCjP/RuFE/JC5fiKc7ZVzkltmVHuv
vJjtd1auy8HG4EvfEmLiIzQ+m7j22UyVxV0NLN6Ye5Y/xxEcVH81mouoEBQZLe4yx76pnLI4nZuB
qyqXzrg2zFASuMWXziTdbGsvVf8QdReV4n3cRSW93IGEdP7Z0t70oC2mU8B8xFOvmv1RFcrM4E5N
4iOGNvaJjswu8FhxelXXMfhO05eSrtlptvolRd9Ns25MR7XZ4MDT1J1MWogS7Tx5xFS7KttnKCN2
dJP4ZOdby7sEDN6g2vXermJV2R2KcqnXwBe2rXHRWkSW8n0ybz36BSU7QEGvaBltheFNfcwx7PDB
e8qzybZ1sU+Uj3A6yMNV5yBowzuPjMIxgP+5dH5Vx3CVCTEbN6b442j0onX21bHWteIbQxMw7KH/
J3UPxvLKuA8jFqdvBVgESjJfc02WdZgXWaL4GA6ZXfb5rVBuxAshgD2aERYkfIfTSQILKZYWN9Pe
NAyDdDfB6xstC4d1heGy2x7b95SNfI/jh85W6F2pG+OVZxz5iyo+yc7NZBRrG4woM050pAnJyaju
lnkIKphD56DcpQEq/s0wIYlcA9ezg1OAfJHICEc7RoY992Sq8BWXHGtxC9XvAC2/789m8gXYIeEb
zVt0eWS5DAW1FqdndyUIu8h+E/ia5U/M9ZfuAz9ctCgW7MCaK97D09ddhQZlWWJZcl5S9TX6ryl6
mjbeVMl10hPdwXxFBRLANq44S3Ptp+CusfFgDahp6hwtTx8tQrZbuf8yBvKhKfVIw0HbmSeHMSCn
ng40Zv0QKK84eOTd0zTvxcgCZlFlC8xA3rhrOldNPnW289nRDy4G/w5SthkoqO1e724y90r0zeFY
G3PVx5MwC1lLgdFrjoW+Z8BSMynGQIjMFEHCK0VBaXsXhwVa7V0ihfoJ7oZ6Vb0fmS8gv/NElOlF
b/lC/wpmZYgY+eo1RLpgbtutjrDc56k92cPO9156vS0U5mP55+h/N/LK6Bl/F/t+OETExXSbKDrC
M6aBt/s1GXWYqzng41/xNrWnut37qqtW7/TYMkTPKHpK8Dcpo3Ttu2sfkbwqUU2y1nB2Sc6GeBOq
D57VpPiuqw2yvMEmczR9y5EgESyBk4RUY4YnjxCzjQLWTjmXOCdTzuIONiQ4W0jtMxPOcwo9jFHo
nLKwsP1ZZNvMqn7FCyaGB0XDrHAfGbtMWXG0tfqjIAMA/aKR/lWs8UMyJukAZyhRQOvwkxXKljBk
X9rIJtMuFKmcJna/rbsPfBDNxIxr6ykuw0MHV3Xkv6vMuKmA3+oeqzC/pkGft1E6o6MmU3VjtwSO
ar+6CFSgpunR9sXwa2VbqOw5US3rbGcXg8FCsQ2im2jT+GG76osu1YfnbjOGFYVRh2LUqsjL8FBf
uVnyq+FI6hj/hhgLjfDWj++0dznlT3SK0jNBbZm3LEthekh9ttquHV/15LdVWO/LH4P+XRjfZf5X
IujPZkpPquA26H/MeJhhcBX9YSv9iMzDlD6sq666+oQLVlOFSAzzgwuGVcbon5qMcBMvKVlSycaz
t2mz8WpQZiuFQB8LeNVqmMiGvzTx1bYZdr8HziF5VOQuQFWUYdwhsaOSz/4S59qi9C2+uUX5w/f+
JYeDA6hGMGYhGZ8KpiIhy0SXH9c0l0ANCKE0eeMo7N54aYLyyTuQaEcJY1b+GJnrJWvVWI8Z4ai3
0HctmNDUKNW24i9KsnQXdx1rbL3nOqb+qMCNI8IlGx0yGd9OiSOBDQ37qDc2eNA3VFKCwhV/EVm3
iAER58RooVzZGORLok5rCmAf0kYbcVFwMCZ+wRql5kLglRmRwofW+1ovxoU+RuhBnM8unZ6OqT4K
uWLIxLJSnV621wnW4dnmElBROLdpdhj5lRyaR8zULbT0fadhG+1tsEHRttY0XtkcMce3VxlUEOPG
iGHEOUO6Se1yZw7UBkXueqjoU5stsQ1MT0L0jRRgAFWZJ9XJtLyTW7Sp2xqWcGMtAjkz0O+Yp8jS
Uc6Rb8UvhX4vghTQhKq6TuK1lta7odfcXorx0L1NtrecxmIpMaR0rAiEISrKAEJI8D54tCgWZkC0
BThaV4bRrNKOEIqqIL7aUOZFd4FAtp6s4KB4/rm223MzQOBwRlput0mvPlDp7tU406GjOGoCQAKx
vGgpTdti2Jbhp4xiIB2pa+E7teoqC5N9SiR7maFNMRAOE+pmdkePs16hWZe7KwaBwjqO/rBOGe01
ARARpFYjSx0NBlDUvOT8LOS7IS6YmNS4LFbfSpaIknqLqxEO2PiMowznzuS2aDiUAdNk4zrTPUz8
+ZQRjZSTyEOeV6yPM7loUCWPmzr+6nCFMbKJyZTA6rfmq1zmCUYVT1jj8m8fGDLtaIF9Jf4zGIaQ
CQrVSkVe569ifqM0J6SWRncEoo6ReK6rCLsA10vduHTILzOJ/DJoDQ2KsQKho6XiWkZWUZM305VA
+a0F2cycR3zRzGJV6kZvAD3hlRM7XAKImr67yhL2vzbh3KnN/oLJrUsvUjWt8pCkstZ3NWXc2nV7
xZ845YOLPNOVk5EXSjlmWXOmAV7ppNThrME1CiliIKcefkIeXWSy/UpbeiZjf5Wa38EO171l3MHr
GvZ4Uf1k1xX+WidHq8HY2ySaW+rVTSqjXykh7soU8t66d527NRSvsiem1+y/ojq7FgrPDnUpNv/e
bk+9NBx6RTlk5nQIYiTGnJJNQMwemzDHFDZhbfyu4Tu1JBsJDb68QPiQkYKUlMmrrgoOEdYWA5EM
FDT21YEMNtCiI5nrnIsCTaw0WJLDWray8L0pWR3tAZ29mBAsFCn9JOkVc/+8D+PbGMh/iaYB/oq7
Q+38DUp/7Wz9nOsGJNpuburTuif5OzP6uSMPRxxmqCJkaGOajhCP8qLjh047g50CKugcCagRxnOP
Z7o3JfCz1geKB5w86UvzXOAybLcMIYHRIWPWDtFNCrwS6amG5ZVQG5jQmpv65bV1MJ+luvqej3G3
U49Q97lNy/zd76cKG/X3II0/Q08wCgLFTQl2zuXKdJjKO4wPk7Z9q0pRbiDSSXLC2crYDl3Pm+5W
mJLdMIZnAhARNkn6W06qb9DgiOs5QbOSgF2NfauCLYdImhUcmqterSOql9lUsKrRjWpbRO8aIVUO
wnrAA+S1hGtbDdb65G01u9pUI+ReaCtIPpsi2qm0tG2C6gv9SWqzbrfT7RQYpBv10Pr0tQmdwpH3
HWlTnob7DgZJwXoEdRWf0Mquw03eR/OpwGnfVGd5xDgeBYBP/BnOko2l9a7pw8qXpbkXmB8hUK7E
S2dhz3tG9q3c16vKbInMxCFcd3RhkRvSsI1hvgWrc1EIcOfhX0wWlmRdQYZ6K/V2PbZYn1p5q0TP
oePhVirlMrXDhxzU5HzQakfBUVaU7xKRbrazPQ9lIRDhcliUSbsRUgDG8i0fGnNHstcAyA/xy/RZ
ruvsO6Lq5BfVtgun74mEBN7xk6Obm6HlrhQINpMbWi/mWddhV8IbjxpGSad9LfF9G5OrB/LO8NVd
a0H3CKHrUyBYbPf16LOHdpXAWEqRqQQjNbYJ6ad32yI6lFG47UFODgqSW9AIWAe9YtwPDBsDo1lr
Y7uUfGhNRr6KIASkjXOgq8GftfGl8iD+tgOU2hURKcI9K47wYLTesWEnXw3TIrElhnzDpo5qNELN
dmIFaDP1LEHhExm/BKpEFKlizhpQ+4mvnNQKsM4xyLdJsPS0A/HJ/P9A38B/6NqTmtNGM2dpDmSB
VmCPwvC7GNDngTsfnZ9ae1aijUxfubSyvPdCvlvGGW+NEtyGUGEIDNDCcyvm31X5FTKO8uOOITuD
LfOjqcx5wvBgPAWcYwGsyVKRZhakDidQ4KyywISUhQ1YVnBQOCf8s62z7TnY/fCz1U4CXm94zFDk
rY7Lq8seYrLpOxeHfkEDrTHUp64RP5DOZLQkebWuwJ9ZL5/DtmF2zoadBjtoyTmEZaKF5wb3GFVR
M6Jv35OehSefOsgNCJ7wAWfrJQjieFlLn/wmZC8EDzu7FVw8BX5bi5jdZuZwSeq1g5jcTcezVS5a
eT3RzlL5NiRs69UjVtZ8HXWylbyj4r8q/U/VkJffLP1V6ldTo3eF3iuj3NWuavjD8576EK8/U7CW
vvWE6YbvaKrRjLnLUJDk9jlQwjII5yD624FpGbN5c4lsHBOMzIo4jg8DKi8jgD7OoCDDwCBZpLG0
Bbl/vOCO9Ga2cAnxozRQOBoL2jrW7J5U3Sl5j0wmSH/8QRgBORLj2K1670BHqlxj9l5KbjmzY7vD
EBLii+tBNtfCH/1eEzaqUiBxWZdi1sZU2Ji+NECYBRM1Int0Ynwk+9OKEaOxL0p9JE5eNfuKgoFj
OZ4HublI/uPovJZjx7Uk+kWMoAMJvp7yqpL3emHI0oDegvj6XuyHmYm5t7uPulQksHdmrqSIp0Oe
C6yCjupoF99pD0FORcdsGQnj4Qnnw8VXSuMCTxF6jh6qg4iLfT6sydluH7C/lhPzwnLC+kEjGgIx
3RyKBK8Xv4FapvUBJGwFpDi5Apus2bDHuYcXadgkAQUaxN6jh1n+piWHoo0aBnnHZ5UsEo3o9MzH
n+8zzG0j9Vn10SnuLfc5zks0is8y/7XdN2dkoLiL9Ylu3Wif86qQwU0uPxoBHCj59pc7Wd6SO0FC
5CJvGqjE2deKdnOJtI3Xeryr0GAW5Kv/520mOVm+J9m/2XmpgP0ZpqUJDkLRvlQJqe83rlGl/Ens
18CFJ/KseFU7j+OECjOQ6Q9KRiSs5vNLEF5Cfg1p3J8D66cYqBN+SdW9YWymKMN4zzwdUp5T6z4z
TwlsahYohfupEB0S85bUxF/hVKPq86bZ5IHYcKCyM0d5tt4og8KM/piWpJssKCFvGlFWYuzjcYw+
x9reG+WQ4Xrq8Ml0xa+mnWVyeOlmf6IUCH9I34tFkHNj+RRVsSNtiid88AOOFxF85AU/mkmAaNJn
xVJ2/FUhhHusHciZxF0w02+zodii4e3rIHpYhuKwfpXGtN2tDLLB2SXcNdbVWy+bo0jwMGoIX85E
HywkVIX7FGOsuzNuumOrRFgmJcZD/M+tdlHjniKL1kH8vDrgSHXG7SLiq5RtUzz7Z62aXYCe2lgA
zehBDSJWkv68zzmCZ4i4fq5pAuE/69cY/pXT2tdzMt9r1LhC8LAQfi5p8NSpOjEz015El9Mkkawf
k5z3pfFvMr85Otg3rBjXPFeM0En30i73/NR0jlf7uuOuPLeHKg92RhYYX5z3JoN10mqKwyHfycMy
i5ukI6tVpyggqwECSSZ5TqBaSIVRj7XvjPuD68G2SfLd0D6KVNHKSKtdiucm26cGlY+4cixw2GHw
LRigbduCNqj2Lv8KueYJ9+JzW91msroQgQY50lr7wEQv/K0zdE9KRcmcBhtj4wpw4YK4ELFaBfua
mitIIcKHCgcIoQTIZFz8wJoXMPbIAsGonpHaiOA0xQ5u0aaHCybW1fPQbmuuONzN0uGiaYDJq/lm
yMyuxOVR5ZDvEtT/ydnOw7Kb5/jKYgOEN9cBLtXx5+k5PGYgPEUxHuQSAvVEYvfs25FdmonLXbTp
6C/xY39nyWW3RPSrM2UHQCoZcHaimY/LTOwFR8YQZfsJdKSN1TULXcxLhhTOdRDgXEf7rkG9JYM8
tGyCWFks8jl38quylUfmktGut+FI9ZsVvvV9tLVZTHJP538oquBrkh+16a9SSf/nxliXgIEu4Fql
EB8XdiAR4B+bu2RCcfrvzCbIx3EyrxHlP0u92g1bJ6W3M7lYFaIPEVSMMuJw01cLk6a5hUwr0eC8
YFOvErUaMRaj71LRlqq3sKWg+CND3F9IiobjrT++BqhEdXzqgwclvn3rY2LmVza3Gee+U4852V3C
+WfhqL13nybXSa1QCc3Ez9TfNMJ6yvLuxH6m3imaqKs+u15Hw6Yx24i8jqYkpX7wAMpM+yK/nUAq
FNm7q5865yssrr3pV1RHnb3a1j73niQNntVB2Xdd913K07p2X+r5ZDPJedYln7cgzGPnJYYY3N6L
Ue1KmlWc9luhmWUDhjv5OTqXNXSUgEvHAWrLr2rGEf4QoWgIXIaxv1pOks0w1rsopHT9PfXEZmaV
p9DmZvFtr9lMAkx7vxyvMovcXMaF8iWyn3vL2fB/AN7DihAHP8KzRCxB3LcVGcTyHDh0L+COYwwM
oE9yJQkcEoJ2T3kRTeEdFcaoYOsfU5aEJ8IFeTJiwFg33scsw3/uTfSsP3rR3ZLD2OdyOQD7JoGI
AoEVyw7KnxFt3PH608Ar1FICaT7bF6iRE1kj66Z38PjNw1XS0cKSwzZIEha4cPdhRdaQMTp32Hbk
93yNHBY8V5yHfTSiv/cHpzIHHXm7Wdt4U/W+afpHy/uIeU2HLF7BlGfRvPGiHPdXf4habz8F8daL
s70z+NtJyf3UtHiyP7yFsQQuThTd9Nlz7Kb/THRX1CFW/RDKp953ZA9sGfNS9cg9FN/DSOBN8eMj
5emeeyBodX+mzIda6uK2Vv4dq2F7KfjA16sGcQ869uaI4hRcxC02UpRccJOw6ukmYbCu8LmU6XIo
Y5b2yXuF3SnHVpH4ry5eYVxWLe1npq2PyxCBRxE7reAz4bbIDP2Oi6awHfM9YdempduMRg16eksX
01ZFYB3lqkaGj3g9Tjab6QEXyp/mBjrTerS+T3K41Rrtl/zbKrN308Ip/DKgEFUSmUWYXb/EG930
1P4RpOSHGwhbjHRMFqjOGY4W9+wWPMpcr61N6vIfcNQxih5U9tLkuN8IcnC9G6zzNIET+mlQyGqX
4E355w5cvZ13M46UJyVbnGbrQrXZT134z2cCN5rqOis7NqHZcWbRC3QZ4HYHNI02yXjpZnmWPREL
dzxkFGcsJehQv3EQN9BhisukUpqgxolDwNyCnHvHClKydRaLe1U71bUb9rcZPzgTcZcz64Wivyt8
/3Mp2+sGKJhxbn0HNkzIo/HPbclFrAe9KKy9GTlmelYlnb4p5vHQjPQqFc5NEqWP7eS8rMkjL8Pk
6ObZWRY8FHZDLISKevdmfQKc3D1Oi/1Df/d1XCfgzOSxsxcetAHGVwBmLbsJHKh3dXs1m+DO+Ndx
lH4ZVT/GLKZKq39lX8fmuYbEP4CUiMcfkI3p0D8WtY+DAuAcf6rlLN/rYnAcxhsVwVfKV15Ad5NQ
X108RyOQrQjfcvFcRvkuJBalcv0y1j2YE24r81sBtKW3/FOxoJHjiMJWRbhQLfs66W/dtMGkXvRn
HqDL5AT4THzeaViShfPuYMRYYwZW926HaFdihnRrzk6jTixScWBhWo+6uyxg1hScYEvXXXcMollO
l11QvE1+hzkj8X562e5Fkrz6iXiJnfkhRouL7CcKAB4KPqTFArUVsU/7lx3cgPeKZHik4PV7xtMw
+GzJiuAsFnJguTrYHT913d0IZ/0ecO2snKc6wgzjLM+RRZ2Ldhmbmqx4DU1+kD4348D/m5P6ZBft
3pmzfTfHD7oOX/hjH5Wf3Hg4opIWs+CMd9MqYNWVXPaDYL6NImJ6I1d5FK/7Lut56+D6TQgcdg3k
Razcqfed9jSHdfQGhdalKeReNvcw/LeSPgjFw5ajc/ZtfwmhYjGpr6pZ85DgHl9Q0byxJUv84Bl9
Z3KiYsT5rA4X+Yo3TSmTx0DEMj4vgJ0gUU6ccI6bXdeTecMKx/18ueabjzfxzSbuXLDeRLbcLbTI
j4JhzoSPCgOF7ebgXNU1Oeq9BKgYVI9lUh5IllvJ8jZgUshTf4/HFaGXXvm4ezKs8ceE6kvXvSwq
uhYDm7iRLXF9jg2F4TMMU+iKAVjRQGP88Xgttt6XYZhzCGfFs/3X2cXOmcUxn7zzorznIrH3YhSn
pkH1pKMV0D/Og32ZJU/OMNzgg/hLan/rpcNpgBsfzvuJr9tEhTqM9mJITy1OkRRvVk67mHKLvRHD
VzrI/Rw+YPHbTm1x03G3yerLElUIRAgebGVhlp9ColyLSFiHlnf1RDdBGz8vurK2XEhu5+DiRA6V
8RngH4ehje2VHYxcmemSxhft6fJG5v29ro/UyMKR1LF1U1ZAQj0MKV9S6qPH82tKkobANzJUY0k1
ruKwrwwWF+Nc2plY3Ghj5BVnctivYgz/9F9Isakr2Uf51yijDvQLNnwbX952c/CwrPHNQfyu2zVX
xWcXfaFN27vWhBc7tm9qeyGKuRwGDYgroBm7nu5W80DLVDVbBiZ0dScr6HoVSCpfWnsv6I9O098l
M1AGwtlOVAx7hpF/PcAAJ4mBFIZQGb39AJrAWaYzOOExNNvJl691RxQ0Rr+pVb9hJ4HzzezkTVVh
u5bcVxPCCeRWlI8vamgeI5xqWYnbAG+h9yambq/pPOC0Qu7Lg42S49WEBg3D3lkU2JqI0nNSHCpC
ER/jh7FlisjHeduWy0UjCdH4/tkO9MT1Z1mVRxH1F09Pp8KDzszOchL5pUuxZo6UucvrVpPRuzgp
/qQK/WoWFOQ0p8GC6suhY2W4fgL2+IO7oU+9JNdXcwjSedAgFwzjcBO/FBgW8+V7bMp9s0QbUHKe
Ho6lqfcK79SS+VRdSdgCHpgJdzN1wd62p30Dfr0W/OJLtK64P9g+5pdab0sI/KU+MEyeelp3B3b8
ATXfPRM5OcxLSzGVzVTWElio1XsIOrEnAATGVH60Eor7m5XXTFJ4IxwcyUm65Ve8z4qA7V+5jdfg
JI6/th/ALbxruhniLdXzEXm9AUrtAmZ8vXU3LDZpjpoZRAVbBbESF0jVZexJvNWyhgm7/Rw6XFnY
tzKGWo921iojsdHAdjSswVDmMwK2DsNRSX+1SUlQT/n+NfTg6tgc2EME86YlOoh9FZMkdwYqU76n
7lIhdMv0Y8m/evM2rSuiEoxhQNAHnh//mp+VNW5rLrkcXaT0avTGei89Yp3B2UaGyjrJfoaFuy1w
Zz+5WXq0nHs3oKmvywZo2lwQU8+hZWd06X0u17JBKhrq0ZBDiJjAHB/WV2M106nqSfRFGTYgMQKx
DmDt6/ot7GS69T3u6+lraYIvLx/eC5AwW8fOtqEh8Du4LX9+nnx4bs7Vq3Jus46On1AqHKUS/sls
8dMCPnIVZo7ed++DFshZKVnW1IDmWv4VaiW4BoYYsitbQaIpmxunHe56SJBJm2HaHatwPwwXK+YI
c30tN2GJy9OiUHUyq6pS8CVLfXgpJpPNvqJ+xCsc95iBO4nahreag+lbKnyYuV/l6MVcO7Vw0mPA
4UMbKpdJCL9xoqhbxFqlgzlkta22fRj3l5pwoRv6NHcSZbZC/6udQ1CtmiLHuHhyQjorLDV+A+3b
TkWwV467ky5hZRZMG8mAUGXYBoKfYFrhIFl24UlaKcgBQNsmPropPC7uv0Sb6aSXEWbY7GMIq1vV
WE/KF4B2Emb++pLOwyUX7bGYG27RAUaC3iwXSX4rLaYTH6yzz0vuPL6+k0P4mFcxhA43nkDR5Y9R
mt6HTrlTJVl9E3iM6oONXII5gMw/oEmMgLOFncGRlMXpFT1K8UAWwA9JsvCUkGl2HRIb7SCvSwUO
awBlb1O4MbusrV2R4gpc/1dV5UimIYCCRHOG2Jh6RS6vuhFZNW0eXS3+vOCeRg7gjJag+ie5Mzbc
8Tx4naixdQPo/vzk+ePglvCY9KcuqUxASa4PlQ8ZzUv5kiTtk5c3xFCEPvgFD5fXz2crnLxDVJ2z
IS/P5RgfZMgauQyZsZLCno+6TC5tA3oly2Js41vJubnRCZzP3AaKXxUUgpmi2DtLCugj8wC/x9Nu
6MgpSjbVG2/xx0PHU9SujUei+0rGUO2S1Kwe9PKoxEqvgf6oXWO2iyGjGawuJ3q5nDGb90Nl6Z1s
9M/clt+DSyVH4PSM6GzxXdb0dv7c0fp9KoykkKvwfmOwlG2AWD3GaLZeX17ZLSaxkP1hK9trR7WI
6iM03EwB6FLhAC2MJIVEENh4L1yhf5KhJsGiDPYG57OasWjPzTav2L11ifjum2bedSAhbcHHNMLX
miGVOIbOxZJ6ir4sXLg3Cu9ohP4e5O+kk59MOLoE1UvmJ4rQbIPMvTjxu8AIUJvkuytxtCqPproc
83ZUlm/NlAdHL4svVY2QFgDPahfAi10YHGMklu1UMdB5vv9oQ5hD6zs4dIs2IWB91mjm2Az2L84N
Uzy1BuPQkoBf1JnxuA+bGzmz0+mnmXStw12ISqEy+xQFjNY5fppcmLkp8qZTY7KcnGSnU0o9LJ57
fwi+cnc65x1NBJURVCkSnHDbvzmO/xaHfYDmXpA1mOdaxViKc6BKMljJ4U3PqLUNbez4kf0Rs+3R
GktP7rpbf1nd1C7B5cyLrloP3Lljhe8R3LwJIk3vPyrJMOGJ+Jd3TcmBxaKifxBkTZxp+XG81gJt
Qr0g1Cw3BBXBAVbEtkERKbiTRM9zz5NR6Y88IGacG3phHT+8rpsnxXoqyCcHyze/Dj9k/Wcdam7F
/2QYbLw6AcRvUy1sdZSsOVYVXxJiah5EObmy2ExdIvkU89sUtTsBzCouLQY2vNNj4nKzqQeyt1OD
p6JvuS08RKo+hz6g654a7lxloGwm3LNxHeJFmve68hE0lxzwhPEuWkK3cJv0VvjvmQcOII5Bjsar
r1tSGwEhIQdF7fh8Gi0EjDDUD4PXXDzftbetocwUdasPodi4SMCSob8o2ldk2ttS1kCBY+vkgtSO
Rv9c84nz5mTn1Bfx48SXB+YnVFbLI8Eh+nZrwq2OucEHFvpZlV27lm+oVLlv//8kWj/fuZ13pUb2
Rn1HWdo4YPIQ1l2Lra7g2sX+lMzCWBLv0sw2oRQjftCHlh1DgXmGCNtI0Ysgezi3ZN/Xm5AaxEvU
Y+6MppOTNOROsb93CVsvpxseCoewT+9yWSk7A5MJXA+mK8ev3/00QUXTCaE6lTFGdVC/KB1azHDy
st7bVhZv9pZUnVhiGrFZvVgV1ptZfuQ9JkVtV0j1wm/xgFxPhkIQV0as5S2Ic1iQk4kUog2te/0c
KaHfBrjA+qB76PH7wFlCWfKj+q2KO1QwjwVdeteF9i/iwKPsOgoWoz3Vvpj3o7nED0qKLgh4u4cO
zsE4TI4ZSk7d00OmSqodsm684rkkrJgSSOtXoo52oWDABVzyCnfzFMktDoDnwh4uziDAFlEJwrv6
ysf8y7D2VvGYoo6pTZrR9dH0drezbWqGh+xHTLQWLG7LzAeOF/Wt3XTsi1tLHHniUMo0X/VYgyGf
0P2LPEF2INDk1tauViH/ve/g4cP31i7UGUXdN7ZaNqs9HEcFKTet1cvksqW1AjKGgvkpTGIsveyG
Jh4fdjQPflEV24nwKxfwejPPBIuifExQI5xHMKJ1mNkb0UUFBcXsFSu6aXEs4qTOWdS3bkO9pRMB
kDDTjozhEpf2dhh/RBVzCfSnN8Fbqu3h2IzoPKLzHytM/pNXASpfpmC3DDUsBHmf6HAtGDfQBibU
6gLLRtrbb7nHzch3ZoURGmfeiKOWe7fZudXwRnBO+TnUhyC595re50WGfUml4TkYUX9jpLHRqG7D
l5RQ9nST26y0XSHIbbsCzFZxRQ0DYUMErcnqr7UrfmKD/jCJX2vpbfRWzfa/YE3mB+LYFKdyhiA/
9N+NhUHFRCtjn0lltN8wvxp0QBEVByuQr1wYoMZlfBP9krJcK3t21BKx3MPOtDTRTdbdF3a7doAA
hkpHckPzpJ8a2AO+QukmRU7tkJubzYMZVEHmMyZG6GOjFVn6LKSXHAOPnWU2RcEh7wtErYkMRNT6
p5gj9WJBjSvK/N2rxN3S2dRdtz9pz5FpKZd/xvCV1Y3gm2agjmTPTeUsl666S+qY34bNnmbUsNVC
CVGKkXVKasJVbkJFJjEJO0MQMVXGPhAUpq4Tan3hCjhLy+uA2kxpWLCp/jy7/nMfl4B4fLK9WWVX
612R7w0KfD72DflFTSZ9qT/CfC1hLNEZXDIUEHdZp9vJg+c2r+guS8B1zsrh8EydYKEY3xfSi0kN
OE9uzL6zVfomnSS1MrHn76ZZXatuYG0ls1tXabJY3LuSDN2h6HrgGeNIEQz76cb+oIsi29SB2/Bc
alJVc/dDeBF3rCFqZMfeToXpcBUXwX0zDJ/1pNi04d479NgapjFgKtPBXRhiIZ7rmlgUY0hUSOcQ
j9zgbLZtDS91v6bDd8iTdbdhUb46yPUYBXyno+xFjOlP6A3L3u4uRhERGrko/wsQmJlwAE0NgieS
ZUA5Mkx2w7VlmltthaRbPSW3bk4hWwxdpGdCzOOSHdFMqMnr2TCoCA/uchV4A409TsS+Rdq3yuYC
7yXwVisG6K7AHUk4MM4qpL1kPNKGs1WeBcnFYe4dXWqV53zTYNPeONr70t6ITErQIDKMmVbu7Zp+
ugLX/ummEUHrDglKVRH7YQ4UokO+x/g5rFa4ju4BP2ls4IHBU+zj785S+U/2kkhgY8qta+2qcHmb
0i+rLd8rq30fcpYFcUSSpc76N5kmhNsGfv1J7z874imvoHtDe6UuMOR9NA87R7l/hqsrjzEnQm51
m5S200HDMFSDF2GlKQ9FVh/Lvod0SMqA6GdtkYGzI2e/0CVN5PFfn0LfiK+buYPbCptz/e/nmmsi
NkNKOy7zWow3+GzKFca8LWjpOILm2zfWKV+dFunqTU5j0jpivV8btsrNGnAf+/6DyvXvEA+TbeTZ
mYrtPIoOvxqXEdYr23GiwlLW3JCX2XnUCQI5Le7sDr59IR3gWvx0ZfQVlJpawoVSyjTDAsRCEi4G
1bbZeuVlj4jIRO9A6Nz20vvASfnVmPYxsMd9zn5pU8z3ljet7sgeNGD9WmkQBim6Vp8YbAPFOgdq
AtKeQ1/3ADMlGw4j4AbcJf0MbrLMSZIE8z5KYHksmUVt+IgAG4JaGt0LTW4ziMo2Z/RLJ0ZoN0Uu
7vMB2pqD1cQ/uXkTkkSpyl1l8fGGOblmJf2jY3GKzLOraZ9NjnKUGK5tj5yUlHvTkIzD9PWmy+or
rdk3mQ6RBMvkq6x7Imf+wdI5ZZ8yQvJg55hV8fH/v27Ikh01zw91aT95ifuEgvFNQP08Cm7WrsdY
WFb/T0nHNK34mNEip7Xf3YVRaed/yRjc9u1jzqIAQA1fssVMb61lfisPV4xNRDFWz3pm9vG74bn2
SHRXXMt6gxak7t3Wpx2w+KhpdpRtvY0MTICKDcFYCjwlkTgMEGVL/un/gvVP9izoUDanyYIaQjmG
YVm0klaU2jaOxXzrzgdpUTPgeUTw8gjPgW3ztuLvYl/11af+d4mbNcvSt7SMINc+ipkcpx8UwTYS
2O7qjPRkg82QgwvxF7GTV0E3ymTbpv1HQLysSskPtx62zDSYvufGeu6jPD3Ur2Oca7rXLmQBPoPU
MGL2QFpaZIO0ZgWVpDNMxUj90uLhrq4ZN2P2YYf+wsx6VBggsTgpn+vfZhyJdgLQOPvTlOwAvIIF
Cn0K4u2a5t4LccLfaUjvM9++GtRIuJsLTC2gFbhj75NExjSkdJTsyoCjJd0NAa2XIWGEJo6ObcTg
0syy3AnBwR2uX6lBPJHbvXXjud+WE7+zSA7P3oSBzITftiVc1C2I47yrxPIxJGRJBXG9TTLwR3L6
FKCgyhtPMVwuo1Oe23l4K6PnMvGvVFVtCnxqS5Bz2umCNSCh8BoNtKjqZWdaJvFCN39jF745ybGL
vTt+orNKCCjqAGMbhGL219m+XjRXj5EVzaycX4820nhA3zNRfZVFy7qFBIdmTeHRCzFHqRlquuEy
OHqJ3oYxl2Rv4rKdJjF6lN62cE39MHjrZh+aqufXW04kjbzvomNydKHr8c7tp2Xj8SOxH06SHVX0
T8JmiYnW+ZxA86EKZUHnWJ18ongbJMuRTtcz+nQXbcop4xs/LNa2ZWY3jRNjX5h/XIt3XZcwDGmz
HIMG5GMX8m0bGyZ/P0DiHNOzKLh76Ey2/xK7aPi3X29gzr5JrRc74h5YpQ2jjOMdBzGvlA5cHTH1
NEgz+YbNMsllp/4zHWaOsnQY5kX/FCjsRBgGjrX2riNe6iQm+WTamE8u8AqifuXOUN8CQnSG0NlI
FucFGJ+SjWjbZvLQwMDUDcmpQuw1NAcvte8qH6N4E1vwkjRlleMAJ6WBJdvYaC+DWHa6oy2Wu6CT
VbswbWKMhR9F/2wE136lPBJzLtADj8gqaVCeNYGGWpVA9XsoGlVXY1jgmW78+srRlDwPCd4jqw9P
jNbbpOTrWPjsQuYcXlGasDGaB9QiVnFkIlbkWyIxMFbL/CLdMLxqGPbDnP00K/Lc4HQNiNL3Y5Vf
95P1MPAeOyjdfnotcpsT8s8VwVifNXJ+n3v8vuyaG6uzPCZhXZ8iHZ7bsV4N1rdVbYdXGQLmRtTO
eUl5VzVp0h25Hx6tjk7opGLJa8cWowItUEUCnVYsfrg3Pa8vr9DvkY23NQjb9F9US8kCnxgaxt+d
yHk8MhfacT3C7pj5ZiJ52bfwDvKtrgicdREVFvX8YxquekPc3o0WoSaFrFlLuh5r6mYqhR8vG4f+
yh/FvVym+rHCjIaIPyJh3TDrQNa3wSHHKSmP4cAbf9nZFaVipnlnt8U1y5PsbLiiL4aYp12QZ+TA
p7qw+4fjht9o88gaSjLPyncROzdi4e9KhcOg3IWbGpPChvjMkZUkidb9lFKaoe12xFbCssg0Gh+X
oNVSMaDrND26IgDQ59jvfepZOAvGKxN3v9XqXchPYc6kWRWgfsNsBXXO3JK8f3HtcptZYqgEzbSL
eSo9dVIB/790YYnD5Oh2+Pl5f9El2ir/1cGpOVo8ZnYmFvTa8Y99jsHDBfaRV22FKToqLwPdunJ2
9mVTH4fS+zG1oRaw5A0fWbtEhQ92SYuLr1dUY2p/zwOgpHr2rmcHu69T/cZJM2+0ho/sETp0AT0K
J0P4WTDDpkzErVMXdN02h0ZIrLGqR/SssnMBBgSMMomaJgyfhKjbg/L1Fk5Jcuy5IWMYif4UT9rO
JO9e3lXHZFLrj8yYzKh13yQe0ujs54d68OgHp+ABa5flbvu0pKfWs8qjF2B2awddbBoAbJK1Mc2+
XJUX+U2wqpocqDmy+OZbBSLMTLz7K7NZEh/4vCAElzDtOfOM474veeh7Xi5dj4OfJ5sqoIm8h2Zg
toTGacuwAsMaj1tcgu5QbFP+yY47jFctFAKkqif23exjNXzYI7NRNqUvJp26Y0Ytl2B30ocsabO4
uS7J0aUtNtnEYCtYlmXezC2NOcp6KjTbG9m33pGzBz3QqXYJ1eFdmZvrzHdIzSfmCt7LjjQFvahV
9J3LF91CoA5svBtNou6SbHoqFwnFqnaRX3DzViHvJVOt9syi/Gyc7nrKUGSckq9N6+bgUKr7tMDT
7kZrlD71nocgP2hveRmr4Lt0mJdihSPT12j2sJhGymrmnC8mGkhpwNYJxNwUywDupz87hpReejSw
hFg6okivUbsx2+YIdYckeueVOWwcRi+iNCynxkptItm9C8357Qle9b0TvKWD7ZzbED+e2+OYz9xP
zqq99gF4Ch+GgEobvFRY5gorfW8Tbl5q2nuyr7d1tJ0F9smAMbbuuGhTjis5yaKZ+psU+lYCXNHq
0AtSCbx9PVtIxOx9ZHyaUM9ZMS5HwxS24a8+iQoTZsn7BLaH+MOGWEyAWOYKJ7ge8C8vz20Qj4ec
Z/WfHNuTEjG7wIjpl7TkXRUGz04RDDthFJpj6u/SBG7MaFG+GmJcHxKT7yL4HDqNwT8GPupeMj6o
AhcqEQxdL1Axwx/tsYLto3rfCUIbSxI/6VTQtFRw0Phj+tu4vWBfaV3NSUwNfU5AhlrDtIs5rReW
H0pTvelys4ZWzyjXjawdowe3ZCyNh4JPP8XpMwVLe2j1JY7CmRPdBoHvS4rYSrkb21XF64r4sBgW
Z0tFpkKqsj3G9m6ql+slItNXV/4pcMf5BOjkdrJfBlPRgj5VGPFrDhDCWKwAwnoPKkg0PFEdRZ09
5VQgD741ANu2aP8QGPOdl1hHMbswgCN2q8xD/pHZgWQ2y+IsE/dhD3mhIQRAvh4/5XKb+m1whYty
Opml+81xfcAyLaztMjPbpc4zG9gOh+XAG4G78DQIugztbbxkNF4E6a6ZB/zr9BB7Vhjz1xR3ph6m
fYazOwTcNER8npjHqLSYq52XOq9l2lQ7VEcrDCKK/PoHTcVaD2GGVgyasUNcqKYYfjNuPVdOON1b
tHRsuyJ6U3H8lfRdfvEGuiKSMI1PmdVAQMEoV/gUopGnw8VX84ZPXXafgZPsTVGzGpoY0PviG+8C
eFLXBd/g6/YYyOhHzcEp53HkvdTfznTVjHYBztPCR4/EEW7H6Fz6/BmuFOdUQjURS+ahMIZAjywb
/JvprF1aqie5uMDqF5DUdfrdTdj6KjWBHeNpL2wRARHXp6A7p/6c3GlDOttwm8WIV3BO0ROUKPTm
hCRMWVe3/myXW52yuIzJA1x1eiA/yAnmsskiyrcATcC9NsNIOIQTUO+h8Y+hnMqtwMFV+PAfXDcG
OlSxpGY3EYRQWoOmI1SKIEoiSr0HDpcIf3TnbRD2eu+V9Vv3nZnokHhkWHpSutPU7MrlwURZtpMY
y7cun6ZUMBWSjL64pMq2psG+xIH8yXP/SXGY4latfxffp7/JIh9k0Jcjx2ouqcUl1YIIoRCAlGtu
qi7cDt9dIby9CPonP68uhnynGZHWiTOhD9Is5n85xER38j/2zqw5ciTLzn+lLJ+FGsDhcACy6TYT
Y4/gTiYzmS+wXEjsm2NxAL9eH1ilUXdZa0Z6V7dZVWUySEYEAu7X7z3nO10OlduaHuflJug4L9bt
AvyuQMw0obd2ADDWseM+hZzqZUKog5d51/nAATOV5qa3IOK6qyR79pBRc6zsyXimVhyQtNHC9MVm
5YZY4le5drYx6oHZKX5kuMERO4CjY+NflccoRRO0mWFPF6bKkF91ylVHThpJiLsr7NrlzCp/zHxG
qvRH6Yh51UMn3Jt2cSk/DUqM9QxToMDEIsdRvm7Fsk1gqUpnusd79So9v2YNTPCWew3kO41m0MB2
D3lj6m48lZEzc0/fFwOS98XCQNNHEm5qhEy9B2a6ysTsTEfAAqd9m6seAWlyRuMKzjmqaag7Aa4B
o8G9o+AOY8J6JJL3IeJ9K528wimvYYZmDuhFSIK5x/KAYo4wmrTu9plm+TBLR2ciKFkuIuaf+Oz2
rkY/1bZ0PPuEQhQ2LcJPjtHNZMgPRCXmOzo+zE3/OW8hNGH3HLel5r9MJz5r5iZJ11W70a9uLYBx
W53tWiRqW2TVKWILtqM0LLtrO9mTPxxfj9ClWbk0isYBSpqmtWOlhyZm9QlVaY5Z0t/J0WeZqhTK
SRU8R3GJiL2nNTK0YFtmPV3nwl+Oyma4ixPZuvr027/9/d//7ef03+O3+r4uGDRW3d//nT//xEyo
0xjZ4T//8e+Ht/r2e/nWfXzXfzzqLw/aPv2P59/ea/3bzdP++a+PXH/df3wjP/7PX7/93n//pz/s
2Cr6+WF4g0/11g1F//FLeKLrI/9vv/jb28dPeZ6bt799+rkeH9afFqd19enPL51+/e2TFB9vxB/v
w/rj//za+kr/9ulJp79df6/y73/9lrfvXf+3T4Hze+DTTlLC+/SbeVv/yg9/V1Lh4mblVFJ6rvPp
N3ayPvnbp/D3wFW+b8P5Uz5VufA//dbVw/ol7/dQMGsIfZdU+9DxQ//T/3rJ/3Rt/ve1+q0aUK+l
Vd/97ZNwP/3W/HEJ15fkS5AgdqhsW9gEHlD7BHz95/fHtIp5tPPfilJTTLG27MLavsBSQFQ2Ytbr
PHbbYaTsDAPU9fT+noNoDrbjFG8L36zsAc7eOSEWeZvDmu3y9zocvIts7to6eV3/PNRabHQi9LlD
2iOs5v4f3t4/X8o/PnXJe/DXp+5gtFUqVK5rCyn/+annypqFXuTEkjAKihrnlI/DHWd2wiBbgvAq
ei6cvCBsLp0EWYMBonXil8bTyy5nXHYwosAwFIcHEdLMVrT5j3bDwsaQKoRZ/9YkKCxTK60OZgkO
H69fDBThlOdQsNa7qouZ37FObAK5nt0Xk6FCxz0MNqrZq8LnLX2KOMVclcjK4NM3wba0Jqx38ROB
lK9k1ZCFtL7frkcgYmnunU75nIzRoP3nb5ZQ/+rNYju3acTyKVR81v7xOrPELGEmAGZ1Q4dfLvef
3CzKTkb3z0bZEwG+iEi8EHxDXNNlCNNbI2YiDdenwqCCIvrjLU38z7Ga38MJjllvDWLjzTzA6a33
OniNHSmPZhl+9rlSmxFPwtafWOj/i5cS/ouXEvJU+B8N2tBbPxf/8JHNM3TgVu/CVcsW77L4Z197
/eNoIwBZSosLJcjnLAfOM0uakUTR+YeqKccHXSD9s0rv3q3onNCKX4oUvHKLV1rCLKAvhZYz31Zl
ksGfncWxxLpm18UebzBHSCuP9xOqwNH3x0syUND/56/L+ReXyBWeEzj4BhzFf/7z6xIESKheR2an
mgw8lNkykoIzw11Hi2vrdHQBjRTXTjsDrYr5lM9pUzM3JG1F2liC18vRMxTG5Tvu/4vnxgrz13dd
cdwJHcmSxYIlwr/cbU6WTZ2CxkpAzswJCi9KV1GxplVwjrQCGBIXLxPbSqAaZ5t12bckx9UZFGV7
ipGj/eAYDesADBkVCpL7qgihVZAnrAXcWBmeuxb1dgeDZZprNOYD6nIn9V501xNB0wwLoeMJBuuR
+8rE55LYljgmO6Bxrz1puocCb40n4jvXs/wtWqF6268x12KcmdgHKj775ktTmh+VUgGag0yevDoS
x27NtDLObB1jw3HWD9L01g0mHKu6fCs9rKiOOy7HgTZ+p9qQ2EbgEH59q2pG4U75Y0RwhQAPHf3i
vOvBd0+xD24ohlaReFO3WxTki2IKoPu70mwTiemG4QRSFVAbWd/0u7IXGKuDmnCioqELmiL/YWKA
mEzEqKzU1mh+b42I2GjoOJWWpBA6XbVZJgLb2ra5xzD4vfDFfUclcLSa8i0bQszTdDExWjxk6OO2
QVWVN9WUlqjy4YvZM6ibOCFkooy+xgNawdgqn5KWLuyEkiQA3cqCADHb49FN6DIXb8I7Nxz/uAAS
ipewGcYaNDyWZlcozB0ACEU6GWmGSgIotkaWRj5KGBI9Rh8iJyCqoansro+PlLpOVf9YBzXjttmS
9NbDu2qKDskQRJydg3rfMha+yhkWbkY6tASyhO3eKmjHR7DUb5zGPIJ93M1MAsAvJLCHFJhMM8XI
iMavxqMKLnvCKz8+P3F7a+KvwxCmD85Y3dBqiC7T6ePWYs2rNhwfQDBGNIyXyDnPRK3vphAefySf
lxTuK0eMdK8ICxjFdG/SITxIm6EdzVkme2YqD4k7vBZp+V1VHg66asabvL5Oq735eLS9EpAUMNcM
A1RGisDRZ8q7kbEVPeBROwiJeRaTJi7U9Xan6cH7N+AgX/rm2DWal6EVgsLZWi4W2RdFOS9XmbWe
oXz/TTTlAp9+dm+Q4R2sOrJ/dC6m8AIdrY1q5exLU7xkCez2WUzjxQqh1tTmnLddv3XLkUPLYsw1
0BqkBnHWH+xY6ye6kO8yP/hWOp/mwQ+RRtEIkP2gcYkHsFcwu3mqqG5LKJaFiWbEeFYHfXYBUdXA
w5gL9N0j3bLURoY+NJ2/n3VB97Xpu8MwlPXejDlxpGMPsUeSPMnVta7hlLg7WWZUzDWWE0Rs96KM
vzUljRUnIttg9ufvoEq8i6nBfMTp66xjebIG3rMlzocz4xSOFnK4ZE5bAuB2AiSVa3MbQ8VVlsx8
/L3xy5RZZh/wbl9NQ1DdLdMvxhPE2rjilNooxwQy74/PKz/uOZRDv/24Mum8rj/r55hEKkLbbKRP
PVGDKN+akX2TNYK7wmHgOARTsx92zK4dgIpsubXPN8SLIVtCd1gUedKxCX7SBF//Xd/5WUgGk4bn
NlX0yQJ7ju8NLUwXek5oR6exLx+cJoAHo5tne3SdSz/BTrb1cA1y9LI0+tkLDel8Y0XGX2yXBEfz
WVriYT29MTTJh/E8mK4/m6R+wejX3qVhc8cUiISL0sPX2E+fbeUlN4TvFXySTlRGP3lmaqNo5W+n
waAcQeF28oVptxGAoIaCZ+9oWCSenY1oN2DacpmJtR5WxWdz4B+MwbN9BzjnTgaGfneJroSW5GeT
4aBqjfgWiWyfe3Z7cTzhnvIq/4YtHZxXgZJemAb67rqxZ2Y+mLK1zh/ve9GqbpeGIR835h6ZPc24
pTuxydayK7aIjxxidfNxCZrWq/d2SX7T0DZ75BMEbTgdiQBA8asx2NpRdJu7Bd7YLPySR4gpY5TC
VyQkyF0pIn2YYOpJNXydI8o0p9MPVuPOMOloeuP1ffh4k4PE/Rm1DBcXl1qQER694yXxaY1Lcso5
FiAIiClB/XH1Sfq0F5zHrOxdLlEdHhImuDGl/io5p19bA8hZhoTcX09CR8+Q0KUg3bY4nNZBF2bP
ytXiKGuYdFZKG7chRncZ4n2Eo+W41DbafJd5ZF5AyJ6qH32BFWoQZfU9QjSGOuMwV9AX04Vpu69r
BU+sAImP4gkvE9hWXFVfa7cgb8CDyQRWfe/Nw3IrStpZWeTsRFfMT4wTqWyBdSW2f3JMRSaWPY8w
MReUf5BouGZQfXq/OXstnCkrOfYU8HdOhgg2EoibirBD3r6gYV7i9lfg8jH2l9UblTCwwp36cZOl
VW6u0iAlO0Uwicvyky5z/Vz0MAMQl9hbpEi8WsMflyAZrt15/JJ4qXpFmUmoH5ol2epfaDzRcxQW
fS81faHtv3OLxTxjGaeVabXffUemL1xHpCl1+hyT3AzxYTaweRhUT3oJbkcP1nahvonZyn5Wad1C
4iX1h2bAbdU1rD4eucqD5v2CkMR8o0fwOXnlz5U5nzFEnYaxfJYYfo5CR8SPxeF3seTeRbe0t3tb
YWFnejNx75d5nL8oD6cl0tSbJraci0BBfxSNdTU4TQ9Yp8pBfaXQKljgOKrIa9lD9Or0ALG74lNW
InNEU4pKrPRIpB8BvZUdtFMusw9KjSGaKnV9Sdh/+760jtFC0mRcA+RraYDGwAlrW21w6xMzjcIj
HJxL1JGkzHWioV9hGAnFZDaqhPci5Xg/FNiS4eHonATz9V6dBH6wLC93KiR5auwzFjgLEAKAt4nR
2yZdQDFYXsVyqKsHQYz5qQ4YaHMtH9i49nVO4kRsGuJqpH/p+5TjqF/dIatlpUpYytmFvUuTWveO
RKNpmDWydjWED5P9R1cfzp1H/eINNzoGwNVzFpFWAmc/8L+1riJIO09ujRURxwfjtZfGJTsOVYmV
deePYqsqiVPQdXVqB0mXdWqbxwGQmEzYp3qfgHhTwnuDxpO1a01OHqiXu8OT8bofVlhfN6GXPUY+
7itXe08FwkJ18Wt/eQiFJOXMaskWWAx4kcDsDWv7Q1U6zq5ti/d6blMiSJNLTCbhwM37VCfeHSjD
alvaI9jDdX3zZtsj7KvxSTSkjVkt5B0lPLewd6qHoNV31frD6dwprqjTMtPkt45JdjV7dfDZy2qx
zb2AiU5USWQ/83g3dMsh6pHZuNSCh8jRdwrK2b72SzTikMKull5gU1k12EElSVFPgMa4zqGkSQH9
SXsXVU9gn1JzLMYIlce0KnwzpEokaOmGjqfrt/fYhpf9RLc3t8hq6UY82Avkez96GWyD4aOX57lX
t7FNxwCn5yrrr7stne8R5lz3i/KjPfgLa8vitF+WuXae87p/M3b4qBmtnZsRxaPnxzTDQpuV13kt
HOkC0oUCXggIbNxC0c4OvFPYOfE2VjjXZoHku08H64Fp/2qZegHwxRIih6+IRcHw2IF1z65z7eZe
tS88Kz5PCXCCDn76wStnSUpyvbUl9jqz7iwRanZGRLjVk0nijMCYiFR3uQktGw+uIJsEimRL4tNE
gMSm55gMW8siO7fz1FZUfHMRecueoQFJG77rAtFr7JuuweJXIfHLiAEJNcLGpUJLk44O4GKNr2x9
nbQjdpVh5mkAdHqcZj9ugjhV6EiCEfrTeoooLMBVLnM7fswQ36mwOsko109ZXRyrZfKJrSiRKbk5
5rTKLXdOL8YDHsGHquvbiwx+1GN5HGskVG4fEdxhl/e9uClSpgPtevaRACOYkmVnaLlMZ5V7VrMH
pK8afqSiSG8nEwNIMf6pMj4it+YWE4Pc635F6aXPvUZuF6yb8ph7n2WAZzrimZ1FvU+RZRwKJnun
xCkfy97/Ynfd5wlC7G2U6G1TpG/UC95OlONzinPgoVzSr3pJ3hl9FzdOC7Q/QvJOTAE/ApwPkb9g
9S4MUGhTu5579AsPV76Kflrj4iM+6e60S3yBCd+J1UasU09AGAbyjIsqf12kPZxL0CBBmETIBcGj
oLEBdrfenh9HyJrBWCUy+zh6DGVQO1KRCPBG3FuHQZF4oaqvbZG5l4VRimUvUGicsPkxAmKN7IAR
fhapJ5OkD7EsJLQGiuURXv/1kEOsTO2f2pFkc6aror4C0o73BRCh56GILJF7FWGFZG5JaDZhm9mb
emo2Sos1UaD59tHHSTOMejLobkiO3HUJHoURxZxKeioVR7jXDjvk9UdTpIs58jiTQtmOmotx77rl
tKzahNQtAZGKSLdb1NXbbsLAnc5ANVvyX3NMSYwXvGnPYRS8Oh2ZfIFsUvfVdEDd92AX8tErK/9u
UDu8P/nWGoMecLLDnLglCiDJ+/R2kNwHREAW13JkKN8y3drJPHUqSpiIj1vvPoi51Uep8wr3yLx1
MCPczyLbSdDX2wBx7FWQlimiwPVc31JeoDXbIDBWgGUlqFopfWcXdciDSVTfYQASJzlR1RsT7qWg
R2E85nZOUDRn0Sav/LB9TXtpz0gfKHxPCYWC4n62qFPDiZJeJTj50XpuF7s7Bowetj7WNKZ5VLP1
yjjDbd4dp6htXpHm47zvHahrBG3kC0HpJeTvfPVjeUH/pLWG5ASg7KMUQo7W7O0+foyg2G1cOzXb
SQ0oXb3s80eh6+evoonXuQRVf1AXLUSFB4bCzS4HyHPpFdVjtCDmjpShPqOfc+WsfjPq+vDKG7L3
yYouH6fVRjmwnvr8jnXkBeQC89q19kWLxKqCReMQoi3ZcZDlomW292SvJoUuzxHXi/m77UMRCJAV
FmkPcrz3gB8Mzb5MwEj1Y32i+4MXRIJ95/U7x37Krh2EgOdFyB/NGCIUhWp5VQXQEZsYvVWs/Qsq
mbcWK+Nav6PXK1DwrbgDkyAnrqaQ6W/G8GZ4slb3mlWKduusqqo/1lG17v1lYFVPVqfVpWub4bZo
QWMhV8Euq78sQz49+rIzj3npt9sm4cjYdNZF9Ira36VhfwCXwdrM+AuvJybRcDDzrar0yOmAhAqu
ZHbv1k7JsDghFqoaUCA6PkcUM+c38foPHGVI6Fg4dgPwtwtMs5ndHHevEhbFa5wB1bOnuMGUg9wl
1659ncSJc+2z6+fKtQGrNvrexp6byB43INL8Ky9vo9tAELWbZARDGE6QgIyWYk9/p4c8IzQSQvVc
ThVCCtGgk7CUe5rw9F76jgTMTgSHdD02fVygEd8B43SPyIvCT9G8q/uxW97MUET3lBYoFESMaKst
Q9aK8ej4Xg+xax+Bnrr1HRbtWSxAKdsSltN671aqynaWz8h2bRxjFRObzYmp7V00sZlHwRu9xHdX
8I0d/faruknavY2kJpCEO368NGnuoxiZCxzPY+OO1b1dxGtgY6r2AWdhORarHr5Dyhejwilturt4
TML7gW4vAlNZXCNBbWPwGR58meOE6PkJ+eAxaBzEBplCABWF1n1QN/ED58ttW90ENg0NK57cB3rw
yFgX7zY3PLu5g00wGRqssSXumaVMAF/Y8KvZG44Vijc6OBZLwVydPt5M2fnWIZ6Lt3oxl2LwnT3n
IhO0zrMcSP3KPMsibcg9UnJG+0zm2DtycBSebzWvhbpFXVDd5Il+rMcODsscwDftZ8NEtUf5uN5O
k5NNOzdAbeFa48MfG080nJOUur9Yu5uIj6/bkggn1gsSPB2aLAURXF0DlVFacCgacKpNxfsSd9jd
6nJSHPH7t8wpVluARe5t5+bnGex9ilWYxhSzjY4GBNwC4NWWUzE89yHKe4wMJsyhQXeUXtHskXuf
MqciU9w6QHhlxk6Fg1xSsP4mzSUOsCdP+ZAcIV/IQ0t7Hik8SvkmxgeUwHO/ha36cU7n0HIvdPbL
NjSMsxCFl2uj4LIHvNru2kROMIBvtU+e3hD5+o4uyyXOxhLWDZ+/PALRik5ua2dsDFE0Rps4c8nf
JBeSEjLCAU6f4KNN/v9Hn47DkIUh8P9h9nnq9Pe34h8Hnx/f8Mfk0/V+V4F0HTwRLuV16DJi/GMA
6srfhfKlYwufxprtOgxY/xyAuu7vyIk835b830OhyLjhzwGoCH+XoaOkbaO4ksIN3P+XAajjBX+Z
JwnfFoo5quNJfk8Qyr/MXUrPCjk3k5oVL01zM1qBf7SCgAzwEB/vUsf5Bt0ZuUkl2ABr6egzink5
xJnvf0kbBFTdWMsNdTTB2A6D1DrQFrYggxjPD+Iz6sj2sAhTvyhrzYVZBpvyhNngta0iQYoyWT4M
fBnMBzObGwNjZyNFDap+CiQdb+cFeA/nix4rpp4j/zyWRIxqr/oS6cwi6oR1jK75wIrXIh/3Onef
+4igMxWiXHUMxuGycI9RYL8VnUX7XNjf/BT6Q9QNwS83Saw3YWAqFO2ibmJ7BMBigv5Au+enb5jP
2BppQdfluEmRPGzakJfYGkIG5ZIj+64WYA0psjPZy+bFLaCNBzG8pjkCDJa6OAZbCoEbJOxsqrIk
T9B0TreLmj7lKZjYOQxO1J/zZHCJkis9eyO60LmNCuN8S5vMvoQqLt8n3xeP8axg4KIy+6m6jICo
Mc3WRTszezsAPMnHh5nMrEJOzlW4HaT3MDIj3lhmqCFNufU9jqOQfgCVZNAtiIIVjXXchaDQPYIC
HYC5p7ymZ4LaejrLVMOc11i4wWG2ywsGf4xT01AdmRgq+p+Tdy5E3Z/bnsiAIunETuWIETW+mFtg
PnSfap34+9Yil6/DmbyZYp/mrvKQIy1egfFxhkGFJ3s30gCmRVGKVbk9sgOMOB8cym/8uqu4ybWH
q7aQiPFdThl1VdCCx3KF1iQrPyfCSt5tU2SvXekXGPz0dAwttnbpDFh4jNNgHuB5wmCt50emeO+5
41n0fRmvpK3ETV6376XMJedymnMyEO09PREUSLDQUF2lytSHJp2Q5qg5YInWOt72fSYvVTaiwKl5
1jkgZGixa8ryghXOwu95VbocQm2koS9q0qjGG7SRhTiUtQTTGg3PytjtfeBZe221xyWy813h+Dts
RwdkQXtMQVttW5eky04dSIHKdna1XvpDRp5SXONMM/iQl0I/pZ37DXbDQQ7yM7f6TRNQqg1tCJpU
bSvZnPSSUhvlJzowh6VVaOXTa/QQ+8QxZ+Rf6UYjUIxMcV+Nyzat1FHI6BzH5j62iA8Z5ZmT4tOU
TIc893ehN713TF9WleXR9qZnoJM4E0DwO2L+Wpq1tuWMYEf+zs8qrD4TdSk28QkxOaZhzDLCXnPs
IKVeJ7XHYYfEdUup8zA0b0mfvoerWyzN/GvM6tmx0TVOBsos18l2M6mrnEm2Vo5cnMEmLcPC++x5
dDVYeyRKtsaaxo035U/Kn6knu5vKc79OFvS0voCnmrKf97woi3EPiL+shfRaJHc4FH56Tnvjh+YX
8iXCPybmojNMCdoDVvPcJ1jY4xGrrH5pZwzA/QzFeIGB5zaojuIRiaE41RO5efbYABdlsKgGdKlL
Wbfb0CB7twOuViLQnTEyAnjSn1UsLiw+Fx3FP2zEmVuQhE/xsJBrQSjlot/9ZXgIvfY2l2Tq0QCi
iRkgN4+oJZNx78O8Dv1VXzCdRIn8JUb7CMMUDI39eZqJBSoYkCde8u5WKNdgrqLRh88J2gpLcwR0
L0hCUiB9YUPrctW2kTIHnIMJqFq9na61vMx0SujhrIJSx3+LrHy+zi3yK7uU2zNf3Jc2y4MrrA4v
pQL1mAW8GwLn0VYz7bxKXODmfjkjRhnw8HYKgwCSLJTtKU8z0XGHv8o3h7EuPnsLmRmxc4E/tCUV
DBOjzzaDZvgurdUxwJHf48DdNUPwZWgCqPktipWNn4ueFNCOxL3FSw8Yrt4iTFOkAAXHOMfKH44x
Q05PXSeYaTZOZG4X6ckjAT7vVjNNt0tPf1bo2rv4bH3b1LO6uyXBAp9FdojKkpgrftkUp9+HDPvb
HI16Y9nQ9HqC8SxVcRhPB3Oow9zGvDsT0NAwpQPH+WVGKe+p/mZwu2MhR6IdzA8nDFHMuCUGcuHu
tUy2xmLU0WIuoHFtzlWPCrOOLmOKXb9WW9dhVhhm3MzU5pMffBZGHZnzzdtq4up40QqSMO2lCRj5
OimlOTjArDGnyCv35UQz2guhci/HFJXSBOkJH/Il7JajXc57z9V3dhR8qXxxTBp3q1cuQDUdkVvd
LWV1shf/Sx+BtyD6xVro8kqF7NpZUOpAMfMATDWcA3UQPrHtHIswIs5pPIolPkRFCllxpgYGPhRM
mFUVPpWETFQHF5XtQjlBGZrHznZuCXcth8PK6pksRXxKyLwlu8fOClMK5EnBYHnonpminSKXtDVy
EznwS+IP5gyuevZUBdjKOZAM8fywoKXvEv2UDMNBDEynh9E5TmY5iMnZdVoS2xVd2xWssarCFJEB
0ZL36OCfwya+gCtCSJPdMTYnJ1Kc+sXbe/nwYEirxMc9UO8P+zpj1JPgcvZkz8wHPtmYco5CeWxh
KKl9cNPVoXHGXVDE78qnrFHpPmy86zLBuK/QNcL66bzmjLtgZ/wk3eAap+6Z5l9hXpCumqD6b+06
RuqLrhiVBNbpkju/QMqwsX2MTZwpYaL23i/fEswPOwLTeoU4SZecR4p0+tm6CJOqZJAAd1zyLYak
2rHB/LAcbqggWLoNPphik2hPXQXV+ogoB3K3yhbIJH4qSy1oIDQKEkGkN/0Svo0SSxCmKsKi48wj
RFmaQxlzf3BcD8+WdNxbOHjhc7Z6v6GUofMvF9J8uKWuWj2gMoSJvvQ4sJaoNrSj6EcDP/waLZAK
NDL5VbcMMd0V1jFbobCxvX5+Bb0dawFsF8bw0zXGi2fXKb5SQWEHFx2U9DwimDMEDDz1ZpOrNYXP
YmNwBcGEoLGhaXnFe2Hmlj4ZkQC6W5lubV2agzaovWnL0zOjGUE0JOguXdvPDsDzq8pCgo3+8HVh
QsP7bz2GSU/IdDsjhsqBFKI2IGnJLn/6nnzmFD5zQWJ7a5Zi3lSK3SuZGd3AVxgPusTnNSiyf7PB
2kQxlMlltYe0pEjjdAZlk87TCjMFD4JxzLpyl/wrTXPywpPhpS4Bp1U9R9EybDnJz9OPShe4ID3/
rU5XyxZ5Elt6pj+ttByJU0V0y8IBM8RuAFwF07fUQ6mXILDBvMEFTKeBIMKZ7tEoijeRkFaowxgL
UgTha3JZSNsSdIpApbGxRfFuN2jcSZN9T2rgTsYFRh8YZOdxk+ZbEtTBNMQuUHufIA2WPhyC8Lg2
o8HzVnlqbbKvVuuKdiLSXOygtSq3NMvKI0IkH/8DW7HTm9fW55dmARR10Sra7xMD/NREzaNrRw1a
ojDf4+BzYNuGZB/NaKUrxaxyZsNqvPTdFu4Pq5fVgb4TNgQhEUuvoeiOOxEcneVM5wv/KdQ+Qoj1
ahHxCbVtXmMIqDtvBEDnW3YRj8sw673T0XHoMMcBoK/iy1iP6UZ2nj5hBQBQnXysWX7ww8kC+0BO
z/yYDCWEiTCT00vrR98k49pd2DOKy4b6vSznZqPj5GtdwvswlYV+SufjMYPPgP8rxr9uc6+LbCIB
gwnSVSBzGscI9Om00G8Mh9VRKpHmMAhyAA0kYCSS7IfjmvfGIt/ZramuStq4FJyiZ0lgvVhmgicx
JJEAtuTVtW0FgvvWRC82y8HRASFyjBFbrdSd4MFK6FMhG8y58bSENlJ1+06xGWt7+ozf/kOfH/4i
z3k4dpE1r7DaYZs1g7pqnO5+aWKaujMqMMutnrIZDqJsuQ5uDGkcdKy70cxct4xhAxAieKiCOuHo
kUdgERpGtkUSF9uYzyIvGrRxSErCVW0TCuPP7ddBdwPBSwRYdJYa4a8DHZ/U6sWIBc2ukRnTbFgD
ue/h9EwZYEmh8iuMJzD4mq48JS6itilRTxyAv04V1pulgQ5u7Iq7RCwOVMgMIBXKj3LQX3rFycJL
kmHbh+x2WGl/LEy5AP5a9O9jLwH1DiUKzqdzwjg6802BfRYVIXDAFngaa6wts5aVsZri8hz8KN7p
Zm5voNYVl2gCbVrpBuLD5LxbBlxE7pNaGMXtq2lyGMqaA5KNZx/Ah4WCgfkAvUmXXJyFj3LXUKvP
flJs3bH51kwDsAjdgTwSsrxdYqbATZEFTFUVO0BHdKk7U7/1jnhmtIpNMKm/mSAbPkd8dijZAy+5
Zu5m4L9jImzF9NW0Sb/BYk3ab0qTasW34YgU6EB68TMogu+WzggUYmaseGVnizE/IsMYdZ2YWsYD
bUYr02O8MLpv1uDQ4O1nImN5F+OG+rDQct55JhrZVohI710BynmE6VVg175qV+Gv9LEClu4i7vMA
pduUQOagvlSHhuPlfhzqF4rQ+L0fKvJv5p4jW5Qd8wp0aqn3EajAATt9ODX3i1X/Kps5J3naxOzs
7U4LsQFLywnTcQH6dxBo+od5XMg1FKiEqCrYNLLnuSc60vaH/dwllyI1nBB0NR5GDBvkTI5v8ajP
dTc/UTdxdLZOQVGlm2aZX5YmObRxfPDDexlcJ/otFG/+6kVKHoP4MfSvaueEuaKYcF5lVz7SROJh
i5shvwuAKmTLN697X6k2wLbY4UoMjOWt+OlQyMffoXlNHfposxvp6oNPTdi6km9T0OFZ2gzY71Bj
jPwriVFgESAPaITRNRyQlrsOoREaArL2gLLRFuxuCANqh5u2KSlRiQa3ftbtU/uKNSSbHyVzqvkR
0WHl3pExrJK7AAdPRwo7pMo7693vbvmLhkAbcBJ//HV3W/+a6YGz1Ls8Yk4vPHhKLzyCgE2WNNDh
6StscfdNTDv7C5Yq/7VPdu69u2zCZ65ieO1R7Q030r/u8ouvaKgu7y1QjQG+5PyaRV+D8MEfX5Mo
OhRDcsj0WzAgh1q+xXw6mQzlVyahCquOuaTg68Ov8I6Que0d+ZVh0AhN54eHwZ3RYGAfa8Up8CKt
LTclHhRSL8oCf4jYF/o9RAWK0lT1Jwq+q3C+6X3CuLD6JFvEKYqTPoA4tSa72ihF4CZ9K/8ndeex
HTmSZulXmRdAHmixJV1rp1NvcBhkEDBoaQbg6fsDM3tKdNf0qV3PoljBSGeQdIcbfnHvd4MX6dx3
CNWQa/Ebm98a6zB1Hz0W4YI63ym2rrvsTgrfEYltLSTpX7h+A6D37bhw6NHYlWRrffjQPAKACCnJ
GQ9z0A/om3umP/hDgc06YtrBSm2Zd8cXx9cXo75XBYRDRHbjq2PeYgJesnwPjvheDufSW/r8AgiG
WtdeGefSeJe8IjEB6c2HBW7TTIDyH9oeQ/Fv94sJPpfRsnsFjd10bxoHgjc9sgvgmt9ODihXGBv6
k5/hjfyYeBGcR4FPrdgE07LpVx75hHAx6jNuxkA7eSlwkLcWe1BN0X8O31T36bPJwt9pIdsNDn3w
iCiWqwgt2WfiXXtrbb7BjbkzuH6zzRA8RNPBNS8lI5qKkYB8kCV5MQNbMcwJ4itxriOdZ4Q7syBB
wGPcX+rVUoOTIbEhQPPELmue7YDnOYmvbWm9FmOxyWm/cVGZxbYzN721CQC0u8fJ2krnRdgkD7wm
yWOWM05E/w44rj8keE7RT5FA2fjO2WqRzA/WKqHyJOr6Lsn41UG161PO/RRdYAUatrezJfrI6i4C
GiAai6UmpZxTORM61cn61IWEakfV6RTxuu8UJRdlVCk+8s7fQGFm+QZGc7QOzljYOFqZhFS9dQiL
fKvF5nmSn0X4FRr9xudF0sKSXL4Fd+RjNUCmYofPihhlNOSDodpoBQFvafjmAnt3W+40GWgqjKNd
ipH+ioTyLqn2rfdsRggsFB3ECOuOiwZvsV2945vGO9q/h4wOsI/yHlMBJhFnXWceY6xw3wKBd1tx
8IOMn3E1WQMRn+0+tXjZmuEL7xTShvngV5dAbMjpA6XmvgeOe7LnW6mX2+uSWaRIw0uWh+/YG+W9
Ec1Q2an8zIJsb/nciSsowBxmpc/yzY5YDV4rf1XQTrKwRz/L7GnVIKoJEmyUYt3n1NRkqBcoAM2R
4+QwNMwEz5ZNLc/rpvN2bNHj8L80Wc1MaLuDUc74F41ZuG5r4lvGNePQtYAOkbDpGSfYUkmwQDmM
IaFEnJJMN7yayS8LVQ8s5WBEXhe0xa1ogVN/R9ySpU+Nqla47Lmk0TN7+p2VPLikmFlvnfVmD2sj
e1fZ+1QjbH+pSXlzKMPHcoeXFd0LgBKGYvzRRH6Op7hU/MQJ0BoBpJwxK3VSNv7WSA/BLXxHYNq5
IjOnEEAhnHRdcQ6apfZSVU7+Orj4mLqsee2Gg0914nJGhU6zZCqy60BN5yTmdCzonZqFaN1sJ915
1MhtbZlLO3A6ivgY9XPQWXfFWBQuOzHoBzhOW9GGe912bz9rKQPBA7S+R5oPlgW9ljy30dyoBANc
lPY2jc4RHuB0TmaJd202hyhQNCxKu0rNWpcDKbxVTig1OQ9F7z6wtT3g9tjUbv0pwxQCx1AsWABu
+rR77Ukms4fhGGtxtPOdBImi69+smJZEJYC5onH4SG0YxJU3a6Vm5FOXsCl1mKSaYX8YG2wPkHHo
hDRd3lxH2WtHAKKjIYfylGTA1sZ60ymmsllLRm/lfGFeWyQTA0c3I2iz7KpoG07mdWhB/DLTJeim
muvaRQ3xk3fEzpnaY4iNPQVbqhh9aGn1BJBVLc0Zu5uZ8laHWbZoneIhNMFzAApsEaFDglXtsCOU
chfb9sXRNYyN+iFqi71hFumqduwALb73HXQgrehf++ga9tAk7uBmdqeZsHpw3Xo6Z90wnzI5KClG
iuWvQtk5ORx6XfpEbDqWz9K3bUIEbAIAF0FjzhKXw6QWdlwGNjuO0HuI6JT3pa3wLHcu2W7kDN6D
eoLWh5jZIAkbDOhbYQQ5E7fC6dLu4LdSf2CF4ZAhkbr5TXk2MbZxEPd3s/7wc94Dt1CJAlqyNk7A
QBuhiy+4IkzjUbqpuzYzfGjhELrbGtcjFXjGGaLlkKGyJnpqMazs/v2F5VF8NmVbfnf/bMH8ewfm
v3R0zrvR/2U+TdNgw/ivl5W37v8c+k/xDz7Nny/5c12JXwqnphmYvmuwqwR8hE/rz32l5hp/IF9h
72gYvq0jrcBN+dfC0rD/MAzd9gPfZl3p+B5bxr8Wlob1h8eg1Ahgtfz7jk1jdur9zbHJ5IWVJ5ZQ
fgbbtlxj/hn+3v6mkKV4CnrjYqIb1FMXKvprKR+01wCycAFqiFYS4m/HmOPvnqb/xnD5j/60//qN
/8kBFg6OWWAF5hsHZzt5STpk69qTS5bY//B9TPa+//wrBkSYzr8h9r7/4vBLBkdgauc79QShIYZ6
0NCEgmV4rnyT43paa9zlh1a7VVVxcQn79N1+Oxgj6wwEGE5xqAwqWA1lpdJHQEbZd0hT2LDpm73y
KZF40gseRRU81ONa7+UpaO2lQ8aCkenEGBMoQ3pPnvZn9nhr7v0HcyD0mTY8InRdKu2ZSPRXVMJ3
WJHWrnxnksdRcl/UEebD6KUiukiZyVvjCcRb3E4lbWNv3UWtPPVmTl60eVQdoSp9znqEOFMi80pP
e06Dfj+YGvZsC9EjARmBDV6RQTYChiaPKTVxzquA7KyW7I1mFQfdPrHsXV9mV8vx2Hm4HGZEvllt
hE2tPzn4FiOHfFoq6K4mGU1FtxYUWtygy41wKsyJ0yb63jH99XvJxHKXEalm+JvEb+8iN7nqbX7g
mn9InXGhKXDoBhkhjUQo711fGQVmeIBbZPhpulGECsStXCUMuRyGenYabShEQQtrGcR+tsYdYksY
5LvC9x97YhwnQvASl3FxRbRVvpQzHABbRj1cyRfpDHuF2nfDSmQJbfMIdm8D7PmNIJbN2k77pS3h
LZMYGHo39sL3MCeYL9dnBEqMBEuq+3xhq+BRoVqUPsl54LW98VajyNMYYoJGZR7rouB2KQc/wH1+
M1t60woikCvWtRAdeiI9eOkjL73WgqYr1shatnaFox0AlwNzoy6y10HZ88QRfKElV5tmZX6m0P3C
qLJ3ihKmngj/yBbCd+5Lvd8z8V7k3qwG7VH6lZfQDg6mP2AMjJa020s3lCvHbrfrOHGvCq19Q3Gk
yHMPzP2QESVoWfcy2pRcbUBr91nm7nQgQE4+nMiwW9mJt8nICZwAi3chNDCUrjLOr/z/An3ltmrH
k/RwtE5brRoXbZBuIoJGwQ2gh7rX8vE0f6Udgkzluh1rCVo6WwxgjZzS2uXgs9kKbbVRsqy1FvHA
ml1PDxalfsw7w+ja83zJJXXzQWwyUSP5Ik2HpRm13NDs3ZBpm2G4MSNfGqwJLDe+OgH8BdLFnTmS
USEuTh3aj2KhlFxhwdn43SOGslcPuaA7ijfwvwdLh4Dd5+/zQ7teW/a8pGPBUxocSnD0s1VdssnN
dN582I/gRK0dr+cHFg9a72xU6uxMggUlSrCcGJzG1g5eq9gAj+tpImguP+FgvZC0gQRxfuc5NXBq
hwsBqWzgX+dvReDDrTWCQ4rbUADPGhgbuIZaWuzxSn4OhlSbbv7lTdDhTCeicWFRD5vwQbyYi15E
x7q1Pn9eWz9YrhKIumYF+ivWF4yjVj1sjmqACNram5owOzQo10bLSLeQi4xtFYKBUzlGxEU6bMQc
aOj9VhMtmb1AsgnCQZC7cVJ9nWCfycJ2a6l2mxLTy0r6oJphXTRigRdAmRTULOFp6TECxvLcYcBB
lT97CA8hzxsJFTsRqTcPr1cUrVCSsQNDjZdwNQt11UI0Y2HyBtOdTjn0ntpWe+lKh2RDuXTBes3H
Z9WVH7N9Q5jesWisI5ktX54e7eoqeqhy7ykFsWXnJdv28IUbK7ZXLiaKWWbTJz9iEL9ndnqHwQZg
coY2oGPjoy8YGToJRwctr8buCpQQuAKwggP/30SPeho8OBz5lvILtgew58Mw/mbBdGXU+h3rB60j
pKqRvxqXgVRBwZXl9q4my6LlVNeL6s1uTzFHiKCMx/fAe5LLv2o+oMqdhdfdZ/BJnKha+pG7qcOA
5J32XEWstWR3L2sTjG54SI1+H88jwDZhPZShyzG+bBoTtx9OeaSRAszbCSdsM4eN+dkOqBYNfB3c
uqTdGkl+AGa9V3G/N8R00kV60FP1q/NgrLEAr2siA8zuNjFtcJR+qFl5apiYGSvk6Fsa7epCnDRY
sDp1uDRIKcEifAzIePK87FIJddKKcT1fleJM1u818vmltJQmsD9BULh4xW/PCjY2kwzYlKjsFMW/
Pq9qbjJgBDvxPFTJdTS1qxb4uEWZpvrZA3q9a8K51ifO0enGX2hb82YtK5wx2oiW0n8qGx3V+m8j
6G+4ZTcjr0mfvdeNfayjk2+b6ylut3HgPcrZnUjnNJENyFM0q2xBJq5lVm19md0qA+eX0/2KguQd
/YPPq8YwgTHA3VSD2mwJbiNjlpv4fmCmEg5YZL2ICwaNB31ccEGL8SEy++iJ9DIM7SEN/VXDKz3q
4bKUGGW8eEmizNLvJkQKv93J/aIC+AocsY2HmnjCnErCeCvI0evpGxso2dmHDsnUo4FGSbOtLWeX
tBaG+J4gd2QkjffA2icPCatistxZj3PSgowabKeAMeEk9MxPbc3e9GWMMmVaB5nYJTanW0oUYjgR
pUTiCAN9jXhgRU5KzFCNCfg2LCs29C5U+phcytSv3ihpwLisbKYjLfpN/0HmkuiPdpF+zq9DrEVn
kxAU+RHWXHJxQLH87yJgXkQqqt9f4uP/2Vb8/8aA8ai2/3VrQQkDAv0fW4v5K/7sLGzvj4Cmwgss
IA8gOGwq+7+EkOYf1Lv0E54O3MV3ZjTE3/oKPzCwANqGaVoUxKgT/+orrD9sqCcGABnHQUdpoZH8
T4XmX9X8n1ie/54E45j6Pxb4aCxRN7icZIHr6q7v2fo/dhZD40hlR5zxcZ9NoPCeavLrHUHEQlNa
LOpROzInqtemrLut4yYn22+GSy2bV+JOJYrDOSlxYIpaOt4pVw2Ra0WEQOnLGsz002DA5wL//cYf
skiNmA1TbH/3roQgaO+CsKI3H4InncpYzHumey1F0BFl83rA7PqlaeTdqsgG43GSQbo1KuKcfGKf
H8VQa0czqF5+PuuQip+CRGwjZNJBXwS/eh/9ZJgXq5jQ3q0XPkmkDfe57OPVhD7k5A3OjA5HxDeR
B9E4xr4gn9tFdfAkVYnSxZxXTfOnVtPKAzALhnd8zc8XB31KGFWJbujnEU0K1pNtZLgygKrW35Gq
mUyVebjNzczbDSZEM3w9VLmqCC6xkLMR5h52wqy4zBcKkPpRz7CkGGZ3LmXvHZ0gP4rMNB7IijQe
PFG8SBF+FzW3Z9Df6qYDT1tpbdliHqfOlIhM0JDlO1l23yb/7lI5LM9xgN6yopuXI5H4zjWh7Tuq
optb992GQBVSRDWLubnoNs3893nxuxZN9PDng2iIsacJY+Wl5Y58BHUKUnPlSEutdRmc4X9w2zEh
XeLK+G1NBJhNEb2LGfDtKwckfTZZ60wl/okT9yCb8D1IiBgXahDnzDeXaWeMq9wVLnUh6/7ES3TE
7SiYLLXxYmvg1ouvT1oxp75zVLKBbOVNgg0MOzQAAktTy4FJZGKDuo604Ur7RM8e7+j+tonC2oav
SopTThznPnUUzrCphR5T6BhYuLs4ib0oggB9pdItQoLkLlL6pxchHkD6js25Zauf7I1hQnQ2+WfP
V9kWRDGzM1RadvTel94xS9lWFr/9yMMbmTzbXpvtm6DgtKb8vR9I5DGhnK6myT7nYa2tzUkckTxV
m1QySUNHRTy8eECXhFCN4Jc80z5IiSV3zSi+ojHedpqLSGJYjel4sTUXkzQsQTiLaU52AaZnUgYu
qegGtu1Vu+yDmnzlhNgyW77yTjeWqNCWVpcsUUPNCfcdGQ4OgUVxydPsu0RIKrdEdwbxxMxsIuld
HY91m99DAFt2HvmnwI2iO01p3ybg4RpPOSPAc+IWF8hCOkvBbxc1GIcA2hQ3e2Kzehuicgft5c7T
6xm1SJ4PMI0vIEUbI8EELxkDwvEHr81kvtTuWh2S5OjdkoAi3y2+mV3mwO3o/BMqlVxDQTIRJZzz
6nuWdgMXExTNDmqlurOrekebn93VVAAsVsBOivSx9PHLNIHDbxNaSMAIxK3ad9Dnbw2IBGAbpv84
fyVpjHuX/jI0ig1Fa+o+liUIEADMvyMw7GnPKg6AXqd5zwj7nBDli78xnM+qQ1OhhzBx60bjIsjz
+5pzBtFoAIuPWQMc27SeCJ8BHI0MkW12MYcr5/pTq9evnUakVZfpz27U0K6zu878JKNgInSvN9nv
tMZ7JCmFy6Y4w+nq7gsJosao9DNr5As10jbPGrEqnNxYjnhTGk8uTZxDRhAjyENqAUcohCaiCDiX
QUAOoA1ikSACBLpHWc/rRQErhS09yrb03MjooVdE6QTqMmbeEWvWV5VYK8IK1Cjlpicdq2r83/Vk
30xWKWPa7Y2iXvtj8CvSj27Xr2EvLJh8Yy0zBJNw+BZ5LR6aQjx1NN+mJvfjEH5KdkxydicOUzFf
e7CV+c4dk3rhwFeJAZxEv9ph+uVGwUW6oPUQdP8SxBAA/HtilLAoq+zbzMdn1cp2HVp0biTyrjRV
rwo32muMrSsv3uMF3+q+Wo623DUle1Vk/hNGIfc9dr6riUQI2+9v46DeBZCOnLAX/AgMfIDr2Gyt
8Ex206qto/BM1cvDblxqS0NnM4/qpEafwF4CbUnDEHzqVoE/vlc9CRQardxvXyH+1RYe6sfXYIDn
6Y3vRdsTk1NqyTIJfTKqnQ5uJt1OFyjGGIO4z7yUao0zFsvKtLEls2E8jii5Rt7NBHR1i861in1m
N9Wuql+Jhcj3/VTne59idIrRphekDiUh+LO7URoVKzrLo89Oh4M3zLGSGDEWyNjdWnfWLnvlampI
+FP10ulIaVATsgfSzpZApKbNWDIZaorcxkHjw3AjRiokbw7/YP2a4Hy9F9yj0If3L1bMMyY78RJV
7PZZRZgPrA/wNgztsBT1Z0dwx0MVP2gtf6mHdbRo8AXVA+MhZad4+XRxG9zh1JeftV+CK6F2R1Kx
qD1WDrzX8F5merXTcoZJXUpgGwV8GPY6YBcaWwb1W1oxMtPhJtyLeZXQZNU8F4A1kMClWqCBHxZh
VqJlJGzz3quS8FSUxakKG7E0ExSpQeWny1YJ3Ks6llOjnzKouhQdiF6MLesNdrz5V5Crbk9I2QI0
4wjLCoRTZwZPCsVSW2ZEgBGEeJe7LcqiB7fVgHz2M+80BQEAbABCMRRf6zX1kXvBj/KIFuJ90Jqg
KJsExm6Kw4NB/9pE8hqW0zdRfcsknywsnaSgjKImrxe9HkBLzCkOjqeFC/3CsT39dbAR++Ck2ZJJ
JO7JqWhYf6G2GQg12jaO3+6LSWNIVU5ffpjFp0wrg6ew6F9Mlj6nymrbQzGXNab0HpmJs6G0p+oJ
zChq4nGAwzN/igXsmlfeKXCrfKlc8Wk4tX91RxZUEASqDa4VVHTSOlf6VF2hOeTbIOZoG0eSjNsq
P/Gm0S4ZmfCX2Il+uw49L2dKeuG7Q9zzzjgiojVUDm3m2dIq/fylC6D3bnCkDcyz8M8ViHfbDE+m
3TCeHY3D2EveEaJkdOApsz8rE+lqprWHn8/sknNgSMdDMNSnqirdZY2Fjpi8wuVd60WE2fLh508/
H6pijHh8Gu+5FSaLICc4A9B8vO/Zt+17TIH7n0+d1p8TX23j2kCvXv35kPm//jzub58ieEM78M9f
9/Pfm/mf/dsj//wX//b5z5+MzgMV1v3wsv/zW//8Y3/+OFnKxUDBGfW6f05RSS07P0yuIsT/MkVF
99DBvF+0hmHdusa07yto3U/UoeV9Iz31nPmDe2eTSfQqBfYEN04wlZPPBN61ST7KMn6viHmG3KZd
c4w9X0PY7Us1W4WhsWcCiSv7b4QmVAcCO/9Beg25PUQ3KiQW/IGOtLfBS9/perlUYWl8RxhQlVeH
XyIwmAhpxSfyoheA7fqHIINQhAHFVMqtWeCYflVYYu6IqI5e5svkPuZXfaKaRdnDLPoRBTu3RpW7
D9WIGokEhOHqS79elqFWXoZKRqs8EcmZ5Exr5fpRCACtVms7wHpVa6w43aYCg1Z1+TZLXWdnExe8
axuHWRDK/32dpuHGVkVyaPFBobKasmPLL7HOBUEBXB1qlRiiP/tt5C7z1NUvIVPkJZSS4Bo6HDi6
GbID7LFmxKwTHnsLHTDVqfZEiIp2F4mqf1HZNGKRDoNXkeAc0bBAvkfp9Ak8Rvzijv2Y4U2YdbZH
JKb9b91BcVKBVribDDqVimDGO7P7lRQ5W40ZNDQ//a72Us8ZVeC4tXs4ToiuysHFnmmPv7O0ONJp
+p+4hB99dva/utD4VRih/k7Rh2RcK8VbUiGEbUs5vpgloUH90CbPTQrFpgKS8Zj6SFwj3apvsZJy
EepJ/AAoSiy73gBXToQQWQDOcB51KsyxTtuTZpPxrBKzPI4OKgPZSSZbZuttvBFRoOd2NrNJme+C
RJm7CVDvNgkMpt1QWjeJ8KwDN9Z5h0JFYtJarzzVaSfD7fEZM3G6TFiAl7EquqtWjqSE5zjF2MPP
1qoyfuTtbxBwFvdP9cDRr2mD9xxzRpEF2Tevrk1naCnhv7kDKxOPtOkPX8XcsDndkqK5TG7kfLWo
swwWFd9tjVAA7DI4JfhrXhbjoc8cgJDz8y7SLfkcBNkK+BEk78RoiEIm7T2r10ALdjp5rV99XFHr
Vz505eyNvVfx4Rgk0OSNNN54F80mF5G9+lHJFKtwjOdYcmfVCqN4sn6ggZXybo5GTWqLanioBct6
oy/KKzpkuWQGF12MysgYDkqO8D4LmFuya+KKMdeWheUIcgaO4MQZ9hOG/G2cGVi2ClWD0Cz1LTVm
tXdEaG3Ygta4u3t/PWRNRzx8n6ynUKPvAw0H38iD9N1GhHm3YQAhNY6WEsfCg7CJbYwCSn/NwvUD
DcV/bAizoiep62fU0WhbKsd+0SMG5kwZqzdGaSnhNIX33jXtB7NiRrJ5dgtBPH/lDTv1bHJ/J22x
Hhx3pOeRaMx97L0cyg9p4DIyKD+syRkRPiNC5lQ0kZjTxMXCDr/niYM3jDlSb/3kRKH6TD3tKVK9
9zEY3leiGnSkpdhFZk7pfIsdd+VC81spJZKHQnrmCsh0vOhLGWyUQn+VyUBciKKHAOiuewyThEcx
Q/X9qzkp/8pNjmKJYc3y51OJ+23nN+0vUBOk8PjtujFDHJupzmQkNDEkoFdtt8lgulcvTLtj0PBC
pPZbR4sxdIUJfXxUXHrg4KpMO5A5Px1IfsFVjeJFloCkIOPfdwx4r6VXrI3Qi3nHD6/4M0itT1xj
o9V0qE56VI3pnNsUp1UYX+G2+tvEw9TdkWZzjUeiKsbJW9uJIgssJDoTYlm+NGUkL2n4m270viSi
5CQxR17h2QUrZYOBl3RaHJLdwSsTODVlt1Zx+Dt0NBJp9OIqiHNBBCzOWhmV1zEG8BcwOlm1FF+u
vrIFP7ofcEPWBhDUCurqorHJgwrqzSCa8NAPzSmEL3hou1S7/HzwGkL+hDLVpvP7cc/96rk2Ruxv
xUiEEv0pFYO90IxUbKAhU4MZRvUA4GD2Un4Id2q3ntaTNSFBYM8CEb67vRd+aTD95oPfqGVu6/g5
qsTdpmHziXVzk1Z5cEwmxeHjDsdBumev7usDgObsSrbLfVn5ABiUqZ/0Fou5bNSq6lCB+zTbd8Jg
M1Ix+UB7Od1HduCe6lzV1xQj6cLdSl4FQkKdCppBWl+dULlEm/IC/HxaDgqaMuWoN8lsibgHAuT8
2Li0mQSMvdpQZ22g/rdrv1cc857eXmtfEsxrYkgcZCV2Y1nPY5KqvWoRHHyz7tQagdXM9Guuva/c
++DnKWmoRXe6PXwx0DdPNhiMRqXwm9r5TdDpal1XLspmqwJ7ltQDMtQ+veqWaLZxRc6LkWXZVaPR
ZsboHw2TKPF0pPuVmyHT42uRYvMk2OR+smteevM2obNZdR0o/dnlfP354La8ikk3xKumWgJFRjoo
CRUBAS1xijHB+Pk0s6x27w3WkxckFemNPGMOoWtDxFLHp9rAeplSNKiMdHlvvHOVS+SpgTOERyTX
2LIS+F3AxrpqeCcsAobl/337mm6QItEzSa1MQSHZprwEgR0elR8shogJFRmD8QIOMEtAz3gMNZ9g
gnlVHq7JC3/py+aI/QR1P7clC3dRiZQ5YpqVZvJKEyCvRiT9relBLoWXw3iSt2vDGbkbQopq+9gY
vJlFX16SmvCj2gHgVRYSpJb74RCf+RoLunfAlViA01MZuxGWhSugFwRILInB3CAGtDr3gIjxJ3ji
6DhZsXK5Y23bgVkWWZ/itWWCRmpIOD3HFShBRoUMM60pPmgkxRH258WPfdoD8ggXXTy8armoQCei
HGzh3j23iuhBIw3iJysPdsomhELUnn/jickXIbE4lwH/BTlteydpV9QrjEtSlsEmZqAu5/WYp7M7
8LjhopZYpXoGTC5irN66hSnUzNir8ONJDqPRlIfQ127cUpv7YpRqi/wk2uHsevP86itpkNN5eKYX
3OTQ6GsvoIkuJkvM+6EL6ZHkpQaPdsPPZSwbC8k3HQK1pJnsprTmZgDts84KFu99uG0DnUwfxmYn
nEDrged4vjxoZsC5oHsuvIWZGuYKiSWR7clHQRoY2mTtO0UrtLZwoleZwaw7HfVlPOndCVqIiYUi
9xGUUh9XEygYzjv76M4ffv5UEIi61FM67D4SxAT6AQEjjuHcc6l+VLlNWAnn1RHa1Vo3nWST96nx
3Hkeqz3gr3tiHJKjEMgvLUead6Mi5yytgm4Bw5dzzWivZe5/tTW2GDXaS9yGT3kOoKMbmJWp4nc6
UCDOMZ90lINcmwoXU5beLP0TVY7zkIaV8yCi9HvIjENtIIrVB362n7+OxynZgJ5t0SGE9oM2P76y
4hd7/lmDnOcuUEAltRjrYOdfWUDBP0S2A6w73w0UnL59yBNso27RRado13tDumLEKh4i0UFZtGvt
RQwWzYbI1pI0qU0zFO/Ybb9QEzYrs0ZriNWr3vcd2JRJWtWJQyrCVhuE2xSSwV0QgTb8+YBwb9uU
RC5pgggW3Zqas8Zwc6Eiu1/lYaktZF+hExam+cBEbl1V+Mgam80aFmcyw6vujE+IkRFRu8txMg+k
dZ0jZKIELlprSQKVawMmKxuc/KN7MkOi2uqRDXIZWyeLC/EKiwZ9NGlT3FZJf4zu0sgdN5h3BNvU
dROQe8JluG3I0cSrEQ93U+oRV8wEj7ynPH/TdBEsyF12Npn3iXMqelQ6lapqACuMfc1chqbF8txZ
lahHOPsmh+GYTDZcg0A2w4FFTcMcqUQuAMNFw5lNJhOSE5JRXTyWdDuyDv0l0zFsTMLp2Lb7GrY0
uz/jDf/VZ+aea7V4SxNSPquw+AYbr+0QWZAr2+GXiYTDUoJhIb0FT39oHXt0VMAwnE2v1cWujC86
VjmiYsQXRqaPbrSek7kMQj19kWgxj1XN28mhTyWb/DTkLaGPBY7/yu9auDueuYyIEi0Z+hOylofH
rE7NdZUTOD0C0WG4mSzCykPI4P2ivkQzPDrRIjHtjeM7e+y0SFWT6CLyXwia47XhtwpCGSunfmTW
Krvi3ZIZUUNzCVWru9I0kkVqCx2OnZPf5T5APVCQO3K7Zql1TuhmOticcMxMc4dgncEf1WVg+Gq1
h2AysnNtB/451uR7XrAOE6G48lqRbpOHn9jlcZF2hMNJL4YZlzlbaVY+NeLW4AJne00xPGST2NRT
Sd4IpgK7KaHS6rCF0rhd0UwSwpWHpNdXJCDHKcYrYhsiycaIU++zIEDsXsxTNgPJkF1ialO1K9hg
yeGu7FjdxWMHsWLeL6CfuiMRrFs3GPetuEuoGN+kBs/Q18qEaBHiipIquBchwHSD/dQkc/ibjNPv
y/5qzVx3bkUQSJtV3+VsONzqUNYZaA9tBTIp33gGG77Bzs91hylKeloL5E+yNgjAPk5ODGQBA38c
J1/h2GMCtUh+44iAbAWiufWqZV8eUNEtikhxLGo6AiFGwAS1BE/jbKaWSz3vonsVFE/gVWEiBuQa
TGQ303nizcuGowkgaxWBx+3ab9oLf9e03zlooZPuTca5DsoRxnH0EKjc34g4XJW2RDlI557WG5OM
YEJy6hRf3vOgMoaKfXxW6Aw0G+00c7MjoWCvyAEwnuvsUXKWIJ43GvshAMKghoAxqxrLfTmwTpJW
uXFgYNV3rvCGvUjymLu+edfKftwFRphuKxyPI3lQOAB1+iXT7mcGRb9zONQnvZI7yDMwwvHFpzG6
Nb9uzTVzrYJN5HDileZunGg9kFQ+5N2wdSrVrsxuPKeuqJZUu9j8oqrYw5t585iAcuEIlkuhfwDx
ANbTKC5j1Pnb3Ipe4MeIXSO6rdsn3OCjLNr2PUE1uPMJw9Zlc53VdaWwtbXU8mez1dgacoeHOUD8
FcG0vGOilRNU1SUlbSdD9MYgCJhItfU6OzhWLqIRS9A9OZ+WnkyPXpgfEW87xHaTLVC6ciD2Ud9w
sdp3teFa62qcuB4MfViwUQv3OZpzYslWBZDThdupE/DEtTX5Jjf2jHGtb+1IfSTsswmZ7YngZk4J
2+asZndXvaHLrsH1M4HILbRw7n8w9ma7jTNBl+0TEeCc5K1EzZIty7NvCA9lzlOSTA5P34v+Ds6P
BhrovimUyypZssjMyIi9104FnolRi4IY/N3Jj0yNTqK3H4vpscqm/prl7iL/YGSUF/s5S292Ofw6
ZsHDYnPhPLZiY1MB4u/Eqwi/xwgqeNMgBO6zKv+tlfv6x2ehe/zueNAI61JzuL3t+dC1aqR+xTQ9
9255rGOuJBR25YGjjrGyJCEVQ9SCv/a84aYBgmFtRMdpcipY4U/hUM5ixcbihGF5MA1/ODRp9Em2
1NbjTEuvB7ucogjgUhIXhH/JXa4XBMAx6wsYvFRH16wDUXLPtMMu05B+zZ0Rbxu0N+R3iDTAs4yv
a5rllYk3+hu0VO99Ix20frF/AF4bv1uvnPCbd79P54OCQUkgCl/Gk/qxDWFfEan8f//5799LN3cC
V9Q+WWcI6LMPE8HcS1n0703tn2PRkcu+/AEnZrwLuxRdYx65ZM4o+mj//zd0BgiYHsFV4vE8GSK1
rvTy1bMr9YcWZz0jab6i7nvP2q6+U7lSzykTV6JhRXb5+7JyNULCfKCahSYUTt+UhnNsYHleHmzr
WL+FAtE90aYmZBEyt8SGvC0JI7g2uJ8DP/XiR96ws46pfZ5F6XvMhdzuLbeAkrup23yaQ/qM1qf/
kWO4z+bMZtCGzVtIl90krQ71jBYA1Y69QX5l/rNY3Rn3bjV3an8FSCeH25ZGXn+X2LKEwTbnnK2Z
PVeDA4etV/HBx78e1KPXII1Ow+1QS3szwIJ/SV07Q4+oGygy+K6OMGVNrph3cAxTvhQWQ9OUttj5
77uJO77iS6/vcVs3a0VK7Camd7MzW0DhfRI1T7HufuIqLr6hTL1pchZPjOm8Hcbg/4cHOJxTn2KC
z61J/h+fYVh+RFj4//MA0y7E0/+8Bhaz/17D//4M/9cH/L3IcMrK/3kXOOWrU7uolJPe67b6KEHv
WlH7GOt6frOM578v/v4QDtZGfaTX8/elo6vs0jvDf4+wRNs+YkGkDgBBdPp7hJaX2l6QxbzWl2f8
73+RBxZrUnE44Z+InzDpmmmoX2ddIr/wXXI7ouDv2f4ekWC6XTNytvZ/j5AhoV+e5f38ffPvj9nw
X8vaZCrTc2lK5cFzdH1Jz5Y+mdGTqZzpfHYJBZZnduGjN1d5EE/gj6B6ho/WDC6/J9d2KZTDR7+N
w0cYO47AsN5E3nCKIgSOVmFzvM6x5CRGb0AUKNoA0rfc+Ghp22F4EpqFVDyl7wiP6Knxu0cjYtuM
tS+C+l4wpyKEpLva2/8y0gVwlcEFFA+d8t6NEd3anBdE2KUM/+ziU4NEW8bzexcJHUNo5Kwa7sTV
bNf9WhGi2oAyYyp+nRCOrgCBPi+U6SpHsTGZ7a2tSHwoIsGmH+HZKZMYze4A91SjZQfpL997Br/T
Dr3wFNKJ6zWDOPK+5UybvVh+6UMsQ2gBJOMKTx56z/iQkCnHsVh9Nsq5MaixToyLjVWP7TVhl8kS
Bpb8o4pzn+HLGO096Ymdt8B0e50mdL5kt6EhwDxaHEacPLFOu66uOBiVdvGkzS550L0OPanvugN3
8l2qZf90m3wmYnIkx/ydmilSOZmAc2aN8DoA5UJi1qzqwbjraHgf81zc/X0lCq/BDkVtguVrZXX1
v0jL0g8FLZe0Pe2oEXNQDoHD2a+ANzE6Bu2kls9Z+4qXylCibmBawyW0RFUJlCznVsbkPs0u+Ywm
khjJJ6vrSLIEOXuxkJiCU9HA2FCfcVXoDwaebSdKw9ucPfTVFqfVPwpplCz51hlAVMzZS+hU73Wy
KdyGROvhMBQReZnWDMQkGX8pDvfFqJ7Jm1FBSnYxas4HmdVqVTf0K0qa4ibCBdJjAQyXE+RMzjQ+
AvdZEDWDbKQDOrfy/XAEfJ5/EsR47bKhWVsIM1Y4L0pdJ7hWIh5285ZUIuJ5EFS269KH0BEO/R3M
W+os1z/QzPRBOYgXPWM6O3J9BUlk8s4dfvUmoav+N7cNQbywlx2tF5wYJvvQNYT1IgOOe/+XAiXc
yPcchy5jk/5rXmbTOdJr3nZ1SiweTnqziUEnQQfX1Itx0TshhMfbAUG1cyHCjX5hbFHZXTTmY6sh
Ht/1YbGsptE9TV7mtFUr1nXPrKUAUxNb+gLE1WFLucjmadmvsImjhk3piWtFvDcWDXdF9UB207FI
tN1g0KQmxj1RyyCjERqgJPJ8GJ4QS45mGHUeLA1sREt+yJZS5imO6w3y0gBUMxZRz2XaUgyo2S2G
TMTPAhaqiDbTaHvYA7/25p6R8a71a8QdRvpdA1L0fT3wZvmMrEWgnYjJazoWHvjfbireyAtwHgwq
adRbxBsHsBgI7FSgU6aKj7rPx6dKp98O8niX5/GO1ACsjgNdDEi+N2GlaqVX4VoYCMLqAYXxSFv+
sfbvhjnLNlUZcWMVJFWV8FENyQXTxuLBpn6wkNIcLW0Juk2lBzLL2Hh+esMwx/oYovL28BAIyZsi
6cmEkdcQuuP5n73yPkqrjtasaIBbE0PbkQtFiI4AFya6NECO9jWNDHdEqWW7kizoMWV60QKw2zdI
xDcjDqAOeB90vvaqGzB4QHmRV+4AKnLpmfXNKZejtoJVfEjbaXpQU3qEZeMEyiYNgk5UuCm5V2FG
Cc5TecDU7NgWEISyiLoZjtK1cfsLqEdECVbzTpo3gdyAkm3F6Wy0/avUSAmykovQ6XtOEWdeUXHx
lxYa+mxBZvTFYxv25dooBizupfnPLtg24tHEWM79RsAnId6xV+w6Tx3kAPWPSJRdH/t08jJpU9mw
Pvb5VwEKGqfIfA6xk6ySeFH0dI21AhmSYssu3AifjP5Lgw2xWAzQMql6ph+m2OJrX82q5e1yDCVb
271SwJm7dFavqj5Kj+htH3GDkdwlM+znUQqNSBJSugQ9THvi004fVT31O0HsXhjtHVXpa5ZYOCwW
kEwl7UUMx6c/KBrlmsistelawzmF9WaHuMUT+OlW+BILlpYmz3zIRNfcs39cJ/zVcXCx0+GOcdFg
FvPEITu+kRwdQ/Q0LrILWR0gHXijM955vrjSn0jufNq8/h09m+zkDX4WgE3SFYaUOKIjLdrlerC8
/RLwDlKJOMNsAVpRVuda89rCaLCiEc4SW2qSRJvCMNuVtHwQUZ12xoT0qoWdFtRAvHCKsEkOGGz0
JHooxuE9IfgDZuK8s4T+RZH5NjvEU5cHw/BPDZM2GHTqI8RDTKz1v7CU3jqmDVP/lMTghEX9Febf
U9HQYFOQk1xr3EtrgEgEz9nKIYD11wJwCvoifVowRdlKGbZz8MxgrHAJTMQ032j7q73sBV45/CX0
fg1IhObkmQcwV3gYUWxdWdswnWdxgefWBN5QIGv972s9mz9qjbbO34PN2aCj6nnn/55qNM0Kygnm
tL/v/v24qUHHEWUZY0uefbQGRZzI/D0sL+Xvn/zB1tBdYlP57ycYOvK3sTCufw8RNTpnVKIESPy9
2lZgrXAmekt/z24lxvRgqhXbhkdODxeRExXxNkJQQk40oukUsoRQP3XoPyZ5dk1R0/hT0NfTDyEI
ICSxGKwijdszssQROh4DuRJQZwUGm/g2n7RxMGA8aQRgQ5S3qMxewzJ5j1yJ6Vt3SSzEEz9kHynp
YYbBJ056w1ff0QOHvBigiM4C1NTpKY1r/C9Jfg8EHuRG/s4M/y2JgJ4DGMD7wgQkXQNv65hVYCxT
o8mGGXQC/YbOpOalFvXJnn3t2YZJuXJc98GzYNFXP9hr/pW10xGEVbzVFcqTtLvB/nnyM++5n0iz
taKIMNB6r2SOpxvD6OxDsE7lrfanWxfnyC3l8Al0ZklZGHk50lIHRX7LqjUWvRShDVDHXCIEkwP8
xm4dlyEF8wA1KLHBMaT9EiZO1Ax/IeM53fo6M0LSHeFttAqvC7ujkb1HyGnp6PF7swDZ+GHXrb3e
QXsqmBe2CTKveVslFYLy2rvRjP8wW/PVQyKwVnR+29HUafg333Yvz14kf7SI075Tyo85BIdplx7d
4SF86nnwzqf5DONymEz3xc23XaOP63ZOr+0s7EdQxGbQ9ibn+yTfVGPS7PpSPdeO96U5lIn8L7HR
3RruhSPvuyjDNgP4r/XlZ1JCr0R3GNK6M86ZZfWEp3OqcKLHEE/igSCIjzSHLaoU9SIgSCLH2nja
2pjXq76b4CqA3Qtpb2rN/F6P2k84jBS5um6xuALYcxYhV7WQnpCBtGsnZlgrYvsdDaHi6piYOpno
GOmt+X4qsOA2Z7EMo3LHuJcFEK2lOxpHKCFFQZOAbZlGDvTasQZg4SSbKfejNfIhXL0FHKxxzoYT
Hi3KFCYM69Y27ma3VkE0GeBOdViaTTgipQUYoKbknotZrHgGPVAni7bgBlcL8+Wl1zt8eD4n5yzO
nnpDzsh6yyfbitco4dmXQX/kUHMnKZcQnfA1lWBMEs15dc3ygY6QzqwnznF2OKfFslTfnLYGKdqj
KEqTB5qVJ8iKJMDv2hrNJGT5zDLy3TzmF70F/NGb7Sf2hOaqQWntLae8hID/CpG111BN9Y0KJnXc
5Orxr5qbyqtKoupM3XumtbtVJMbfC6csHhF55Fz83S6f/BGKiv2bcp56EDSE9Cy/J/WJe5GfEot+
rw3VP8+1ifMbwMqzS5O9zioP01mXkoq6eTTLFBDnjKWBg4bvJtpakPeNLp3LzyDLSUV1ti09vAn+
5D2qeB3rSJ+hejCXL1owhnp8sOVD1hFDPuJ4pPHpvwy1+E7r9JsEoerkeFg/2oFkX7wr2SHCNwJN
UvmkUFdqq9LYX2eMdQEZes2FHfVQtdlbNZcYAiJtWzi0IgnTeyDYDL2ykz8x9sjuHE9rnhhIs4m4
giCpZLJx0zXEQ7YXI8ufUzlJgsuaoIAvkQBF6qwyfEi9sTxJK/zUOMIRYSOMAP7xIgClUvZROWLA
Q9KUu4a1r0L8p6WXbDs8rqxB1tKznnCpGiBglc72njeociPSqLLIu68wBOCCbDqOBGF1V2Sfsk8r
zBsWbF4nNK8Y1D6dLk8YfZT9HgfrB4jENQRr7vyc+IGkTZMt+bQ2p4xC3pENtKsU6wyJrdp+KPOW
uBqsbQn7jjuVOUGCDDYQnc18ELW7r7PplLS6jXApsYPBeWF+SmMgzd7rHk7uf3/gNdoaffsgaBut
ZU7CuyOlHhSjLNb8rCBFPHYYfE60XWNE+2IC6UemMu19a0k1mziFOiU8GDrT6JEnGJzkJjuSOMNx
1LJ1lWQcw5yGja26+QkDLQTaI01LPIk56WSo6zk5JoqhgTeydVhu9TznNCgVe8bKFD3HWdfjcoLg
MpYZfKIpO3SdkW0an2gFEfNQtE6/lMGcQBx0dIOi9xv7D7OTeHhtGZ+gBKYuTbOT24yXwpTFwZWg
f+q6vDUGEmcz4nAzmP4RGnN1wfPNYUuV6XZyFbySwSVwsgFEqEtIjYQ+XAgGBmVu+d6adNeTCQAY
07PBGgI/pjcz0oK6NGZ3iO90DC2FO5x7KV8TnNsbPB+vXWJd5mg4kvvKCDF3dXRbzEGccCSEQDw3
rEDECGv+24hdCa4gXLO6JdSuUEiDmth/1UfwVY2ur/sQGsvooA8bC8o5Dmxct0ll7jIX2tbo08mO
9NeI9jKgXDs+V371sQwuHkaKFjgn2K4McpS8EPUVZHFvo3CIQ8Ka7lvlt0+Na53C+l2hXXmtcmYA
zJFh+Eqo8FmUQtekAuCj1mQQzzZC+TAiRNH3FZt/9RMq7h9yp+6z2fc29pOlQUQvyObkCSISdtxu
m01qfAvB6RWJnF84zLrnecOp3uIXYuEHzsp8h+FX2yZDck2sUlsnVs/aX3Ec5yzYngzEI9X4OGlE
7mIS0zZeNl3CnGVldnCbSRlRXGeRhh+95CSeu0PAOOkliz3zvlywNpT4LwQAoikS7lfEuLMbUk7M
NR0H+PB4PObqLTF8Wn5jcxkJSqFpoetIzCF+pQrhD9pCG9z/xife2fBJj4gaoXO+FNnGx7GzG9rh
mxbFNcyM8UalbKA6h7rXdO2/IkX77zQNsbUOYy4TpiyrRngcoudU5eOmtULeVbRcxKUxcVgT8a6w
wntl6b/tkLWBa83tzvWyHzfux3VcT69txB109DD1cMpsgHiK/lVkk7VtC+EezdEDjkniU5CBaT1W
c/pkkOpLXWac9SKlCWSHOy/ptaOVSWCoqd3uOiNnwj2w8BPxCKIUhOeZdKSHQsv0lzJzmCq2ANHa
ghNM1/0OZhwQRm6Qq4M3p6d9Tp6R/2xvbVqOrzOF5aHtYd11RXpvNvVeagMDajh6o0VPHKhA/IIM
kRZk6HzxQOp+5FrFCNs1Dm17o3UO8QRMnlt0d3IILzTX6MdYZCRoPVZph8PWPetYeO9T/x1FAZ5B
FPc6vZC1MbJp4RvDGBCGTmAOenEDJ7aLgegehzw/UGU8x0rqtLFiBb7SWIe+/HJHkvc62kXO3VQ2
D8RizQcv0/t1KOWt8RZ3o6adCm2uL53DkApq4bPT4zk34yqkVuW2hIknkMprVz7Qf53JR1yVaL1i
mjdNnyJiQn+5cqoBgICmAuG1HoVkdZ5hxwZCe401B1BRBSyZU0hGSeZYXOikITEx6lVAgku9nSzE
ZTPxbI6QBBv23M75jEAwX94I/JCYHq4f+dU5DR+6sS/2RhGCxW+LgC0UzGr53Ushn6U9/k6D6V6W
qJQgyU5WmNpvfsXsZoGsd1LZ1zRunqepus2jR/w2hR3ESBt0YGxuvCUUdGi6p4YAvZXoHPdJlcaj
V4z/nVYKB054lE3t1s2j9DWWOdSlNkbOetX4FFbtOMWXbDR4eznB6W2RHK2mekd87lxzI76DjM4v
ap67d4rYdVaoh7Z35mtu0W5iwORuIgPwZ9vH5hk0EgStYbjz6uTFRgcNf86eX8zCW7U6aEYn881H
HTxe3nvOR+WVv6g3EhgVzK9oFpxkpJMl6Ltva9DIS9r0wZO+2lmTT3Zk0wUYhooH3WRcRWomVEyP
KfhSl/ZWd7Wi+td264sspsVT7jUHxZiJGGDG3TZBRioe3lqjuVQzEuiOKIiD4Tnmmr273qQVA5w6
rRFZ4XvwCHHIHWZJjpicHZlI0S2f6XzipUu2mIXux4WzVnfjTbdzBkiJmZXXrtPpAXWy2usVPEP4
XjGV4oiyfTDI6qqjo5VoChSctrdko9Es99Md8liOiWb6k8ykiqead/WXw4nS3XgDhMOCDlaoU6Ir
kMk6Dsxo1I++Gd4MJadTp3dshcYFIs1hNB1xzL08vUOX1m91YnpWhYQV2zZwP6yW+KjUpHtsCMqp
955fHwRzhA14sZJjO5SvthjQXVuAJ+e+CSyi6VCfqbsE3tnOaJaAt6Uwnr0i2hU6e+AUIakFNpBs
WD6gxTX81CKSd3ZkdOcoZGfPuljb4d59nB1LQQYczFtRo6F13LWVk5NKh4iwrXiYAxvXyyrXCArp
bq1VEBzXhfUZU0N9Fv5McIVGjVSWXnH6749o5JSguS3pFvTZmk3TkNM1VXn53/eRYLbbecpfwxqp
5LBwiE3PnE/CgApgpViQxkSJdUwxgL5O2CfOuwIikNCOqqEvaCM1D3TPi9ZmaZMAh4mHZ3EBchJq
fSZfC9RpRKZRNCppAAJDHAdfFlCm13CAoQdKFY2wGlpnXm+gvterUQGckZI2GjeBc5xS6PKzj+hu
6Ht1RGGrjn9PY2Ud4ZlyBDgwgyvINLGbJ+yDEffIKBUxGMusuYCoxp2dtrdOJnv0+eD5YlIE5wmN
bwvEprk4oyrfpxlHW3OhoC5OTRy/p6X1xEZL0ptvIHZAq7hu2dHWdVYAz/n2EhN6TF0+pYXxgedy
1yb+BFVX/7aIo1pXKR+EPBHHUp2MKvkYQ+2unLKHQjlADK0GMJHkE9ZHdzNK5BW9vemt6ZertaPq
dso1zFK3eOH4su8bXqGoviOXN2J0/ufU9A8Znz+OzWFaNVp5DCtYPyQtvNhJiOwnzM6DZf9OlRau
k9i8S30o8ITTXrJEPpQOIBUDIyIV+Zr8E+icA3P4ONygSyLQL44x2yD276oZKjDeplEBn9J6dzv4
Fe2r4sHkRTvyhjDgqbae6sTDXRt3eLIT52FIvS8MxQ9lZdK/KOg/+iU81aEBvuchO5/Ujqrn27d9
5H8+o5gZIHNQLC5RMdOgbozHECqRa4TGatL0e3sqvyCA45UuaBuZA/M0z6KzHV0rKe9GoIWgYqtk
I8gNRHx931YodxVyOyBFsDkxI7o6EiGVksNnme1DrhaiYCc4/3h38Id6Yt1XWUvPynKYoSwpmoNn
4ILpPvBasBKZ1T+ZoFJaRbjx+XyX6ZG56D/6dDtE457An3ijIVyy0XCt6J5UgSVfTPDuSmRbKNTT
Km3d26IsWqP4z3ZIbU9eWNJBMIZVp4MWa+zhBcHpDrray0Sxt7HJnyOCbJ/1yXPJXAF12n2cJU8t
OSsBZf1FTvWD3jPQqyxEjBYvrBRgkGilPUa2wenYnqEaF/ZZz/lVlHlsbRBEv2nUxh6CihR2OL6u
b282d02kPeCb3grRHho7fIb65mzgArUYit0rsqXkGDcayUhRRmAqjfm6es5ssJup1l3oixu70fhM
5/kJ0uK+qsR3ZFNqZX22c5zGDtxCfFd6ClnFjg9WSGyhXlDnUB7us3z4zFMKPdZhCjDvjjhvdC+Q
BB0LPTvXKFR0RMK2zeKsJY+5Q7mh+k1j2gc7gqHLQS2hqCdX2mVaVZUDxEo+Clajyi+YZUCmpDNt
14N6nCiBqDBYCMMFGzpO4iXELZdplr2eUMJJmGWU4+MN8M2jixHaM/NnsrEv+eDcPGd2l10OGEqb
shqD85UO1dco7Xvw/O7WtFGr92pRhJovWu4fEh3pN8vGtmq9N4CdemBDaVkTEEbQi+E+ItE+eob7
2gw2KvsY/0F/6nX2QZ+svLjTXjSgMI4LkNVp9IM70UGWxTV1k3fN1r1tKtpnhpZrdPYveRmX67TL
aFL7GRH24OrXdi2/DPp52oiA3edwyjQFfaT1raV9QzUPl9pNhxdQERnTWZgzbSyzkwrduxqOWYhh
WIOQk0XjinN3tZKaKBgZz4+pAmyedDWhj8yDNE6bmoGes+8HRDsdthTZkolplOVigqecqnWMTS0z
P/K3kPG3Y3hcfseUXAPDTwR1A3HFuKg5gIv0TunJJvSx8IXg0fFQEDAcPc9zn5yQbJP+wNlVjByU
aZZX69p4L1KcSA4Kb9zF3ZPjnXtrgGhPOILS7pSiuib8rgQfi5PevZNN+thOzLc9wZIWGVfXQ34E
0ZCoJWjty8g2bqYveiDDPagla8tUgCB4O98nk1Zc8taCTyZe2e8PA61Znykz0U98wsYzptZ38FUH
oPtLvk61BzDKkhi2+woymkLnatuoCDVNfHfexAcwksXM7KmOyr2XNr9+GP+Y5Io4IanRPjDZPAqD
evafGt2496UDB6R9chx1HTTtpZco1lFoBFDy57dJAluT1PXcKvkPOzwKeRpZ5tlEmmyV3QGOg7PX
pYbfDt2l8C4RwjAu0QuuZ8YwEw6d0LMuoV8f+kS75FX6HMX5V2i3JxTEL73vHavswiXjgnTHtO8z
CVgzcd6CiWkYzabYxQhHN5Lx0HfmyrSxK7kGPv4I115SYZfwRkz6Gl7+AQ8ryhDD5FpPSj41N7tZ
2aYnU9VGVJZo1GWyxWGkqPuWI0BDSyMJLxyVPvya47iau3t9Sm7JhGRDed6FkDrQ7tkHsIyvQpNv
HcSG2rXewFHgrLLOUskL/kV6pH1+r2vI35zatFfSo2OJRGg14qLyO/1ZoWEqa/+Cde2uJTaAZBGC
FNN9KNVZjtWBqLATI4d9aWl7NzOuvtl+FN0HLrd9F8tnp4luien+U43zMvmxHWQVSzOL/U0IBLiD
RU8/9KZXh0kXErXRDle5zesYjehHm8rfzNBenEYgYDCfjUlLdyqsrXW4GUqM39Vj43DW9uwL2vcP
L+9O5MgQVNAfQdTe6NjfG/17iABnjvlAo1ij8VMeTRveHVMcjhd9dmdN+QGtOr3Tkmm+WzX3jTte
i/m7ishTVY3x0pjg5mHLMNTTz13JQ5cOmpLJ09Bl1wxGTGDZvKgpA+tvUYmnPoHrdvFM1G+8hrfr
ByAQ1+OwyCC5QqchZiAVBnnnX5bbOErJeQ2HU5pP24hAHC6cH6uqDlO/qHaX7AKCZwJa3IFDla7H
9muEyh5SzLYjVWrFvnKxYmLXBhMvhx7Orx1IEPxqoKA4YRFi/p6q9pQayNehp5QV0PVET26uLkCI
tqew4jqd0+gmIkjaLoPB+Iu+eLrB4vSrkkuhMR6WmbkURNq7Lk2xkticVuasDgQ17nt2YMgpeBGW
fLNgqK7xZDGi626go18QAf+ouD8mLhmBnjY+jFxyI9CqzgQkFJU31rMhEE6MIC4S7xGJWDhyrDVN
yzKYDDBm8fiYd/YCDPsohxINSUz7OmXYNmRQ/KUV2Pp8Y9isQ5mjbYgLxuziu74vAKfjxIepNlCy
rZFlnjW9XCdjYqPkNj9yYX22vDUatvUOgeSqBTZ6ZTtZa7Xae2G/mxGLM1ZYIgG4eVrlKgz11F4Z
CAU2OQwJ89oTDcHZFR7/KXzwyTdGClMGkYZOZoZlsysoWCmP7DVCG/o9+FjynsubwB2a5XsxdGio
JhSMkbGbeuCiqs23/lyi9UfwKv557EKGmbnHGhbfitOzvX3GUV1etKUc9bOfKiOZFiU5PI/rRAs2
dZibJv5dVYD3QHKYbGkZBhDtD7CO8bB1j5Itd+smTOY9dDbtgCaQhtt57tSHBchgqZWMdmToQrC4
lD2JHtwPveP9Es4DX71geO83jOXJmAHYSYSlY4XjGTSyvq7daOfOBC5Ahnwj2UHk3gp76k+n1R8V
YmIu2n0e5wAcbO1tmhG6uCP3v2O8jkl2h3bjJ/IJujNNXKQlN8qE0VPzWcApWOlYWp9FKAZ8+/p+
lsAGbLNBKcZ8al3U+sYbPSuIfobOpkHpVAdrhFyJuShrf2cNNIxgJXJaPxjwfgzgRVdwoO8zkDxN
msCNKLC76Zi/iglYS4fzORi16mlUTNtNjwpiSCcqPq4zr09PyvQ+urwGhuEHYUw4XGw8mn70SzeR
SSk4P9j6pD8+k253h8kOayGN9AZR2m6yoZdH9cyVmq6GQneOOs5vndDIY8Vysu5bDHDOVA4PtmnO
gbArgg8J1w60SZs2Neli9z4KE3sgBS6pA0/57qFqhhweasGBvUlOTl7h2m7kvVL8AnquPvoiqyrB
jdaqew1m10r581uHdJTTUE7zEJBeOb2F8EOx79ynuv/WGwRyt/qMED91QFj+pqFzT1tPHkIOITTG
tkOsP+c9Q+zsxTPFLaYLyk42X/txIkXc3nSl/2lDMumj8RQlVNy9Le6dBjOQmaB9qqLnSZrLiIx0
sPOk0Qyld3SeWBjydrzGc31fd0OAUe61J2GlrtAWDyZT8V9ppC99ZjmbPKN3ai+WGf+XbXpLWh8F
sUU6TpqSxYQC7pOZ+hfQES5MTT8VDNprNQmmqfWBqfWl98n4pvczZ124DxnkS9vb6J00TnnNKhLW
dG9R1tHy11y5rULs+wS7wSEEayDIzxgFbsjKLPyNxKsVOLO5NrNwSZwfvUNUhji16S5ZSXruXfdf
TKpk5RkEpd3o3DW/lYPneZ4uajA0zCs6750wGq8QF0pVFFjCJ6kJpkVR/hi6CTsD/whtr0np7FIx
/ZbIfNLSpD2GU0TkAnz0NSpxzsZx3wYqBqhTtI+DGpj6OYAa7N54NPwyEMZhdklSY474Rpa5A6Sn
XvczoENzbo4oKV/yhoyOYpt1GSwpnYkk2s4sIFiCzxd5UGUvx0Y33AA2p6hN1aPT6x8WA8A1PRC/
PoGLJLMcrTX8x6PXfbo5p7vKH6+oF+tdTgOQBmK+HfhxHAs7ztFwjDyEZxyhCfQo4xcd3/N6zkc0
W+alaZxnS7Iqe5yQ1qlZrMG6v0UuswkCk5ZMMufcGe6Bkwy458a+DUM787OpMvM8/PZNkCIQ1x9I
h+lb71AtLelEnod53hk23VoMOJ9Wbz65mXVvJFa2uIkexEhn1wV9ExUVXc2w35Kfvq0UgFpkJweI
9N3OscsvK8G9XnvfBno+y8f41eu9xq2KZrHF2L8vywTimmY9RhNRBgvTRAfRuQbSpOOwcYfdICwo
TMx2JatcPKdqR4ohW4IN8UD6F6rULX2JDwtLCWD7U5e7Z5LXl2We4mnUu38jEuVZlD+yI+DQiIOu
qOI7VTtXTlcXzVfbuu/8TR81AfGm54jEW2NgDWPwfjAHba+FnoDYIZCGvoVOdh/blI/WS5m4b3Ni
zDsVRe2u8TjC2V+zu4jn4hQFLWGRaffoR9YzIX3VOiSKRpj5wdQNOJxh0r5nDmWu5ecdEik32Xht
me34hSLD0uV7pFnlrnCzELMujxVRdCAGznzy2sw9IytehneW+9bUK6NcQk10Zt7hrAHZjpp3mJjJ
AMmTt/GWq8a+q4kMb6e+/zBHm6H90FtH1+L/AjqMT06kf6RI40FegRAfxkau/xd3Z7JcN5Jt2V8p
y3Ehy9G4OzDIGvD2HXtKlCYwSWSg73t8/VtQZL2QqCjKcvomtMgMKS6IC7gfP2fvtUXheGcXZciB
h/Q+bNptWPOLtZ0V3bmFevFcWEs5dNXsKc+N+zCwc8q2dhWlvl7G5eTqVcfRbj/OBH6umeLtncCB
ppeUeIO9cAczgHVzhK2ry1qeKh3BxHIWoUSfPbRW5G3DprTXsk72dXybu5ZahwaSUYKr1gI56mQV
1yqqhwUwxIKFVFaOw86YfHOTZgEJ1OjSgHrjFA2KtY9Pv6mnnV9zHC4L+2EWCi1vrqtV1bp62wl1
r7z0vo7D05C2e3QV+daJna/In5p1GBu0QgaWcWRm9EENfWc3NMud5REqbtzSJ5xnxB9kLEBvMhY3
OIfue2UxI0ZFAAmqYWoXAR71ks8YSTP2w4g9yXm0GhYeKxDJym3752S+z0NCiyPCUXP5ACjlTkT8
AaaW/so3vA2V8iUqhdoPAKqUP1JSjV9plmcwpsWNCi6Ev3KllAaEKKBZIVjSpt1oNjFM5q7njGr3
zqoleLvxA2bg80OtCmAiMYUhi19msqf3+jC3OfK8+Kk182+yUgcv5iySCW/YJDPxRBzNk/yGDMB7
TSV3Cv17v9fZ3iqDvZXVN3aqPow9SotoNInvK1mSmmJvtPw3GFT36yqgtSiGo+x5i+uBeKTGYAGf
G7j0JEIOOVS21q2bNQ7KpygwrZW0kTookxCY4JM/lv62ztPPXjooUArBSpccwYSojpGAbEg3plvt
s4Bja8ZQP+iR7IzIa5uWns1sZey4iX1okg75AVOaTe3YB1fQS80y+y7GLIshHv9JWA08H4n91IJg
vErMIoH7EF+jarOOZiaekaArSLGmN626FgdkHWV4iFT2nMncI6SxpXOcV+vUYn21SSTkoyHo9Yaq
jhnsAd6ceFizRNmETBk5xVHJeCP2LOAv07wRXWw/DF6Dbwdxq2F9jsf6AlpnJqSleuoGOyQ4NPjC
qSh5ZoDtrGD64Kk/+XH4bSrLz+BMcgQpuAhFmxJ2bdKByJGpjREKjR59toIuhFXWeCVhJ13hQL1H
ip+yXMorpIa8XGhXnuOQjNEQTsSTgOaKBfFVUAfc0TKHLhFBG0in2zrznue6+4OGK4ZUQzdHBDQc
4JhUTesWFRNzZG+VhlZ7/P5DcYwjsicdn6GNVQSHbCsnQ/24iCsYBiblBquRpktYj+uGFxfkFzWg
aTfHyej4UQXt8fv//OsHwNiXGsvG5q//Syx/7PufZQi8bxpL4DzIJQLYQZ6+/xOKWOKnLA4tWZ6A
A4Edv2F++I22Lwlaom0yimk9HYOqnY8QlOZjPtQf+W7i7ff/Fc2AbICmUGqOQApi686bcMjYzJhg
hVMjQ3b2L10/HYy4J94kAZnOieo28slHgZvCzDXqX0LrNLQj77ryjnYKCEJ3d0TT348t8HpyH3gZ
k2nfO90zulxIMK9UiP6eZPZkGzmKGw5Gr0xrjjiF+mIUT7hNbQ6yFLb47/yPjGEQvFWFtwvpHa/r
GGEcJxKppXcYqYtYQPqj8ELOa1EdbwObZMQ6sB2UqxeR9foJ2OkmRvvwOTIIZkODnB/yzu0+Crwj
7DUIDhANpPU+d0y1aTKYonWf00TT5bURe8ZDQ8PmPC1qYT9Lws8xWzJd5mG6dQlg3E4xPg9DYrHy
6in87NukAmlkeIr0oSPW7k3Jf+zg0JSlaaoPnh73Blni11WQvsL0g/6YVB8sTQ5r0NBdrxwMXIlP
h68w7WenCicyvPoXkup5PQOGiWlVp5uOcDndCQJcE0CyfiDU9eDQdu2iwfrsp6jwgjjobiVvARxu
AmGFAdYDPka1G5dDc6Lc9I5uZH/JJnbJ73/NsMMXndtIrKbSvZJqKjZoz8w//2Wryuc+LPDHeAr2
VwSfU5VWeZ3OHdyAL/SPEGKmoFOBQu00ZPukmQnITtB89kkqtiEBeZ4NQYLlod06YVdtLat5SMtz
4jE2wBHvgIvtb2JrDD8qEny2SULwNrB2vIl+jC9b+zcycwlz6IZ1vOA1oxpWXAucA7o2/baALWYc
o4EmgHzVpPN1vBLITei9aEIh0FapCI6MM3DmFG33JaRFHjZFCCxRbFKqBqRTSxsVc6HP1FPHZX/6
/k9//bCK7gm/R7mVpdTEGPZnIeUxFPUmHuxT5dI/LrmnZ7s2buo4bdcCPQaGQW0z8QzrTT4hPXTc
18xfOOCzYn1hLDM7yzDHIjuQ6K99GGlQrxw21pxjMQQPpNiRutxO+C5qseGVGcc1PbMdnMbyZoiL
hynsXxKLhd7saAfPIY2Hkaimwl37PjOJgBMMizOldYtiZTDPas76I3N84FV5j6hcmHuWVxaqBVVY
9d0jGydMVLApURD4yFmro0sAPd+qEh8l2PltFSJjcxFyHinF6nXqNh6DknI42l4ArwGmQr7KXP9S
ZAyyuiy6J2QHPM7EYal4YZdaJ9HY7e3KMx+GZnSOk9QtSY/1VqB+O4gurQ6B8ZHBxk561m2YqJrS
FXBfwIEcsfUGzyaRIJ33rcro7MyMRnigwGUKcC/zYuXAu3ZVcJKU0OJt74V0MXfb5Ue3Cy+uYemj
OWF4EpN8rf36pom6nVoCXHsqZLcjJy40su08RvKAIRN1WA7p3wsf41yPFzXM09Nc0G2J7bWlhocg
GtNd3dEQTmmn5SnRe6i/xC6LSCT2ZzIhU7PaewmSrGmQxywMiHlbJB79xEreMLu0VHkyo4g4MxjX
WbdJqmlDvsI2CuWnIhSfhhThXIzGr2h8f+vnscDZwg+IN0smaOeuGpNNZ65Xkx+THsG81WHMcbRh
HVwJY062va5u54qF2ejwcaG6yVeArPurfCY9OMmwbdnRtA1lwUXM5Tdd8tDRmgMecfnPUfG71+L6
S/ba/I8ixVvi/RSq1+lb+Jqmrw14+Jw0r+nw8q9/fP9Lf9LipfqnBdod2iYnAKWE+d8xVA7/RnBE
dJWEpgQU5i9avEHUFN0AhIuutmzAgC4X0SDvDv/1D8MU/7SU1J4nIcnDmxfWf8KL1z9lNLkkZknB
nMyyHaXB4trLv//25R6ie/Ovf5j/O66jmfYVpSs6QG/VuM5XKZnsIgNlJFNZICVq+zcBVMuv/EMu
1J+f6djKdhwLXToZXT9/pl+bBhpj12dK8cVp8e8JdzUkSXQwxWDcVn7H7i7cjZ1ySisp+YfcJrTQ
XHBPTfFCz5CRhiBFuM786x84/3+TjQWF/82VaVtQXkCjdaH4L5T+H+/GFAF7aRpMBl2A8pia2QZn
4n6gRJi3738SX+DbT+IzmEgrKSRGnSUe7If7rmFDMUyqgxVIwvoEAO4PD2kj/Sve9ce5gT9Ri/g3
vx3ZZW8+0yNnAHaXKZi8ak2kwY+fWYyJVwPkClZ2Z88HJz5EdWI8ji6T5YTJBaGtWw/oeGNwAH//
t12i2375aFz4BCfwlStyE37+6NqcRRdFOAfsNOnAvagaw6h3VjZd06hF2BwEweeC7tNDMHobe4hN
zHLVfeBl89bSVLsi7fYDirTDVNNq8ePxIZ+ZVfzmMn8OZVueTGiNrmPDCFOuaco3b0NXtWVdgUEC
scqkSUbhqfMGd01QEENxQzZXcetcY5JYVQX9VNujax5UzW9ulvfrU+gpS/Jc0Lrm7X/7PeVo3eN0
gDAxej4NZm1AIyy9XQBVxLPNtfQRbweW/dVBBHCaAJ9KSUsq9oJ4x0novpsDdeThIrcoQUI6yoPl
kQWblCtFWsNazd592cEtZoCWr+VEtK8/HlWVlY+ctm1gCoNDwyF+MLWb70Q7vDS5U99xWLdQgEcM
7KpyODi9uDUSRRjlSG/Q7ul9RtUBMDVoImq5LEe95iX+fZwWcpsPySujtWzjdgbRDTFzAp+hYTcx
BSUtfkWahnmvQ/nisuJUE6WT3YucXNgy3chec9tVfVc55nNsI2dSMSFwWFJQrjG2c5p1VScEy88p
22XJZJm4oX1hhI/phHmmK4hsGK2Tn2XVuhTiD5HyhXokBWd9226HiD6lb51kCyJhUMxyTVbEjVNZ
X0U8gcdt4B8adidpOlSUvgG/TDMXdMIIiQsDFqgCLUoxd+Nv3lW5vBF/5QN+fxQJA2GR16BctaPe
LBAjAhGrVjyKYWY3Oxvm6sqxiK8qvWezR1FD9Ja3GueFTBeX+8nO1w1+vCSZ0WH2+SN4YWxq4IFW
sye/msivRZDB5AelnyEfyKuCfOjQM9fa11CPavMhxcE89dc2MhtaxMBJUdAnx5xo5sDkq1cSpZXr
+5QaMliBc89umPvRQo/uEfWQLo97c2OGU7QFcTTQrZYfAfryBTvhXWLSMW89+8WxqCo9d3GU9RfF
aXD//gv8Nyuc0q5WtmlbLvfszQon/QJfdWqgmVboLM36U1TM1lpbPv7l5XsP1hyDSCCNGBW9/8nm
3720pEPyvrItu8J9s3WUEOt7GfDRsi47yO/OU6XwfKEumPAptZBgR/GxLb3+pvJBs6g6OPqhc6Mr
kvHc2EyQXI2PkaR7+P6F/c3KuzxGmqWXbU07y7//YaNpZmJiNLpXkGz0/h4qDSsMx0XDGDyfDtMM
aOHu/U/8taRYihJTmKyj3ArzzfZualHGhs80mYIdsSlGMiHQWnrWyq9qxOVO4/+Zf0om6d+H3qi3
N58IT6DBrvD4ztlS337kONRjG2laPEkMpf5KZhY0wbtyTOXzEGV874uVG8jcSXZdewur6GWkcXis
DCY3YY3hUsv9zDkjiD9YBlNTVaVqHavEYQkusLE7vbfpsT9o0a+0l0DbigDoWospMCUbhDza4dRD
jW8jgUoyQH3lauOa3dXZ1jH57B7+x6rH7lQE2AM7Uxa7uGi6SzgkDlI4pLkeTO8LHXVchnLAGEAG
8KlBRN21DkRMJ3lgJA75wsS5ddVXgORzRc4gmOCdHhA8tRAfd8rXzmG265MB4stOGGAGipNlDRNi
Ayy224gFBxwVIzhSZ/f+l/7LDm8Jh0oOPbojXRNL75sdXoT2XNrTRNaAO0U75J/jtu9LBEQklXBO
Ab4TmWBGp+kxySBvxVMbbuR4+P5alhngCC1rnpcwfchk36wL0Frg3PzN+5f5vYL7cVnlMslJEVRA
Dou8tN68pmnDbAjiMGGJWZhuJzNu7rrGg8wxpEgW7BHTmRvLbRCkUJyn+eIEg4Ngu4w3qihhS8n+
wFS3/6rB7XaT3pp0GB88eCXwPcsjjbZLHqASMzHHn8mGWkw2ctq3tmJeN/mnSJ6bgW59bZbeTW0h
6HSVfQtXaNpWdt6sWA1uJh1vmxyOrlm7u3yEsRHWp6STzmEQqlrP03RJxDwfuFdyndbwZN+/R+bb
VdQi1Ypb4Gkkqt8X0p+XjChQsvc5s+C/EcG6c3CTjyQOGJ21G6SZ85xFw7Fv53URSmfrNjHSOFoL
OydkL5dSV5s80E+ovNCl9bqjcwQ3wOiDCIUl3bvfXO0v774pgfjZDqpN11nOUz9fbRrg1WnqwUCp
D5c6RdcUT9EXqoDuMo0Gqg9vRM7Vzth3ZPcVfpyxSabSuupaXDiDRWfLjdQ3A3jMb67s7THHgr5h
MeCFNCAVxcibdbCx5xZmk2dcQTuiz6DBKgBiWjd2zIyB0uT9+/B21V0+jQgxR2vXtThqvqkXBi4g
1Anzhq6L45UQpYdTmuzIMP42DfG1apz8d6/8rx/Jh3F4sYCDWtSqb155yt/MsXs6l9Lypwvc4qum
aS5GNP/h+5T0YPYNPGzNtogbCzkXEGy7o9SUdurtZbRiGqCuUR6SF6MhSToJE4D374n1y5Nsag7K
37cEwdn77SkLFf9MBBEm5GBATMOffMHbMa41p7Lj9KFrkX+HqSI5qL9FMQMKQzFhYCGnNddNzl02
cAANOX1gV08/peIrtTjirqDSK2Y51jZbzszhiNFCMepYSfLLoUKp4zwoINUzBTwdg60wxtv3f6/v
dcxPq5jpunQTtM0pZSkPl0fvh009AfXRMvYMmGYSx4QQ1X8I0/opnUAJWIjIdpgPGjwbgE3yvg5w
Wqlynw5rY3aXB59hxPsX9MujzrIqpHIUp3oTt/2bd1BEsnDrBGmoVPXZyrDVN0zl8SExNjJt7/z+
p/36tVq2ZH5A3cBibvKhP//6PNNDUmVZuUJ3CBQpAAZQdTaqUxMx2yRbbI2JXvjjdwCToqdysR+E
foVoDotK2GixZpKDjWqY7xUOqKuyKcSmwoqFrnOujz5RSgsv9M5SaBCMLGfy3Rq0Lt2lCHf7D2Ek
570dxKcoEeo3t/KXl8paCkgJ8ULzWhFD/vPvliR1LvoIppSocJA7fXzImG3nZabYmTx31y6npvfv
p+vw3/zpcbKkQ/6zonKmcOUCfv7MzEEEhbE4WjHRrhlMYo/3Z0jBKdN56jXMa0Kb5GvgguUlBT4x
yfpcJgl6YYXaTdkY/m1fhfsG+RkuxVOn+2bHlP4oCsI0qrzPtzVsxq2B1zrMYUiMKrvz42pa50md
bfwcwHXe6itn7jmcVfbIuvDJdMr+3Dr9136qMRrZEcKonEwZlb5yFCmNtL1YjsWINOg5zBZwY/DQ
YlwWoQ8eA+kTB9FhYxSQUQqCe4QHpTqaMSG0UUEgThuGl0nYd6RA17uo0BnGw5zxa9fv43Z4DjXu
mmgCVIUjJrurXZnt8yaAM+XHDBE6MW4q6OvotQt5hocDV7Zt6x3NtD1fYLjNEzR1eNShnFk7kxmX
T8MJEmr0hIjEgwoHKICos2g9uZpoBmvYoOoI4UBm8jdfr/z169Xsup7yaPXR13r7umhOHaWpF5xd
KCaGIT7eO6MmicVFPIxC8bbPrIOdhTMZEC7E9Dq4EdKCvns7I9RncL5QimsrvW7Pho6yFeLw+R4l
0cGVvAcFATV5Q6wxwu9h65IKTYBSjtiyWcSFfnNEpnbdWk55CnOinNoh2+SySI5NszfNIWKMDq07
x9OAXAQbJcyPgPTnau2kTEcc96tV2cVNRJVT+UlztJAXrWayuO+Lbr7PHCJYK/GtkWmM48SIbnsP
Xv84P4+eEfx5H//PT8eMP7M2vxXk4UVB2L75n//3f2aPeykW/v9xqJ9es9f8p/b28uf/3d52/ilZ
8wUZey6HS2upJf8MQ3Wsf7KyC2ps5dqSCSAL2f8LQ/X+SdvX5q9oS2GvUDyw/+5um/wtC8QZtScN
cYd+5X/S3DZ/bqJoGwEWHRTp0kTnTOJ5bzYK17NpjCAmgMpgAMcq6g4hB+pWwzCjS0ATIIyRdo8c
Uxx/giQhcfb/cKtu/1xE/1feZbcFWRRLy/znrfHPS1BIym2B4khyPvp5bfWb4d+X4DbRvq8MtQbq
jMOH0TmYSlaeBRc6w1k8gpDotjOg/lFncAf9tthZSJeWlLmDJ/p2G5l6//7VLfvyXwv/rxe3rBw/
1BFVjpWMlDikwDmL/MzydvR0nSA2pjVYxqRgG1p2d7M33Lz/wW8qmOWTLdozNLFMsm8BzC6V2w+f
zFR0DBwv9iBOZMmV1fjRDazqZKfYUq+cdrh1iCNiyDtdA9esLpH7Mhky+phnPjDsZvZ/s0Z+P/f9
fCco09kuaFED7zGdN9cDud4Ns57c7SCpqlOOPmoKArAAWEhWjkHBNCyD5jkITkRB1hfmk/UxIV9j
qsQfMiqrj/hOrxohhpUYWTvhXoarrkd8bjnhJqTZe1XTkD9k2khASsbjZuAe3TrkqP7mxi51/ttf
hHOAbXN7PVupN6WYqUtitYH0XPGZj+Smx5syicC6zVW2tSZ0G8QKDOTVqe4Qu627HtGaZmg1fnMZ
S8nwy2UoYZtoJlkDluHWj9+vwQ3o3dDzFkoTvuTCvrV8kv5Qie4B6163tlzpMU4PfgLFpcm2fo0o
Lg/MZP2fXwirDJoRxTDB4dv9+UJSVQ+ZgjZ+1ZbqAc1wcpl9UgRi6vqtQYf60uPb6NLp4xxDmHQa
QkpxdcNmZM9+eP9avvdAfr4pDswFzbrGzG/ZkX++lg47Aawd/OGJxTtfzdWKbFNyJ8axusk1wyBv
6D/mUW3TZDaQt8+x2Oa1+ZrYg8G4voPtP5pQ2eqAKC6Fjq9K+I9pQ9lf5xKVVvybt0IuxeabC0bN
QliOzcGaSd2bxasrFTqw1uVcHetFqmyJk2ODEZrpQjnVMJ6rqn8u7RawmLTKU38LoWF8nCvSjbzS
uAvGoN92BCySVK+8nbRaYEcZfoPe6e9laDU3UxjyPhc1TJB22sVxyBxjIPEQiq17WwXNdR+P5S5x
EpRMnlvCVgB6X9ZYiQuv0qexbc8TqDACpqjUYfOYm7Kl2BTz8NoZtT43mXmGCc7onxytXWi5cKas
/lhJ6xZwE4R+uUDYh9eZ0vLIzYxv0gTMUkH7Z2V0mMVJtkp/c1ff9KB4r81lM9A8jK4DNuWXxyA1
3Yg4eQhcCJo8M7HPTlmCQV/OnVTcYIUWs/DUTw23vDfOUzacF8POGXAonDwrfMo96yioFLcuvJQr
txEctDMTZ4nfj3fTdF0hit9F8azJ9VlE4+KUZ0R2t/ajb/ZLaI3XbMPJ+NB69aeuNyQLRXwSVvYx
M8JxWwbB1qe/c7Rk1hxmehbRi6zd4kmO9bwNyLdbu2EaHJ2hOpdx8+H9t8T8uVz9fntMC/CVhXzZ
1b/0j42wtWh5VdjuB9wKfdtcN2BNcaDAHPB6136c6vmb1zAFVgX0eQ/+3Ma0nfbkVPquKOGk47Sx
D+9flf3LVkknjO6yZGRrwZtQbzaI0up0jXeB9oBThze692jizN2mK3OfpF4TEGgWJdu5/JRwJv9S
E0mxIf9kCwctuEA5+uTqKT/2Jg+0TK4Nd3IBa8HjqPjHFa1rYhCMxc4qavesHTiogHpPaGhOLlOU
G2voP9FAQYqCReLa8yPaxPmSlgj4YGNEqBP7er6rhvopMyENRmrtyfr0/h0wf9lZuAOcIWipuI7J
NOHNKVE0eU0YD4xhL85eYuITj35F6KodufUuJl9iT6SicxMpIGvDQgtoMcLsM5IGf1O0/M0DwprE
y8MuzV6trTdVS8T9iQaZ8lWEJzE6ycnzp+dIet156tHCRFAvDlE+IhytOA+mItmr0P6DeDn5CNpf
HDQaoffvDW7nX+o8NjqXSpMjNHIK6+253ZdpL+oK0M3kqfwOOchVVDbTwY4sBJq2pwlFmMd1nWri
hMo02FW6LncR4tz1BOFiN7aDu810/ywRXNBLSxTS6BMZl7pmcFOi77mnBtz2RL7etMas7xwHUmg0
lKTHlhjC0g7FXrnP8C9vy3Dx2y1EaK+705GE6Ye/7J7hEkBPMOPkF2O3IVfxaY6N/VQR1J3bACjy
FGUbfZst6N4X28ch4mqMOXlXYBZ34/4cB31z7UoWaunT8w0H7AWDcz85hIku3Mrwy9Q47jfVMG7i
ThtHLY1LV4X5IwDmjexy/5gYycWZJ2YvJe9SGqNrzQSRWwwFPegq8mB4hvXn7ws8xUb9zKyh2odg
XGnZYyhJ+0Kt8As2l1o/wwkNtsFiDkz89HqI6/5QASteq8mjYncI6qHDsmqwcN9UFcb0skWmL+0m
Pg32TVWmr13IWNiZM9YSU3wgQhn0Ie5t1+ufSY6WqRNdByP9w0IlxG+V04dyYKrVBUVyqBI4DoRW
ehaqPVIaQgcTEt5uwocJF75KCpRa8QysvInzR6UKpI7mo+k78a3WBZpUBeIk6Ex1BhaLlZO8lyvb
m+PV2JPxYzcMwxu3gSjhmFfA4b8i5HUweTI4ZagKazkkXsiA8Zel40EVzK64dl8N3DszJVB13Bd9
/q1wR+IKVb5xCK+76uKqgODOwC/1JlwSsQAVGgLTyXxn79pl8UF4hJ8D18PO5tmHQOXZLUtecmWO
AvRfj+h9ni0TDFgXbiMxiEuvgtc2hmDjtSOPPuTZ+ywqu/u46TyGIGm7K0ILVLDRX4+FU1/HbF9O
dPn+Q0NVx6vuvRRebKy8ySsOPtFLm6hNb2vTCV6r3L9o3kTo5U1+Y0gLX4HVwBzSHzof3TrZtR8S
xs7ncMHUC5MRgKnDT6mRPUVFHj9mRuvx+BxIIXZ2FIjdcRB+ftZRi/UdxuMpydxPbmYvf1cTkgQn
e6DF4UlkywPeYMQF31CtFidtOBBDp4aE8zI6V1YxYcVMxnVbH2wUIYdYJOOVGCx3g3W8Xnkj76eL
s9H3EZdXqpErbxbOEfPL4xSHsO0LYjWVQPk317lz1NZ8Z3BsOIU13XFRq23TSvMxwANyEoHhnit6
ZEGPHj1C4YnrEYUnhsJu0evbkG2HxzYYi2vMCpyfHFT1rBLNJhvg+SlvjrbTaOLVr0KD3x9LtjsE
59LGH8BUhZiv5crsBM3TnJCcOLWVdazVcN9oUvIwDXtri0HOtTOi0We0B2yIGZ8omY+OEJuOpfdi
tbylqb0gyIWZLARnPih0t14feCcLcsLWgwVwxQTmMwFn8BLNCOK9ts2NxurDgZwLcMYJ5Qm26c1o
k5UsBumsq9wdCNMsV3k1RLi9Ogt/4t0cqY9xa0xnnpDogTEcXt16X1cucnNG749kV7WnOALgObZP
Iiznb1pWn1TgBU/JvBpMv7gdWJyb1hjvqbNawHvZuAvywL54ZcUPziEihPEr3IABYe4al5pSicAq
NzxWSXrriNbddZ3brNp0nrd1Ek4rqirr+vsPYRchOGyC3E1SX1d9U8L/oirmSZ9nvUedNZ7HElK9
uQwZItbIyBHhQ6KLa7uOqZG1s4I87Z6zPj4mThddS/u1BO1zxKHuwa+Zs0/RkGwS8qe+WgZubNEk
5TnW9b6dgBAisKhOvOdkiMcLn9+6i3QXnis/bZnCjt79xIwIsovNoTTvv5pDh//4wa2r/o/Y3Tvp
9+TV3scsxqbUMh49qhpUdtx6D9Dt1EnOLp3f+ivYGfsOt3M582qMkAU2nC1bFrvyknqpOM/Wa9YT
ylfYiCCyLJju+6r+aoUEMQ+CTa8LyIrOTOdD4xv+2rL9hXhTgeFi8z7PEkJMmcuZhLwO5bk73RLG
GV1rp4ZRWo/ksjgd5FFLDht7wLjkN2kBX2VqYF+rlzQD9zpaoEXwDnjbafLAlitiQawl4HggbcNM
HeNC5Gd8mXySIftkvBAIuZUVrwFhAnCWU6PdGqSwUL9jyZh7LI28jofYtD+nIiweRENDqY/ccSOt
0QU7qdyFV9edpKG2OaEy26Y0bxkszPCBef0AI5Ex1DXfkDl/hqtpX9XDqdGPRQbnu3AfynIhmyzr
yNCbW6KDH9wxkeu8MvYu9t7VHH1RVTRjGSD/M85d2M3xtJnyWTwk8w1pFXI/gm7egiGsNh3T722b
E0NWDGn8GNo1zKNk3QmpIYUDuTMwDm5HYsa2mYXxvQu66hQMgE7p1M8rNhfWxtEcV6U9d9sGa9i9
Gzv7Mt2iSMpfUtTXGdhJi4cAPBfmJ2G5H2PoUCcT5A5L1mtQOdEOH3Oyc6v5I8JWf0salbslug6U
8DIW71L/sTXEY+ZjZY/1A/5C79x6BdT4MdoUqiEKKuoJO6lA7bmyK9aFI9YQIa0Dm1qw5kUgkXAI
IW/kJLZSXOUsyjL7o2Oev+vN4qzdnriuFv8FT9x4ZZilhcKNYDPpnLsgewSdpCghE39TkLS7Z48Z
N6L056sGIOdN4hElAdQD02uHv7To4+qjDr3PDO3rK5JzymspAned+WBDmW1rAhdKtvEJuYAMsUNg
s/fRXrXw3/v8GGAC3jMsjTbCBuOVjeW2LTCvZ+Urj7iErDWFe0fHiEpCBiwpCM0qtKfnuuaEM4Z5
dalBPKbKqu8xuh2Coc3unGzQO8Aa/ppIW2bxcfAYJ4W7imer2SWJYV7N4B33gdLWbaDXEM6CR0Yl
FA8pgJFk75RBeVP0vQVBxgpXGTNMrP/C/hRXvnc1tNW+pXbbf1+fDJJ7MNAybRvznOKm8cX99x+6
zzcDGmfQ5olamQbSG7JgJCknRj1uTMRkF13gwEXy+2FIeTAs/AmruWPZru0X1ePoj4lHfyiMYXwA
zIUVqA5uY+zqzDddiir8r7oG35cQuLRGfmVdGMcc8AfqXb0cbk05uEfDyi6gT+0jOUCUQZiBiQVt
LmKRd7iJd0cOQU04D3uzpRkbeGNHLmpa4tUox/iCfw8yUpHO24xWxNH1wdeZbX4ywLvdqIRgLgHi
+1OKGC8WA8opioetY0CuqkGZrIrSZOo0IjywWsu9Iwi2HOyDrwPv7IxEwvru5yAo+4eO8J5NyKCK
UBj5yfD4Flq/X+Sa9jPkvbtIWdNGzjmUHgIlHqoUr+SUTdZhAsVrGBjPAWAnknXoqjRrKPOOljun
UJfYmMdDaklxMUeEPapzXkyyTy728gM6cb8rhX5OgL3YgThBsTw5XmodQXf3zpVJeULmeIkmcF6i
sUnAYXuvjBvRhOHWiATEwLhdR2XY3yT//SNr/WkNj7Wk6XQ0wzq++eFHCnQjLmCWVAI/xNgKf4ub
pLnkrUkWKoQVm69FGeopNTv3ZLZNcpr86vPUpNbt8g8uA7J1XiageOw8fDRyvzx4RggGeUZNQSyc
YrMpp5M7hqyQ2umANaHORAbqnEFNNCFTPTUtGqkkcTdjJb07WgMfHHZQCClJjhl2IHp5DsmurkP6
Ib5W2UakFjXI3LNVJ5H6jAx9RVGjMd/Ez307WecqtuTBj8xd5qIxK6qYJSl68WI//EBe3sJLZ+qF
evUMSpgWV+0y6ovVFTVXc93ZJsZXkbb3BHvQ/YjuufnuFUJpd8dDVP4Xe+ex5DazbelX6RfACSDh
pyRB78qXaoIolSTYhPdPfz9A54R0/+6OGz3vCaNAgig6JDL3Xutbd6MRay7UyXXZGlSI6HbXB3xl
5H9HOQuKZtbulnPY4IYxBLRJsFcd/TMu8IQh6o53il+W3gCTTm9reUia1HyqJ/AsVFhL3LjOeJI2
kxM14OMxteDJ8oHoNUP2izbecIzmbBK1lbjPTOPaNsX0kILwXgcGoRgB5t4MLhJ6NJZGa6DF+iZz
uhtyG3lT6L6ta1KoD+C+d4hIzVs1k2IrXbXgqStU4TJ5bGw3u/n8glvLbC+KGXfQfkZx6qr2mKR5
tI2DJttPjgOPqNTgHgEFAG6kXfDwV3q/VQZd3eJvtgkIGJhSAZ2GMlXFJ5dO686EeCDhePV23JCI
Ax0y92dQNfONjZtQUCXltd0pffRZYK4jA84gbhzcO5O8o1lN5o2Jcv4AGZLWB+4jBywGCyokgKZ/
6AeV5mKKmgmFCTZ7eDiIqA2WFJXpbgwazPuBivtaahjJmT4GZ60zxaqCUEf8ItM/aTNza7A4nhkk
HM+fQBtXXJy2uqhKdOwAhxHV5t8VJvdCa+0t2CD9BCrCY1Wgfwl+Fisj8IO3Mf+Zd7RMpW0HZx++
/33qfFIP3Tg8UveCR2lk6VZTcaONiTU9pUJTYAGAK5G/oPB191KHYiJyXCzIJJFVk4n4kCLF7mCu
3QanEXunpG5QGjlUNcluRJ2QNTIwC+gatJu87f4JhB26Lo5cDqanDYZ1XRY8IfXDowIvarD0D0g4
zQHQBUK+jrWfAWzMdhvzIbVMQri0+N1R1Hwvc0C9U1uxyK+wzFtNNl0cf86+sWrpuWUBxldp1U0Z
SfmIUdQHT/tTzVvreZxvXGJuA819WjYCETyqdMiuGqlHz7VJXVQU1nhcNu1GuJtRHePdstlqUFyB
uNdg9DiOpZrAUPN6TiliE3qSc3MIBaCSbz0vTyC9qaK383uD9LVrO+QUr5dXAvOHpVNNWsi8GbS5
tmGQbnfL5vKXCRoKMzUH+73f/Iyg7HG2p6KneFBZZwakEBi6OBNFhwXEJS3GxepFxCOsKMzvN2pO
9sdoEhVLfQhZO0hxrGFnqaXKs16MynMTlSivy/5huQsW52eRdNNl2aKOEq61Is2Oy6atIBxU6PPv
lk3fqcNdJUYqMfPRIiRHjB5Yycz5uC1Ikgsn06/lQdWRyj0ak/3y2HIX4ZRUPabnZWOQ1pGad0mG
DIdSizpZjTbg3mWTGIqOC7BaHZZN2ZGW3aeBhuuSf1S6XPTrEFP88mgR+1yiipnCNz9a+0N6teT4
trxZrVWSx9RsNh2w0G6N9X2mGFRPyzP9TL3HFABuyxZJrSQH+P50Wo7jN3N5X8+G/fIo6pMAoEGj
eMujPfmfeykMn5OZ1y9qAO9BDsZ3eZRFUHbTy/b3mzNlVz+FI2rj+fX93n/sNz3MrcflrkgRbyrQ
kuvyWKgqvBXb0o7Lg3UKnh1JsPH7O7ArVdsqelX9fh0tkQIHvj9sg/PrSA2gH1oOkWl5LrHv1V30
2u9vU5a++ozNEut/Ce4z1z0SPsTlz40Cm/biC5abk92c/3H/sgn0u9hPqf8ezsvgZf9/7FYrYHEc
32SNUlozxX8+5p99fCU7l21nHZb7l6P8eRDvrkbUtCCB4T+vy5lX2n826zHIPIel+bpbjv7nAMvx
KkEhr6jK8fcR/ton1ePq0pGMMh/5z2tK+hbCD/UJMB6GI+fIk39/IH/2sdymPJDpfWlV8A+9NSAP
FPKsZD02H78l1ctZbtIYWeLyEOAkHo8sAxZlYa3/7LP8tdwsuyw7/9lc/qpgmVmhSSFzPshy1z//
Hfkm/Cewmcahak1v2eevl/Dn0H+9xNgqdUCUyNJ+3/l/+td/XvtySGMMP0UUASv68/b+HHvZ5c+/
7rAJnib3vtzzZ6+/XsFf7wJ2HKsryULhr0P/9bjmDK0XJIDWNWx8TNb6i69a8qUumGMCFclAdTTy
RQ4wxZVcpTc8P5ozW9qEfkJ21bzZKEQRB2lueMvOycQKpZwn5aQCZS/Qf/xDloewbOad9d6MzyUQ
ahz8PCoarbvmjfq6PDXux/hBiZr98hiwaP+p616W5y03w8QkLsm7p2WrT1Ct9Z12/32kqftmdE18
XY7UuAVuJDD9p9+H0rlu6W6n/vsN1Oa4EZISJFIYXpNOTF8FOXG7HJdLMJbi1tJ+v4FSG7uD4jOm
LY92AJdP01yulx25B1ZfP/so4+kFK+NDSDjeXky1gy7NUu/6UJEaPjKPGFibK9Qtf5qj8jMt7Pql
78GpK6IaTxkZXxegnj4hfiQaQ2EkvIVdjbo64nWfviGag/6XjdqVk7I5alOKfN+X5hMINWL04iH/
GbXHnNilH5aS26seJeqjy0R+Z9FXOEh4fnfXCKd10ZbjpzYiW5yPr3X+Z0EE9asddIaXAmM5B3Xs
4AAMqU63lXzDJ/C8HJ5i5D6bSMhweyqyQIHTW9pNwdFK0JhXii+fciaEkF85rP9FfK/6Aiv9QS8y
fZ9ISHu1CltqXY/1jVmKcamLKSC5y3X2MCRJq5zIfiFnHLZSYlD3KZTgqYs0sl+oBa2WnekohE8A
jB/JeygvsvP7x0q92AAFAdqk2TupDSolCvrHSDDke6m0D6PBVKrSVP2B8L2H5W7LqIM9Yc4zU4q9
+oD+XVlBjQwcobx0KOGX+4Xe2sdixN2XW5nJXJjshGej/pjcwjjYY+3DI9QaGC9G9gWB72Rbaf82
IELcOi78ibbyjQfgzJi+1SL7MkpKtIEr3rB1lluIL8ExDYhOQCU//D6GiCwypjP3TS3MbMtFJjmm
kdk8RKox0izjGCndjZoMx93gFo6X1KZTbNpB+tvEJ9BYS0XwVKuUe0VBYD3su5zOlWLn+9zO7mZc
NKc/N1xYmpPocipgy50Ky5l//0nlMD/kzKDFJNNjAeKYNVB/9js3gvdQlPOtVfdnABPDmeDmYd82
0OTnfZYbFtv//mvZTZChBxdN1V/lFE+75VnLA78P9Wd7eXKcGfk2tAZQR3/9vz+HbOqs2OsSBIoK
7kaxxyc1C4qnIpu2CUuTt85Ro4uf5d3KtePwzQRtsM9SmCBNWQRv8NyGjauT/1cL+5RohPYqFAzg
E6tT8eCH1PT0pr+U89bQx8lBzUg6w+lj2SsaBMFJEe5d+q1/o9H/y9TKJNq5uX2NdJoEQSkSPLNU
CJYbWM+AbbrisWkgpzmpG20rA5bPaDf4Y6uwJ+rK6budbAwXXgvVxpFiMWGkE4nXFg2zuGxR+oa1
e6rACnAp7s9KbyDTQV9OodSCO1phue2BsWxIdgQWOZbPxWjZx0j0/kbjpFqjyiSUFqlo57+lSdlv
XKgyr6goztJprO+9Fe9zmV3DyK+/U+bYQ/Lvjm3a9OuiK1GeDaxRN2U8vqkkn45Bqx4Klat6mvfr
pm53ohqeCxCW2dApXqHG2G78E/mX0dYajQaotS9WogMNkbWRjjdRUkEhbJLaKFx9/Be1kTAnD+NN
Er6Cas9PaQi/QrOoT3cDJ56dK+99x3rRlXpwYARDPcX6fC5krYY+6Il1r/CtZnMAQEtFqFWPyQBK
Bd5fs26zklg5LZcrp6PfrRjl84zD3meJmu9MxE1g+C6Kz+GiNgz2cM2/nLF9Dwy/etBZNHkMfD8b
JpKeNEN5t8l1BoFlKTsRq+2ubNdRgA9sQknN0v8bpE447mOIRaxM7YMomp8VOPCsaLvDkB8xWiU7
OZTgEMFUIoMuwPzpKmDMqqk8dHhbeo8uqrTmRx9227Cr4vcAsH7YaR9t1PZP+lD8HHPsEMIIHgOV
pDhpQMycohfXVH7qMKG3cnSvkve5r2gQQsMDeP6iou5eaw7LDGp/L7opcc4SuGg58qX15U4fYP7U
1LNDPlFnbI6umhHSq28oXkTvOim2wri48NO8sNGpk/fq1uwZjso8ucUJY1M8Phl87Qk1WcXIn6kQ
qOtq0PMN1So0JDpDBV4Xo3zSzJZ0BdkfsUyzotSHZJ1JB5IOtFEqNVcC4nHRifiITSIlnau9aHHj
AF5kZRFQJFR9q9ppzpUat7k2pn4dUu/ciDoeGMohwiU5P7OwCvi9SWC1fuOZZs7pBAQcaiIc0Uwx
kQ1afgA8Md4Wlv0LWn0BeRfUGDrTiVNubygfqWE8jMSZccGneR2PG3Jk6nNhN99EtR8TrhKjzrwF
K/9aNzK5c3L/TcDNS/ilefEIuk3Rym9TUWerpoPLjPEfrfx/bugfvoDsSr2YlDbEuzYSu/i9buXn
RJ4ZmQ4mpT5B2ieWKLmO6TvRibc8RFTow1uUVBEjDhYJimk1seK6O2OXmVJT6cUjUVYwoTnlcAaQ
t6EnRPeQuoo7RGHJiLcC+AyhQJSrAgRVZASDog36V+02KAaMWlNhOh16o6PtIL04HC5aF4CrVyg9
tHWI0YBv1qAPowFILNV42Nk1dm1dxXsRFZ4mrzBN3H0aOB4pKy8w9q6ksYMFV9UfM6Z6cJzvWWLo
uwEJn1c41rnKHCy//bOpaA9+L7L1IY4sla6A8cwE+qkJaVzBWnO2iWoechHtatdQrznSmgm8675G
g7ZqWybnbTmlFGfsvao5e4zp1H5H0mHJWCAlhPSsuiw83xBe0ldXLPn+Lkshh1lm7h7qsXgvVeOn
K987/AaqtK6pAeZIwShJ58snadEkATetj6YEEEkk8ZlzYxtNFgJ3P0DcR/0JkdMuzMvgjN/tW29n
J1EJ4upsoI9Z0c1csF9pl14GChhE4aiYr2S8E4r1Ven8KDuH6h4wsqjL6n2bBz+siN3gU11MI78O
cN88w1fEqhT87IU+FszLdkSPAJUq2nw/VY6Dx7xXtkWm/syG8YUzsT8o2H2hiWf2oemp0ycR525E
yBmYgskkICEncc4nNbvL+l+dONptql+F4E81uNTpdIiDfNq3k/3e4U3QCQvZFmN9HbrkE+XxlwzE
tyiNwbXq2U+ZjfHFbpPQa53hp3D2URl9BoryGE1zjDqO3SFPvFprhmfpRqQjSHfX0hM34R4eGNCf
6yps0JzgFMlMAAi2nPRzq4sfGPj6k3Dy+qWqmJZZsUXct+qslLI4JRnkQZH1gpGTnqP/XddPda+K
SzyOCZ3NGt5QWGL91cP4WaHT4ScyuvqDvGq5gE2ozH3C1hy5KPyy660OtgsSxknk4BgnPWD+CeAp
65DhWlJcQRTTmDRrnyuG8C9YcuIJDO9QFtOlwJ+yhnsI5pCp7dTr54BpxJUg5RQHnnUpGhieTTrH
bbZDuQlqu/PaUG9gqzrvlUGTMXeNX45f7EhA1r0IJ9DJAeUeGk1+G10uryhoLyUQx4MepC5rMN08
mVjGmZC+eXrMwlQFC2DhS33AVPkBfg/rnxHpeyWGAiWIRjrRFn0qNB8XR2oS+kHJcBL2W+/2dHyb
5gpgu3nqYEnDRhpvnSGaOxZs1iIp03QN793UqCkBTKl7zo1xuPc0Sa40KA1ys6CZtq5HSuW3ykBO
HQoMSnFHHFcpNcK9FXLB9FjHXgt9TYt1UCY+0FagmDV/gByJ7B2CpY82aFKWiKrqCbJvASoBhDar
IV6VkWMcHXDYtOvbnV86B9VlldUEpFC0TUQgBwGq9H4johy1FTmmWBb9MNsYtqxWCheQY01gdjtp
PbkLpGpmffgznohxVIH0rYxMvbURatMqtLaKmQQveih+iT5+xg7WQTklo2UwipudOPltaoBNDtFQ
PeWq023pTHhV3vknFSU92UYacUx85AclbUecaU3JvC7eEUVJ+hoJYuqbzhTomiOqR83eaKghiCIK
qHcfQpjGa1FG46VyZhN2X3gSdCl8WGzpi94CnWl6qQzyGchLEe54G/Bs0jivSaRL5S+7c27Udou3
RLK8mGpCSEhpRKEEIgchE2lO+sQgagwTbWvGErdFtDnZ8lxQP94Mg1DWDbKAUxSp34rk50DOpdcl
X7U6TF8kjJxc0W0Vssq+OU1yHBPt3EMje+7dsr8kHbpX/WSUbvhUVQpBaEkAoJFkplrHfMkZPbuq
xKPSRQnupDU5aAFs2sAcshtGk5H2fB+ewJOQELCxG3rpuvOct81qUOR0nAz7x9SBAwxibN4zmAW8
ffyVEhB/7fPpbmiGF0PtWDEelJu+G2iRNP65smk61N3Yr7VWD94Sg3klIQYTu01MTiaIuxHRV7vW
hItWGdWpzweXwuRXVcnkpHWgVmzRUT3wVbnTynHc4GdVD1NGArepBESk+mm+g2ZPq2VUwZYp595Q
6mtgX4y6LsjmTVdJhV8vMM1gSxkBUX9u3ckgZE5KB+OQBBoMyVQDS6AlsJ3diBCeMoFXv8A9jWBP
WNdVjwf5jJcRB56Mbj3qVy9tooEpeVJ5dmcTMJc3/ZZifHya6eTkXbf6ukX1sq36uLt3gmq2XiI6
MuunipnLBw1Ka+OYnQF9rnueujA8kIT24Lb9eMXZwqCEhg9yZryWfmzduqG5OVpbk2KTrBPSWy46
iRGKzPXjNECQJs0MQeUkKvCnzQ14GlQ51z2Sy07sYJBFZ1/rezLPXOiJBmmbBtftCBjEJp4TDwZw
mp7S0H2XBacMcrqvclCjfdC1c2GehHTkceSWWYQ+OtPRxwa8r3XzayrFsG9ctX5ERohpogPK39NH
qnHzA3d4atTA9UwXBnnbE74wokgg60k7N+pElJWu0hml+SLtELhlVLdPsuC3GzTrJDPap+XGsgpy
X7aFBg0+JpT9SJrEWrFIN9Hq4trlhtgX+s5HvEVAcK+jYA/vDbhcfJgJ1PtRUFJGDNwaRnlfbnCs
spLswSrpPAKiYF5Y662wjhIotmy1apuOpKuPhZatIREQT9BqfF46dNmFnTEqKRHe63xGYrDumG3G
2yiZA6eU6kSQcHUaE6mvowRcXyVN/6G0bkR+RpvGSBSEv1r74pslpEPmTgAeDMRIevBiqAYhGGmu
vlTEzzax9ADwaa9wSU5lFZP6Zk3hrpZCvCybAZJA5iGgyy3FCL4xE1rLqnxh0WFeGqJu7oSGrlWF
lZmf0nnJki5/VpRUbjvT9alVvEJDDX5EYDRkvy3z2D/ldf2OoH7dNW6979T8NMBxhd6g3ZvcDG8x
ID6TVnpEefTajzUEB7vPd0qsv3ZK81VPPVF0NI0iapxHM/re9D4f34AUp0+RToyUSRv0ADaqGRaX
ln0ZBqvdUBVTNrrodA+aOqDXAeI2cBwEp6WyUxUu/LUdid2EqGUVBC5aAZAS16G++Rjt5stnvuUH
8j0m3Go/GIOyUzLWUYxlcGxSXzu4Ex6WGSTtmsyQKKg8WbFjr7uuFQfLLeQ5qxA7uUEk9nUKGVpn
sX13IyXfliC51/BhE2wxFVqlQTkMJAdjw4DN2eptsavS1CV7Ov8flNKzVfBvS4mhq4Iuh2oZCOln
+/Y//DgxP96+dHXWSLpoz6pId3pixPvYKlZMq8pV1qg/OqV1T6mS7upGj/Z9379FdngKDSLlR4vA
vh4Md8TvFvSRHuyN0hju+SjCC+Gu5gae1qUpQYvnVmjs7SickI00YmtqxTWU/s3PXORpobZZnjca
2YcmDecY1+qHlUX3Jo60E82VnxJE/K5vRXiICTemmFC/mq2rbigzuWc3IEimdif/WBER4mR6feo6
ml1xwBKxJZOmL5FUzXEsJQwmEoYtRBvzjKZMW9pRZdGe5JityjhT90UAfJfMPKponfL+PwjT/+Hg
mT9ulyxDE5c8nzjrlv9uOYqY9BuKliOVqmYBRS4+JVYb6L7MULoWklbaGurOMBA6kCAh4XzDWa5r
jGGVZhqnyHWvVV5FO80U+oFJO1ZK2NDrppiDO+wioqeeETcka3tXDhBmJemMYwLtOejD/8FTJjB/
/vO3Y9ksVoWtYpwxNOsfwv8sgJFCzEu3XvSxSda8khyfblPDDS6wKMD/MHX0ljPCGdPTqE/5CaWX
dhXGO/hd0uPg+23dqS1OwoXWOadMLzeR9Ep4DReNRvUZCiCxfsK/QfnmDJ2luJVfunsk3NZu6ubE
MoOwHk1SUALRqnha6zaPHY4hyGCsrcfhe4eImylfgEJw1HdZT3pdnpnqA0K3bV+Yn70SDO8sgAdy
+/w6jG9YQTK+nhjrEyX//h5UEZAy/cOdhH9wW5YVwLzVbRrAZiwYF1fj4JI1bhXdYRHOpfOlwIhr
nXmQJPyA8wbB7eQiztBIYvL1S11W9U3+mjRYGMZ7HlhIf/U2gnmTvFGpsn9/w30Df5crYn5ty+G5
GoEEdp0RbUVKrdhOm+EeFExXg0T9yPPO+MyRa2hOIfT1AOTjvQDJ68A6UpuKJEPHKL7VBTnRlRE9
UnuqyEYcrDWyQfuolBHYUxlhJcDjgDbwQBxxQvACk8nWjJsPa9PiuGSdWv+gLeGsJ0lmpcWMpmn6
bD2OKPZdlYRU15q8vnEF8tfme2HK+JjV+W7BJqWGdkp0bZ33It4LnBgEdTFXb6eU9OKAISjkxEW0
8tFJpgHzDzzVERswsh7JdsQAj5phBZbIWWFHAcoeTPfMcL/zBouNMZYhYo3O9EqnEkzdpY+xUX9l
ffCTemR1JMoDpk9dWF6BQb2LmAMYNZE9edqjwUJhzLogfWf8J5Av13edKp9H2ySQtqoOXN3ACZSh
Pw/4awG/I1V4oYUnwNCeXOrQVUOVIu+utkzKp6Bzw2KFBLS+py1NoCqpdssrllg+zg44mIrf0lzN
8h9Us4vPkWI+uUqC5Fg383XYlXJHPtOPZclVpk22aRRkPd3LwNG2y+kfsuLSXYJScfxDpZi0b7k6
tDhZMZLkSrqO5hijoAR5xChNktOa2Jy3Ku3Gjy7m9+IP46EaLOPYqiJ6F6UyKwDPSli19zrytUso
FI/+2TNKvPDJHgb0lgY6117BMNhX6Zb1ZfGQ7lIde0+Y2foLl/Iv9RRPPf+gZ2oIV5mCVVUX30Ya
tKdsdKFF4OCIMp1gTz3DcWWGFAFTqJ4agPeB2kQyQ3xFqnz6LpigZdz9/6yAGS7xf0cFsDRvPv/X
Y/T1+TcvYH7Ob1yA4oh/mchpVJz/DooVELD/4QUojv0v1cWpq+mWrTl/4wK0fwkN0I07c/0cWAI8
59+4APNf+MB0x8Vj7GoWM/v/F1qA+O8WLjzKpJrqQDd1U7VV83+jf7IMJBoA7c1WqXN+ncnWYmA4
qYYF97veWJTEvCJ1eujaTniOdJy7dWU9h0odnFkBYjgIDAiY5V0oyrjXo/ZtLOHxWA5qVAgigwkJ
MBvLXTYyAmSqcwsmS3m3f/z1gd9/m3P/G3DA/gdygPeBid2kVmPyKfPx/NNbb+VoX8OyEV5BvJTp
szhWa23clEiu90Mv7pmIjCPKqV3Y+M6lKaQB/GbAn1Sn77Hambumq1ZpkSONk4D/TVsQ2k6KZD1Y
yVqI9FcilPKU+tbKqogLQ0lmbnC7nlw3eifLSCPlz2Y1FMCgD6czwqpkry9WlicNGN/KzSn2xpYk
X4u2yrrsVHxm1MfjNnXWLWufdd6Qrep0GVr87nuUVL9Ks/kKdQ3FXxr8MGrzvbVaxQt76JdQbYvH
MRxvTqo92Hqg3DITdf3o5N+N3KjfFad7Md9d5KafyqTsI82ImKUFhMcJJWRg772ydUoQe8W6sr7r
OEe3IdD6zaU0uOCawUh0vTYF595KXqJSf81DtNkhxmzq5GQSMNiMxNN7Et3XKnTwMTGB9m1lN9Tu
6KFxoIOATNuNiI3PzGRfltPzQCTKxmCoXDtdt08m6Vk1rB/Sfag9MVHfWLbqBaTxEOYKT7OLZbJm
YHxrnCnaFJIapjZYn5UarfRchPRQki8ikOw9zeAGfw8v52KT8OuVffOGmnztuCOsibNo5A7fFCJ1
YZ4QD06I64Kb7vp3DF8kQhbkdg4uwBtA4+mmn9xDXhTaylEI9hStS2h6WNzMiYqJjSxt1wJOdKv2
XPvJS02FJ5k8UKLd2eoV8J7929SDThcG9TR1npoRyBZvqCPbq04WEfJy8vtQOOPmZq3uudQ+tj75
hzM4iqtpg6IlBXAK6D5lzaY/+FP+jYAvMloKJ71YuBGAzNxDpl6AeWuKAEXTrBGebTTZtodI+mIT
9GZIY0uVR9NEPe6S+Jj40ZHrDGIqt6RopcnuFpGLsTIlCw/iwu71ILc4OypiyAu8a52OdaihaSYs
6jEZyUF6SMEJu982TEhwNaaJKpqV/+yFfEmUvHxtfplh+Mx04a6TsIAjh7BIGcTbqEF6K0Y192ya
AjSDIl+iTZTZccL2Qo8Zu96RtEN1nwtiLXvSmiH1+yRgMdEjCqevPb0yf0WaTw1L1fAJaaQfoccf
teMIGA+Vg15fqyqwD1ntObK8+X2U7JgnnfMpgqXkXkrNeqV0+YJB6sMSV0Uq1E9B9hMCblXpZaQP
qo+HvjtVExL9Fr/cKozJ5BQT4O3BjFC+ulu7rV79zPgsDBXhTvZDVVXy54qHOu72UaO9C1Hc67Z+
ocqqkv3RZOvUP6RZpiGdr629nvKPbT5tGtMvfdnv+5Y0CTTF/bqVjkdX+UxPuUsJLjXcBzXlS8LM
TIdaWxlJc6Hq+EDGYLnmcrCzRXQg4Y/YsDkD3MhPuBdTRirxJlxKyYpeP9ZTO5KwlH3ZAYkSs7ws
e62k8tAPH2UlgEmZ1ImhCuW2RqaLv251qdPRmktGdJlh7OaPeZju7EkjHYqzcMhYdech/ZuRpjmT
OJvkkPeA8Czq0c5XID/Cot9VPo7RmMYFuCo1GMF0Curj5ixvdu27JemaioqkqLZEOKydZEmPKTGY
yBQ3SUhLWMNO9klDURL06H5PdjGVrL1t1c+DYlNiXg+DvcvRMa8txp8V2cnnrMW2z4jB9LL4Xlnh
ORQVAZ2j/b0fIKbMBcq+yLA/AHhXq/7Dtq2vXMYn3MXJqs5pvFFQCmgHVsoaEMQFrdpd8VtabVmx
zUu7WEV6/a1UMbaUrfS9IJx8L2YUykdFPwVJV+6redFoEb2NrwTlZPaoSMf1ltnhcmX8PcE2CK3I
HSvZxgW55sOE281oBhQoudx0KJRA8KH0CHUEjblTOusgUYJtXqSnPIfWFw9994SfBOjFWLskjBBf
FQwh11RaEQXJRBoZ5Ksob22vKAp5CELqoApBxB+CRU+jaFTUk3Yg6ZOBhEzhH3ReGU3x8D1Fg2/t
wMUp+4m0xgeRQJTMS1/fWjXBZkaL2jJOkweaLYegLgZCmSg32bybVBbhLZvwG48Dp2MRzaIf/YWv
7LlwNOLyQv3MVPOA/1y/yyDcy7LQHgoHEjLrb6hEWacfg8pUPMXX9TfbCvB7ThEpD3W5sxvjHPpK
84nxXwWCPrrPoZvZGxNWzqariOnC/dffjKIhuMLJk4+gojKmTHIk3KdAG2hkpN8GUecFWTHezEKH
LYJR8ZLSKNzPVfCTRlz0Ok4ouGmOnzwiFJpb1Vr4vSGjZmXkavdYQBmku1gjrbctuZmSHNuiL66t
Iys0UlXGmao8Ty6wiN6fXkcfFveUqs6VPi49w6AsdnV6pzHe3KOeBhsNHGuvWXEJAzq6NV2O4ydy
1rYvtUdbY5Qd+knx/PjH5OTqQ0QZ9hHjKsa82BsU6G5GWrCWLcdpXbYhy78yDI/YLR5FEEEfI5Ns
Y89NKnueecFnCD0btxRxIidyMQp+V7RY5CSrNdWTXUdV/lWl5q+M9gHhDHlfhtMc0GktsRvWKrYl
lqb6IUV4HzrViTpkRo7GAd1ttqozLLTIfRyvGfptntAej0iPBOiUeMLunpWe1nJVXPmhAmpI5Xny
oaNPOTHWKqFLKEkJigVEim27OzehQmJu03IKGoVHklG4QRRLPZ1A3MndxzKuKOUrXH+BItVnK1Ap
WRMTBbdG7WxJ3n0kMepfwIuwMJ6Ydoz5N1gW295yUNOHCK1bMuZiBvZCdw/mErpZ24BTzbtJi7S0
a5ABOcBWUm5XY59WXH/t7zV1upj+YyC0707BbNItfmRZicWrI6o8KfOjNhBuHZtgCsFirmI6uatM
ANAN2x+N0U+Y7HBGEIyXrkIlQlaDTh3EMvH2zHMAEsYYSsSlMdLXllYIeJ4njdrOukKOEbRohJCM
wknxJyqTte0FUeBRxr5qhYFThFCIrlO/oyf+ZaCIWRU2EZSWkR74jT6XYcfU0ek31dAhkI/3rNyp
RlCJrgi91KNw58T1GsUGKnX8RaBiVbzNirMPGvexMSIK9rFYxQOgzYLc8qDXkY04B1y3Ej2C+sPv
6h+JjqAAVxHlsAw7qWZ/FhY1D5BRxdpJEu1UIuXT09UU3wZa2H77ULWoh6FBvUg9Z3WO8zCgT4pp
ZduaRJEOVvxllzW1I81+ngRz3XykIo98p8WhTy2HMpYKQl8xHyA5oScq33Ddwij1zaM2Bp/2Y6mB
2GEd7O6ixv+kt/xExOShrF5FEX9FKS+G9i296ulW5+ONs7aJgl2cGBezbu9xzyUwCWKSEic7Jd6S
AQJoVKLU+NrJXWJxDie1eFOBPHhhrgeIYOKHIr51avk62XTcU15uViJZ/C/2zmy5cWW7tr/i8Dt2
AEgkmgjbEWZPsVVHqeoFoVJVoe97fL0HoO1Tu3SPfe559wtDJNgJBBKZa805ZhDQLxMEpGms4xdB
mYS0R4aWAB/GFdAArBKZetFI3Uahep9XXrdM/eSWI8rA+kNBq6uHB9OQ5FbxJXHyEgC1kVOUJDPy
O2FUd8zwgpWO7oijhm8CGlzgSKcnY0UwaCvimrE4Qb4kD3hvdSSZoDV8yzC1AcAnjj0d8j0DoEbY
Fx5dg2fyAKXm92HSVuUzyNl+EkMPGTHiqp8oLE7KNhyBc0YnZo4xKnByX/vqqFpFfN+1nkpPAYY7
hgNxqOkzMD8o7ZcaTO66wv20MjKxG0EgwunKlk4KkDtS1eZey+KTT+TB4ObGa+xl5n4Qclw1VSNe
I2XcJkn6gpUox87X1tdcihf8rRGaoDiCLyNVUyzmu25HvqTOwsTCT+K3frqsU3SBy4RizWAZ/Tlx
0mUpC/feTd3mDjkXwp1Ice4pZVdkB6XDVs0NAEqmWqxK1gD3np1yw3SYtX8gt50+/DBNt93KAQWv
pWPl6ozzwJgN/bF4LNsfMdb4vaOhO/SbKxGf1SNh5umT80Ck3XdAC9F5iBzl2bKLJ93K6m0e2S9e
Qc5jqSNg4yD5kcapS9U/CB9QZBFt5WbGTiZkzc+PkWCCXmBc9DGqxMAwQiKDa3XlwLBwQpGfDRbm
Sy7wRxGPu3ZwXsxM1js8E8mJ6KwLQY73reG8VwlluyLpvqBm4RI5mltvdEuWRKP6xYwID+29sDnr
THnLoaOV6zvuWg5IAYjAOOZmBQi+1+J9QdN4JfBRK+UrjQ3z1E11dr1TXoqoadbgWFhsCIc65kIx
VaRIdb/RWivHWkzI3jw70kw8e1wwjEOkh1ydiZBDTbwcfKqzqVvR0CYOTgk5xaPaEo/MeE2TdpSh
wZObAL80GGCBT/1pzJJhvs4S4sJrLznP9drBbaNF3GTuqhjIdJxfito0Ref1Uy98j+vYw1yIVS1q
jCQonnLfaTbzbC0wUBXyo1uu/s55FyxGuA+bqkE56EXpCYDIYojS9DrQ1m+1qL9n7EyXBS6nzUDx
dWI7JD0tWCt5EsENBfK2TcME3azG5DEpCQ3N7Op7kacWaOyBnGLDrw4ROaApR0+aqPfsDHulVJQy
hN9Hm8gcwmWDK3fbKpAv2o5yoPA0gZ9PvaiafnGmEkzdZ6yghvKCP9o7aU0M17cQkb6tDCw4xG2n
u8aF4kJd0FojpvZW1N1fJ6r2tkp1dFKh7WzpuIpFNyTf0rz8nhWwOeh4v07r1cQC/VDNUFP2IvpF
91gF3mXiFT1pScKnhJtG4P0biLzeuMM19hwa5C2hc4bbb4C+DX5dbuefvhswU7cyH1Z2UX5PgT9u
Eh9CbR9N0C2EaTvNpfkSMAKMxmBuQDeTdJ/zv3/8joLJQNJb0SGUHaHBMQVPvWLOw0zYa5Ru6dlt
sPFK6zo/DHOrWkajcq855MjN1X+y59uV1kbJInTznvaf7Lb5AG9AQ9PSJ2SbhtDoMf3/HFqASulo
VkuvJ+zRTfqzjjfgmKTFexUY3UpVnkoAS8zAl17hsCyJYSMLqtgfxxxgILmvmZ1Lgb0qU8HHMzkk
8hot19qkS73rYlQ4TBWoPRW9/9iVhM2NJArD6G5visiZIhTxq0GT+EHFwBaEhovDN4D2AYBoKbTC
OrWo331lLLaNqGskX617taalQT/JYnSWzGqUpzQcV63qVheHmAdk6cY4/V57q83CxRxHQHvylme+
ddcRTDo3yTy8aGnk2a8DaZJzRwjuCJoPhNRZJ5Ut/gg0HI0qztZ8aloAhhNfdYnMQzU1DwmJr4cH
+khLMMHxo5n8xGRvH+eTHOHTsRRJdAwpjMkyq66F4bzkJIAKJW8efRIzF6X0I3SRIN8GhLtw8HqV
JZnl0w2uc0YHPHuKkv6Yv790tQpni1wnySvwifIxsBDTa2gOABgox2Y6d5KRsQwgL+EVPQGtPVkk
+w6RoJJpLJ2VXjmgmqoocEZ4c5zxSWk75a7M5DqDFHgK8eISahIee/MRkYrdCoFpySaPnHRwykDU
JcAUfCMDHqF0KFe6LB1CHrHZi7AxDpnyGHnSW1tqBYvPbdatZVQ7wBystvN74YLRUN3hez1lX+Te
moWHvczjyD6rRpZDJRmspV55D3Wh0r8azUcazclubnAS65sgYIAPkL/P+57j7KUadHEfk5PH6swl
rdgMrnrRsfh0VrPXn4jyYNsmw9lztJ++YWcorvgPjCYRO1VJVb4e+Z6FndDjoGM4NaZVJtH3YhzX
aapvbC60a10b062MxxrtX/SkZ2RRZ8HQrKqc7IiADgvqlpQAhNrbjlrf8zvr45Jm4tHHVnhlAc1K
JNtZTUC5YeqzIXk72LbPcg2e+ap3PWMZOA2516FLVLhnIcqqVHhw9DCEXiF0Sdx9ZDMXRfWTvGMd
ARQnfDc80nfTFgOcPsoxjPCiIAZVhhTJivibDYjikg3xdsAkssj7bjhguvUp/qJ1SzNJhW/qETLB
gmvXGoc5Leqj4Tj+jDF4HyPpvdIy6gCvBOEhJ5loZQ1ZRjx3jQSLJCLE3F1GpjxSLKsXbwLBxsXr
qcbg6juKQd3V1CvvdYIwcjj587ge19a6VOOREHWSrlI7aKHkdvVy/kHnM0ZhXg0D/kEtXWc7tCEi
AjV8Fir1Sa9MD57qp1eN69AKRbZ9pG1/9BwjWhOywrVlalGNQX+RUcVx0Db3aYXdFnf/TjppsEUB
LleaT3x5w9x027lQskSrwGFP0ZsogShXdgLBV4IWhYEWVMcOu55fwxqieCkmVAvhdbhAvdV8NiZN
y3Xc7GFGhSmSmqJdCgAuBNol3+yhj9Za3BTrIOryFwIsXRU9uIHE57H7RkcfqWtq+U+ueNNq2lx9
qFX7zjS+WF1e3dVcSIGDDDuXehcDOwc4yEHQF41VIunLv0Vjq53saXqMs2PuCMbTeKSPllzUrP0/
9iicS/oChCGv5ymFEjbdlmQrZ9HbPvkHvawwKnM+2HHsbzk5L5rZVl/8mlZu5OjlmisT4Kw40+5I
E6TwQtPggCUKrOFENio4/jn8svwOJ0W6V9iT0ORpMNdKXGxClyuFIlCfhKMNnyDWrEVcmia6GpaH
rsT9kib9aZYmZk4XbwBgkU4I/mcXeUjQKJFt49KKLgpjxYOSTzHU2rLFH3YEksoKn+X9kohNfcdh
xO8TVC9QxPsnZ+9OY5ZnaFckra1vu2ffYjChIHMJdMu6G7zxgaSYzTx5weP+hYU6JvFmJMsbCgaR
MAORZHaydz29ufrdE4ke6o2SmcmJzhkkYwSdMTTZ9wi6aEmmdVDk6jU1tYXiOcotysNxsRw8NXvw
B0H1XTY0kNX8q9dFq0Bp+6seFqycTQrMVTKOd/MFX8uKLRoB/xR8oxubnjH/MdXBz40Wv0juUpXq
jNOgwnQNJQUXw5jtCGYGtk4pnbHua96rS1fm5dZ3qf+b2gAuAHXoCrdIek7KdaQV2lFKGD+OpW1c
opFXgQ8vvgavOp+bc6OVjK1NnGAhKCvBj16aS7NF7ggY81aW5M4hYQ60/B632lNiIa0qo07dq0Nu
IZvV+JBOgpnLSTyn1k5xOcj8Q2oEuAqq5jJPPIfQqQ40UJgJjMzzTOVrVadYN2Pih6fDPPWBqzjT
5FExwnKveNRXbSW/hfZI08Vz6z3iv53SD8U7AXTE0Oj6kRq/+5zlyZkBLnmABR7TObBWg4jcV4rv
VPRjfSXa0jwrVXefUpNKKO8fxrF/9ztH2Qeqw3IYKvCFUZX5hgdK0C80eeC6Wy6KMfF3lTQoYNrm
uA+M2roP84hiYmaeW/GC172+d7PouweWDa0z5Nd5iqE5nnjGtkBl0Buucw21VtI9Ms12ktZgRIo0
a9skKJgJdFrCGW/XFs7ExMGmJfHZEP5x0QiIlm7hvcxDMxY0aibCS44ehb9FLitwrta60K3qpOi5
pIaEMaztg8usgOpxy2wLJR3WSQg6VSDFpp/QUhcP1VWI3WRZ5OHd/M1y6Rk3p6sevc67Iq4dDwHy
jZUd4RToCIWjnsmQYG9nQU69mfVBxld6b8eeHLJDnOMUyP3hEDk0Q0Ao5ddkch+aAsxgRN9rAtul
hRFvZyVCDUBzWUk6L0lRyG2iqwEXUvSUtnMC+PcdwgUa/mm+1WXm2kJRck4T0S0zcCdllR5Y6YkN
vEw03qiXE9FAGnYPDZb/DQH01lJ26sQ0HpQFvpmKgqWf7+zuZqq56S8ssh2zpso2XezIXWXBpYrk
2hu2caGV2BHRPKBykxtMIqHVeRgdhnGlu8mhrHzBqrD6KYie2zWG9RAYZbEv4KKsjEC22x44ZuqW
7sHS1XUXNPZGoyi4rEX1XCmUMxg+aINOczR0W/6KLqVLuQFo/TyHp4mnUkHJm/E4mHWzLwE4LqUS
r81WkzfBennVJ3W5a+RXqjnyOZt6EyUkAQxLVrFvWQxtY82bshtIB7e9fu8kUXMy1MIAds5JUEXt
I6t9sddgSRjZcK/ETv4FU/wjqRaENhaWvgvAK6y51vu7JgSWxuppnuL6NQXZdjiLvIVsrUOFmQet
rEN/iVqyehQmSvj/vd39ialNroUmNctAFGCQNqeyiPhd4DZ6jgnYx7bW2ggCrdf6a0nbQJrBvW8O
ErQPVy5POJdItawVLmwmANMFuZ1wY/N3VKdlmq6U3ranf0U1UtyZ42HI6+Shoy31f7qQOfKYGtlf
frjVGzKQjzzkKRL63//1Liu/v/0WIjG/4EMVIpw/0P9KIh+IPUXlMcHiP0IkhPGHY2rI/VTycIg5
mrb8GSIhxB8GSCthEa2swiefghX+VIXozh8aKF6CICUAfJIInX9GFqLp1u/CkElvaGCtsB2uPZOa
8jP7ObJrPxWC8JKStfcqK5P+UOc1gggnKr4RPkSXyX3L3Dah9tIEh5g81vtMpVo/P8Hwy9d6GEKi
12OyaDDobGLfMV/LXq7qSM+/GaLGa2jb48lRnOGcmZya8ytllWA1a4aXuO2SLXjDdueMaf6cRdr9
x1vLTltoitVcDWZSBwS0pHgSvoLuuj6PcPsArBf02ZlMvVWmQ9KWnVv3pdDS4yCMcFUpXfI2qLR8
WbA8Y/BHTuhwrZhf0JsPtqdZX2gEhxTKE28XGWn0WrQ0nabXIUIJ14bM+zvNMYOnzHEfqDkkb2Yj
O+ZvIzHOMcUAeuD4I5WelGE4c+TjtdgNDS14dyeGyDBv+PjTr1jiT6CRoVLgIUQJoJGPl8yvm25U
yz0XMmv2w/TkXxvnN6hqrzuEBF/Nj3+8/tfzOpM2fNPa+uf3nF87v6S2CYCV4B03MsujrbA6dYdw
/8FuCusZPBJ9vri75ZXgXhLVZ9uK3uZttNflaQyzn/M2j/4AHCOMX/NGlQvlMTZwc853K9n6xy7o
+o+7cpTtIdN7fiXR0hCSjnY3FhoXUYZN+j9pdsscn4psD8EzFWp2a83eWMFSiHbzVh8G4jINHf+O
RIDs5jc6e61X0+O81U3cN9fo1fP8UlsbDh5r6Pt5m+KjmCUtbpF0zOV7J+6A9NrEmk0lyB6R30Zx
AvVMtUrd+JqvI58Oxw0TXnHuQ6vfJJ4mz308dmx1rbOr9O2mNzPcwUXRbFxjUHAV2tRGi8G/ZJVV
gn/sQyBgarEBoxBfEq/ON32Yppe+41KrxCmr0UQhDSKkfOe2RrzpjbS+ICCNYPM5zaV3esAZodtd
/ApZasKcFkR87PNpCgSrRlHWiemJS2bjJXYVX/JpmFn62jApB7Iuc43IuXh+a+EHsdxLpiPQdMPM
v1ImleveI0KoH2NjjfEwuvaaRzUjNJKrb1va2qVDT3yVUHkXu7j2OmW2pFCqa1/gKuHT2itzSMwq
MAmZz1Udz0vHa+/Tfk3wMV2pzDa8XyP4NK9e91kisfnb5bo3cuvakzG2ptjpXDO+Fp9mK1c3JGyY
VZ9/37vkPRA4FyKAQDHEnozv/bKLeb86u/elP6wG5G1n+Cj1xQI+u2dt8HW+p2d6fZn/Ygrg77tg
/P7p8ZHTbsfUPFh82tBhKNuJFpfxrzeZn1KLwtyaiktQxt/efd5ALQT3nMCQMG8w/rYVK5u/bTXs
159eIcNe3+SoODD4JFP1afoPWNSXm8jQk+V899cNqCFvY2DK+LxBeLQ+LKUBHjO9wXwzf1KWjOVa
5CiFPm2AU+uv0zBMVp824CwxIF3L5vMGLaJcWvhED/x6+/kvN0K/gNnVX3/aUJggoLXWx380fatf
/3pCvXjpDxA0Pm1Ijaoh6hl926cdSMIacO5aLza/3mV+rVWBRZySFD5vYFUjFx7Sse2nV0Q+Aogq
HQgZZY670BLkBiS5PDOoYDuzhpeEOemuUSBAdmmlfTVxlioq4NhqDJRznnAVDAzbP+H4VY8W3ulV
m4C7VvXqS+kom2REXmIiOF8kEFw4wY1VGQCRT8zI3Kl1RmXHqrqnhDaMabnGu5o0F4dJ+F4D1bCs
SiveloXa7lqsus8AY+7FYGTfSrtHwW355bVDcrVyffGSeKl+hCFyTBQvvZ9vSrtBvE6hcr5nioBz
ShK6gzAzvhCrW28xwXSLMPXiC1Ii1GbamNl3jZWc5sfmm/nJdUWaZiEb8xghQbhHwWAUanktadcS
KAkcg4Iw88pp23xjZQVStzK4RHBvP24GZ+zOlIwtTSvWY5F5p3rMh6OmBCel6KN7XbcB7YWEH7F+
XP56qMHceO/5e9YDzXV+2C95eqHFW7CO8uPF85NE7z+XeVUf5mfNDyUNcp08LrP9/PbzY5j0QDXk
IN9+PVZIAHgaDuH1r0+AqWKSTYVD+tf76aNHQUibdCXTd/54vyKpWZ+ggPj1fqafDQcuoY8RrgcP
FmyrnEyn3ZSp+4JsTKyEDeA0yL3hmZWJuUHxh1Ecv4aRjM9WR6xATgrXylU2Q1vFN6dwtI1ROTY6
TxnfZK2U6zoECxy3SgRLFtpLpdIjbTPzK9SS9BZZA2U8bRB3zXSX6yfV+TKwj30/JrfKLhGkGx6j
KRMfZ7pU0pfc1UjmwBdxL+kfUZn7z91Yfx31xD16vro0MH6vQhaQu468OQSr6i02/eFmGJVxMHOS
xTq3GW40LbpdTOcB3+z4opZBd0lSGFVCwYDfV/p4w2M0oGHws7umD9Vb4tJJ0rsCdr2lLvEIaTdl
8pspjniQQZM8x+2bLGP9RoEhvHqU2WlOJgcj6ojtawisx8fo0MavxK3NU7Je6jJYl5ry7HZSveS0
72k9VhzriBfWqm+aW1FDr8CqEd15CTQGc1TShdZW1Wm+qyvJqdBVjDt5/9YxtyVM4Rja/DCtqRkP
uZRUk/i/Y/oG57HOvg9JUT41Ld8hGWywuzGZ19P/2Wm5tk1HyAtGmo83knkDyvwgR+yszA6DQULw
fKP3bX5QLUe9wV9/xdjDCEAA4k1QNo41vXxCcWiuUiJXNjQWVrlQ9Jso3f4cNP2P+f+2+7a4gzMz
QKlmY5FWF5MCwqqKM58Wq2rcijgPMV34zX6+C74uwQsv9JOV+9691SeXoqDeG+XuQwdC50ny2Y4I
rVuJG/jsDto7tAjz1nWJvXXyfGNG5IgadWnf+OXKDSTuYVMnrnUDWrJW2iKhGNsQymEU5iN5LKcw
kfdGIZUHry9O9Doof8W5fyKSVD00hh9tBtcEXxrQdk0usC/Lc+14yZ1Qu0cParpOa+o0Ca4uKCCg
o55ss9ublbUxCQ14RCe919sIvQNXHhq1dBTNYKcA72p6CE+M3/IQp715mP+abzKjl3sUL2tPVbAy
TuLr0PI2amPc9RGcjdJX312lG6gg4HnvhsI9DB2JZ7ZdopAtfT7mEYyDPLpurd5ZKWkDQMQQQ3v2
tatpS6hhPSyFbTVnTHEW4ImvTmWdWLSrjP8y22hx2j6EqglI2HltKIk8pfRq96UfPeaUm5bouPJF
rPhXI4esz+ywWRJUgR51fDL0AEt8R46omab7NqR5XoLKXtK8j1eiLgW9zuG+jAD3t4WD/Gi0t76i
U07NGMQtlepWqn/pqNJus6E1kXTWZ98BK5uZyRcGwn2RPwTqckiJU2pq5wB4aQGs1cCMmxW0tMt9
4xYrcLHnAeX0Jqzsn7mbMSDV/bYoi63wlXwJA0xfu262GZ4jH0Cs7E3qb0nxbayAwqNfdaz0EVfT
G6IMuSld+2cnxC7DlwBCE8W3Fq89w/mKhuO7HE61Zdzb0ijWbmG9ITBe9RHgWyU1iUaQ9ltZRHfI
E5KNV/RbyjzqwQX9r1V49/U8XQLMMBYZSqEF3XMkyEtZEp8AZTWvaFsM1U0kI2ppprpE1R1TcssW
RgenA1YTB0DhXGLyAxaUQ1dc5lA5lnmzBCGMbKvdFA3hBT3hKFsd9sWyCQausRyGmRo5ewcflV4O
sGBCJ18eoXmAsbWKAyKrNum7LQGu1Sp0iLuH6vYdQHJYpI/ot8w1KtwCSRGss1a/5rC3g8rSFrpT
L/y4F4e8HO/yiBwTl8VzUjrlShbaBr/mdxnSrYm64rkgYidwBJBjS2cHhZTg2U3g7BDqGpQOhSI3
+pNAAbiA1F4t7aI8j2QgLpQ1yYybqArRnURbsEMoWFR76TT6AyPtLh7agrAWsyfGulzT9qWU2Ixv
TltizmOGgbvYWTSExZzdgsMplhrzStVcikrbxkHDKK6+2A26IZ16YOfUjxJueGIUxJVGL70f6msH
BIvR1MrCpTIcy1w/qCjnx3oCwpG10+oZ2st0agl62O9kT3Q95l94XMVK5wA1g7iArBwH2/yclZSN
M5XnjQy1HMXpuCal21wT4ZGrBnlgTqTuHz3ba07Dk1VgUVcSPVnElgZnsMS86qXpWhE1wKHwqwZf
eUFX8mK0zYT7oAqS9jFqmdxTlh0kkpWbCmXNSG4Bkyk3SaIuNdcbHkYnJdvWVrcouChP5z+Q4iMx
As7HWWMg6PVNlM19egcIAxspcdu6W26RBhV7INxQwkcM4kXXo3UtPSQvzH1Qv8frvtC+FrrRQ5w3
u42gEbahQQ4cSKZUYjLUIFJhqA1HDfZWjNBUVXtIKb041+O2Ro59HocxI76nffZSUvZYaDgMVuHW
jNzoq9SUcO3xPxCHI9fWUKRg3VMWZ0PGjMB0YFsNHIqMrPcoa3tbDe8lq0Aaf3eRmgaHpPqiwKem
zJMX+woNtswgK3aExyA1aBmOhH7IrIfULfITSVGP6AkFXfTiJ9XN+Gx4Gb0WNS32zYCWYqAq4NYR
WBTFeY9dR99aUKtWUTXGO2GlO1tiw2mN6ugU54Lm7xJJC7qkCgXNrpap/zP0dzlpbuxnWzzDW6sW
XQwFWDV2DMri5JfHDkIicBEsr4mdtocxFacGLtGO1N37wpJfRrCXaGuMTntLOlICRrT2hVSNE++l
pgbta1CPWlFToMCcuFRafhMDizU1sSbmalr1J+ENF/pMwByUmzvaUzVdgbrluJA+aKYG41jf3LLM
Vj2m5BXhiahlJ3JO+0DASka28vfe7hANF5G1cjqORukV9l3b1ce6bVOwr+Mhim3i+wIrXJPQ9dzG
zlWqjvdUTaUwzbcObYiyNldT8yRz/D9d3atI7+ud2WGYMfII/JbmBkcPg0Wkdq9NhEBHOCWdRCQQ
efKuJFLdQXAoKSyUrVyYKUgPr+fEMAIa90n7NnaEiYf69kzh2NxIQc87R0iQkZmwlmIQOzekI9W7
NEidyPtaKFa+T5EMY7OndRvYPr94BlE7zreIQCOEUsVTmsbl3q20VTkO2A60oOMczZuT64mvvijV
C9kazp1T9RegnerFovxlYrVUvoVu6D9YdgBvra8rMnSkfQC+pa09/MQ3zdCfOwv9ljk0mHN1XW45
X38UDafyGBRXQL72yW3wHKmuBe5P95Q7j4vd0s8NZAy+Yq0Z24btUOfpdTT8q9X21TavqAUQ+Khy
Tuv+pmGvwa9bmrnXbrvSUC52E3BDnlAzzbv5ZceVaEoVOXbsrXMiWyhOkmBZoMbYBGH34KXDuYZL
c3XSHyTOAPIHrLSO8xbBtMqUX+vfXJGbx2yw8NgQwLJIHO3VJdurIhtvVeA3XSkmw3KgukstU7qV
1GKA76QcUOxjtWpjw5GF+tY5ez13CNi0goU7lemo/bxReMjcHKadiadZDZqdhiQQq8GzU6rRysvk
s91qT801TpFy95D0F2j2cKtIs1uAm7U8Ft5ZBYXU4b2E9T1s0kXOTkHNOL4ZCUzVynwWWn1rB9Pd
S8VHWyWGA9KwfEI/MThMfzGD+fMvFwnCUk0r2r3zBgozSLSnP+ebSEI1dFDU+b82/OVPfaAxWRZ6
s/l4ie0VH6+b786fR3CAsjVa8/XXZ/697xHijCyrsaIA+9v3+/VcSaT72itGb0nUTXFCrBb/9zf9
28disAml5yJ/mv6Bvz3Mas38yF/+PyPulHX9Pxtx/zP5UeLCTf/l8S3JfjPjTq/704yLqfYPDYyC
Q21H6qhJyLz86LsomqXhxtXIJqWJ8reei6LxKOSFKUaXvgqoYlIw/2y6KJrxh6TMreH4YhNu2H+q
6WL9hnqQFtZgodPac6agSegYn+M2QRv0JkLZx9yP70L32cWeuNI0YYPQTVlNaPAVHOcHhYZvyOPP
OOvbhe9ZGNAFZ3aGhaHR12nsQefLn/+yJ/+ew1b9nUMhLdtEUUayuEY3SNJ6nLb/Jbw6b8PORULV
PuWJ9T4OabRS/LexJcIjYOqyb7yBRqmt/fS0mr5zp2N2MLt1YrivUF4egXsxswz1lMUjoeMZ2Rp+
hK/LVXAqJGWKVQv806LtJuKgHy4Du3gm7goZVg05UCNoLFD8g42ad2n3ctExG1yU4jAaJjlUw9T8
1s2rhld+YUoNo4udbjKZvpd6qyy0Ch6XZwcLOuxMiVF1aLUA5zHmaxpFWIDcgGQwIb8IJIpmwIpO
8F1d48x/22LGSt9bCwx0O8T3sdWM+6IYTqLJo+vQaLesbuUmFHpxF6dEX5rQIXtN9V8dAiPQ/v2I
tSx6gV6zdTo/WuCSa/e6HfsLWtf5CqvFgysJe8CUA1ipDlc0uTsM02QCjSp+FKFH+Z0LXgKt9KOT
+KChNeBbSY+BX0Pf6EU6ArynyqlZUoRWcEh175wPmb22aiKuEqxiQCxAKAX9HqRjuLJQZLKc8v5R
AveUg/rhy95///d//Tg6pkYhJ4JJS/pzR9ocvQKheFc/1RINUQd7R7N+Fn19yYGDubryxTJzOiEt
8KKSPMDuGY639g/a4mLiuvz+JWiM42ygcckZ63zOGHZGAS67gOplGywtHbv90g6srIy2GzZdv/XT
ibw1as0ukSxLIwcfbqKSN8HkBFTcGELCG49BjcpmbLPtxBRKiJpzOyoQZXOzKkg9cduAJyTzdaV3
7qtRkZjmONlOVF+x6uB4Jh2k8GJj87+ffcb/u3stzSHaSBMqabTm593rwx8rKitNnjiaLjW6uR0R
uTQNyGvyzBKGqdqtK/sLqKga9WZgQpFATekGaw1wDI6+mBqyYW+gRlDU6RsQLUW3jtVvakKkxhhH
bwWU6yggfSVq0r0q8PJXbSom32OEyrJYpjZVzzECTZw4CbBAXcGQFoIkUU8drPm1Y9U/1AgYc+n3
wTEeoQL2MQDTHGAhQZrjP/ipJ4HDX39pR+eYd0yQdNg8VDG1yP86GGH5DmQpA+WR2JdlIJoD67+1
V3r/IHX384A8fYzksiANUtRV+Zm94zVjUPdaqDxqarrG1XVXS+w00lskJJvpbvWRNvxPXbdfoMzm
P74Hb/82vew9y4cy8Pz6P/7tt3urx/98+pefWfkvp8fN0+dn/vbC6j/mzd6PbNIn/HZnndZBPdw3
P8rh4UfFSmj+kD+f+f+78U/Fw9OQo3h4hwZaT+/mETXyVxqGoauSq9n/fO3eZjEX7t2P6X+t/s4r
/xRNyD9sRwq6OggWpksk7/mnaEL+YXJtxmTKgzjTfxdNCCEczZG61AzTsH+hNIT+hwm/EC0NV3ZW
Segp/nsf/HlNZPex49knf97/K4UCxNRvhyUf60D3AkSBigmcBkfM74dlXkdN53AkURSTd2Nj7xzF
vCfIdRuCB8e5vi4EGZWeQ0MD0mY5bJLePpgEV41UwRK0dXWVrSwLk6pWvDdlxLUwnkjgpNLZ47bw
lHNtAwCkoBPVIRDzeJUHRBA39c+8aSnJVbgxWfCAyU8dc5k44arQYWoL75iGwd6n+UZQ/IFz/yAc
ZU34ybYw/IcADrZDpkYSYOQ0oHNU7heFhRmk260HfdczvLuWK6FJYYeEhn2bwO+W5SZgDYTnD4LP
TpbtSPckz7Yicfq3MvKSTUjE5KZjmdj43i0u7T2Jg9s0xXXuF2p+Uj23X1g5GAM46M5rX3U/MkbY
TQa9OXc6YJ3RJu3MTRZkJyODshvW6mSc7nZpHvr1Uh/cH0MdH0bRr0cnKFF2BV0F31aYC6D06hlc
KHgPpSvWetHbX+o2IeURJzMGThdQwbhzvcLA7OShEyamgxhYjhF4Hwr1cx/6rm6o/cZXygfPZX1D
OlVXLhPoG++4nQU7uSppiAV3aWGPy1pBN2aVLyxsjsp/MXdmy5Eiabd9ItqYwW+DIEaFhlSmpMwb
TDkInHkG5+nPguxjp4a/u+y/OzfV1t2VVVIEuH/D3mvjehTzdJkEoN+5PQpHhKYbkyJq4TbIzp4/
Pg9o+7CXhlhDrzXrvzIr9o2ynuScPjqJzhZiOPcOLINpsA+mjm+wbCw/lNG6NTac+oLf9iPpff/I
Mw82caGZrL50k3M2CnUQHQp42z17enHIGlACqYZvuqT/tE7QRS5zPN3xEHCOp/7ZkObBBgnA5Hs/
SO8LHI7zMngPuTfjn+VT4eJu0KnaGRhofz7y+t0j9UPuF186ZT9SgH6dYRAo1ZCWXNxzBz3UQn80
FNQxawh7lgIK6QcOyO6IBPTksFF7iQcIADtFxtyn2tX1I32j/91FML8vLE9h3J7bM24pyX0daRe8
swzau64g5b5rmbrM30jQfTdLq7hfhhKvh4jPjZZMpK45AZEV93XXXROBWRLj3BzPezPNL20iAmTT
rMVbDEvWw2SM4eqmiGr2cm59j/nkZiR8tpaDclzT7zDa7DuZ3Uk1s0/Lbj4iWEauEDNASJJmf6qm
ud7ZxD9VGVmi7KL5rc5IQIJEl3s82YfUEydN1HeW3oUTlCq9SMOyjT+DcQ1F2R/VMj7Gef7gmQU3
L1OPZDEzvvCovqbYS9OIDS0hn0OApeNsVSUUXXUCVX+oWmgpxnIccCo56B40G/JoaodmLKCyFXsK
R2iTjKQEdcPO72MUIxNWy0YLc98JJ9c+ph6zhlGvV6H6CW/Efju//1eX2U3+wLlTffR/vaL+dJn9
xyvv/8OLzKVd/M+32Ln9xTUGvOi3DHAtjdc/8O/W0/3XWh3rXA+2hyrFNv7Qeur/sj1LULrSZgnA
o/9P8+c4/0Ltt3KaXN2z8fXyp/4vCcr4F38rjCiaT641i671L9fVf7u+jLW9/ENRZbsec0bX2f4d
huf8FZsoUOXAPMbCTf5z+YwbAhXPkh+XORtO7JCca8Xqdce0DFqe2ZC74dbyXqchjQvgcovhXCZP
RceYmNtdjF0i6Cwa01ggtZbt8Q+f6/9w14q/tKP8sLTLrmmvBT/V/Hqp/7EChMusM9GCipLO2UOx
ql1Q6l70zneuow4DfR4YcJLu+zglUM83y5PfBJoQ+SPFdP11RJnuSXuP3+rb9nsN2kAapa5Xe80w
T0vsQv0jIw6wcOywjHXwiu+0yLCIZ4YfTma8u/OgeQLNPuklESWAvNinANVj+4Yh3D2xdCzPtWk8
CCtntD7jc4w0+dGZJK1Ls19d4ivTE+wm4VGRfvIBswRTWvxyTS07t+40nKwE+zb+WkzC6dlgZnjF
mEDchNHiHiYz1ej16kbalPjktJo4LToFeteb30SmFNs562mzL8T8Q4qGsO0mCpu1+hCNwhaiJvfO
mSHZ/HaJlRnUGk+RWupbcHRrhxWk47D7Km4Q9xPiERT5CzHujymxA6wtSzSftIxc+k6V3/Q5u4y9
cELcIh6R4W3Dh5X8PlL+c4GFvPUvTyhl/9oBGY5lWH+DlbVz4mki40s3xhVHPoqJeILV5Sth0W5/
MVm9XftKv0Sc6NdhHB6m0mJ6Pwkn8BMiWaJIX2eh7ZuexM6151dhJYg+TEfoMBN4uuQuKx0vukOh
9Q9Ny/p+//3Hdw26irV+Rf3752eWhM2EIJ20CSSanzPC2OXec1J570Ll6YneKHkgj4rsDy7Gp65D
Mpr4WQ2B2r2vitrapeawyzOTkEf0KGFDkCTIwPK3Wvs/fsj/40/peb4Oko6WR+hrkfuHQc9odq0y
qxguVrOgwylvcdYwX3IZ6VhkcJxn/X2RlnnJMN4283CGheJcuUPz+77J7pNO9QhC+s+2hwooB29u
RXZ/+u9v/9+PKt+1OCnXF5/Jm+785Wf09NQHD4n+wlcQPvxueHcg9Bww55Huyl4ryAw+r5lXUquy
5JBpTR5k3h2R7hlyZf4vlem7mPs8kCnFVdw8mWQGuKXVhv/7n5RpI4eq6VAw6t5fWLRCaHZXQvoJ
ylrvT1Zp6ruBw3zH+3jH8gmH2Tz/cBOmYEmL67W4qK6BGAGMbrOnjsiQ7G4NCF/hoUCXIAbBLnjA
/lf9w5Dhr64CRmUuZjcE6fyHsPiR//zFz52mUmuG8Wx08c+pQ5BTjjbsUJOdDB/h/NZ3Beh/MxfH
lMLhexcx25mV3YeovS3AQbN2aDG5WJlPFhKk0aK0LmULXiRb8td4EPk/XALO384Dn0bPNhGpg1UE
+re+cH94VL2cSlwYxEj4NtOmqba+RMnNMYZ7I5/2VTwwSRvfRjvNX3oDLI7qso8NWBRPeoD1aDxI
gyiLGkIwd577y1jaDwdBMncZADZ3Z/XDg20y/Fif8MlcD/lRDAGxUfBvepgkndfY4RBX8l6WpX1I
/Piznpe4Ka3u6LisNbvajHBE1v5u84AWZB3l2aAOpT19WWbffhL4wh6L9opSxDoZQ3Qx/A8n9oZP
XcJmF8sOJnwzYSEVzFom/+lAWsckf7rx18+Po1Ss3TEFyTr/+MPnB14qW6wGlZytyuaYE4J69aUN
rGq96PWJL3XhKRiwK8o6b05Fqwd15vqXCjDYiQBZsSP5QYT2oWs1df8Pb876uP31h2P0onPVmzZe
ib8MnC2t1SLHZgJXlWNy5A7Oz3ZCak1nPBCW0B9G3RnvTB0rsoIDhHrJv5jM/24qIy36v/8s5l/m
TbwavmGzHfagdbI4+Btd0pttsoh1AmoHzds1q+CRQl2dNSVetv/WA3m9IvQ+ubWirDaNJNAc/cVh
HrnbHpDCyT8IX4z2aZRbp9zOZbjoiHawvtYHEWkD/cN0jiVUHBINICY32gk1WfIPrwxvxd+/dAak
3KBMa3l5SGT785fuxKLzXbBeAWid+NC3Cap5xhXK1s8mySmBdDSxZvD4PONw2iPduZpOne9dnOws
zJyr1S9veYyWO6mGdmfR0waNPtQkJuL4bMHXE6V8Abh/LYehuaRxdu10o36cYJPVEPX8WpCAXRGc
WoumPmx1V95zz0l20gctI0S5WysPS8ovjp/RJKU2lDmkeVPufZ1y0JnWXIaN+9610WpdViJI5vg7
SeYyMGAB2mzRxbL4D3aPnB8rJOC+5Me4mPnJ9AEU46a+sxummyTfWpgme3lP1BXMrgjWbz5NeMvY
VBy0Bjev13u3yC8OWyXmkob4tRLlVyJYEtzOgMyyTj43s9cFeeEMbELhAOjwCci3uSptkLglgjGT
5LRmPvif6BZz8JIs3td77ClzaEwWoKYqI3hR+ftJxfI+BdLgcVQfjUq+JqqD8CKNVz2utYMz4yvF
SKv//oBQjh/XSO1bJoyTqcFn0nX7jgj7+TDmJZsQs6ju0Q68S5LjD1qtIWcBP1WmEz14QhlYeE+W
j1/ME80PfofkjO/zKPQ5roMoS74UfflWGBNxV3ZWHLev2HcrjUoXbJnPHZZU5fftq5om98Zg7lrw
FU/wBsIhF+rQOOV322YQXWmRfsRr7SGy6fj3uh5iqIW1RWQO12jWQ9eZQjfiO2cEdbddJvgM+j2a
4s9Wv3r/iBcZDz2xqEdNePm+WjIM6XS3cUpymBevcx+nSgPf4B+POMMgDWJkGLbC6dKGHENCUPd5
X7xIUy5hIxtA+EzqMSLipI/gywzLfOfl07mbI3Xglx0GRGOFKRAujIRdqX7ET9EK98SIm3SV9oDQ
gMCjeKrRTxWYfROl3WKHAVvFFiZouq4O6rk5C4Wyty5SZyUknQYLQjnoD74MAv7mGQ2TVnfx2/TR
eEBtdN6M47Q2LyMKtsSGng2xFBAnDk67IfOvJTACS7PD3hxo03FDA9jYloiKtfhsmx/eaFsDs/+L
7ko6Acf4sVWREC9DzjaS57oh3cekiexIiCgYJygNiae2+N+NjhyU7SGPorYCLuEfEmS416Wmml9f
brLVL3VEWLU/3ZbYgfxlmsZJ5jEvNE3l1fF4odylTw5+ZRU4z2khtYR0xLhwjkiBXqEOMPtcjAfi
b7xzEYmfrFcIPa8GwFdJ6oYke3BFW+V4GNy33iYFt0ZCa3X+JyNV3sMqyJLGXbq05XH79BFm7Je6
KIlCbBnoIJR99pvqHf8/bjJYt1DRQDkwnuB1bM3Qb70+RHF9ihcPA3eNsH+weOHLVtubbFZYVbwY
KXyv7fmrV3rTpNthpECHlVXBG1523RHDBTpI1nGdbFA4VVfXMOqHOcZHPEA/8j7oHe5SNJ+HeBZh
qflhV3EkIsN19w7+pSDrEvfy+9NBKMmkMybzUXHw4ft4MeckeciB1KUM7hKJqIvX9MA4alUyZtM+
ws+5g5UzBQDAl6v40UD16meZnqW52Igpp5X4CWWBCteHlXwddGgvQ4KqjqXgs+XDaMAu/El1/n28
+u3zDkVFNBCzZkY8ywl6o6PoUXPkxfft499OsiVyD2PVwCmskeV5TvQ4FO5wmPEGAeNwK34GZqo7
eLHTbZRYX4OtdkjzgQUrD5ErojtRd/Xh98tsVEtx39VQ/0Hanh3wYWWCnblwTtuT1q79rDH9Pp0b
3nvBCCAkQ+PbhvPHFxSAihDHDtrToCvIuRjHj9jM7TN8M1bYsCZQW+3XG9dzQNmZpjo768Lac7m8
aSKHc+XB7cysZkey684lGOIML7O8sNkdgsweowPJaUCdZgTaXIJB7ltQGLSSYJO10pWpUCdUL27Q
kDKijfT724vkWMkpsewiHOzk6JEiF9SedlFEN+TEhMmJoAMXv1HYZi3i0fWP0XzYOzGSRNAZAHFR
J6KeIgw05VwZcngmMv9QqRGuGvgjvdR2/243JlIBMxhZRfnIYQlXQVMoYW1PHirPlTyXEzO07/jt
ojmNDkCjqn3jy2eBrvjfX8MwfxJpPZJtlKt9zGMe0FGFsovHz37fFs+F+pGC1YUalb5IZ/mcdVR+
TmYPrI6Ay8VAi69x7eIqBq+DjR70QEFXKmF2wkYtrtGUdJAOvQna8WO75OMZsuWdygbxkMoXEybA
bZwHG2VdZD55b7bZk4K2Fp4kROmk6xVuUHcSh5xugLbUuNujKrpQsXZHDxk6eqOG72/FxoBieo+T
XKdoWhMe0mW+ybm0z0bFkIaN0Q+p19PB5bUxZXtwV4yrZSlvv521sQ3pcOlLlKPkTZ5AvJ3a1a7a
K30CvT2uQWfrVzVa875IjIqJehnxxUEAMjgT47G0T4XgYJ8no9s1NZw7uyvqc76+QmA0T3MyE8Xo
sW1Gymk+uRgZ5xpFYbcslDNZTRk0HLU+Tl8h+B1t/BEkrrXxLSVWYa8B1yyqY46iSkt15xlo8YcF
SEJBDchKfQzLtZvdOvTtiXB4gVv0dXd8QhQzIARTV88uxEUFaWXRhbojygdyjnbcFIocDdMPStn+
kNAgMIp6S7gMknzcWr3la8zf4i8PSmbY3tbnbRsCVArz1KqYBcVHaVjP1VGfjGPm+w3tQjwTHay8
UDLvChnSf608bzzZEVynBSsT5Ib+EzQS8mMUU4VasKxROcYJTuej4+PTI7nBSDivt3uyzi15HaPo
OUfFj9vBvCPwIUz8dDrXWZo8L8iY8w4OJUA465y18Td9AnVrZtkrm7P6kHdU15mLvCQxmUVi1n8C
FJUcMBTBv8tzdlZIMNO62hcLklYEySyW/BhF8tCep55EvawkMHIwy+zBMYIpfibwz0IHtuLBXfdl
u7I1490UkwgY7h4WpgtcqE25n5qoAG9OkpShYL1ttcb2+hIitYS2RG6azkg/E+PT7y7UIiTJ0RfE
6o5I7lFD66FngUZIY8lWrTf2WrlWzy5v+UiuykED23egW2HtgiPuIS/iKzIMBIzLQwXUn/bbr+Bp
OxxFa7GS4JI5wD5Ac8Py7/b73G6W5KMSFjAtw4MG3nsj5gOVsRbhw9OFHSFbGe43DsaqpiLpPP/Y
en8nER9gwYGekNpBTOIY/h6xinQOo5w4U1fU424lEuBngP4tcCBQjLmG/yogt8SlGK6Ok9M0WOXd
XJVhR1oIPLaRbjmaAEFxzFodqv2cCC+IllxOjhpD0x+M4wKYCqWyOCDyd+22vVbykajb4rb9iCte
ivaKFD5dPawD16yqrmYE1lN03bKv+645o0Hd3v0OA/lBpOA+ZgMUGG6Fz5N6gv3t3+M7IaEZBPR6
kGzTg+1xr9qBVMcFjJdpM0macDV79s5LKKOKLGrvwdndMKeaQT/ED0W9OkGwRVDYOJXMLpFZ/dTF
Aokzk4+koHAvDfCGx9mF2J2AXYwLswryiv3i0LU3OIov4OLQhhdyl1jjJY404r1wCJc8D0FvY5io
fZkRGwuxevsCyJPeNXBx9wamHwS+KDI6N4lDI61P2yM4tQ23laqOXaQP+6RsGFQzfO5Hm1m04YKI
ZQ7NS0A0E0LgUZ6nLlkuDSGZHhOKCKPRzWiSH/Xik9JbxbI8jEw1dt4aEW8vzgNT2M9qbK92DHkG
6e/NUPZne46+abGXHODsJkZQVGRLxWTsfGoFYQBmB5HNF3q7Z0QX6VZ984r2oXcUb1LMVzYxqMen
QVockGIv7IGDe+43s6FiHeoyfnD8z02DmojG42i6JEz1TfPhZIilSvYxgXKXEwQZmMQVrVmCNSqI
TDjnevsDBiQ6c7c+0/0gE18S/1Cy9lB4OQ/WMLaHVhpEHRICPOxbh1D7VJ+rwDK+Dr3LoB+sNnG/
g3EFhoPzoyZftAHqlVoQvOIWdCWdY7D9kZxg2hl2yzMJg8FiLPKsRxo1mj6/zn3c7W3ffKsWww4g
RafhEmONIeq3G0mb0cdfDp0RzID1RXsuOxvqniSDRne+Ow1lZRMR1zAuAgziWIaZSzK364I7nq3m
NYnK5DLWA4oVCAdx7ZGrxyAlcPz24nca25P0zpS/KgvblFJBZ/KHkQ8BSzt5eepDeRPHGMMijT+K
/EaQuKOQghfdlEDvj7+Zjv5hz2N3xaHG0LVyDrwTYq8kEQCtsd7P5FyvCvCTWeJ1JjAihZDjXmFi
sDHuEJW3RR32cUYga3xXmJp1p3KX8R1tOpGqWVDhPAgwntnhssCOQ8A19dknBhcfhJaSBQEeYhUp
RaHmEhNBMxWI2A9SaK2saIx3n9TxoxiorHBPX5ZafGWzTz0npQra1jlNVstT18pDnVkQgMGBJdY0
XN0SWRTUSXegUUf6hIYs7b5m+kSaJxly/kxwrCXkV3fUXxA5zZLWKqJoYeZ/7svCW5OIdnpFgl0d
ZdgF+Vzi3hNo2jFXAUd/bQp1JAZOnZYmP8T59F3KR7sdLYpMMho8m2d0hNmOrszFyzJ9L8s0OjWV
fnWTldpP0smj1ZKBOFcfdLvZNaJCb9Pywc17J+x1+StpILmD8QFvW5P2qcs0mAviLLABj0GEYswk
krow1DdthPDUwOYjK34KLBeCm+/w9x75gfdj719LI8G0xAjSr4/gYcszE0Oa+fh14ndRKQuAyiaV
Y5DYDnoaDfvT4qyWGXVrZX2R00ekuqPbtk9jyjafwgFvVmXvrSi7JjdSku8Mg1U7489nV5SflDgn
C6fEUCwf3rwe2gMykcJ1nj0RXZBZ5+cBCbsLaBb9Sx9mXvITJKJ7wjf4wzRaUBaIVzeC+66Fxjg5
9pcGWUlAiOtrbZBAGOOXyL86DvmhoIjfyYd5ia2BqZUfnQkTIBwu887USl/cnmO4X+bPZIk/Ci6l
qEgJfkxvsoq/K2FPR38SlwbPQK+j022MqVm9NzMCHv2w+Pj0BkIjdtWKiHRK5wUhWXagwB892qY5
yx+ipP7g6n7IChS7zI9cbuEVOuDJX/bAd1VkTFzx9mFcf0qWJMLfhM88n0dq3DHauyR3v7Zm99KL
6tA6/I4VoOx9UciClyS3oGszN5ZTE4BOBmNqNu8mcY8hU213z7XxXJQ1sZztRKYvNSqHOVUZJMiX
ETReVHsgzVCNujw5aeSvbNi7Nso+bJFmcL2NZyBMB87gc9+4461S/s/BtQCu9XRmpNh8oEwVOzhj
pFo5KGV6cxi40N0IZLfJjFHXntm2XdJ8aYFzRCro625NSWvvMQudlzh3T/lENVN7tRM6pTEdte6a
L4W3721cRVr2ZjVg+ECWUK5jaRQpZUJRqVfsQ+pqDyij0Aaf6hIWI5jrHdN5Lfto16PMn0quARcS
dY9rnm+bkSzNKyWKkZbg90jeyoma21rFOkNz49eXYrqkTCIwJmHrxES4j7roCxv5OewbycAIogGg
tprkFXUto5Q8ja7mC1zqN3cA20f5/mGaz6bZpByQ+CX19Fh57bdqMi9CuqQFZ81Z7yJWDfTKQakq
TLb2fCyzaTxYMeFybRE/ZKASpck5O3j+mxwTnWWrDOtyCXDtnDvLeqTemAg9LOWOQvIiQNbtPWXd
mDOHENt1ihKCOdiMd/s6Z8ddNY/QWejeCx8ItMpkYM5c+G2/qqSZAnggcO2xfyBKvq+Z1eAzARCJ
NSfkS9zLYtBOOX4gzujpOff0bCd8VRE+8FZ0FigOT6vuxmquELExd0yIZjgsfRvTQBGmqzvOcVzR
/NRD51hEerCM4/dUn6Zd7I04nVguFP0n5tj3tdWfnC4jIiij5c5c9ErxCBlUtm8m72oWm9WFVIfy
pHvuSaufsOaBXy/LD2809pWq31VafyY87iMVhbNPE7O/mJojA/QY2Q4DOOmAOggOFwdi2Nq/mGzK
p8pzCIgYKTSYlcmTDQ1uyC7M+lgXWVqzy1L3vfA50abK/KRLQPl+/4G64Fs/EQ89Gm0fIJQOSrKR
w0K4nL4EWlynAVbvXH4RMkqvQCV1QVw3c+IlnLsk7LT829IX8d7prWXvRjNOohnllzHgBywNEiIy
khAdN+L4ME1uYqByDR4cVABozgnL0UEwcVfGmPedl460LFCKI4VU4VwaYkkohjldbPblKu7vah+L
UOLxUzs+U/SJBjnGVOarX9PypulEgTu6/6yiy4IOIHQg/vKOUrr3BWp7M8mvA8OBCaHAIct1J6iv
nnLHu4K0391qsiTClviw0rR3qQYXmfOPlUe+G+OGA7RfwM5Hl0Yre4IzUwXbFVIp4BhITvoSem5e
84GRwKWBcZ2mmlNU9ajnxXKYLReU+YM7ntpy/J4l/a/YtJ9UOZpBU/mvw0ILMdnje+VeS5fzrZKD
yyoLqi0chkrG5n5uY/3g1wCtXeGy3NJ1bIC77AGFH5kV2mQEiIoT4qkAPQDaGwLzU2VEC68EgwhN
MyAc0VCFqeHke+ch4fZnfww1g9mYwF047RRpSAc04l2YlT51WOPqlzppf4JgWw4Mih8JQ5kJDvOe
vEQWGMXyLwSvfMpq6ezqxv4YENnuIoK+sxJoYeUt75RNMH1MfKB+82pPVRkUae/u1Vj9ar0OqFJF
tPs07VUJcMEbJooXLUdhOGIlFunknvPEMwkV1N/TIVqOmtfcEC1qprNvcw67tGI8Qqjie+2fI2MA
4dN7nN2xTlxjFvbWe1wXw6734ebjSpBMhiMFl93vTmymT4Y1/Vga89lOesqZiHooZgjQxQ6HFec1
MPyXsWPMlzync3PZpJVgSUHnM63jn0SKUAKQxKolp1Y1dvsWkeyOJt0g2gr0JdsElVGyRkU2XgbA
AHMOvAbqt1Oo9GuSyHPd4HZPoBu44pGdzBcjmetLJSmKIbcHnrmsEKqM6rlBXZvpEXT2xsVU4k/W
vhlbAidAPVyqRNq7bv2vbMG1+8Rvnrb/k+0n9pX0jmSalX+vl2cvT5bH7e9s8Zjs+hzCOMG5c9BQ
2Dx261+ADyoy3+z2lI6CWCyx2ABcWLc1RhfO8zSfzTz3PhPOPu1X3qKUlIp4whkFl9xDa6s96ijb
pfDwz1uHRjRB66fDhcMZ2OO4+IAZVp1IFEUnQCCETMxROC05lHgfJ+Eayqfqt8QrxYGjivRdN27C
NPcy7l+SStI1jaNjBjoo/5gVpOlEg+OtyS7M762aR4Jo1rORvbX9HBZUJY+kVRWBkavV6QrNuLT8
w+/FN0tkHPFXcPkmtybMgCKdBdk6VXPMNGSQWdcA0IbqNXMtZaALj6ohIZ4Uczsc12Y0W0Qf6vxP
v9VOxbu0ZHqkxM1oYRaMlI01gYukIgZdLzI+xNztUadMM85cu/cO7Pt6ggYy+7QUv/q2b79wMW3a
s7X9L2aLUiaCuytqFEw+SVTHyVi+jim/NaM5urR32ihnx8oHJuwG/a1miPyzc7AU+H4/nsIRih+m
059E1KK39j1Ac3NMBZ+o89IDYl9FwLsyGuXdyZQw390pYfA8Rr8W0+LGGFr4E9DzKAY5Hu0MFB2s
5WHnaQSidS4/vl2AZZK6ah7NFiA69JJup9SnNsexgYGVGNC+/0LxJkcUnPhrTGQ3KWQ2JV/8+ZWG
gA2YLRcWWemtrKqfbU7TL/KWKMBhegIwwj5kHSvV9PZZHL9k0m1vtgLqpEvzEi/mlzoDgFI35Eq5
Iv3Vq2zea3lEP+WRXLvMr37EEHSbmvggX4M5iXVG5WxokkgQopUMt20Or9zYYPCaeOdtHrFNfUqJ
YMKLoG3YdgNlpwD0n2r6fdVZtJeOPMcJkYTbhNEoOh5hMzIe4FPTqJNebjdGcaqNeOanmAgsXB/b
OKF3mOzsZEwa8RF1jXh7eEsHAUMl8+7pI73bwiVOMSqpp+G6nipVWPtcIEJGp87E16q5EqIPENnT
lXBnP2bPHcVh0sbqNjY+whwN1+3o9v0hQcV3l5v0//Gk7ijJk0uNpjhfH2YWc/NjZvZvYJU+Ry7U
iAGr/Una/gej78MCwui6Lepqi7VCjmagMcv0QIXEPbmOQP2R19NSlDfo9H5uobctlTliElbiYM5Y
HGTc6JHwzrlkSk2WdkKK8MxTnMDVIJyst5I1dh2brKMzxth+a+rmXeOzFZyUysOqdtOwF4u/c+qO
lxCacO34A58e9Pr13+Ok6cLfkNEKyhyAu8U0I0hLCFidHO9+CxUrRq948cWusSP/tD0J9RS/RGAp
Ly2b0l4OnygixalflZSCz+OC0WxXTwbLLABEgeV05oFZ7LyHqEWJ3Skj9Dlwg6HECC8rNw9AUVPP
D0wvNQdcuA8XnPxaKpsac+BKr9hZOmA+f92vIy5AOVHTsqctfLzM+9Ub+iNoofEudwqGp25J4EO3
PuID19CqtbIFMVlxRrxJpO6cbJkPvt6/dmVVs01I6C0S/clm13zOAQoGdt089qgQr3pr35POuPOX
SZx7gW+ZWRj7glECQR4z99M6FjWTNj2vnsbTYOreUXbWR7sK9N0Zlobs+UVQjx/qtk7ukKt+9RZS
7w2hmIe9ycU0H5QZQb0GI/lbXMUcqtlVPb7PYp1hRzGRJKICZOyReHUsK+PkjipbvSDYq+P8FKkK
nb7GJZrS9z860kUEn+7ZJHP6wpk5pPZum/2x0YWUtXChA/+9OZH95JVksWzx5963hFUtZMYquVS+
R9QUYqgM1U+/CsYzrbwQ29FdvY5Yy5Y1fE5kZa+m9NrLs+b7xZXWnsdD+A+RrC4yTYqHAZdlSgpC
OFqFE6rOfTYnhqVASH52LjCMxsUgb7U/t4dmmIl+buPmC7P713gsXsQ0egSQrW9CC2MZc3oTAq+C
a4BO3x68+0S2qLya+zJ57nJhrRqLV7vFIDGsZ4gW5/HOQnB7mhkCBI1lv1p+DJ9CU83BKAEx9hYZ
QaujlLHqv2fiuCcQftRzEiYFl61rA09wbLaXlV/4+975Dp1Yuwo3PulR0Z1zlpN5ZgtaN3pumm/n
6Iw5TvjCuzmqk7u2jr7jD+DpW4faZYb4wRw6QkjrBVyv+W5Q+957uDkvpLYNv78khqbG0ZpGg0wS
LL3rttJe0s8G9p2bW7Y/rU6epJ9/nSpW37Ywnl05NGdLORCEZoO8ptz39p1txo9kcP70jcsmVVBL
jogAoc+dn2CNH5fp5EGJ3KlY+5UaTXRafPMJnYnyLeaTElBQXWi7eGI4ELc1BNeea1LJwbttv0q8
pkbEVDCxntGT+VDLzKYxg0yl7qlhGIwtqH/LedeeMF+FqilbAt6QHidSI6mBZf6o7NucddrV0/z3
qnSftqcA/ZZzTSFkmZXzeaKeb+wMsUVWfI/HKQuz/lI5uGSbqPkBucUlu6Zc9jDT0t2MwE+39M89
3xCfJmG6iWcjtRmIFIgQYEwRKmdJ5tRew/JVkcqmqR12s+xLP0Z3pcWGovH7Nboyu5risp1BPa5I
1HuL2jse+IYsoTE15fxrmbIPoNlW0KAeo+hm7ZwgzQhZUmEwXiu47UIrakLM2A6dc+JJt6Kk6rT2
7NQgSIeKYGVzTdwqTOSGflH2J9GzFfM5N/RVeNXK6KYL9RFPUfxV51XapIhbobQd89t1UQ/Nh+H7
4+OkWJUQbDJWfvQEXg1g+8xbo6XjvhsG55rhKGPoxWy2INbQJdMdDmAk9w54TsrY2An9YWXi1BV2
rJUrhzra8WwR1k7ydXDL7fNN+4nzd5z323cF0dE6JUNMiqBP9E5XPG3H1bJKWRKr3Je9ZpAJkg0M
P9jqlw75lKxOyP8B0T2Z6et2j/wW0KOM0r4ZUmoXLVu+LggUKOg0TtB19eg5fs2MfbIfoFR9FWpl
1orhNBUg3cZWaqeoFXfM9uNLqimQnmWlH6Mx+Qm9jjjVwbzjkLmPaj+7H1zxy3c1eFr2Z82cUC/Y
JqJXKMcoRRoQlHoMNhPHASaBtT71+og1VMuJO9kDO2YqMzsa1YvMOHE3cemm2nN07VMijC6Ymcoc
p1zND0O6ikPXkBzyiZBZUoLSO6eMI/ZR9C3Xol/bfnJYl/b11P6cpRNMk8/cQ2vv4vr/cHcmy3Er
W5b9lbKc4xocPQY1iUD0EQySwU6cwEiKQg9H3319LoC3Kl++tEyzN6waSSaJFAON+/Fz9l67jbDY
Wfed4Br8qIYoKKQg68Oqc1rrmoAH1FWjp+dKfwB+dOcGYQ39XengsKhoTucFhz0m2NmFe5X9qzbW
OtoxDT8ADCVW5ILimel/3kDSQKbNCHCWujZtw8SjI5qtSUZ8gvNNaHX6TZgbn/sAAWTcV5u+IHgl
sOrd8vfzFii/akCHyP4MSGqzjsmiNNlWNj5k1B+9p+hpeKf1pyQ+xYE22ybkvssUnsKQ1XYZ5act
ZU4cWVdjsI9NgDBXJ0hiq+OpW75jgBhql4NBzFuf7kzEkEeWQbuZcJ7srXoMtyT8Fj76iUEmGeem
UPFCYu6oN9kJaIIxFuWJpN+U3oGy2/VTqRxRcdyhM3/Wg9TdB1K5JwWHKGWTUCpIegejJwNkudHW
EDdne2A0o88L3RAWMINGuRaabtPIqghg1LoNxkeFIhMNJA/CUq4upTf3JmExlR+mI3vPbQbo+mGJ
wtKkgCyxmFAJN8g/3Dcps1uL5+IuJ6p2VdZDekpsknybgaa+ymsKiiHwUrOs10gCq21hkizi6yDS
uIyLdWMqKT1D0FNWWtonhbX4Lo15EjmWFXgy3WNE5Om6ovHnLXdP6g1/mRE1TXc/JXmHuBhjuo10
N+4hXyFaqyKoPErk+UNJM91M4p9QimDNLAhk0Aj3OOnCY9SJgxo1jGnmV4eUSTJyTVSLxcQsR06/
F/F9j9JzI43oXLNksrc7GIZUo/W3y1UVKQwFsMpX+Jks0M5atVHYOZOhgiLPkFgIYzyaALw48oo9
UooHiGnRUSuK17gzCJ0u38EdXIRBWuyyT/F6hx7nOnODEAziqEEUs0GoGmMZEpGtcLf8K5ezIs7E
v5UzcUoT1xwZ5FJ4rRKrv5FxrvwccbJZGAFcSaDs7a/LKTho811pJmSMlu6ZPo57deIHMzHl2m5I
JmndGnA6vdHljYRJwJtkr6Vu+pdlx8QArMTWblnNg7hqOZ/jXSREEXPiAAGT3FFrcPPbcjod2MDo
MProhHrHX+up/OgVXvQfIS1B9HrSnJaVa9lHxsIyd6pkSk1Ny3882QdLLTlaEa+6SfMP+sb6oS0h
INYtPXadKF+NXCNEQm2/XZaDRZzL8rVTS5W4HHMAlmp+OUGx6ZT2UMaRvR4avyH3YWSwIMFW0Q83
UGnA0svD/m2aapK4ptzh0LwbxkEegKyYeHIYhIcZ2ic4jyTdSgdQauAwYowCtJ9B8GoCcdkpDifj
ykKMy7Ou7/ouvIv18mF5klWci5Dg1A1trMdoKsqfo1agkDQ7x+30FXmU82BboQffau3lJ85lXhYN
hq30rTeutDW4Iq4PJbOcc0+hCpcSDnGVuavKAfqm6HTabL84kP3waJfdHSFnEA+JM1k70fAuBHlV
iwoWKbaGWXhmbxAtr+kh6riUWCAzJ36FhNafi6mC624K7WFZXmI7aUAG2cp6bBj9hHHKO58jJa3k
u1q3RCfVqn7JUlLkZ4ELwKPfWEWh5kUdj2erORuS3uQRYMM2zfX+4o4HvaNVPVsS0rlitudT+3Lg
s5J+WLcGnT7bJmjVSmxy1wy0ieV82pSzmK0qoz36CG01RMMLVE5yzFsKTXCPCcoRypEx73+nskQw
adLnI0oe5SNQrDQZsj/05YFvzr/LR/eeOSSLpEv569f5t0ngdq8z22MYNq5U7VPOn6Z2iucQeuad
hdhuJTnxUDraXtvUH8srZs1F97yvAKhYk6H8UbACXSrJWHix8IFRESf1npoY4XApi30eY6PpYql4
lT250GgS4FK+WNusBUcax29VFq5qM/hGn8vsd+C7Gpk8Z0iXPZ0Mn1ByOFMECUtdUF0i19kWUnwF
ioqyu2W6s+z4E/0EUqIw+kUjDVGlVzisKvll8O3qpA8NSU+iA89ZmA/IbZ+SHj96MMhxnSGDORgp
Ap+mSu+nBCN5Cv5OlpW/lVm6YrjCiukWoI0tc9tX0mUUL7yEeFeDVKEN+ZwxIOkQeZ0uvmIrpmGE
DpqKz068NHNSzsA4Ey0lNu9630V8ZWDlTKw/OWokcmbTTW2l7ObSp+c8y79nRebPomHCnc7qoVpb
vngzUkY2tPMsj/AcLCxtKLye5vhPTmA4MJfKVOGug6lhxsjjj8wH/GeCFKun2YrTPGGZcHU6O7Mu
C3na0hhyhmpbd4whwgR8SRd6Cfmn3pLNFTTE7/Z+6nid8ZUNvnslSZhmDKKfphUrGIzM9qHqg1Hg
Mc1bzmc/x0UJm/anEeFGv81SMe5l/I4EZCBSMSn2RDqVYWtTt4XpupYBrZSs9dypbh7GZvql6Aqb
tUtHSrMJfQQZfmsMz5DS8Za6TNHqrZ4yxiSDDm2YlTNNEtljGjbqutUbY0tqz7vb49iYVP9maOa6
qUp5aVu5aZPMOARtHK56VKB00knwywC1tKI/6wPw4Kkc32opwwslSbJGqSfL8GYcMUs5h0yQP0i5
io6tj7c1EvJTNlprOfUNvm66rTp7UzlwvqqmYleOycNIqEGU2g+jMInYsbpuN2n9o8aCfFdnfAgR
HZatQ4mDgRMlwhm6j/VOxg2nZqSpml9ykmauOiZTsybuyj3Gx6KtYUZjB2QRYmFldT0X9aa12kMb
msE9Xk/LvMA7JucHJdrKiRV3JXRUBaYdXoViuscfue+i+UdOhfCwG1T3QBBvdJQMJRQD+WKk/6bz
qG0qtlBOrIxYmFkhBxzdeZGhUhuSFg2T3SAp0sajymXcxVI4Rx91zdECdaPggTyWtpOfNVfiyKHC
afSBAN5GvXI5SaRuZnz8TLBhaI+vo3Pe4aWmh3Bgi0WB7LWwCC8tIVeOMwRHfwoBPUK5IZYg2ERW
fvCLWG4YwMPwmJVsy9ZT5VV9NDmLk+OtYHebT8uh+THQ1LiAVU22tbA2o9ujys6zmDxYfiyXrsWh
ChAIL0/N0O7VmVhcZvb7T4Os9n87frGLECqdlnK4cboj8kzFcyp0FWQok/M95wkRjBmt/SL47fpA
Y9XssEgIc4csEACz0bkc/IdEHYddoVrDPhX+W6rhEACIvnE1/1OoBUavUexH2/wTO5F+Wk6bw6Rd
q0La95lSbiu1xWMRI6AO3ODavBi5Xt4vT5FeuygrVWj6okG/STJXfITRuE7nZmX+grn2HamEfesS
OidDlx1oodSQJOkqDMW3Ik/kOcPNcJLsIGkzGg6yeNswkGeiS9tWUWPS7HCJMQItmI/tcUDOLJVB
RyMkNz/Pa5UxEdbjS1/7dFAD7Xc7Z0dVnXzLOr30EHxoXkuCyxTJ+CQT7QHzD6cIBE/LWkREuKfa
gbHV3aJcd5pB8gjVF2Wrj55wtYi5l0q1xQm8T+PguTbKu8zUkrvlQodt6+MV6X65iU2SiBmV5CEG
63jW3Zdh5J4KSpS14kc3WVpXiy6pYzBOMRUkQnMfEkwUUPppuC3W3gjnkNtwmEW3v1ta16qwVmWS
HxwJcVRayrBe6rk8QvmLIpbG4NJPcpEqMEzaRVB16COn0ykwmdeKpPgxJUI/jzkPjEzuQ6s96qTT
22rNLCEtWFVVJOEkyWHiEONhnpToBeoIExf3wTdRni1L7PJxE8jXA/PBzagr6h7szQa5V+JhMBj2
gdtlF9p+L6VC1sRADYL6s0eRICW5hXp8l9fFM+hWpfDbvcGPe0Qp9BoOc0nPGWrT+EF41fTfVtZp
x0imX306JeiyGFP44hM1W/lzy8nUi7dVrzMUio38nKsAYRj2eQrduE3bwq5ELr+Ud0krUESIsNmi
oSRNz3CDixnI49i7OUhdzqZTHZ6xFzrMPgrEKpN69etHU3LttLkniBDvPRKY4Whjd7LR951TESQw
n/jwKq6lYyqncBZcJRUDqbkVTew66nmEbfsOyhz7yhoTxK9lcWnm9ZXWb8ufBwih59pTJm/hGMo7
fsXG8ZT1k2RR52WpM8zKix1fi2zzkCTSC2xfPxbxjxujRie4UkEdewwrc49E4HHj6qg7LEVnhO+f
lwuAoCC6W35XdSqa3YTzTofqHl6yc49O/ua2dnJsx/Bs+71xsoLROi11ACcCeSrQHq1tmzNbD86F
fB3nlCQJwvDleSg73VsqUCSPntAIvOzVdvKCyJLnCZyzhtdrB1KRhjqj5oNrT7eqBT0g8qOwNVrH
cZlsl5nJssX6qtrdQRJVGabE5roamt+8kuBNsqw/JGF3lg5SopCryhkOFX1DSQOVPtgXduQt7QE3
ZRUhXmhNy61Es8d0z7SqhJWa9ywPIbksZSDSh7MbEYk3TOpZbxIminOLjsj6lTm9Ewfs2XgAf5Fm
jrtDHdeMz8Biu+TDM/CNG0FsZhwxOqENsB5aMtAdc/h2ggB1JM9R7qr62h8m+6GYpe2CPTLuSwIe
JduI30/jaTD0XZFGJO5N0+ARAFqdkbwT8015H/lFuNdtZnWRPe2XXkFXQTHE/kYWDvXHcuU7X2N0
2oWrVnXZSZU42hJZEa0InxPbwWjlCVVCRE4BSaa5QFE25AQ8+73+vdRYSqnmu3Yg7b1QAdHQT0i2
EYmxSxsRKHy0JtFkvPJyrwI6dD8nmrJpXxgi1kTKJ+8ISgomNyZ9RPz0G5P5HILtAb2rZDnR2obA
pNA8BU2F7koiKNKQZnZ8HquFf46vw5LBF31O7TnpUjrFkJ+ISqfB00WctNRppP/e04ubauKRLdgC
TF4iJb5fGhRdqzT3Q9Bdi6HRPKJ7QNsNigD+bLSEHlKIL96/kYBQrPXlqi5d84SiMfKmsPm17KUZ
fbF9H0ed54/MHaK8J9c5jJA20bdKUuPOoYoyp0Z7diH+ZhsSZdmwZlYIS5i+Wf7Gzv64Fbu5mtZb
si4IIahj5Qjll4kkOCjClmgHP+hxE6DZpmsmBzj68zxEc4N97ScMh8SAD4QGQh4F9imK1PjRCHpn
W89jzTqrXlyo8l5b95+BUPDRNaz2AUJyBNVZh3xGST2jt1SGXsz4q1rQkKTU2pKM9BTW+W9GksTc
quPeNtVD03NjJAEClFoo3mP5ivs/WU+54p7z8LMIql1l89aw76o3WWXqLeDsl9HQUouZ7U44xQnV
y3DnW+6Tqer9MWkozqSKUIGpCqJ2l3Zxr2OTo0SvzkMefyzOgaLmDsx8kVILTW/5owBrNrJ1iP2V
CqOSLB5AKejil9TprgweG+zeiNmwEI+FQ0yBzcFuPrp3mOWOsVlyBqvH97qfniI/vTSW+25RrK4Q
a0E49NO3welCtFSdSQHZvveBbA5BF/bQkeorDdbjxIVYwfcMNsrEyU8bdBqCioKJX7VImIG8ykNT
8W+nIlyTKavCUqqcs5x/bjPT19JyvCF3dkxNYs5OY+pBvelPUSNsRMPxQ0gc2TX71B2CyxPBtNJg
tqEb9bZtLf8UPWXV2B4KJeLFSJBFGKnGOLjP3kKjkFvcMn+IhB42MlURSnGLDOekxZ3qWW6Q/8H5
Yu7pFztnTEMegQ43iKn9rrSNtaXZ9k1X4U4xeL8s+2pZF/YpVZ17plLBhTYCIAG7anj7XYZmlrav
J/VYi8h8XB66vB9zwu+c14yZ7bmCEHokj63wrAIeFSiWiENc7rGI6xiE/FUyi97DlP5CCj8uBSKF
sJdPnKlHfSS3VFDJbQzYVJuK6cyDeTEmi1phSF4Rbn4hAKmvHRr9InDGo50Vcj21SsR5kNNnqGxQ
pmHKEQXB3WpLE7efoTzzulanfO80HtHYz6W0KFH56vn0Mc1eueV4alqM+IjWCCCNtSUVCH4BIy6O
DqpfM1f1Z1jV7+lY3GLcEzu8PRERab5L+AAhNIGeCsTCGkZSYnjEoJ2FSbaqX2pfamjE+0ZrBr5L
sa0Vq71nLq09VJ3GjJKAMqO33wPFOS6Ih7gwTnlFK2RihUVhjZ7RkHGFqU2HND+BCquRXgVjnrOo
YnVXQIKtxaiS7o5Cwevocy1vDhYypjYxEynIClOoB9d4El+i6VEyJogbqpEHOTBZjyzaVnM611KJ
5MSkrOx2L1UOOJrqfiXmiJDX6G8OKSUGau2lAK3C+tUp7erYAkfdWsg8+LrqIdFlfzaY4QKl3EZj
llI+aT6QlJb9TTR2feKA9NCNdb+z8iyj7VYO+0wPaQBilNjbE6Jygdl7g0k/OZl90wD/tJpNnWfV
OR79x+hgzHVXZWflkbuKqzxMJJ6FHnmy5jzY7QcKJLnDt6JvYkWcLIdZZdIAm5inYQuIKU+L58LH
fgqVO/OKUKs5pLI0+bFNtydZ+TafmyEj4rHsKXWdAZodnAUDKYHt9NFmjJFoW6S7bYyu4Sd1+ooE
mQQFY0RQEipfjA4Fnfq0MLqr0kFC7037YxkF6nr8bSP2PCZm97wMBJSe17AVdXFm1fRkw4un4u32
dCVHJGBph9TOfJ5dgrPcWmk35LOvAx8nLx49yXsYfBp2LfeTXnV4xWja5ZGgCWl2f3oStBSmCSuF
ycV2zHWBD3irQcQ6uhMincKc4CDoLP1lmV1zQ7N3epE/Li56gU18OXBapX+16J49xszy5+2s0otd
P08H9YjBaTamOlHY8kxzFk/RbNlmpUTvwJRVsJHsi4SEM5n0+bFBuc3AGvVqE7+5cZruYgtHdt58
LV+WaeOrL3r1KClvs6T2iV6E0NQFmthaZddd0B+qn0AjQjLYmT+XOU8KPvshtDjOG1X70uN8WEdp
fvNHprVomFk4UmdrpGqKKbD9+9Q9aNTnlm+U68a1CSXXEcu22LKJ5LilumncWW2ibfpmstYoQU8S
Df/FD2k/94MYOL16O5+Z/gV7KzekLEyw+Q5JZ0FyqYzeWIfkmniZX5u7UB3wa867Mya39kFkOydv
j3XEDTZlr58YG55GXYa3UlHOxM4k6yqjIWe0bXM/mnz0ihDeQ2A++iQSHiqNJLAm7pjOWENNIw2Z
ZqWPvJKIDT5/9jkU1pj+y75jNoC8AuLbz36UTzX5yfO3ZO9umee3MAYYe/VIfzaDP7lXghJI9Ubx
ZPDW6gkwf5NFZa+A8/EgIk2bBQThqA8LeQNYinVAsErXamwIwumhQlsgEmdweIoYcWWXGNFSFYE8
E63koCbYu0IXT4bbxYBIN0lmydcCaVBu++ojt+1H8dEN8VEYanEUSvNUdQ52DjYtPMn6MXUYV41v
ldOMhCFUj0ul7NO3X3e+ixlQCYpd4vf2toUvuwlJuO6T8A8Atw6ZuC7JyGGRMoCfD8q7oYG9TrE1
MeJkevVv/0Hru/+By/wjwVX8V+YMak7w1RpcPZ7IhZ3yD0AcgBb9ULHBr7UaS0dNGPq+KCv9kuW9
xOdC9eLaDt1tjV5l31iIO0YAknY/iZP8YVz9S/zE3beco4Tr/xGf+P8aC1jMRLH/nqG4+5g+/tet
wRz0jxjF5Yv+hgDD3Le4yjRBbE23dA3q098QYOMv+Ij2zOr5LxBg8ZfpmrT7DEOg1VwIPrVsm/B/
/5su+CqowUT3usDZCAf4VyiKmvWfyYRgGl0BkIofgV9sVYh/4us0IeNY+GkthT+wCNIMX/LS/6O5
3UWrNdaD9DKCTkWPwqtlHhulu0p6Yu4sMVQC1NTWPTAhrJ7jMUzQdsvJOXWT/VuDi7ca8UWHIVLg
HNwpg1qntWkI2bsmr44NuPeVg5ZjUydHtSOekpEIQ5ytqjoeIayYoVuGGvHRiq0tYfSe3RBJo4YH
N9V26cxNnVD/oFYZ0vQXrTyva+xdh2RarZTdUBqQAeuHsUOQRipWwuKxCoCOkpcC7DA4OBXapRH9
sQ8jdfLx2lNz7jN56wabf1RetEwn5jRAUJQLlfOiER/h2t67pf0gYmSTKfnwhC0GKpMImmoRnIq9
r/bnxkqQkmoX0YtXBaf2zu3o+jvud+d8TqLY9I77FdLMZiaO1q68ohfc92HnMUbFSB8oN9rhp7GL
P5HFHiuDk0nQhPd5Ki59OV38PNr7Q/dmmtN+aKU3mRLpe9d8AVPdd8Jh2u88krFCP8OU73Qj9nFh
7rIxfDQq0a3LukEYbtGQ6w1MhkzE5iWc6euNwMJ9qta3xB1OZSsPcdKeU1JZVoqT6JhYhnpdWEyy
/ADHLg0Q5MMdAAtLUci70XAKxxdMKShUxZ2O12dVa/gRO0FtBEYEWwodQrNm7tVXnwX4DJv2p418
qOvcB8XX6f+Pe9XNntW02IPHO1ZVdnAsFqyhCN8t4mDMhJ2583ed2Ez5K1gnr9CJY26trZMmh15Q
LeEw6Iqznf+WDDz0AqUUQieV1BfTpqpG24DCkt6YeqAc2KvSOTTzD4Fh3+Y/DxrnYptkp43tvk3x
RvZucojsEvAHeXy5QEIGdd8v5FE0ztGR0VFxh4PvmuWq0Mo/k1ODcNQOcayeRxOOphp/MtJh+VUP
sCSefE0/6pa7p4g8IMDHJjHFxCS2R4fzTZJTw83/T1Nyj8YhvjP97k3oBH8hqOKjK3d6VZMAgLhK
NDch4uNYToemdo7YPyk4+6srwOZWPSnVgLMze3zXmvGcJuk+MjnWzbZqctPuW9M6ug0eD6MxHp1B
Mm+AxjygKIEYtLJcwnEUozgq0xjuM7c5TWrN9JiH3R1DWEKNWTMdHh66gfAqrNf9iqaR+q2q4qMp
A/G1LKP/0oby/x+QV8yYwv9+NzlHn4TCfPynrWT+ir+RvPZfukV6C4hU1VSFPXPd/k8YDGxdF68o
LxlGKRds/P9NhHH+IhgQujuiHkOzbNPmr/7eS4y/dNMCVqeyNQElNF3nX9pLDO2fmLw2zF+2LfYT
1dJnHOc/IUPTPBNaRER6W7B3ENZETl2fpadukPS/Jc4GWHEuGYO1TyPW+QIzBNeCKJWV0ES7qSZM
lZ1VzJaR9zayLnwgTBNTOO2inHS9zE0fh65CiWgPKu7yqtvi2yQMShZnswq+gSt+CE126y6wb1Y8
HcMJb47A3b3rrfGXUpTqrojtHfyRjXO/mjRw2MjA32P9HMwgjzqIupWrRveqjlnZBdSET5hAOPOu
0XWMlBFdnWAMXim0z7GdvbZRsNW1kgVEgKEzy2ONXxAbD7ARrSu07eRv1Qjcm+g4AQc9k3bjvZ2Z
BXoTPrtau6ccfpCt8j245aetKutMLa+hM+DXkwjXI+uu5cOvphEdAMfAu7h0zsQ7hGuUTQfJqo5l
aXyBIz4iOo4Z4lvhq4856tCIL50oIS8ruwMNzt3ge4OePmu5eFYiWe0c/IP0T839JLQb4CREeBhA
2qZ6JyeAw4DQProkQ8vWeYPm4wWRfHNhUdPTY1thYn7jKIZFo872zBqm+biyk2J8CRCIFyoGmnac
zmGaIfyVgAqiktvalKcmyXeYXvt1atXhqkhs1av1cTvpZGKW2X42K4Vq+054GQch5JluuRPpNFvE
6msdPBhNdG0lUAIXgUWVsXFDnvTG90DgimG6VxL/5WjVCdTKXqvmbCHye4JhSKl93Y88cPAeIRfX
k/FGNR2uk4FRbVVVJfQeNAfBMJ1FDnU5NvXT0DsV+rRBhX+u37e7WhZPOTAsrMruRyz0t4TKBG7N
MKdEVloNryYpsH8zFclyHp68G6Dg5E+Gw3QJyvY5hqkqgX0hmgGqOCBWDAKtYH5lrji3BJ4hlHfE
zdW21B/oiLGB+4g+e5wPdh5sNPK5BmYzXoM2EcM5vgT53RIEDgcEye6+CJGJD7rA6agRNwQ4X4uD
B4UkAaRsqGUztyO7DUSwnoAko2aYDCfZdHn+HboNbjDGoW4/2muwlqg/2quNqpAcP55B20+3cPLu
BJBnhfgZr3GerVJ5r0iAWaUOCbko6p8ufjn1q1BxLm5qIKkQJ61Bh+9P9gcKwGsY6i+yTb8Za8xE
DaIbHRJiQYH8HgzsEo1j/JEMJcs0eOl5uKwRPIQSBuUqHnEI9IWDfCPJ3vG5BPDEoAJkB2UwbHJc
242GSWILXfpG97Bc9YrCSmM1q7YH60rajIaRaCDeL3xO+ZhoIKynSaOdT9nZFZvarrd9H/zOphzq
Wct4JcJVZef1iWnZdY62gGCkUc3g87NzwhBwPXutgSYI6A4SlIg1o6xXZFS+uKMUx0rAl3HSe15J
8mJT8yVpdBVIlXnjsT+qWXiwlepZpbHZj+W+LGJuYRS36zHtbnGl5RsnDhi9OScHmzBHfsNeaQ49
aW1X+M3JzPPnpg0ZIQ/JM1KpW5jo945wvtoUVU9PwU0OOBt78tzVWbqf/cLOXE1CPwhF/RZGwVXG
OcJWjEN2NLODNCL3GGXeTKQum0pUz4GeXTPDyNa1YALiGwn8NOfcJanX5YCdVKF/YYTcVZSVXu/E
gIiacpeF1XZQBwf6ZvHLhf+L/2PunFR4esDttkRIwCSbNvrYt8T3TcG2NTyAbz64hxcrVU5VX6t0
upzXaQRp7PTdu+3j8SafUvFK3b3arg3oUTFQj8QoicPhQobXNs/AClV9lWMyGU5mfchpUIPdzH4Z
hSDIOegfW5wLK0Vz3hS/utRy2Faafda7+mYExbSuyPJeI6S8+apzpkd6zrVxVczUQs1v7weloK5v
tO+hApllVecq6GbVLxkW7i8njR8Sfz4YnKNWWGAMJmYRCrVy0RlPWoYwFzHqsfbHG2Qu0nF7GO95
c3JcVP6TvQ/7do8v7VYLgr6ogLflMH6osjEJBZ2+Zl6TP/XXyqneFSnuM19/s4nGhrIRg/zirc78
oYJB+afyTZQvqPVG095iad6WIbqYqWDqUyvqh2+WpDLwYnfoJrftAK2N8N6I3MPuzshRZUdgMixM
BCSDh/eyfKrSB4UTAT5stEv2Csj+xwh4GKI721g/T5zAmQ81nsxI+r8akiaKnFNCRE81H+292loV
25x+D1/4MubBuKm6Y2/oX6Hi515HvEjHOJbsL7qGKGyYdoj7LpA88mn77kpN2zKIf9Aijf21u8FA
vUQKlXwDQklKZi1MQVz8wC1aZia7U5EAaAgQUJgBE1W7+3B1O7xZeQtbi4bdkCM/NDVPUfP3TOTf
ohzFyuydJ6lPuBnnC1pJ/R7F77ut0UREOad49gDwXkWt6si7mud8bQl450Y3GyO76J2B6EmlURVm
YhfSocUvXh7yTLmhUpgbQdGdYQQOPtoB9PT4AcBuV2nahTLjpffjy2RVEK2cLoB7YN5gyNE5C67C
7G5T51+GDNJzg6ecxlbxBEp73ddOvMYujayiwyXNS6eYZxlkV4tgok2kKeXJCcQ3Aa3fdU2kXedF
HY9tbLnKCjrObWoT9izBFRZ02tGn9BtDxcth6zTTiRNbRYjTgS9dXTneu06zzwKITMlIO7EO/qTk
6+wrBRSDHU2PrSQWJDNeLZLdMNFw9GOigVF27Dx9fCHYhnmllV5pnt8qHG1rhuhGX+wt6YO8Hwkd
jeOjMjgvdd6/FEqirJVW/Y2VLkHcuW5bGOJWhG9ufubaCekQsl34FqwHDdgahcc6kdZBSwJQGDES
ZBO3ea5oa7XV2HSN/DlhssH4PH8WPchLV1KvyM55YIW4DqGPj4dwlF1XWDBt5ITxYeEEZOe65suc
OVmgq1qqrZhhDow3Lx+IfME4WQCTH377gRNt4TO+OM5UMAle5YWerSNLwbhYyTcjgKQkkM8K7L1r
yy6ZS4/WZyHpoCcyecRIjUZGfqaA+Horhx5gcRFHLWYrpH1gOupbbiX70IIkqTrtKQrEU6Mkr5mq
39u875U7XoOoNx4VB7OiNbyos99Bi1Aiu9QBGtzj9agOJ57EL7iW+aqvI7q3/uu8b7RIbaZguIXG
8DLfobJqKGQ7da9gW/CqRLxBDD1EhXvBcw9bM65m9/bAHsoy7lbZYwhOweNo/Fb2uD+ThuYmCoFV
I3KqnfSmtRNVU2Nd096GnpTsh0SfsAWVe2XiDZ1viWyHY5F5o6AeDND+gK/gdZFW9KrF9e/UdYnU
hYvesRr6QjXvupAHQOm17z6Pzz6db9l8aoX5bXdUQslkZSdNO9W5lYPFxNWC88cZM5PQQ2TuII2h
4ei/urYNYG+014YeCL3xX77LDqbpiNIOeM2qZ1d6Pb1rGaXNoa9ic4eN2KPZ7uUV8UOlGh3joTvh
Kn5E6YzIwkd+bAFdqWt9jVyVwXqoPNqq7UOhM488ATwvbkFMVHM2RwX+bGiu9DbhKEEYn9e4dILx
d545dqAiYBjbFeVnNdbvQ0d4bdhYqCLjk1Mx544q+5UTD1l/gG0Y1l3UFJWAyUZilkG2NhWxU6fG
vRT+JacTF1GMo80g2pIhh2C0k+g6l4kOd0G1EMC03vgkRRDEHm4C0AKKyU9WTs1WyVn6E+F+BTZw
kKhBnadD3qS+qoeBTDDBfc0zUDW1MAk3Rw7WYJaP631m8Pb1nfurUNhFmsQtsGLYR3BjXX+Tpkn3
m4VSKEgrDXFW2mNTcdMba+BUkWe/S+2Ym9qeOB/ca9q3rbWYhDC+KfcTzacEbQEzZPTOVMh9G3Hk
EL6XCkTz7bMduc8lfv91bSGZyqFspQWFX5h025rigNCoZFUM0atZHUbXfuHtsuGP6G/oTl6nHMpE
yqHFqmH7fomeooA9SS+rI5OomTaZIU2gL9IPoHWUbqdbeyzecAfs8g3wkJU193IKwnXYZZ8qEVtr
DLCrxLFfdCZneFaXeBIKEk5hz/N/VBntm5LVz2ECgkIaT6FZPDd+8rmswZ0x3muj9twaCQDXAG5j
hPgQWPiKHFC8z7in0UwC06n8lxiGg/Xv3J3HjiTNlaWfyAnXojGYRWiZERkRKTeOFFVurpW5sqef
z8nGYIaLBnrbBEnwV6ysEG7X7jnnO5N3Uh/lmCOh9JukG65ZHpxbvr4hfYgkEpRcZ2V5q6f8XXkm
eW1N7fXo3PlMeRkjRF4bNB8eZFWJg+lzTOTAQLn6QH/EoLWKMqIz+AKgrxXkjRO+w3RqLDsmvPQ5
JZHHCoq7RKwR7VUBfODyb6OJfe3w1KQplISubBhGYs726RrZwU9bVy9+1Nx9o5zWyfjXtYFWjgYd
l0mZMErFYtXb5l25HcUoxbecot86wEZpmP6fPNLPU6J2OdLVbhxRSOM62kQlPry0AD3lYSHUeu5W
CtcyznT41C7Nnd27YSY31ORLkTKlQU2WyXiPYDQsoo7ctEiUv8UAOSxzfrKlGnR2aoNY9r36LJwy
XWpepJ2riqeIZM5FIn3pE3GUzUCoPSN4j45MEljwcccoDEfQRf8PvE/raMv2lsFM+/Kr/NupalTX
8UELzya1uZvp4zRwmKDZOYC2MA1RR2vcU8ccFkFkXnWnu0sog6qja7VyOs4xO6bmyvjWHOcqAp6N
A/UCMFBQzyHA7iL3oQveoM4aPu2WD0mea1uvh6rI1yzPMIvAigv3CZ3gC56WJOry8BznCm8MQ7vT
8gIYipfCGu3XwRH1qhrgoEldQKzhPZ6ULdY0ZLxQ2l5cMj/bFfVMQ4GsmskMcGrR9huvqJbSH7+4
bAxrU/YQxYO1NH8aavD60NfeceQ8DXF5Nf0hubQex4esIXbCAYn4u4ekIwKbZdZy1GvSLbWfnM1+
n4YxJBAAEzzhxS8FQA9i5BNNQg4kY0dfYxhznjvbPRci6XdljkCZTxWWrCj7DXq5VjP4qplc7+DK
jmHb7hKffWm4TCLcv0qLL1Y4/6h+fW50KouCK7Ox2toDFm/Dh3D+mwf487SpetFTSKuWszJGgL2h
Sg8mjXswLzmno+IAHie7AjuARpqZr2nCvnQA6FaOTcXbAhyzV6iT2iD2JG74xStcjZ63spMOnl2G
s2X69AFGfvq2WBjetNLKIj+7YRZhKJHfjYr2o6tjKNfvqRJk2oKxXcGRi7ZlXh4it/xrBPeuSq6R
G75akTZiXPIuXh/emHu81NE2sRPqc5e5dQVu+zz0zauAFbuvo+rSJhH3ZTB6Xt4NWFdZMOkwZsqB
aYdX5mKazERhzSgVg2jrtRZ3cH+kTgq270RZcViS64gxRi/BC5OvmTrersw+CgwQgxndpqL5Cyjd
qXRxst3moFS9Fh7MmangnlT6QGB9q1/Z0VdrBw/PqF7SOn5pLAjoDZXJ+XyelfnNHjqCTqJ8pzH2
PvRQGFKuY/C+mhZBKHT5LgVDDe/HCMF7mzc9RQhoNCeBeqHB9zOe9boiUOtCcyPpVO58dZ2yOecx
4dpu9IxgVVul2PIYGDG4/WjGJHBz81CHGvI7GLTTjsOW6UIvgnvey1Mpy2tBpDByM7WjUooF0lhs
wBtd4FqJxaiGaVv7V9cfj/SobFsNzvnUg7o3CFFyBw7Zx9SH3jHbB6k/Bj9THaq5Gjkn8nzoAo4L
WbTbYmo3qlVwILjZWgFSu/0FjdXZh2ny5VuLIOXQVd2rOzlyVwPOy40gRCECWkkFz1JYOIkNW3u1
iniOkrIOCQMTFqv5qgZO/Aaw2+iEeNRihWCW4Gsr/Zvr2SVzuINzn5RMWTtnKxreobouq8n5UwzA
OgRhbGkNWyTpHwosrllQPWhymJbM6a8ZlmiXoPyO+hzTkNEO5WzVsKaZ30rdITBWJ8DwqT6CgScP
UiqYZSH4VDt7mS+ZFsbdZdnB+aeJI9l1moNtIMNdSwCV5AXJFIDWcFMtVjRpOe78rCWDwZZ5rdyS
Eori75j018qr94NyCYQIV/HoETwk1by/UforoTCwXNZpnG08bhuoZTva3zqJZtjdPvOPMVwt2gn2
QR9v7aL7bobiLcM8Dr1J89jxesYbtlpMAQk3ogzEwFyhYFjBy2QUZMYQUvkIAC9JWQE3kXHy4vwK
jfuY5ZA8zBywWm9eR6cKUW7K3egqbGdgbRaJ0RyEqwH/FMVzGbl/sAe2y9pt6o0UTy0FP/uW/Rww
QHfXSPdosBdbxUwAogrihV2pU8c9N1KgFPZ6nm9FXsEGp2Wb7zjF2gCxFlMBIlBPk9feOSemcQ2y
8T0wOm0TmtEWq+dEj4H5pIfQKmxX3yICcvTjO9qERnksCgPdzhqX4O8Jv2p2SIjMkOvY+PQ0eTfb
9mNoDVYzULUWQ5b2iKwpZ2+v+GjGsPkoyLK3yqvP838MjVsOscVh59bWdsp0Qcq8u+pBzbElL7L0
nyxbvdIDba5rKji1xHyzzGGT93wQUhpAmnwYlqHGb4i7yt4NxG8nvIdBljuBD5bnXgWPgFtuk29a
HfyYF4cffNte3LDf9Clr72FjUVYJZ4ktivQhf2cGyGdhsMpWW29St6R1jS1vQ08nF2VrPLPsq1Fj
lQpLtqclwHX0WcLXAFi8AhywPR4TKCCrwH8i6soNsqbVq1CZWvQtAUqugMtzY7LOM/DLMv54oBlG
TdLNM+6T7rmtzCWEY2xSxqnERP2T4y2Mx2eRe8chg8xd8F6aWkkCWQUfNpgpILWf1owUHYt63zbl
K98ebT9FhzJnU+E17ZZQ4LNGcC102/INWfrktDzmw54pXvBhbjOP4gQURyAk+6Aib57kTr206+6e
Cj2j/xWActI0l96zqp0V9DzNAu3qAeeBDsvCuiAjTd92veym8VtPTn3Drs1v2bmrOn/vsF6Tzyre
3CF/TfDgbVPnW9OzfIlOGqw1wrxeaSA/NxcC08yObfwqwvwPHAh7p5vtUzyiGdtVdg4n9i9BgA8v
pkocz7xcsHMiEdzy3kf1QNC81c++bmL3tir2NV539i3pcIVxl4J8EQXh0ULanbnIdBwJxsTlAdLf
twbHQNjdhS64lyg07FXnOzdpOXzccWTg8fYDMtWcpnTJzrXg6XFQnH16Ux3cCmZ4YCfgX1wRHw3f
2IIlbut7n+moFxgIF2Arl76LCOb9ejOZXFftRlfqvTfzQ0fBRRGIleg+J1aOcd/u7dj4+e3L5MWp
hitC8JVHBz7VTL/pc366o/AKm2YHYzD7hHZ4rjunWpZyBEfNKG5pOcWK7t+hr5eT19OjbnQLN0Gb
SN1sXSTvarSQ8QVwpcwg/KFKZZEWpYJq0rBvp/LdnOqz1rNCrtU47YxKqSV8l7Nuxm8lM/FhaPgb
9TQ7RJm+6Bki0f250OKQ2DtJ9yu7mwq7P1bH4yiCiU6PQ/5aFOG0d0n1LFwNhqmfPbP4+oTDyUUd
d/AalOBz1zWfSc3lZ8hKmlckf03zxlPkZBfDmBQ7OZ7YAwR1Rw9WQ89gkOsQtauC0vhu/IWwwTbe
BXyT4bE3OdzwgcAoJ/Z98WbigMIW62TJr9bgqGT/BeZ6mtZSEtEkDU4jBWW1NleWeQPCEmdChFdU
DgTZ0bVxsIu4PWqkQHaxS9Gicq5Wy787rpj48gynuJAPp5xAuOfSqHb4X+v1MHZPYy8zXA/WD2Zd
oqMU2quUL1ft8e2bcgIuzlS9sbLdY7uOtizm/6acPWyYNRwkIJmXcdgR9pQDlkxDfvgJK0fl+OLo
5sNFFgz+DtZDuFJrwJ0mGDsssEBVUWyY7QFYYjkKdtP0WxvxJ6ESXGqVt3Pd0twa8sRFulqipY6s
/cuPrpruvGw88aO+3Dh0QxlB9xXg21gHCcuOzkzeKLkpuiEhG8IhXg7OsOrc/jXHa7vtczPfxpRA
6dHOxvbKLmKGPJ/BSfsnPccMD9kP2+o4bcKE5U8e8qH0OQ1bT9SnPmncV3+oCZQ59nvuptPWbCx2
8nAp6la7YOznRBXqtxjDDdVwKXTsIl8JuwALAPe7okaAoZBbykEUwKkvk4YFtLIn6qtQJLZ2xU5G
Nox/YH3o0+7ke4VUErj6SuTqgGJuo3cV+t7WJevMcgqZs8FDD0lmbqROwKyS3+Cci4NPMnDTQl9x
kHEMeJs6vBMd9NsCPe2jb51Dlnf1ywTcscd3zQdgKwZtfDJgsSKFTK86Lqitp01bJSdSytN9cvw/
cdtEEAN3ETiJWaeAgEw4I4b1uIhz0JXJ/JVvqiWy/2vfM2EQMOTL5ANBmiCsGpVfLsLoayLEsnXJ
waymEsxnAv58VfusJita0vqie4xt8ENBXbKGKXgfcG94frJuOjy9SXnI571paYbwriOLuxMlLrpr
F+vK698bMszLqs4+k0I8cpubS8USlkAJqwhv5fTzORzh+B4xg+t4aGqL7xJf7vfeBfnB/Ifj7DsT
WrOh+pCIfWVsMxustUG9U5BZ7Xpq9gU19GttMt4pliHXI3iSVQdMZ/ou1GCfMja21M+byKu1NrAN
bLSdlnU3K0+yNc6Cdek26OMBEqYXiG0soO4ZjXzJLfnO5nvXzGGhnNEy4IbFJikOKQY5U2LMN7/C
chZN9zocvlJCE0FbdVvZ5mwc+dwkqXMMHJkuMXHSsJ14v00cLHPb/8M3ROEHVvO12zjjhLqTNxQL
tyUIkEbxC9YNlpeRsxC3oqw7bgSYEiLf3KYN7zPJrGNEEVU/DjvlpRfo5FRdWw/cvJ+99Vm4+l0r
tR+rYyxmDlqSS31yKkAPBU1hucn/A0B3MkB8zUfg2bzH7nLm8xFgjdZrkbl/MPgC4Jw3fcbcNOtx
xbHaRTyKS2O5jF7t+JRTaTHbNN4NDYxt6EwnBu/1RHrqic/Z5Mn31Espnul8n89kzTq00l8VKKqS
UQ1XGAr38FeV/Z18OvAWxzto6bH0QEkbxq7rHXmggMYtSGDkvOLbruTJwXXPrv2ln4VH3WfQisfo
11UNglKUIiJOZ83iqQY6gikFVlfc9Dc+NccCqP4uFPzpqEXdFcWvQJ/jBymIutsY2vPmSgKtWVq4
pZfukFJOqBXHgNbiZQrFKLNgAvqqe9jRoqgDJP3JV4cmck85xNkTWgCnHt/klwAXgPLYcOtW3vxB
Fpy7P7S07w6a2eiXVHefbWPwTqkJ3yCabH1FaKjcdOlAjsqMq22QBGe90kcuGCCku0rPX1rImxfh
insTieLFy3q2sDqvuOCoNZwhfXDZTB9T2H8pvrEnU6bpIynDcl0HWrUxsyB9xG79NVGJidml//X6
srn/87/KSn20Pmzif/6R1NpmJwN0MMz1m8bX7RcesP2SwjVq4q3GfTZSXriOX7+CR7ara1jFnmOB
4bJq/5hlylyZNGofShODRiuVzZo9KVgIQ1IPA+wvQcEtQjpaeMhFbZy6AnzyFGQEJeTHMBTyYIfY
dxLk6h1VATMyVXoY4UaaP6ahvkctjg6dCB960joKsmHb4J4DtmfUK8z7aDmimLZYYLFboOed4ybc
NXrLH81/Ss7/y3CdfRmZ7olswH/++aqSm1oHdqg8Ue7SThPgrUtxs2A+qibNn/75R8w8NJbEKDsh
boiN7ei/CFTGWR+ce4zbFm2D498vQvieuQWr3h3aVx5AoPKUcDcUYzNGGW9JPSBPOMF46YzoCwON
tbJIi70SEjyVfJ7nb7lp1EeoF4fe9MhzeDqKu6s+jahq2Rzl7dFUhACw2lpbyxf3QKbhpyPAg8su
nCE2cBwpgUAqR23fePCJ0QefsonXFE6Fu+/KuDlmgptTxvp/7Qw6sAFw6Dh+omxvRbG+dULrK480
ZOrJr/gglubGsAWHv66OEjF9G9o6aAsp6cAxqHWuUVT7wDG3/WAakHx6c1/Fg9x4UbwWZuT8nXKX
3EHJzpUF1YVZik436iNYsFanAtAXqWxNv0zUkuSJxZ6lsvTXWvF6mkSrV54Lcl1nerv7GcXgTvPZ
5topCMffMUjs69QGzdXzw0eOLZFmI+uNbuGXiZpRtJKMogvdJVF96RvI3qavYpwcb4npa48s7J87
bcgvQ/YeYmVCAQyac4G2CREBu0jce1wAyMw187U0nDTelf7HGDvJP3b0s+Dg+wGDYgYxOojZ20sa
ONmUUIbhjtmmtVBsosqbTjBSyWdbFtsHI5EEFUuu/F2KJ0cR6ITZBu2corYdr3u2KTMURl8rN9BC
zSWbcu56Xjpss7Al9ZyiqdWz7svj3b4j7vODKXGjgR7gl083mxHQ3kV36C9XM4kRjBmb8FzE4zuz
oa2wHCYtODeu1TryWFSNahHp2G8Gh3SzK464CYxTIVMoB1KghWisc03NfIqgzV1birjWqePQBq9H
wVWjXGCv5rLeaITmmnqOhjjf9o+eu+AOvjEihLt1TOKKYyy3RlLirjGBR0QxHqw8xstnfY1d0v7t
4mreLpChLCKeEDzonrqOPp6kCfNN51Mp3OmxOgoR7G3rqzAjl9uaEs8uteCsdG2cQGH0Mk5NSFbI
Ga9OZ3R7wniYyd3hzpsUXFmJRGcsGyA/5BPYBeMREDS6u+5B8HusSi/6EpCvMFCn1MZE5qUIwZ9o
tk+xEij2LZms8tDLkv5Xjqle8N0hiWmtYJVll47O7W2ia1xaXPnsZ5C++lq9Y1tw4Uzr1HZ6EcBI
s+Fcyib7QLEbi0yjfvvXD0JCYyUwr2+RziECRTpU+TDCK+cGq9G36CkT8WfTIh7S8D16iyxJ003H
+uRJdjUbl+kbHUM78lXDG5Oiws+vgQCPBPsCzP+AvIujoXpOWGLF2Dwvo+fPFQTIHa3X7Huz5NHi
BdnONrgZO3PRfKHdKsAwPFQ4orxUbcJ1GkEWbBn7DpP/UahEe7jhMndwI5A8K1jemixS8v67mphh
LDVrbulHCiRlnYZEk3xVPxirQb+1CQm2+UeUBvCg/77n939miGSug/6vbL9SkBX8d+Mv/8y/jL+m
+w/fchxSJIZvO55u8Vf+Zfw19X8Etj8X7BqOZ5quQ31yUTZzUMRx/2HD8gwCNiY6NKv/6/p1rH8Q
9bBBBGIlZvFGIuV//6+f8T9giP5n6Kj9tz/+f0NIFv/6/6qvaQmyDXzJumM7tu+TJ/m3Xm7fMMib
Cmqs4RnYyxSxsv1yc7RouHx309NPfGHoe2X9WKZfE+0sY8ol0BxNSNIxib3WabiE7Poseth2uYgt
Bh9NnTQ608YY96Pn/vG9ksUzSA3Y2XFFR6+VHwaJvGtPq1Dm6wkNdWy8H7BtOIW8J1YTuRie8tjY
9F19xuew5OB67i1j2ZIvMQDdZLV9c9S1K45IKzdlNhBVi4cY/F05tClwn4oqqukUUe9RpywTZyZa
bX1MxcARQcLCyKx3AHwvZvKsYU0rY8DsQ/vUsHpLsvAwAWNIOPXLCSath6HL8i+90WL0CpYp1EcZ
/HoXk0tkRGk6gDEyo9dE3NgW32TVHfKJ+lk3p4wO/m8NK5PhVRYRFonyVW2qWRvOvKWr2lMOPqKG
VxABdO4mtNw+XpcU7vD0owBtXDPMrHUSolGWX1m9bYvogFbxzDFx6VV4wERB+8PwbfU6kXx8wQQf
6lcjR+RAYibxkfMcCSn6rKyT32Ocnqpn6oSaRVzl1yahCbbA82hm8klkPAKTFWWrbAdxDGboXmXa
3iqi43x8P0wYJyUDgqI1Ic8oQuhhl1X06KWZWhVUUMnQfnjZB1iwe9VhewK0kIXBUklnnva5OPnu
tNFpcjbYx9mhuXGC7JnN9Srk2rL0hvrsEAyHxkH4c/B+SwfpIY9fLH4XigVK5OCR0e5d8oYHkXM9
2dfk/toG4wPxQMjMD+n6aw6U2XD8XeKWgcdbPNFntGLzqa9n0Tv0s+PInRmWxbURjFzEtqfZw6Pe
kNue5twjOEgcFRevqdam3zz3kb12QkLFFZuDhMw/xRd5EB4T6wuXFBgf9Lfuq2rTT0wN1sIEYtIY
3HAtfAyxXi7rHifXbAkpnYNIbs6AxZp20RbbJHtNSMz6CYvtwradEDV9o3pnnbcSfXqmXFEHe5bS
uScMrtzwH33TY26pcbGMqzKn2y2tt/YYrxxap6f6BDNq43cR6zXH2GCtoE+K4GkVHd3yuxspH6be
Dk8vrCktoUrkJWh9YurTofYC/Ac9RiGze2kN7TrExxoyeo5ziQKhfRDTmEh7UZzSw1L7NBY1X8JB
BPTaK3M70LAfPXN/nRnNWKkci0H4VLchC6FZwCUK90g8jbrUZi9iTPkSDgaGR+ioFi6ekach3VWI
Nh39rdML/sa15XHla6nCbnlndVYi9tSS3PEuLfmVMKV3zmOAawJA4o3zXub1zh+iPXvOnWkgusr4
06xeZ+tdg5iT5/K1xra/rIJxm1TjVtNfXaUdZXBJaebT1BXk1R+RT6ea3sHS1FcdHbhwGFkjIVKJ
G9ELudBza6NZEWqT+mBaXwo3+iNcjtChL3P8jNmyiXsA5+6LdOtZHiGeivm/LwIajNCTVlP3G1fh
M4U5O1wSP8WsfrZRA5lUp5DUjB6B1XxhZcJPWrtPdln91Mm+8twjTr10QQJwjUa9m7IKAnHnfKiu
3caSlioLYGVvIXlzsd+ZuXiU+SpPyuyIAZx1sR/dZTh3Df/SgYb9rj3rNkF5/eA0xhs1R89B3d48
CH2rwutvdk+1YFpubPYydOiidFAullb3NKlepi5DGOZuk2RcNoJV2YhbiqbkDfnONLWFLoNdA4wh
779sRuiE6jhR47Qy42cLJL7VT0tdn169UJwsAgkulj7fgm9jNeT5YU/Er9ICQE9sTFsZlBPgbSL3
pGpmoBiEil73YqNh8Y7Gr8KQPIDLQ1d/F1DJen0ZlXv8gStnouWEUgZIpv241jSC2eVcW2oea+yM
OvR6l6cSzgSaixjW8zpQi0Q/wokwcVg2ziJzC9oopwNdFjrNdEXy2fNkc8g8C8xME7V9JA8JZnTb
DvkXjByKU3vAi7h1neokR/3DTCaQzZXz7nnaqZbh2msbcuzmHQJ6t01ivh4q+K7c6W/qWE9tycHA
Xob6y8GEn5lMAFeivSdgn4PRWsJBx5/U0l7YkWkMD4UoMRUWC2MyyR2Wq4CeoYh9LqQi3LFbUUZL
Y8CV4tk3a74b5PFThCclpcLFCqsYx0vzYfnlX63K/kRe/o7X8A+BcpyvXOFlWt/1qVULTWSfBjpJ
k/E6WrcwxjOS0ZkEKA8iVZqhasqvMqq/A9OnLnkmTcUebmte48qH/gfDHRPShzUqOBPFfKEmj65t
h5wfOBAvg2dsRzPihbZurDrOYcUtpJZLX8+f2/BBQp5go8jxuIUVBb/V+FfX6HGamA0oA+1a3ERZ
M2+cvvPho5qriZwepyBDfjsuh1Cs65EVa1snj5Q1TWkUrwMRd0wqPVQVHkMHCo6UNy3dmKFeb7Uv
hL1AtjuRqb1iKU416z0yaK9R7U/huGIROTUytka/2OxIHNamPSBKzjToqjk4XgRmoQFujyvV7sVX
rmfrqp4wcrE5b+UmBrvvSeNk2v2bAuqm9VTCpVr5qmUQRf3kODn2yc7zFZSUlUQ/52HqbNiRzHfW
b8s16OKrnSPtLXPdYL6SdRmtWunh2Y7cnWuPh8iKxKpybTpxAsJSNWuRWOz8osSmVz6CPrs0urVD
urqEXjOs0tw7RdTK9TP1U9EURsXGmy87e+0/r1xP/Zn5IkX/nCb7EdKDO5nnrG4QLxo+vzjhKrTz
Ja4SvKR69pgf5N6Ai5RLZ4iMXSXOwkgEvCos/XMnHPKPPdywEb/Go7nSw/7JqLO1BBG1SOySQomS
vK1GXiIPTomZf2hd9VKH1sNKu08BCHkZ03OL77nkcI9fXAQAGrNIpq2YZ5kjyMWa9jI04mURvAw2
Oj/S3ZjFAAX2Qf7HxSIf+/HSlhjITSAt52L68lKuooo9ypR5VPJM25we4zYzLnbVnEwR7gKNFRio
wdfRiTaQ9q9ZpfZatM5wL07pizP6S1eYR7YTM6aGT7m2BajDAwUHKi+GSh81cjxF5S+2RemrYx6B
jD5XHCStFm7CLDjjyzzEhym6s+vpQOHabnCrbfOkZe2qI6YGtNJZ4r6KIErZWcH8EkZoKB3t5PlF
t8RHi7vX9sUvTvJ2HyTVmnh2sLR99GoaCgn78KApvysTflfN0odlLtqqtnFAdA5huyXIvS6d6pOv
hteQR7GcbxIx2dKCaqvNAR5bPdARa6zO4A2DvPvnj8UpmulrjPYAVcYXeIZYdd3x1itJftxa2RbC
XgisZG21dJkazK7KmjoIPaDDOq1YIooUOXwSr6p3OiWSygOegZU4poeV7uVuj7sWvyoq/myaKnRq
3YQFb7+1aNqYa9EMImOl4SxbP3pkOSc8xSF6WN46INDLsKRxlp4RrA6s/vp1V8RLtO5RY8RtTbda
uzZSkom3usuYusfkJyzC75TysNSAWxi32gHHijqOk80mtP9N8BaJboTyUt+7zInWraUjs8S4Vw1j
iwV2PxrQMKo4WLG65IHmAV0xYeVEHL5L4g1XY0fKAPu0phG18TZ+2v2pPQRh3CEjC/OK6QRsOFTd
I5D158npiPxwJFl/a46bMGPsG4J1q1y0oNrbOzxzWCmYP7CkiQTMoMDSrNc4zLeGIL0/tu+BSI/y
3esoN5VE3HLnRnPH0WzEg+XBySFQJVSyUd5PT4+5F75oHeR4zImkQrR9aqLVc6BZq9CGHjdG4cHW
/fGddfJGEUeqwGvkpiu36eBupxAigCSyYvXvoUVzMdcs7WjxtzDRreM+PmrgHVd01G8ILHIIgPPI
C2vZ9PKgVTJfYIH+shOboXwCO9puI7pKcirOvHEAqu9vTKGx7WSVNgYbM3g3pLbpg59RiVM6rlXt
ch75km4pJqZRY9i/x7a+hlG81jwOM5FqIDWiF6Hj9MLkDA9In4iT153Knk1XlRtub6ecqHYnyjsk
sI3hszJ5jkQ5raA+P1c9SZLESB72XGXkwViEDZUQ6vaOAhbBJjb5LLNMkd2hbqge0kPCPI7xjUsZ
N7jhYWl19sn0airy+Imco27uDVQqYz6AdS65plX/tXUS+P5O8DxypHdod0D5YiCvL1lk7mVAHUB6
l6ByFox4D/w862ZskdmzpbTSiw8/vs+rbZYg7JHp4ePa6hRIBdh22KmeUjd6znK1bw3z7I7uXsdf
xnfQ89acZdLll2QaVp7xZDevbYxw/Acf/DAHNXAiJAerpuqXDxxbxpWFbb2xT3V/LluJlYXxO2Qx
S4/kXAub8aYxznZ5zkNc4Gfwvuapo0eZmVygaBP+1/5Re0CKvlmqHzyDIGAX3Sd6FEn3LG1KiyqD
4QC7mAdTjTaxid6ESgjM6IT5jYbo1PQUWfJGsOwe8jvogO3ZLD598+jxoVKMFo585RINSqlZp/Ev
sKJt6FXAaZ1nCh9OroO1NsoMgHygmRkMslVdM4AZMY/jftVw/SQHuOWvpr8xRTW7hCIskX4P6d0q
4J/LXntGACEypvaVo6fM+mxGC7L5AzklB+92MAAGdy9YNT5zGjCGMacotHggxR8bhU/EKesPo/VO
jiiooDSOiJ8s3i3yatgCOAYRn3kLCZ/GDW+i6vFw66seaoLvWFczDe0FJtqL7suL3lFx56nfKmPB
XXsP9kTOnHz+BBC4b+PhjAq+bs3x1hHQPGJ8/I58uh2cnPSFFBGHQeYf+L3QuOiu3a7YuNKqFvzX
i2Yw2Ur7JwGt3cEPzuzm0bhqhfVbZ+LP1/lUv/WV/kFT7wpA5gpDC9fU9Ohr1i5uYy6wKHaB2hr0
oNMQfHeNcS+vUx6oNYzkS9JZRwPnXTrObSISgC6awMjndaj4RTHr4h/4aK1iZ6qebTvouryqb3Uu
GSWac0aBAzqofC5nH+pYgu0OYshfw6KVtG+F01UiwC3Yx149BgJE3BBeeAT4VJiPaKoYeTTc1Dal
wobQztScEsYU8YH9AIlGSnaD3t5W6LqRIEjD5LUU8qBGiqMwRkbHhvQzmUj92vuut4srNzpR/avI
OS6qLr1YPXVI2RayOrZSPNlFkh10qAyMaMe2TL4x5d4nZg0zTaHMBqS3ufjHWX62O0dbeHG0dvz8
qm8teqo5u60nT3UgXoXGYPMnNSCZ4kndpHm6HTzrJSp/3Sx7soIAQbjaCRHyj1efSGUrKiFerYQe
7IETS6DMlLQbJtNvpOs0JsCJ1E+N/CKSRehUuwUNKaTMfcVaz+eYbZhAWu9sWy7BgH0n2NLilqbz
aMJk3LtE59jdjc5PO8qGjlhVL8y8ewQtwhZdyp3FE4IY8jnVtS+DOxPDiGx2RfNsElF3rLWQ9rnF
JGGI14oymSThYWS/y7aSi5x7DvVHJ8JXcS5wM5+SQGwY/9cucXo/e6/Cz0p/K1OCZWlc3CmoJT8K
CC2gagAi71LY8ETBvRA5Z3jCxH7wqcBYlRF2pxi0AWbyl6YnveX07Q23OwFXp1tLB0tjZuKvq2Fj
IMMmpnswYtpHUq4TulHuhzB9t9rg0oRvGhMOl3HtJSUSuomr9v9wdx7LjWNrtn6VjjtHBzbsxqAn
9FYiJcpOEHIJ790Gnr4/ZJ04Vae674m40ztRkFJmVYoEN36z1rdOqe//UnukQdhkiClwkVytcYo/
mEb4JfXuBz8BtU/Mbt/BLkzOVbQq8ZujSmLyg4RtLFGtwEj4ldQBgz7z1JUXzuVdO17wOKw08g+k
JIkFPCJE6sUkzVUyEKzlVhcYC5zF4wfz27Xg11NckVSz7lM8Bp8pakPTWJhZdEhkAJp/Y7raPf7j
VdeH58SWN4v8hyxxYanr33FE8yupak5ECS36WBI3ovdHZUeM53DUM//Fpk5jUxPWFlX0Sq2JKsoe
7+v6hbf4rDF9SHv8i9LbjAlgX/67yD0rQjSi0EBxLpcGWrYWdlnnjGvbPgdsyrgdXabpLHH/VJC0
R1J/9Ogr4fyPw/o+yluOtQETc9BXhLDGaMXEI9MaDPCcG1agr/uhvMs8tanKB4WrD74zcz5uhUmE
lIGhBsGsKDXK/JQRr6xjjtbUAaX7j5Grg6eofQk2dWDIJWefmbIxqoPZMOwtA871KuuxmUybQpk/
FVrDcWAh9CoTfzvFSMI0Y+/yv0zCbD241ZLO47HFiNa0qEhdCpdm3QTtDob3xPWwRmJW0Ye1SXlx
4wGfAt1lFgMTNnc6tWJFjpC0V1p56runfiBLOcrWXYyygSy7giQ7YmlrAMcbv1v0044aDOhzSMlP
SFeyiyB1qMlftYqoH2ivJbqNAS8m/mlAikiTKk6cMMYcidxzClEum0gom/VgaRsVdNupXooAcyr0
Rti0sCVgXJSP2E4JIlpXA14dfYthcV0PzxUTCe5oWxMWvkpzeDfV0teJscKhX2y5INmkascATYtQ
CKVw4qL23Y76RenXjv9t5r8mLXnLDHMp21caHnD+k0vb+0Q3i1utprGT9yVuBXlJ4d6OEXmM9meL
tyolpHo5RdmZ1EhKXeMpBDFONtWZ6nwqETz141aH+x97I4/9tY6EJU+SbUo0tuHwMfLUWnT+vTB/
NaRJa9GtieUuyGeiarTKiWgOwiekTY9etigJdbG6+mEwm43jOhsm8ugmvF2avFbdXgFcMIp2MzLH
jk5x8WlNd1r7VHXJmVHXLsJYAvi8gpnYOtOtxffXco8aHPIk5dK2OJmTndGTCa6nb7ksDoZ6z/C8
bEWQHKl/XOh45rKvrXORM9OZ8htb5wfXNS+DlhBNZ578wV8hpFJrUyTe0tFNUlVjEh4Nk+SGqnkT
DkbmSsdxjbsW1VjyZbnc8oOygHswcbHn+HIYXVeMumqKMaJn7wZAiusAsfmhGRlQ4P1Ef0acSeg/
j373Ad0W1sAIwbR20kNWK67Rudnzs6/Bieh9wARP5FfMgrJdj7hrVXmjc6JNb4lJXFjY/XAbbWvW
HnDyqXbEKsbckdsTIiufkHHfWquvDI2zp/r1FL8X8bTNWEED3USx3C5AE6LLe9PaMxDNDdlqW3uk
0mNVYro7s30pkHpM5cHLdmABeieDHMOkQC65f2ZoytCLOO0DYQz2K2XEPqQT6hu1KSJgHS6GgHkS
oGvBdsJSYTBZitOrHmRbD32L472ImuVwKdhOt+gFmCQJd6MP4z7CE6BzruRBvwiM9CRzEGErYZPC
kiDuy2Mf5acxTxLdcFxkZkSipFadowiUV9xr4cHWzGf8jA/9MNBk1OJG3iuLXlc7TDah3JTs5AEH
7K9EklJHcokL0TDMq6eGXY9L6+hg6EvJmjuadfqMo00wStDItM5YAtQ9sk/qqxDWGWEXfkVKn9cO
YEAclAFOUPaLMRbTTsYX6BRAuVXxWXTdSkZ1cWpigJKRxqjLx7IHnXG8FU8EN+fI9qLxmiXGbTDy
z15RKI+NcneyC51tP/LW49C7jNFcOiccWFmQHfBKsSNTQ3oNzZ0itfqk8bEeG9+9zcLSi28+Sl/b
25lr/5RmdI4hgb+5Q/ocWqQ/WazoG3GHwCTgFYu1RTcWN5P44Utd8m4Lg5cEOdIHzpBmp8n25MVd
duf3vjYH5G25Lgk6rFsqC82/eoXJsWhk+B9C/T1rCkTHQ4+wjVH+IcSQ5lQ1IBREGUTHj2skG8PS
LCiIp4exjvVdJ2jHwaR9EmSzp5ImkhLzMO7YoD51wQ9uxXJrm96b3+IkJb17A+T4pWsmAg0wDta9
yS6UrHg/S7NFblDqmTVNrgS7VrXQ8KtmuKHx8ZfJ3mvcnHxtli+hsXM7mCB5rB8qXDR11hHd0quX
kTAyMdOJCIIQpyY4JOek6sEBJlqznvovIFAQ/BoLDmj77cv82OgxVP883wYtAmm/pV5PwqfI0W3A
KcxIlU5FLxzu1cZg3nc1nsJhRDLcQpnzyvpsOkysbV2s1ZTgsPYDZCfet27itStKIhKSpI5WutM/
4Om3GVPm2sKZyvfQHcOtUXGzVYhUCCBzN+M437GdQS0s16M0cgNsgBG0bzu+aS21l1mZ67yI0atb
4ljrxZnXB4YOuGckPIqyti3E2oDaviJiG+9ZG/mHmLe7xf88RdpWomxiOAgmT8GQxkTVfAs4Byts
8N46JsZXObPZbkCnm9krlGM/Pvm6CwH16GTa54x2tikRizTgE7duzqvE3pNT7EpeSLWSPu3xMCWY
vHLU0UmOtTrVSItK+Xslg8tNjstOwuxkLM+yww9++jhrz0UnjI3s38YpVEitT1FEHgMCtmPmqH5R
IukA0hetW5zLi2yoASanwQPZ3/2+zLelDinOZFpG1U0XM3oz5mhYYmz4JsmED6nWrRqu4/VE2azp
JJeUbYwEs5VrHK7VorMoVTh66QQ/AqT4SzRBlDuEDx/0xDspZ4T4wAu5jMgioT740iYa5GzykFQt
9RG6lIRIy6/XUZmb1hwcIpmiUNwCcd4zF//0quy9dvxTAIGO3OnmPq6Mh7qbZ6a9OhVAhuCHgFgq
IDVnHkMrkyUxdbyxhEiNwNeD9jtiOsFNqPaJjgocHQ2+2+EqpCnQoG3sdzvq+OT3oK2jZJo2Xr6K
cliCFVFziw412oQu4eQE2haXP50V0qR1nTWPOGHQBg/cEEYd2m+H+NDM4d6UbKxVHAlmW6eICePS
yrjgexXeRb1nXkZ88GvGkngDeAhg2/V2UQBwZGCuRLZmmB2rEr7AQBad0VibukY7MMSuWicmvUhB
aPgeWMywCGBtNQzH8HFx9+ww9sLoKu4o452loayBu9ijy+9hGr32C8EIW+EXBYbgufdcDqyqwRwm
gHkIsPrzIeBhFyc69yt1eJ+nDqyUl6t91MqF01V3vdJXWiTKfavgLACzDNjFwaAh0IEhSwQunAkh
ArtIrKs6XXeRma08s4T1pb0gqS95ae9RSkP0aJ+S0vxOZK0tEdJ+kMfJAobM5Y1p/SQeg5oOUDpJ
Hm9OSj62Pukn6zbixjnIUmfJkwsUYtY+tBrS5ScclVCegkXXONpuSoY7m8N7GfelvTFTzb0GI8EW
rd//Gr2shroAkg3XNA2HKI9DnBvnMt8lpov0oPHatRs31rYZWkVHMI73fjVru3QQ1Bbx17aX4d16
1YUxkZOFWEsBE10zO0VuOHb1djCLU+6YNzSU5Sop7V07YYpiExQAchrUxhl6/N30ZzubNPW668Dl
zF8cJ1EnCOu/Sqd58ol62/Q6VPkMqupmhG2pc1084Na5k/mI60KAR851ov5sqE3EYCKDq8WSPImZ
feBiZS+Y46V60hxRu3oM6q10k3jYBZMAJ5pA8+BF0LpgG5vrRsf9VPaVvdWcekVjR+haKGEQdKgR
I8RuZejyglBmdJIzzeuYJocR3inPcO9Gwf7St6EFWdhDjJ5MEeVCrCtPsSpYZNV5vNZqGyFdRVCd
VCH6FanYS0WSGCXStcEp7ZPYjdeBYvljYm9gMSR+CiMiK4tVKTKSY6FlHyrao2x2VozA2Gf2Vz/o
D6WeQ33RgS+HuG+xQno91ACgYUYxd3DbvB33Y0r2TxZG1NOj3ATKJcNsJDmw1x2SZkvtA1NbfheL
Dwfy9ylJ7A0Xy9GrSCZ0SB9z0pYNUiqWCCrzfRFlaFIc2iKrnUMJSj8h3/KuYzB0P9rBvZMajLBc
dBq4iPAchJ2+AIflztJtSNUzjCPvuOl44S0JJfV2zqY6lBb9N7oS6GspbsZJq5GfNMRnh+aDx37r
LHIfWi7B6J7Hvcos5kNwWg4j/oRahvyVgf0YOYPYWKEMzUFmDMutNiCnFkkMKleGuOpFLz2OiRg3
tmOv+9KkowFn4zIo0+OJcx49dCmNdQp+bBm1kP1LynmAvbF7JlJ+M7RBthsNcLgqvCQJ1QnnI9De
/EhmBa1FNi2recKhJEvtXnbgzJ1TIgnltsv2Waj3sI7sqz68eKEOELfB1e3U3R0ZFHvhhQhiwfXT
OnfkAdohnDbNPlJlYpAqTnbvkXdgFpy0HTkgsvPGecdInILNG9CKOjsSADODGvGo2b1CE6U5XApt
ug4rQOlaM7DQRSG7bCbfIRvvFCLwWiBLsbaupC1nCfs0SuscT3yKUmyLON0MbMwMQDLinA4iaN9q
kFvLoKd2ydB1MCcv91YP7axMcVinjrsalbNGOeNdhS/BaJlkK0UFiXdCRdZ7he6rNqR8GqrujoM+
4e6GR6sYxMms0ZcAfmFGHw/Pbje+ISf9MIX7UkQRadH1eN8xcUhkHD210fBqZyHe9o41tFnyWscO
8ygFXYGluUvrXiYebpDppVT2JScdjtCAblXZIbf3Jo/BORsPqW5zyLawIQYT/mbJ1sghOzJ8EJGL
N20W7XFxy7BYGLaTLoMuQfQQ8CVlpNvGbsl6uVo22HiXFU3TqrCi+tDH2HUY2e8JvePv+F8qJ24n
bZD/dS8EXf4aNGIiOndpF2m5Gp3sYRqTiGkKQyWAUfQL3PLZqKcglPZG5+o4EGoMiqBumBYEifvK
kBuhUJ+hIjSL4jwIihlbUifUKK4D8liqKd109DOM28RDFyfIACL+1SUqsWXCUOUYat60GtlKo0HK
yYyCFHJM9EfgHeWdYzXjOayOgCHiFYls7Rrui3ENR75wLNDzJR9e3lTHCqv7k0MwmCd8TmGFJSzH
K3KPs2hc1AjQPxKHmXIeknTj94W18aoE40Ko3G2RE1Rh2mYGM4FchtwlPcjvkEOnAYsjL3XDU0AJ
/MejP79Hg6SOCgEKL9jJZaXNG9nszLESOoci7VjiViQ0Ce4Vum3j0Q658APs0b05jGsH3+xeoMTR
GvRVeq+fncbKl3pUix0b+0wp0m8sUZ88e/zI68lfF5Ed71HI6GwRzi0C+gedRXST56/a1CcUwooo
jspW+8aJltC30J/ZolwhVjApZZ88ZfJWUF9nzcnqu2FvhObKngzwoAnhJn7fpCtRiKcpHism1+77
3ONvrQgJpBOAfg6agH8Y3jy8K2esDNTaXT+eKx9qAZy2Q1kpcWjdHAJzqw66qE5eCNSLqPi7bsir
pW3QOFheBMnfUUim4+5aOv2piXL2njpbbdg2ctsa2BB8f1In09DvA1ZNmhTnPjG1c99CV7MpLdiI
bX/nitR9te8ztuNTAdyiFNLZBveTwUxDTgjiLEsGmzLr91PdrhyjQKzB6HVRolzBoRR17OasGM8X
cvuMOLvlNHb9IbZgDKXCWEmbX5aYtB6VNVN1LcIIqxlEzNAOAGRKcO2ZtmvtognPlUzfE0gku3Ak
pQpMtayH0xT51lFlMX6A1j2VLXgcLOPbVMMjW1GLN/qH0X0bXkrwhyR3TpsqSu2QhMWpIKi1LyDM
DGGwJevYZi1ePmu6TjhLhiSXqA2xJe6nWPR9VV1hxSwpN5995Q77OqyfFUHIO7iZLJwaKLW53b3L
hmoAxX+uNzu9atznLNXzc6fzKfY6htN5ED3k6lrlgb0BbonDSfNQdxaoOUf7AaYxh0L3kY0WVzJj
r4yJGsPsNNkEo6DCjKezbWgbh7SKZZc6V1tM3QLrurbR+tSH3F6+TkP048QhYaf0xYbH8jQ26Str
88uEV7zAs/MisA1bpvapNc7zwMyPDNvkPCbal6eZl8krAbrYARkshf1oUe9gTlvbbafYbrFNYyqz
9KpBsM7UflVtS2hIJhd+0tSYQzdp4nORtzPtvELcaoykCzlAAzSO3KVGZF/aHdh0EkJuZZuwDbm7
BjsPS8XGm5C+hkHwEVjVhgBasbLqzFxF+O5W1Cs3Ly1PugdLIEaOvOgKDsxGoxIucaoGCFGiaYAW
/lpmYIyQXEGx2VN1xwEQFUvl1tpieN/kKIKsqCThL28+7N5Y+R1+8YzENXZCDH1jf6jWRT2vd+hW
cr9MAZKml9oiQY+X8ahVltr0mr43czGgznCvcageUGlDXkLUDezMH+t7hSZ3Rio2zrR0GwufiMua
i3tvlcPdMbiCUv0eZOK6ibvLaIXMdKcCipaRvdIjfzXELa0MNbzgEePzNhXfYTy4bC5pPcL8HjyK
fu88KsKFYgdVQUzoDZYI6W9rs0FutKC9GjehVSMWEyZGGICwFHJqa0BUCh0B564qD+Svwrqw6KN7
o5/JgJ3chI7zLP2oW1ldtpIhvquxn6ylNXAqMlk61QaJddy574dskJi1xkMCT4LAwOIjj8W9m3oM
rjJd3w+s/XraH8h+1ikI1MUCXrwwILW75AEQMfrG20RUeIXUCS4JbAdb8vEZdhURMrkJvRisWbNG
Bo62plZ4futBY3CJokLNW7a8x34VzVMyhlUSFO0yJBJlWXg5aNFwV+etu/JCEHFxa2yNAd9IaYBC
SG2O4VArDjaR7lz17DW0gHwUW8WbtAtH+Ksygmt9ySN7YCIqnhuuQKOzoT9iikcOk5N/jY64S9Kf
OqlA/zc2PjcsKczf1aGOP/WxR60SJu89/36WE/EadQKERjhLARrLQrtJbyXdhvl2TwyhTMVWGgYp
rVXy6Y11uYNQxdxPlueCDyYadYCOuaFW4SGM2PynM9+hIrKUz5hznw/8PjnL/oUBW2OBuGdYhSme
rXIIHjzrbkSa+uCancDNlZ745YaF6Opw7ZZ9ccaa85wMTGwphpdCxgkxRfBA8XxXd0ijENTBsIh1
9zKQqLJqDDDWRZux360EtXKp9rmm0yW6lb1KMM8ZU+I88qEgXFvzFmHvcgnmaPM0D9gzS+ZEg1TK
qe1OtdxanYnYk1/mvtEQYI8vBOiWWy0nnTACBLnpWsa/7WD1SL6rvWkZ4wUIo1WnyalmI5xws/q2
GTU1EoslTM8dC8U2d++j2uRor57a4qGOp3XuvJUa5TTrNRxvQAbfnPpRxJRHnKXgdJbMgnEDM4/G
JjV+1P6H4F89GRswo4RzdBvN++WnCKvU2vX6SywnytsDCTqrFsbmwPthur/8+kGa5XIofhS+ZWIV
t57/Qzb0IZypLmQaK69CKd4cmiDe4NqF7OdiW0gOGYh3iZAORO3+2hXc/1N30/CL9z4blAKl6AZ5
gYMyOx1vbQF0yTlnrrn2UPgPhnFvofuI3gyLMEe6S1RGaz8w3meSdzWrvBOaJKt8agI0HbF2J239
4ijjOXBYO7Tw37Lc/hL41FCpfmrgTwPZvzqoCCam8WQdfecxcQz+BZfYPag4zMn6fkLMmyUF2UDM
V+36pycipH5O0i+9OEVsQjzrue6PPYzGyjOfS5dkjYHtepoHFwGX0gtni/XSJ3W5r1KMX8ieUSSb
LMnkS9EF+FX9DRqIfa0nJx325EjGhKrwViOzIT+40xZND3AveHURwjQwn5hnk5GkbTz5A1X9EqQd
TVe0KHWxM6PmwBzggOfm3IasPLUt7LzzbKKw2GWQ4Tt/XibukFgbUB052hpdwh0861TF17x5zd3P
SW/XRocmuWbgP0XADUJGhsLxHxOiSBatjpxNBnumkZcmJZzP6jfhY6oo+it7XlrbTAxxj+tttOvG
djsJm5lf7Ly3sj1y9hiHIdPu8hB/COwKbuhaNou/dspDbdVMkmWpuPoG+4tKx1sZOvKbQHNeOCyL
A6x/7aSziIZ7O0LWn0zzvjXEp1NxZIzkt1OyYEnsj2WtL8o4+/ARfmvtq00JVVK5GeHZsYqzKkGE
RfPOJNuk6C4yPtO1s7E7njrWu8oROhtND6GjXY6sk/Eu5q/EWH6AXriYA5jtuSyhVTaa9FPr4oMc
sUA33i4TfLB6NK+Rc+2pUIN63BlNCPwzQoAUWbsB3gyLUk4cdoFH5EMdxTrUdERD2D6QBODC5xYR
eNe2Kh1AlqiwYW0ta3sg+JW7tAwOCtF+Oxb3TGk3KSowOxsvjR++6974JIHhM/DAUGAb0IXrc2hB
RpaUewZzsAgZSc122lDBvhwgZ1jai+Y1v0SGYNQkFS9h+olYcla31NUO9PjaQYFlwCqA07d2bA3d
KjuOxNo1DWdM17dLDwFrUWv7nJSd1qe/xZqgFU+Zc2B+e2yBtWddsM/tiGKYlS2YmUtEBYzrHjAZ
da7nJ6vatk9tbb0m41ecwwlO071tsF40V5Agb349HMGzwJbW3hKVMRR0z4AVHuhBX02bJIXID0Gh
hvEJueMyg9objf1aaRpZtohdZboR45yIly+T2DlYJlVk3/Z3OndHEPSE4xQfrWJr0JbjfCcnoLWJ
Xv/i5PvfQrqs/+GOIzHVJrLJlqaJfWT++V9Cuoo0hoCSW9OKrRTh5vFTEOK4qXzEWoX2kCTRW2vx
5jP69XyJa607m6VLwIHHFa+P0R+ZYf9PsSr/f1osJbbE/7vF8u5n+I/3n4/0I//+l3SV+W/9I11F
uM5/0jGz4pa8S39YJv9wWQIW+E9P10nrsWzpMaH7M11FMwlRkRZoEQNHJX5L90+jJdoD3JmOji7T
YTFve/y9vzkr/53TElPlv1xKtnSEIF/F9FDuzzEwYv75Xy6lbjR0Y3BS+9PDO7PHpabdVa1z1tFX
QWjUgqMmzOG+GNL4JrF34UMa3G01P51t6/vYTkMgKSq+mdyHHxyKqd8//P0ls9tvKBqEHf7+8wmJ
qL4uPdQb/HV2Z+nJiWcR9vz09xeCMHryFR5+P9ESNtaM8aJD7kQ2u55IAz1RNvdhbgf72Om/gSuU
J79tzl0fMRtI2+Qh9Pt8B3bEABhRdVcXfANyVNV8AxuAIeN81znQD70L//FHp7g3dlTbnp0ZQFwt
9watttoEHeL2P552DDLdym2Xv58qj7D3wLC+CyORN8yC06YObHfZAigj8FRp/q6fH/5+3o2MjP7y
Tbtl15L7Np5KfgAUH9agBjXi3kBUuLBFiN0LWXX3x8Pfz4WnMys0Mv6FBdb5v/0RGifOJ/y6S6gJ
22bGJsWZePHrtNn62NJ3dNfFs2MEJ6SW4aeqUNpqojbu2rhyzz4lNJU/P7DCeBd3qn6RvlLboCTu
LHCL8blLYBrMfyCdKMDA2D6TCZreI0NnATq1/HIY+4FYVvGxkGiiPKPD2vnnj6O6p3WdRHct6rMV
N91PUzEuzmFh3Iwp7DeeGcTHml3AWXgWUqM+0V7a2r4Gcqju/vLZ/F8OzTmuiAHzGBT5/vu//o/E
9iN1nXWciyFlvub/dqVPWe8NGrXBu0PEh17GAyvsQN/rFUbZeARhCeAAmb4/fCUgCEi7rMOzigya
ZTi1IGea/BLOsBGuKNJQ3LmiY/jZSsjVE1QUL+zlIU6G8iXCO2J0g3m1oqQlGiRZxSwAF0ZdsmRx
CSnmZt+iPgYjQMlLCG8dp81VKIV8DLzdeWDZAumINetCSrRW6agbmz4rXpj5gc4p2gFd50yELrWN
JCzk3bS7nIEZHIMSn9IRYsT+37925r/ecHjtCIIyQWoIy5WoBQX5UX89JaqpDSy8TerdSXPzrmj0
x3oeYvaWALYeSJykIMsKyxpfTb2HQ6iznEUkCx6vTTH+hHZ3cgbxNQhlQwiLhnXYAD5s5Ih2ubTa
K0hzi7ZtCsCP8yVMpcEyKx0JMBeoIqmllxGupIWZuCg2OSO2im7o1gvjRUCH3/S4WdaByJnI/fvf
3JqN5n+9asggcjiibdPSOSOF8berZkhq5vCWkX0g2EtWWagFq6Bzw0/GSyuj7PRXC+U3nuTM3IFK
OSEi6B4RPqdxn74CiLeOXaCuQYIE3gjLCdwZhO4xi/7xpYZ2G2F6hq5FTTEQBxx56VsBju5FZL63
0pHpnKEpjAdnjuUrwUhWdVzs08p/VHSgd1Kr6lU95oCUM/dTVH79MT+A8vLHAzzO7CxMeeKfYD/G
XgwZx4iqLVkL6lGfJMr4f/+CcR/7Hy+ZaYAVcHVuea7tun+vTkj5DkvL7cwPh51BOjT2bSg8TPMC
CQDIV/sGN5NtdZUuU8LeEH+nzPtlQui6q4t4pzdGei1iVCRxc03hnXWeO5z4SXP957daMfW7qUWi
ReGT7VJZg9gnnQG01w06s/EY6OJXgvLhROqt/dhqur8xI/8XJnMu2Aw6NypzwPUpIsTf89nB1Ysd
lzmSTqrJtLB+EfPxxpJrekEuVK7MAllpWPvTdgiB/lkZs926NZ97zHaQc6PPFpQ/w42WzyC0mgW2
ZuFsK9+3zqK+ggjPvvwSPYGbtt3dWCYwopJqWilIxie9miCdscUXOjZg1201ohV84iOTIHwzYmaF
0+SaJ5zb01NHZtkYdOEbd7tyl/qE7aEoQo0Ya7ss6cNr7TB0ZelRPnqqOE0jWGjX0e4NFwgEOh9N
21YdhNXQvbDi9YmQZHDmuOoDIFfFogW7WeL29Nydse0Imj7IzOvOqgq7tSLL6NaWOuG6eUSV6aHe
L6SNM7Bwf7kR2rP5wT+/Mz9ArwgP6RvH87vMlP8kNOAEHdv4ZdZ30yEpn2OytIplSE47wwI92WCX
CR87NxOgZrFWulp+UmR7xOArU/x0KfhiPJfEcI2v7sxF8iK3xn1dkikfKTKhfZ2jgtiLepmRzbZl
+BjvycXU0Gy2O0KeYUWZ+B9SNQ86DaSWQxXmt96mTA6S8skuZoJgSbdS2FV1Uv98pOsAG/WovXo2
gUAWKXBHNeFioXu659po7oEyeksjqKA29OUmK+T0WCgUR1w8h6Yry5euJkvRjGr21zovtRX3DhYM
TpG+SQY4S/X42lvPtl+QLBLa257znwEiaPtDj+UJJ1THlMtJj65uT8dykvG2K0374jCbnG0CwYvy
5yLCae2b4wR2s5GooUPkYhpredM/hi5ffj+yei/Zmn748vtZ4kbljgUsZveo2RT0/yRWyulIVFG2
8YSdMK6bkgmnkMGcaYiJ/p3iW5T4FSnv8MMjtxGPTUGU1tw8hiPW1GGWkf7zUQPv6o/vWXZD8spg
P3eUvmtCXFJcyk6EAcH7KodhfA4hmC5KtxM3BjziVmnqQYukfmfNzxz6W3xt0sSBzp9IElxoXg5n
kIyFe73JHKaQfRP5a184kjGyQVKs2enLpqqbezs0eI+aqr/z46DXHmtrYLdEtpW5UG7cnnIsqLYR
Y8QsoHevfeaouITAF2A1u0Q2jTqlBTMjd5qBR/PTyNWWhBM2a6vsnAXLf+OUGcp8MaOPaiqL5yHD
Kl1NWr9KaDUhd5bNG6ythWtVd1lljO8Ee6sVxProWKZ5f5u/PwId/+PNG2qghRHd87UvWaM1Wo1R
TxB6Jbkh4XPrDJKlR2Lt4AxCNx8isZyEQjansgZLEFvGLKhebKw7O2hRkG2NIX2wk/xKEtf42hTV
APg9EAcVZ/59b3csxtSSY+qX1njJuzUIen4UXbvMgj1g9/oc0UoixzbrUdtqjKZeChNzIZdBfvr9
tIbhOvogLZKybPeCRKkVHbt5sVFs0nQaPTu21NvHVYOzzDaN81SU2jpMkvShbzBLiRJpVJkz2ACz
lF8svDzMk4WxBBuSXyTlKNEogb21BBJWqHXyrmyj6KY8Y8dE4EXDSpEdk8iyL1xILGO18uN3idLG
tsdCz9WObp3Gm2SMq8OoRhJBMsPc5VmOpVo0cz4TObVn6BLhIwjkI+g095DafKevkA87enO0APw+
q7Rc9vFYvWVBXuz8sgw2qkCsHKjU30Ui5dMCbJF9plGsSGCLd4mtVw+iQd/4u/1IW7wdCMkmTLYq
gGJS26W71ePGeFPNPrBMclZjhD1AnN3tWP5oibS2pkc9H+TSfCIV5zEbZfpV58iVkqLuHmvDsVap
JrcYJLJL0Klzzqfr2EUqu0x276I3M0CvdZjlZnXXl8bsuYZbt5akX527lsJcNcU1BZ/ZbCxCDmYs
SID+0ad2T9wswnzklt0qrRmiDVNNwEjxhvaKUNyI2V/UJ92jBmp4I8fqrHudYp7j/aOO+13MkZLC
0t/tmX2i1wlJcrlD2pPd4BfFK3NuJw1Pz24iQKOHkHOJzUeta7c3X2o1Rku6hvAUsiR7iRgKiksu
ZPgJMcZZEWo6HOOkKq9ppEh6krK7MA+hojTcZ8ku6iloI2uLfKLeNbYT3RhafcF7zr50kpLnXRY4
MuMJuxcdZMSS7c+nGBVQy4Rc0zJrg6uMzZ+uNbWnydLqtZuW9AkWS3Fs1VZybiNBxs4wiWNbm3Gw
EpYUfzx3mn4Bywb9f28XySJN3Q4vMKpbJ5TacyGIVJvycNzXVRm8WLX145Jif0d4kHFqhPU+IiU4
To0MEYYC4UpnatbvL/H8iJ0C0C8S9oiG8LGq6/9N2JktR8pkXfaJMGMebhXzqBg032CpVCYzOM7M
0/eCqL+q67Nu+28wIJRKSYDjfs7ea/PfLoWpZsvU8Y1zNsI1QviITLBPNVT5dnitbO0zdozO+KJa
IZN9R99nk5t4/8qC3vBYqM7GFiZpZmH6UXdl9jvGMkU5VLwkRJvw95MYOH1GfydjAGbj0Qcc+0y9
CjWorzG9f9dNvoKsRhSRjtaOAACe8kISvtp+9tDrzi6+9OWoaiy5U/s3xgws1XZa4pyCnOp2Nml0
UT/cU+aqJE7zJWpv7otmyD5UX9PoRzhf0FGJTukEr3p90G7oYb3DPw7Tpl4YmW2W362S3Vg79Jd0
GraVrj/nUe4c5lPzpjDiX3aMi9OM9W0ZxQZeF+TiyigpIpS5sRqLulwTI2gA2umHoxYo7S1um8/E
VcKrQk1xJYSvbGQ3xkvVwjiDOSk7jlmK2Rta/Tt/0Ftm2+PaqBVnXUtgmKHwnbORxsXRB8aQmu7F
K6Jtlrf8SnY2mqdMuIumz6c7J86b85jyjk3b4Ss2bVRLxmDzPqelJXQaS4veL8UnryOk8/rKS9DK
kGdJC80KHIiVfrotfBAf0k0ziQEB1fH8rVRl6+dci6ql/TF2BUMX0yBQlg6gXuo//jbw2v5gRiNm
v+kb5G5wHhAh/nSRwnty7H7AaT12hv85M3/kDhRqWv6z2iHH3ehliXvBSndozQ8O61SUw15+K93o
5Nem8e5Y9a/5VygsWMFma+UrX8jwrjZt/xzn7pJXnnpMNAihmV/RE7Z6/aXPIX2C60+eZQFkMmm9
4avGpf3ETxrslUL8VRSIL9wpaX/VpiG1Gby1HVrVm5m1V4VJ96LR+uDOkqjFPdfYP27/bogY/Sb0
iM3QO3fhOfHJNprwXtFo7LXGeQpCzbngCJI0KNnrVURJuhks5hcH5qlxn4+kv4rSxz3cjkjKOjc4
/WeDjhNmd1ac0woA1lCb7XutEOqNWeIQmzR6Mg8VdyDcT4tLgEJYGRePGYHqlO2vvkIPS6zfZ54g
52u1hvWbY2d0alNqFA1FrDUoQAVXVQ5pXmkj/MEtNHCrw5k3307ozpJvnXU0inY/PueN8+dxE4kC
OT/JA9sxM9F7Tc9Bie5ii9y4Wdpqcu6IOViYUHW0bdpn478mKk3RyvVclnPRJayAzYlPcIQ+Txn5
CZWxLzthMG761pLHlntirNOfYlrkp9NrQpaFjcK3hbHvQ+FGpWXucX8BKi+FCmeiaOkBTUvcoFa4
jc3wuW/z/RgK61qofXJQjCLiZlWpYbWYq6h2+XVyKfMSd6Cd2+QqLVzawT/Q5QOUrfjSe3qyhZXj
VPc97hvSVb5So+G+IWiRQWXMF48naHCn/tqI2dr35DVSwb0msUSYhmJCLm1LqjsL0+RW+25FNLCi
Iss0TZMeX1nnn0aVddK8OJlnZEMbH6dn/uAkzo9FHBL0TX57rSBplu4dUsP5UmpGf3TacOcizsNM
56orYUXFNdSd9kX0MYh2Z/DQfmTGfjRs0vRKA8IA3WoqA4HcaXFA9FyJlN8njhCFSWQ/h4rv7AJX
YP3SxhTE8nQNTAOA0Oj23kkviFrsuo4QMDvaNdkQM19Q2m1jE4mjaW5AqyYaPrAYdKwDNcrWb6Wp
ggYtSW5nbhe+5AW5poCoF0E2ZLv5OUBdPenKMSvJV8UxqxNBOeFZ/OiA3LelX58cQFM3aSXOscuV
a6OmtNinU0Bi7wjxtYy/U17fs1EjwtlU9ZWakRNRVa0uNx5vs1UdGH8bWGW0UgkZhpc1+jUgHikP
o1/Y69BS5TmwABPH0x70NsQoU4CK4vpcKtz1FOsARUwLpMfTZSWwr81CMXCbweguEcydMhVTgktT
jfkZKU3REBbntkNFbcIE0RwJfGw6lVCaIzbYBFsXt8HaDescpwP9IT9Gh2XHnvrhgAYaKCkMLVJ5
pcvXpQaZdL6xRtNrdqWnvUmNXEOTm4d0CtW7j4V9CDJPfPoaN51FBNopwR1zLbHKPdUBqyAU9wIX
kQXub1onQN5YmIqDrRPk9TbqkA/pwZD9zsMe724wXB4fGkSEbJKy3+luIq7zY841exwNPqZZSOk/
GqRbrY/jXzQ2EjSrnrxF+A/WSoaBIm/L7BioH52rBgeh4o1p/NIgDkQp4dZxxUI4KRdNRNcqc6tN
lRIlRiaddUaB3Cl3qEMVM5TxaOkMg5oCdYDIInYTwxYkJF7MqCNhfRqQ+2Rbabn3Gx8LNY1yQl/0
kBgIdauffEa8NVA3rPWPK8g/93EjM4E2eRUW/fBhOsZJ0/PytfJxNLGS9v848VKr9fKPGsN8owAr
XuwBEVXu9eYh6pqOFjx3WxJHaJsjwEy+nPbiwDxqOlGYRt0QbG4ARjMqAkbyKlJ+0mAXJJb/R23R
p1VDM74Ch3vN/VFH/p+aJ0Jjxh3GrnGrCS949iJMrY6hma9aGUJQqUKxHUQR7oZtPjb+bxhqVKId
3XhWTIyQaAbFWqYFJRCm/v3k923q2t6l3LtbHTUvxnpGalPhLU9ckFOiYGsMmyp8wjsqHaPvx4L2
cfH72DUvVqlayKexz8vOy14IkGqvViaWTtr7NxMHdZzGSC8nbAAFtP5iYwRaWlpXvnFDw2cpsvC3
Wo+bvJhAiwTywqQLhz8yt77gGvYfSkk1vHDM+hZKxg2t8fKT7jPLxZOnEDU8cEeFWbWB0waNeBp/
Sxi0Tyr+r+eiEf1zNn0QTx+EjcUHips/5xp4aCfX/uuD6V+0uBge/2IrcctjgEF3ZRpe+ZXahFCl
sdIcU0bCsxkwaXQCX//uEZSytPyNhLReaM5QP0NNLwhxnyhCeKs+eoZCyTP52zXgRyWYg6Sh300Q
2GtY+RT8CmmeU7XLlnoV25/gzemDWfkfI4zuMX0TcAAiWoHDj0+FHdiHrG7cVWZG1kShfqKG8src
pJMHADMs79PqLdedvRLEyptSRESmuUD1cCvGrxrX3KBu9N1HavPUKGZxlam16vzeOuJ9TvY+Qqsm
NcwzWB7zbBEXcQL9BamsBZeP33voDgkkaK5zux6CDMfCQNttH00yNn7D8JWyWryKo7E+UwYNd1Iv
EqIYJPIl06Gi45YI+wJ1XyHsigNm98Irx51dRPoLrsPrZHf6Jfjui8pzGsbZUD+ndpgs1A4FnEI+
+zHP2r0SMyrYWabUO+RHyQr5Fw899wqZc2V4LqVBBarrMUCmUXGOyWdZugMA/MiHiATLJubtbNk/
RQhxMU9g9XV1+a3mXX8zEp7TaaYyYhNzzBezZdEbsqS3mc7QEuHHM8cPAgqyQywS6vR6/xKIyv+G
R/PYidmZp8cALu1XyEm1m1Z/lBApZpyn8sWKFDThLgknWIhyxwxYXrMZEadvH5PcLs9TWj2Ru4oi
26Qmq8rPHg5QUiufTPwi0op7bFDTIW/vVWU52VtieTpIopxE5+l8jFY/YRoOesBwuAiKJO6FTkcX
OOqnFvhMGf3OOlKkjl4i0VBKEdqnT58Hvv64p4+krec/g2RRQOwFhyjGkfaavBMiPaFnlZSIqLvu
SBcAvkOTqeCpJVnzwmjzy/wl8WDiIezFZ9GUCNY0G2JgWhlnpu/NnfyRoza67oeSquUmjVN1PR9y
DW+aYWU30jPsZ02DCTqfd41OQLQoAb+x2smcRLmqdTueBM+ZzCz/Op8qyrjZ+oEH/bCv/ev8QZ0W
Kq8H4lti2BMUt5xr7SXOVYZR+1QKj3ymnnPzB6bmUyJOLDgJnDJiMfKS+3TMRts1GqpMm8XxVRGh
dQ67YRnNC8Zckgj+aHw8ps+P+7LTAoO4eKdfB52G6i8jBLbBfRGjq47tBUK36uqMwUeS+NfRz2g3
myxkFybe3heIBVQmUilfCpWA+sRAv+IMPvV2cqaAmPZJtRmRr445tOVNWpVfNbq5+Y8+b+Zr4BoZ
tnCgTuZwL2xqZgyFLPfKSyvMrZmnNQKxAeSIblRWchJRdhtSkhGFiFkQjcjAj/NxPAzYaZP/+5Te
uOAQaHOtC6/x7mb0FJVG9hJMm9xC1qUbY3Ck64I0DJzB3i3lj+gsQgHZMUP52AnMv9wJ6U/95glD
/eNYuF7csBqYl+J2ifBBCG7e17IS93naMRoTNnOqQ2tBm61c4fwahyGA0iUJbW7t9qsLyMBRQV0c
tDz8SMjfwEEIaXNdOKBke1OJbxRVf7l1xW35pPlSvMSkQycKATRqVcBHm/ZQ8Zn7TjFfWetP6Lbc
ulMTbsi2wykxN70ImoMFHFZoLA0NOFaXZq/JQHZ84qP1nFegg2q5C0/a1X4+RB0FpQfmUeD9DfBE
zDvR/+worbpWYGc95cy3j/aYJjfF7D6ttlUPwrPiGxG69mUsv+aPWi04RzZO+DmoorWivV6EEqLJ
1MrFr5Nu6gYGM3ES+cWrgnxXBswjECF4z27AgFZqzR52jofqgVNQTMQxSkMqhQG4BoGWHLpzcHPU
JMJlWo+/etFVMEB9+6J1fXtMLYEZmLbD30Q5aICR7ow8Ok+88RqNuvGeegPe/IbUsQBc3jgtpKZS
U6nUxmdOWMQ6URy567Fdn9SalCE8U6E/VjfVUMDV9GGzTQb0l/Nhq62deZBXUlbeDY66s1BJx5vW
T/wY4xaABTlYyaDWh2CouWsM1bvGedms20r2R7+1xT6gK7ANVBKJQYA6S0W44Arr/Nj4CrHHFAmv
45yKqVGfYvZiw8K+VAnKMse2q0WdJVdanygsQqTETUPbsW4VY03kN/ngpM+c541Tt/65Ghx4pmji
1nhbJpqMVxO5QODFU4LWhFW3gpKEnsCNZXRys6EqqrntnudTZqX3YDmNXW/Zt/kum+88u2wvFO3y
c6A3rN2gFuG+oDSZi1IBKDO07+VLOjUJxsbFMh32/iKsYrH2hVPckdXBHPSC7NuINVbXpoGSLtyE
xr51Yxe7axBzy8PPnUeG3By2ZEMzi51yUqqpG68lO38iLKeW1e9JMm32Vuj/VLnJ8tXGtvZ4XVV5
AkvO9l7cuW0JzpzoUg2+T9vJY1fmcgmIOlzEagFtza4JJAkyRBkN8Zl2oWUvosZXO1VnCQ9OD4lG
I01x9IwGR0e1CvqXtmhYPZ4Mo1JPejli6IN/jRCgoiEKrA4buKvHvymexTd7SLbAQJitln5PXpvH
uE/svHVw52+WgqWgvOHg2LHdw1wTSm2A1LUIAdrMWpMM6IyJM+hCkCNRLJnAhCLLbB/T+FvZrncZ
EBBdFHIIwcna1fu8l3deveQfjOcee4cOAA7eElF0inoBHTOsHh1i5n5X302clTXXshQdnm4UhsvO
IEWHYiGluqrv9lHWHAPKrm85SdKLaNoLggRddAzKs/DEWa+uXug3tCUt6sl6hea0kHmyEeOQrTOD
qltSgvmeNlLiLPhf+vHmpM34j4LBY5FukdOnuybVM0RY1j+0G2kUDw2pLvkvNKv8gIXsT1UkwkNN
2GaPyGWfufobFYDsM68aiJmIpKYzUU9/rUeCinEzJ6m97o2DHXjjySiIOlN1SvNpHAWMtI0kRThL
MlohApgODGueGLhZ6Lx1F4v73GKlEQawWsQ2fLr695D6yNANNMrzxixrAMUOUa4enMCjC9fN18b6
1I6j94wBGiq2IlpMfd5vm5rJc4ztsK0yMEaUi2lMijfGnYMRJNG3azQ5BdHAPGO0eVWwCi56sLWX
eRM6RG8R/AHcICIpZj4HmjjYuD3WBtpw9oYYV2Vn+152qELCnXXJS21o83z7qJyQFKxTXpgvfiB4
l/Ttmj6KgDzh2xQZ0OovzMz+y2Iyv0ATQeGDL/zbJKrKUq1sp9pDtG9i0H1RKb8DslQXskj9Z5eC
+1B4tXIvXC0/OrmZbVp3GEgn8PoPqW8eD69CgeqTefUu10vnz7QT1bbzp7OrnaLk0U+sVas4lcPe
ayaOlw64cxuP7d3rvHLVWuNAVSzpT6Nld6dUZgCjnJFFt6f2O5A7xlKEBo31KrwJasLYkaJv3FYs
YSvIaG5Gw4vex8blxzxbTqU+meu2aIfXMc3ya9OnoJTkMFByfpNT0S/1TfNImjUUzml4ivrob5y2
0bEf3Ya8eY8ysKq/CoZFgF3WjQDm9n+5+d1/3vtMqDSqfhqJFbzCnX9qvmxJwhT0dfOXMt0xU53J
d/JsbZH/9TjMmr6+IUz5qrTPSdD1WkvE/w5P6QWd3F1ORzWxD2/zXsXDs3AUUmd8gPgwTro/c+1F
75ViJcuQ6V000hwK3XrlMdH8ZliB+aWb2t3zkD5oqd2QcKX8qVXQhFZo8Eyk9ETSDHuFVroSDuN3
pWrnqnuPen8isSVIFphe5DCKi63WE9zHQiRRmYMrGZzKhsb80ZpwqlpSFmeppeFeAMYMlynowQLg
Ijjz1mPeVE9tcCXyvIOTQT7VsXz1uXD31ljrr/NhJAOXZaiO4ECLMbgM9Fxb3SzJYpQmyWIR8TKB
BNSYpXKpGrm39So8PgR7FZNcAe1XJU+F+xJiyT2XPaFEDp75le5ENsxp5kT/y8hmmf8tXvU0HdGK
ZyPRcjyNNb2p/rcsDQ6ei8nVrH7FZpRXn3FQ4esMmpH812aX4AyiJKblS53eFGYtembzJvr33nyY
kbM4v5zMvFtrUIHvdg5G2+z1cpNoJOxVeT2uzUJL1eVjfhNQil2p0tAoTrbuYd7z/r3XuXAXao9L
S0w8uKUOvd6iYSVIHyOZiks6dnomcr8zt7uYnYvcQBU8TBiualYFUfCugkha11nTrhH3BO868Z+0
QROTdTufFpHxImLjo6ldd/N4VfkkJXlNaj7PWqZkbH7FCrmsSWew9icB6lc88mzHvfLuJwhFMZrT
yY+SeFIXPc1fgMInXzkIxPfMT4gBSgApzv3zrAQulcXu7d9HSWE49OyZQfrZEobg0/9L9KGOzhvV
B/dz0oKgRirf2tD/69sYQfBFOrv5uWtQDV0E2Lr5yexhfed+Mu7taq52RBHgP6BdC/pAJbQccS8n
l0NREm6+nHcF2epPMTmguLon3xd2LPrUuXIXdlQ+l8wuj49R+9GDDSA3SgrVdekkd90LmAJjSEuq
PL03Y3EzapQCqmhutYUb3UFqazGel+lxpC6EvfVYeF52R9imQsyjPZyEqO76wSg2SYotsnPrP/zW
fyl+Nq++IvyVHaiAIBzdPQ5uOBnrB+ctVLX3RMvazaPpYvZlss+hCK6CvJGwuO27LjD+alvVKAhu
B+d1iJgxLwRCU6rWSsV18yE04Ip+Bm0qmCVz68y6AQH0E0pz3D1nldIvZewmaz8KEF8zFjcMkxev
9g/zEdUncWD1jNyKcHrHQaJNNV672E7eQHDRxl8Y07iwcZnf6sGUB41oQvIFIUG1QAjQP8kndarQ
Eo9Il0/W3T2AhmYpTraw9TgnSgvrp4FOKJxWmeZ0Kq6rJWphIEIetsap6RuvRVnUt3mTVidAFN01
Qil5s8bob2SAJgipeOwV4k7oGKQkMGhw3+DQf/oo07aPehbrViynhuMuNDWEnof1YtEJLXzsjdM5
qOKAtJQ6evnH11Vj7e0GkxmfRiEYbRp1VDZajlevj6rbfMrq67tZAbKbP8skKchM1fQDvIXo1Q7J
m2nEqGznQ0aoehXHghZt35/muYMTxP7KKyz0n9NUAh+At/IdpV5rk/Zg/vQ/h5qUdLMslSmENJY9
C5KLhuXwUskx3mVuIZ7+c87XnOLs0KGIMsu5zBujM9eo4IZD0WTHsG3IL83JWH5KTKZ7fay291Z1
4P74Jfj10DY2hFEQ3DLNqArYM5No/TxPueZT80an97ocA5P0G9MnxYXm8gdLBt0ungyq2yiPSLbT
rdp4ncPq5sPRl4DgAGXioWpoY7dK7G5s5YOOGpfKSXYNoTVwB8T4XioX6T4rukZ5s65N9dhMT71f
ka6t0DJfV5Glrx0UVvtmNMiH6VIPxg7dAO5WsRmmsgcLOCogUhbmsh4P7aFzPaJ1lShapVNP2HLE
jtwU7RWROk7AgsgHvt9Om9avvKPqGzb2ZN0jBUOLRYsDZX649CIap2nS8X1F0+5YHWB1B7MwhT2t
ssr1z/ORHbXdWY7ZRqtqpptV+os8oFUY9jzB0x7lI40uRO2U35pOV2h+9mjzMOUfTRIQpwdznA6d
6dBLeFSAWXCkvSuJLt77FpVLFOYwn0q/wjSp5ps04yus0QrgbnDd5g0oQTROFf+jgXILQdxAU1VX
S2X5ocRtdZ3fCnTU5fUwy2gTs5MLG23a1sSJvALPHm0eN2tryVUE4XZj5So36/RpJ5qSEDzjYx6k
503iLKHDeNf5wImtXYhH/TEIFTSm4IwPr55UEI+6IGYtFCp20EYvoxMhnonDeDP/5j6UkxVhwfFm
frVUfi1WA+zE0t/MSnI1Vxk4sxh1UW88m6A2nmaVJNwhb5UR0An4UBzUqeJTVoPcwtimuRYjcyYE
MNuFDYlhvf0VTtrbsoG/4jrlKYni8slXcGz0pWd/RCK/i9g0/5aQbHjK9J+MySC6E30LIgQkqi9/
YxJHGkHKyLAczTZhGY0HBWpJv3FQXTOjDpHvwqEiVfEfe5BqN5XdwHHyCMAxB4PI0v/+kkqmF7x6
/i7WI5+qgQAsMmkDUczwQDB9XymUlZa9HTY7nNDRNi615GrTjUZq6VVfj7cIM/5r2Obv82ug8WJ3
oRjoWDvft29l2O1Rl600NPXvEnbEEnZDe/b6CndtkcNan7KMhtFJ1wMyKixsQfIZyebFs0xuY5uB
HmPd37INPySRhzufXuhatUeD4DJl2M0daF0dAdMJXMJFUu0ZZIFJJm1HaT63XzSagBjNU//bDv2z
m+XVQ1LBvA6YIG7/QlJSdhuN5zfTWQ+YGF1SpTWXRZ0QGtOXebjUEHtutDgr4WrWxbkohoT3F0yq
KBnAYVGXwYScojth2kXCfINBhQeCfKIeKyfaXANp6KTai+izLyPicvZUhPKXHLdxoMT6qncBS8AP
SpE5xuFF1UV5RPXk7IAfwrOfFg7zjEUpoA4Vln1kQSN2hZ2kO7WV5aEi33yELbpi5qJvjEEYVyb9
KJZ1rAJun62kKL2Vwh94NbtMDOItMJK3wYlHDLQ0UXhHZ7CrW5iEX01QDF+5B4c+TTv1CLG0upmA
ShpQkT5GBbIw4FMhPQN8SAFonsDHwAvuJUCgWcMWC7tZ1yOmdDlNmdRQavsSAjjuRf8wn/JRZByG
DORj2OvuEkcyiUdmkmwBrqo3cyiaaxW/J0A7s4UpcnVdWVCCMgLq1knS5mvdHvKV2XvDIUhblZTT
EW7c1G5GrgtttchfTQ/HdQs6NUmT8rMglR7w68ShKobgEw56GiXGu5spKtRZ3oR2SO60XRv1PvXt
djfYrr9LlYboHFHc5zZ1ZbYgtSObOdwkZBpI8lixMoDugzcpmqqjY9J4AJrZs0ZqNG6rIgIzBPUA
NHze5Izv+sg+NNNmPnT8QHkKvQEd7nSOBIjvsOzIiRNAMu6kyhUUKnnVUVqxCFcvoxOJ57t5GA/0
xFuhTZhql9NUGObtqqqcZj0PZqPP5Z4/NUgBY96DMNZoih8nkcozdvD2HmreroFw/0E/yN1qEjdC
bwoOocY/CTUsTnHYWm9Z8jWfZgGUHIweX3I1/aMuhV3d2Lm1b3onQFjGy1wLTt1058Cv21AJyV8D
i6Jw0Un5Ne+RSl4tQl9rj6ohwS0Pw/Wx9uNIJolYmqYX7nEX1UsCCKzbvBf0tnVT/bReBlpRMedC
CDyUk4IRP9WuKnJ1ybyrO1R2Bigzb4ZnwwxJWoaesARpGn7nTByL3NopMpbfQ49zPI3Cn9KLqAa5
k1Y9Ft2qD2vsHG5skYwiLg8ZXJtSdEmtkeC93FKBOhUEW4dqf+xSolWSL8uo+8Ws57AC+xtDQHDL
lVE5zmKevkg2oxaPb32oBggUu/z4WJ4joKFi5Tpyr056dgp6NHj04mD3uPaWRs7qty6rtTFIDBsl
ixW3U75oiG8LzPRT7NiwsOib3p0obvDX57t5gT5LbyEFdpuuISQLMdq4GVuorbMAtkvKf+lha+rq
C1YM/a5ra+SjfjRiQZf5e2qWx1lv2QQx/OhWd0ilJjD1H182yb/CpvyJy1Ju2sn/U/dhtwUUwdur
okqNSkThRX+3XPRWWeGHmyZ0OoYIOjzzjTkfBkJDKqE5k85m8GkmjEQBr+M8tBZEyyRLQ5f2cd6M
GYQiw1dxkwNXXPceS3nVGqwX0LESCAn1rRYL4wvBWPVJccU3cFhiLcuo31BuSI/zxrO09OhMm3lv
PmcM3abNvGHnBTD1Q0dtMXL67WMvtA4eohTarq61FVUr74PZh0+om7LfrdBvyBCcVy8JiBcPrbfc
TV1oTerUzXLFiXzCT6TL1B9zVMxD6b2qhSPORuBGVwM0Ck+m8R4PMUStqrb4h0BFWrIDAeJUuWL9
CNI2KXbgp1E1VsIA4Yd9V5bOcn64PBwYceyXL6bchpmhnDvpvc4D2L+PjBoycplJ+86t/UW8fPtu
W71cVnXUPOsh8rnOcxFDjqQOk1KJXo203SbQ39PHvLrqHGvfo0g5UzjdplQYEf26xpkuiHmu3YOl
UbzT1HbYdTK/WlqVblWvRHKZTE+R2/T+xssxsPvpC8GB+2567xnotdZ9rsqNm+kI9IpwM/YC5q+f
aqcQv+zWLHCFGSW9iSIINp1fh9+RZeD+VJ7VaXx2W3ywdohSf/5t58O6ioAxRNZbbcXBa4GyP7ES
9TOzkpYOAwPcowGoAzm5BCpRKlY1Xqq5TObSFUUF3f9gFbT+VdrXfYAk/DatUUPyrSG6tEGPPi4v
VqA9fC4vC5og0tP9XE8k8gh8vkUVXi29o+EN0W0Y5PfcHbHGDPhpQAJOSONzafGSviJarK56UG3H
qNVP86lhJF49CO18pU/Ft6gCOKzYQwBuNKZ+E5vuJ8XDGmmSUiwNoCyUx83xrSSJ1Ig67VMjJZRA
l1hZk4ypfuIUW0FERvsUUnlotJZ8j+hv5mPeQinRvBg2bpDRNJvN/CERTffeC0cQvV34uDAAGre2
aqio4Qv/6KN1W1TAKzeqZnn09D2CAMdqOIaBZr1GGimOOAU/s0qvSWpujdV8WMEpz+0hvjIUhVuG
tS8PzuraKeEu2E0RnLGCNMvRkvonsr0tkirW8XX9mfgyfKtaJLgMx1fuQgwjPAsLy/L7T2IWbqEB
jeGpazaaJ9q/Xi6/4q4Be+M5z4ndJhfUHz/14PQfPCnp2jSFtrGFGD4sbzyXFLGoZSO6ZfgL722P
0L9s+Ir50BylfLZb/XEUTh4wnCv/+goU/d7edyeioMyyi2lmoD6SANkZLP6VWzJJLkhqufFaNm8C
imRiNvXlcWSkxXb0XXoAZoaqOOizbZkzTZPMXPalIaG+yclPYuXtt+cm72al1S/OoBJhV1EeQX8O
Pw0TwQobI/dSYIw/IxOcQnqkWpR43ny4bL8BfAh+ODN8K91RLC0af0wOh/dEmNHZ95lashqqGWAF
diMvGaNjoCDg9vS3EFTpB8+ltjCLvCaPRIFC5vA+1dGXHgAlApQSkFJrxI47lk5EcVV+9KNB0UcX
iB2XDjCcYSbcpBtjQLKlu2yZFeielj2XvY63qFEhlbSDeps3ToY+nQJXue0Qit5aYLBXC5w167Bj
KjWF0YVVZQl+4rkQVcNiMIyWznRu/oDrvMqVOjxiVdz857u2WAHIN8LfP59D26zeFFoRYNG1Z1m1
hzrSm3OHyHI7tDQMSdrB9eeX/X6Ev3SuZQ5KcrTtTWUci1gHSEhg2mMn/p8dPur6Uf/t+XIXSX9D
vHh5mZ0jwuCtKsXob+e3QByF0dbXtXNjM02ch/u+KJulF9vNbvaVMHd7Lr2MeB0LOHg9+WbmN7jS
N78KK/V3VcmFSkVJAS2HvdR0Beo12aGX58jlLlpTka+e8EJ3tDgnGBc1PoSWp7QjLfNxPuSPGeo6
zXOV1pSEeTxPBsxeYu+0kF+ldsdiJ1lXoyo+XSXrGXUDJtrTYYtfqYAyh8HfuWtQVBbw5swjnZnh
IpGIjbn4I9pWu2qDVpzyLiUYZ1o35nhUfP1v7/BMiqRLXxyIiqHTRkDRWPBlUZUv58MaYcHCiMrw
UIKW3TupE21lhOHfSZ8fnVwzxNoZmDCqJr1Tgm/g1BVKspt/mjwnvmZuTVHzJxkBCCqI7uIrJ+GO
gm0mmEnQbjArL/75985YNM9BXNfgBn5p7P/3p//1ZfNH09eAeESHlBn1mUpHtK10YOvz+yhPucrM
B4clgdUGCnRLboe4JWxpkF+dj5vWCiuNnFni/oi6V07U0aKdjXgVG4KWr7ELIlBBDF9edc35lSeR
TjN/8JbYhcpPJmV/JOLDS4ty7mIZ2t/5siQE3i0rVbF2fppmnzjYp4uVR8xV1FDdkMeM06goiCmY
9gpBJ+//uzd/HSrnfMWc7OIoZrmXveUc3RAUpN6Uyd2TA9GGjtC/EMCeApa6z/BGqLnRSgn1eni1
RZps46oYN7YWdG+sOHEDm803oXFwuhOThWxohsfJx4oTLbDLZFMlvffRToVBNx9/JR2zcxlh5TRc
Pb91tmB8TyN1RUZfufdHxLW05Jvb/2HvTHbjVtot+yqFO+cPMoLtoCZk9p0yJVmWPCEsN2yDff/0
d1HnovDfAqqAmteEsI6PbSmTGfyavdfGeJOfPI7KLSOG8COaPeTUdv/pZSgYmMy1Vzx3EGBXZ28X
te2mmLr4Iw/ja7OOxashvHz9F0IfwAHl0XRThtGeZrxV+yFkQDLkZbOVss/xw6XGpbDkCJjLxPrW
FooVAWTfnJXod8/u/2DoHv/o4c/wa0DhDj0R2U33g7MmC8YocZ/rlNBnd0aTYM69eRPrRUsyVF1o
wI/5Er0sLVjTxpl+hXpu8SaGzXUib/BMO7hs22Ecj0tftMfcjijch3T/zza14pyUDr5ls4+hHcWs
Su3WJOok9Cgb1Mjja5VkJZ6GSWHoD3Kc6d5RtWzktHSbfsYYQrOZARKyrReZV3IvEe+suowh+GcF
9Y9YV0vt8R2ZEUZmxhnItaBHTxkDeCZmTyGb4cRhnd91KIUHESWPyJvTA+ySw/jldjFTjpe6cMdr
XY7TdayyDzcnGcZNnXyhVhvh/VlaEfoVoQxboZnEFCzWdG+dQXv6py1wWbngdiL+4Z9JRaRL3Aqg
8G0QmuQZspRkuaX4ZHjVydbyd4Ylqa/0OtmZYX3IHYWYQYSm9FU3hTcBBXNebOv49RumrJnBtRXo
7cJMNi3Mlqc0nIqj5SXlIa8M506KWitWZwdvMlKumCdIVDyN/YC1SYwj8ct57zzwVCF1EuLFWJc5
/+urQQruxa/2hgm+2iaqrubdhJeDTEPtIVCxbzLGJwHlJSvTaQ2E/FqZLjaxGwlevE9Mho0v546w
nLJko691wBMKtTzQbASDjK2Xtj45fWE/N0r813o7LN9B6UyIB0p+ALd/lk5UfecELMgsnuyADU/1
vai0zmcBhJXW7TVmBF+CqS938pdP+esyTxYfGFRrLvM6ZEKl9l8/g96AeGE49dl8kTPiCL2F41WH
1KzUNyZbbTjIb1kHJbSu+id9Wedltvvr/753letW9d8FJYIkORtJiWF4jutZzv8mKAEn5WWsz8Rv
16CYcIzpqkdC/+3xCzObna1TI9w3hjsrMfd90Lgv08VwthqUs5w8bE2OxLfRbb4DKd+vxtkXzRrz
uxyynxPDhHcKrmCs7Q9hrQs5EGhW1+awFpN/v4w5eLGvH+z/c6wMC57L/5ljRWITBXny879BrNY/
8g/Eirf5X5CohAf+xdXRnRn/8T/+YVi5zr8cEwiZbWNIMG3d488UJWER//M/LPEv/lVhst2ELWVZ
JpCQtuzX3zKNf1ncQIiR2H2uq3vn/4Vg5Urh/bf70cHN7K3//kqmQRGA3OO/qwCYOnG3JqG6pqUJ
731k9brK6FGV1t9k7OzyVq9+swFAntNgxXAyg+oPxntYENrXyb8iadgAJob86KdqU0dd/AtBMWVy
QcOeLelaig3nyUUxMbQVIePa9yYzOC8Bevq2OW/wZ2iXrPEg9LM02qSyHZ7gGjzA0mp+aAJndiZW
p1qn5bcIpgGZNvUW3ZmzS8KyvM9e++iqtiR+dKkRRNHGQErFz6vMV2XnhGtUDlgpni+VQ+625Sz5
PobNuxPdmqEWTrCF1HaYJ8pb20xeasQPmuuk+yrRymBCwYKIg2dSbPpN6pWPYog3U+04L8t6ScYc
Q6hUxlkS7TrNlnkbwOKf3BHApaYly7MGgyVdE9QGuKbHWjRYo0uTeKSsa+9fv9JEdpGoJBnfmMUp
7igRNNHcxwRi3liQppxBONi1a7RqF+rLo8hda58W86Uopp+TarqXaiXmlkty7Orpj+Pan2AXi7PS
xuQ5mi3rQQJcXuXJ89d/SXo9IcE8JlCOHEPTOFWTMb/MrKweHbTqBnbnBpwJEOyU8D66ehAGMVx9
j91BEKLD2gt2K4+56gom6PONpNtTOLDrqnB1B5GRMSmyDfKpsOzvYfmEnfUQaw6INih5MRvvCSx7
uWvDlNtFjvajNJVxyKLI4oXkyzTL7YeqqTxjg7y/dNWCNMTT7LOYb0pZi4PjaTavcr1EiDQZ0EFX
bpcSWoyhu/Mmd+0dtCrnxBZa9rbNSlSXV6+q5TWOdCD8ZQlhXPeya71eQBtsLZtk1gpzqN9Cn75y
J+TMCkGi1oXTEys69devX5XDws/oQjX++nJx6js2k/iY2MtL5biofUjJjvDUHqoJ0WJn3MtQ1m+a
twoL4vATztOieVeohuMqdipBWtrMVfJo19Z9c+sSAuiE9EqWokwkjLr30HUuZK5N3SNsexKSPJXt
3KILd86ov4pqbs+1UZa+YRbJ0+ANF+xW1tM8G7rP8OXmukiuplmc4PinGVAP9gewPZHEVr4i0FE0
0yke2BcQ703OHnBwgDyjeSa7qEuKE+ZPd59WAyPxAeYatHg+Z0l0H9Fjo90koCGkQvH1XPshc8bc
WdLbm2Ws1Db0hmQjzKZ/ap1yPjRe/RnrRX6JsRWw3va0+KIdJs08gpPwDl+KRlU1/y5rZLvnk7yV
PLtW/BizcbgpyUkkshQommTLjxX8PCyVo472+kuEHY1ufybmku0oPcezu16iik0nw5kTHb8XKIlL
k4zh3tPFrc9d6TMOxAJYWKSCUJPD5EWcYWIQ9KexLTdYixaf9mAHgtMmCCSyr96g29evL8Hw4gvJ
62/V4Pquprm/xlLd+9icnswiTF+jwXntTNO5codkr4acrQ2zKnfXdaSK2kadH0j6lQSTojyxshiv
Q9KLI1pqMlG8O30kSWmQ7ht3POaGknvbyYeTKWNBXKgEK2+FPOAnAuOiaiZdES8qqtTyr3IJKOtt
WW4RrIOYoKU7d5JYKUbsvj47oa+aUt+HOl6GVJJOgx9+V3V4L4jevVQ0ehdzytMLS2rMxZkgOQp5
/bWqdeTlLK/hq9V+HWM/xXj2wxP2sBfWnAbwcIptzj12RbEsrkMyV9fOIIgNyh/d1NXlb/XHjnuG
t/AFT3kFwp5p0iIhBUSsr50ylq8GR5AtBdGlBCVGQCkO1Tjk39H5KT8i8s0s0/ZSzkX2fca4S15M
Oy4wUYxaBawA0IUwnXBJ2jUXzky8vcPOkm17iRVcJqufsze89NseYcZ+xL/uG7gYN45HqmYjaSdB
dhjV5esyCds9NMI6ZphqztmcP7oRNVyhDw9XoKT3AQgN6OWi8Z8L871+x/f6RoDYo6+qeyJz51SS
CGWkk/fcMXeRlfYad96uQgH0+PqKEeUvK1XDdWCuyaci1s8FyPJAaiiLDc/qN6qxuqPA5drP0Snt
gN6ZPdRCQdz9WzMxaOncyTpbnf62uHHyZE6LX3jZETaPdc/T8cNg5DILLXDqsEBDXeFvSSwtaMS6
zgXHoZDZ+7jsCQVPXeesD90vS5bhc6nhGJoxsJ5KqYfPntItXkT9W1hkIMIrjim7i5BAhSMBYqWk
38mEX02yvhehAUmvrnYepvCtZPUTJMpMr9y0Wza9XuQX5l/0lHVATkoH9QmGBQENnEqjQPaTePsC
CeWHQCcbJJNGSINOcFzOh8TL0xZ6xrIdicMr1GR+zII18TKnt0wX2lkQ2GbmC4Af2XhnXid2EoY6
FlRme05/57yo6oAmcwlCpodzNU6XZnGYPDipe+3BPaiBiQiZPvVTJUJSYazxt1eExc1M0pep18IA
u4z+WBrSfjOpD/vaA8W2zBjjLOtVZdYp6q30IrsI+EaMjqmNpUUG1lA8Estadq1emEHVeSsz2ZMG
jShR47L77HGLi1J0Tx7zQqiOKBz7XvAtrRdNqz+RCJlbxKO3Uby6ruj3sxgKGPDDcvYa/W1y8f2A
AtkrHuAMNJPpYxTVs9eR27fGXG/hmPixSS6gMFczQZovZ6WLq7d4YLFqz0NT7Zi7Mk0/RsAQt3U9
ikBEJZxOkzQuQxbb71btHoo4nHZiRJih0zSStuK94p8Hj+cB0aR+KNoUToFXvod2bWywkkoOysc4
NtGmNx3iLKpa3bysDQhDpNqxnFfaHneLvzkQ8xCvtg14zRYAn3ioGLUtm4aCNLCb3txZBAo2SBN9
YyQbLAwRG/QWLTafAXDO2Dz9uWVnGBVpw9FYNeRv5dWtZafimxOS37JG8dUNdKANqU67gTIrdZL8
ENfeJpTGWasT90KC+m5sOe/TmhWsShnG2CMSOakX+FhZ2tvdkL+kvT+rVN8jsgeKrWH/mSySH+uZ
7WMdQT63F5hWoizfWwdxvyZ2gjbTajAhSpdSLYsTnO2mxoITy+fIXjdoqxmBlqMRzTVgQXJ1qz+M
bRfdotzMAMpBhp1nsz8Pw/LROdD3ZUE2TJwPBMPFYuuh8PtWSPu9nIkbWuomYtEarwmw5KkIh8Sd
Tlf1tnBShxxnLmUk93hxPg2FLQkDvO2n7Sh+LLZBpmV4MgDcb0qqlMMULmwpjHm5izq2Do6cB58Z
M6x4OIRbN7OYj6twQRdhGHvQaPmlCnnEaWQC1UZYcJzZhHcP3ofCvsYncfRVWD/J2XnWCEkJJpTs
V2cwCAFaymNHkFugAYq4iDnfOAku66mT5CN3Rhr0raOQwqAtM0P1u2sWJP5JTlZ4pu9Q89grgOup
zyJ2oWFcc5sIfE0x6Zqhi2oJ52a1nzLy7mfVUPdDAgydcXmWw/TTQZYZ2H1qvDY9yGmGgPLVKUCt
tln8IHc0O+dlJb5ry7RjG7Jca4tk4NlLHt1SkXHaQL9DyM9cPUVEsEB2SPP5FJ48UZz5++aH1hee
P5dmcSAWrTjry/xRWZ5OAGBCnlGluh15Idkpm4Z4q1w3xjNE2oZJ3XHtLXRHlYKSHbXjb2Nn9swK
phoQfNWUpzqH8NeulyZ1MPXQ7wThUFdXuAbfsWnKJ15+fxJpe4U9AWEPz3kwc/SeR01c2dZ8Mzl4
P+Y6+k7Wnv1cORpGaZmeunXvWqtuM1YAWF2U+0EIsW9FXzVvdgdqVejHSWMz75KiHhadfbaZ3CLI
Dp+TOT/3yNa3yCoKsCzxsWxVxAYArFwai1O2xGSKrXG0oyXjk4CHARPIO31dNJm88SQp9loyVVCA
EiDpaBxj4J7AsjwkSyw1z0hISdqrGxTf65d1SE5DOozTxtP05uQSP7gt1xOSfAxGiRoBMZYLOaxf
oV/Ea1gkZegqPtm6Fl2QEQ13FFGfFIFdYDttubXDgSrcRC0Rms5FWyowxfQnx8gx/rC5XP6YClKr
2520mYdG2I9BOipMTYCcuj4LAwMF3k605s3u8BMwdrqBFu0vOO54iuu/nagxd3aTkmLh2BicdQJC
Z1vVh1h47SarkVvmgU6C9VEV+bcU8idUP1LsVtcDkcgkqWv6M9lyGKMgEiuUWuQrRCN6J2pdFkS7
RlPyHE/qW993aOi0+C4qpZ/jzDZPvZ0Rdx8zUZtjUR8GHpAgeqWzIyqoO4dzzo4NDtcurHWHowAg
V9bSSYbeS15ObMsS4qoMM51OeNde0PP8XZxZIXjEl0SOg+nuoYkQ822q82wWPFprqBB1t5yaRUcj
FVNl6s14kj3er69Louzx1CLlBKVd7qZ5YfbYYQ0gdIXgKWXppw4p40lVPRIGM5p3PQQPHt3qPHjJ
yTb6N4OZyodXka64iIRMspbAGPbXxhjPJ9QcoIA7HWym8LPUOoOfiZ/aPL5DG1nOaHUm+kytZO2y
TGL2SRkjHnjszHOYkMEKGbd2PtO8g4pm8y6XTXn2NKKhWjOfzlpTjttkWvStzAN059lTqVYIJ1i7
IFzm+Nio+Z0DicN66sxLgzqFIS9iYtj0b7NHIzlrLZSxFPOAlFghRhoeZyEvuGLPjmiVwX6X7ocI
nV2JaminASjQEef7LOnkq2K6gOkA0fhkYZCKe0P9YGfXBp43vegj4jqAL/IKfiRkp9RtEIizia5f
HX3dKqMXWyKM0gWS5R3Ixf65GtPboI+/l8QqnwF2eOcxsUtEPhhpdJ6C21RSZC+l3yoicniIPs/x
8r3UMakSW936EB18EqPq96WaXSoKz2a6Gi37rAlxuMzfgYswRrag7LspErh4iTfM+NWdCLedG9WM
h/pkuaOFqwhvs8dXLIbZTjMo2zrzb9Kt4Uti/FvDGl0mgwIsHJqgRn1XZZV+JarA3BTjmhPUvGmO
Pm7NRNJElHZ9K7MDMcgpYx4lTv0Q6Y/RLd3TlEe/vr4So6NtgZxohKLI6cnFpBMmnnltM241zjdc
A0baXGtbfMRV+ZxrHWgTsszRSLLLbIdQ+NLs2IMbkRlYBIldiym/ABSVMDc8osqmGi0A1SJY7Vs3
h+l5LkPKxsSFGgLugZDO8UI7poK5wSGcujFk6qmcfhCd/p6QBpYme1vCgWFi7mwwHdp0QYpATtbV
LRnckdsv575N+FYGQu4mecylVRMzhx1h5Eal3elQdju67Y8W4Z9jQUloFnxg9bkT6LC4OEz00pS0
yFo54H7yrr7pzmIdSL6YrxKm1JHl0aNOy19R2CnqXK2D8ZYum2HO9evgkECP+99WVXbSjPDe9a2H
aIgVcYtf0xrqK0LAcwf29IgZ2rlY061G3XhqUMbyGUxDjKteetY7r/d1tra07KrfMibbigk3UeLZ
l1Jh2qgQhwVmmH0DuMjeYewIL5bzfRDjd2jIre9JtRyZ0tmbsVtZg+M4bD2imLp1skfC6C7u6UmG
tIP/6eFakC1yGFze29rWqwCvYXxJEYZM5pR+ZBkZ8qVDiHqKSTJI3ZAIMKRprlnzvC0ZvkfNvpIm
ST9aRF58fXVG+yUasu6tdPHc1OQCHD257FyR/bVjU251wkoUoIuwKI5DluSgYql9oNOPZbOhaidX
ykI+F3YjAk2vMnHCISJQvQNetM1WWeB7ZC+/iS4ltrRss6PeU9tzkvlzE8trkYD6KOylDoZaqzaL
0yXHqc9PgHKg+VuHYShXqad3oIAEItjP5jaRJL5UuuL+z976crx3OkSkeZzfOGt/dQJKFpQgMLV0
oqHl5kEzqk830wlC4a70yVOMnuvZ3oeUErrUzBNOfCZEoEz3lV1h80r1i7AWj9y04YDWneO7sh7F
yH7XnuNnkPNkoxqNxbDBJr0HFw/DiTdhRdpxKtNNP62Co9n9Y3eZdZNZ+5P/ITMbY5t78CPa1kLE
a2XenpBjA0CmTpoKQ92YLGvCTezumLLnQs2b0wIs5WsqoGLVb7rIjV9TSOIaa5QugFdtHYfJ+TXD
aePmKnmUe9Vz4jXjcTK7LYvc5loQI6yN5tUejAK0QPhzGOW4Txn8+0JnTlIgjjsTc7rYlX1CUIow
gud6UExCg2oOHyCKST1m634x1Tb1ovl7XezxTxPQql40F6lcSUFIXuwdNUK+pWqBUFy/zVM4b4zU
XLZaq3aEXjWb3iVHvZrN9tTM2t8GPl3Z48iKrP0yOsMZwm1+LgG2iLQ5xesl9OaPcory3UR5foYq
sh0NtzsQlTYce/SGXyw1ExAjp0MYbpJBz2iUecNRjKFc7JMMV4guQJpGWPgYBp49KY5AH4wDlOJi
m3UgD6Zcs8E/cbiUE8vyvtvPTC8IlILabfVmRUvGrlaxOabk73iJEJ5bqmuxUw57rcTDTpmjdqV2
Y1m+/NAm8B+jDqN77syjQ1qRmYl2E6ZNc1oWbeO0bnWaKie5LL1KaWtd6Bcqf05ype2zhQI0Ci2w
cNLazE4gByM5Q1V4iYHg7ltBaNBSEgoe4gzA0tUmTAmTbe0RBGzl5U/yK9W2qPWjORDeo3d6TZ/T
w8uyAf3KyFABQn1oAnE1MowxbwiVlO+ulNBR2OY+0eSncFJvNzjqZ57qBoPYftx5PU+uztBIyyOv
dxYiOudRajLeYGmSJPeysfcoD9LdoiArlLqicG/yF/aXAhQR65cmtrWjPpHyRALZVcUZN0YblF3b
P/ULvOU0Rd/YP8jPvfDgWOeZCITcaGWm9nCVU84fucybiZuQhA5L88tWEp2bvlZ9334DZfGjtLW9
PU76NQkpMmrLeBqcPvE9o3fwVFedr1W9deTw2NXsIlKqi+OQWr3vgBwBXtGc8swNSeyz3pchGY+w
HMmcLNFNLHX3owRisR2DoW9JcIhjjcL4r7tob4zirJ0twqB2tGhvkbjnx2szA+kaoAPd79ZuBuGz
Va3ODZRsWkBt5rgK3RMoPRsZTsQIqNO9E9Jh+P/nUEhr76iL9TRm3YWlfvOE5fyQUZwFbUhGfYMe
lmSyDEWdLTYmCxoW860/iP59sAmTK80JZqoENlXrwOrJQ4J5FNgSFkmRQAFc+OighkN525oRgEk4
qIeoKT9Uj5kwlrZzbWawIyCtibnNzoqX0CziYTNUusWr1kWnWU73Drklz0x8MWjwwMDanTg2Y/Ns
18gmipoEwmhqvL3l/uzDCMqvkzGQajvqWTAQGw3WrBbXzY5W30ZkOFGRDLQYyM/xSfDJjJpT73n8
OXjABJZnm3FGI693CN9VYEnpbrHhF3wOdBOzmPPU6ivg03Bi+KAomeEPhqzJrqQJX/t2fR4V4YqV
6RLwP2vIK3GEgTI5LzwApxHA1rLst5FEtWQ3Tx6NxjgoHjIR8yYtJPaqzt+wmqFK1o0/YWvah9Gi
Hmld1WxFgmmoz9BpLGU3sPnYinGJDmYr3qr1ze1TftjexVvpymLHST/45Evjl3EFTQ+j30Cz7o0c
q0MEUnwLS+lV3kFbpvdp7jdGkWv3zLB+ab23ZUFuHTFu/zU0xkk5SkxIJXXP1FC1CBQL8iT5Ro04
bnadaD8BdDu+PglWPl6H0dhLqQ41KuyIYK4YwuXQy4MOg3CXKUQS7bB3o7wPqIKybYbHT7eLR/oG
FcTFADC82aVHDqlphhjuIjZWA7MvL3431Hiajc5kTIq0tC8ZGHTVcFApcybbGdpTYuS+IC3nLKvs
Vdj1z0mEEXXLglyqGXa2zvcm3XwLshWGQJExiwubs1PC/85JrChXWOOs+w5poiiybeQb7ichtJs+
sd9ZTf5d6n55iZebJWK1w98BfzJTOFfqPDlZw0y0pQWQXfvmkfrqFwIXYRPdOj4mVytJHwCXHeAm
f8MOmeC8iHmbrhWXatVxXCtoyRON/i1/9dIGg7Rmf659Ee5z7SsKiKwg7YDJ9El6AtlgZr1xbhKs
zMihdSNC7UsqM2VVgemyUk1rp/4Wm+UT4xRUWIa6kcPwO0QHHSQeeuolyYcNOe3gxzT3aXK/gd9b
2YFY/wxm5142dOfEmSgP2IgfiYZjt5ho21xnv9hROgdjbL3XqffLaZT70NR7RMi8X2f3IRy8M1Ks
YgOgghRorWfGXv4Je1GfEqxTSD3jrVTNkwUt+ZzY81pOJgyMlfM7c/p3UZKhwVNv2yRJ4jMKTPcJ
lXyQtM7oozAe9kMXoftbBU897CxOGSEvQ1HfFU7+HdGurZlCNVU5muGZ+jYzOUfZrBcDwQVNBjS0
hTHvy9TxexADhy7MXoaFkcc80YGWt2qmalxCYfMjcrBTl6MOqzZk8hxo4xEqj+SB9DmFiBJu4PSU
RzRlMrA4H4nMi7cEJenbog2POkEA5zhlCFmBt4e6xBAIZlbT40nWkKo49IWb1Gk2DtOvvYoygg/L
tg5USiVqqGn44IGh0Y7zr9e6cW2rglkjI9NYhW8qxBPM+Zoy2t8Rrkro+7p9MhyUArLET5F0y4cx
KW0XpwJkFdO3gM0LkQwie7YbDMSelb11mnHMbCFOEVzcg+EAmZnmaVtqBSHJce0ECIesQDf6ctMV
7qV1eeO9LGXz0DyFGRTQrx8WVfutLfN3gqnyvWmxdNCXIVATsX7KZV+lElbjpd1uRy/hbaEvPI1j
lAYFhL8NvhgBuLw62lOV3JIIeFLaVtBPSsNPWJScUuYBqCvSP24zpKdS6+lIAdUW/FvYHp6T0Pqr
R7/TaazvY4hOv8nltkZA4pu2I1E20irldfqnXTkwGiuFMWfFRWgMszN2ILwoOkKFgUeLWVc2r6d5
q0CV+CZDPTbBvKwGBTZLFAZYhOB6NP7EEfjt5LSHtuOfiUoIwaMNFNqkkxYAbfze6cWWVbwGV3B4
jZfxIPoQvSbRvrzNZC3xWkLLPc2h6x4t/caMg4HWzB/3sDVunNo7JWbi4PccIwZsaMcZUm7KmSIx
btaNe2vcpsW8OVZek8Mwv3iFJramHdEBZdRHExLPIPbS/KiIS+FZizu3pnOVjFUC5U75QY7JL/Dp
5H+mjLg0p1+zl8X3UC7DNnaXKCjhj/gpARabogExnjrpYbHT8Di22plPpX5Dkw7o0nGfisj90U8q
4H4pkL56d3YHpU+fXu/b2TqpuMG5Zz1B0MTUOJnAiUSq7zJvXp7sYibrfYx/oxUX+zgBlj8w4r1h
gPRDglru1fqVOXEcwxSLLQj4s0akhswiNnDMIwuMhFvubS9wYkDWWgetHG9gQYZPUm60wvvoE2Z/
HnTJl3CcjCDCH7tlL/VOcdjfWAMLn8d/u6EdmC5GTw3Q4jrfZxqmPif32l9m88OKc/ZUpmBWIcgW
MJPxMZoyyDRt+aVpGfYQAqI1dHfXcio9YpjUC9DaIBvgRCMdAYw9QQvWJuYywnufXPgfUxM+KlOQ
f62M09clUoNx0sNfTQa0vlgqwI3pe9wM2rEZimhHjfg3kqw/murQWNrg54Q27utijs5No1hqF8ke
1z8bQu0vosvpYJV9u81qizl3jkg/ucu+MfeCyRTJyCaxRWxmmFeZ3skYIWwYHYGVVsy77VovtUtK
pzQpmlG7AgNg2SG6a1WEPJ7LFd3F8dLHMXBv9AyWcO/u2C8bUFQShPuMDgkyHONQdId1kewcY/hp
Is25eKlz1dPBgyyv3eh6nkqgeb7BoY5NvP6w0N73QiaHpst9EHfWkVcAuwbZAVL7405QNKwYdGHR
sV9i5RQQYGCfpcAsP2DcwKzfDocUqnTdhbT7QoeK22PskYVUgY7I4K7kW6zs0O+1LHzFKLVXaZQF
Ibvpy9JdajXQ3zpuf50T1FAxdgm9bvKbGTNF6yPc4DI2PszkuWF+Foi6Z1S5YiEm2a60Gsv87oGo
8bTlknaoXNqZk5zz+5Kl7c96XvQgh0tx4Oa0CRtKfwE339ptwzkRmuLUhhYhuQ2LDRaJ5qGM2IS0
pDhtHcPGRR+bsFpJHgtQwrELTS37nqAJ8Oe+OE5xMb5QDfWbUUXvvVHAMoB9cK+7HgEs2T0yrN69
cT4uJjN72UzOLmOT+01HfDq2Kty4MGP3uFGy99opvnkYbPwe7ulxcg15XqZ43lg1gbmlpcXHpWQO
N3rth60I4kGcwOunsTFv5WI9JPPxc2liOLBMUnwcgnjmyQX4ye7TF1AIj6ZrvNYkurOyTactejr0
QZU3Pw328BNZPLXCXIub195q2K23eTSM20IWWgr49Ug+8q7W4vwQqn4JzM7FpoTk4Zzm1XQolTqU
mgYJykJJQPhTuTHX3+xtJAuzG/HtT+jFIggZXZV+IjyuH2yG0RY+xFDmjJFSizgDK6XuRH4Rj2Fy
MNJcXTMJ2dehT8/WGcEgjUeULua+qSJoJlG3oIWPNnEV12i7CRenKNwWsmBNWDnxE7aFCGUUeKJ5
7fsZuDmXYv4cyLJZl3nFE7eyb1komxoLa23IVDVX/XcPqTco2EpH4V6hnB/bPX1G+lImyZGPwGk0
6+hkhm10KCHuJPjU3iWssC1M2aAAWwddOzH2DXFvKzqs3cD1tZi9h4uflylIOC2OTmi2WiZa1jbW
EuPV6eRuMVD+aTa0lnQOVFseW/ydG93p513kCes8mU3gldhhMTFEPxjYnTwkTY0Rxm/AM9+Q0KLM
WVYydcxApyHmXKVNch0MusROzwfszsznh5bPCPHBR2kzWI3ILcdx2akD2+PmQQBy5DnE8kwVTTbI
REaYQakbvI+9ee7GJWZrSvGGjwRxmae9cjuaiLMYBitl/dDa8iDaJX9Te6lz7zpskYOhwP3ZadeE
4QK6gAqQtGV1B30Y4Q7E7JBDUbjH3KwQNYXum1qIbUtqvAugy0kdp8Ng2tFF9PFmRdxgN8trLwey
kfRH3bcuwykmWmoe7+TI4EUs21Mth/q5snLKF9DVo15X+2onLHs+wCmxOqvgbUCvlvWcl8LJrSev
wW9SDViFei+enkgHKNDOM+H8+tJOoswGeJtX/oKboR8Jov+av68X1cTlqfXEq6wZa2RuywOymY5e
Vo14LPQJFVL6PDFCDpBjTVuSGykRsApvLGj5hzpKj4Y2jgdXKz5J4tKORogHaZ0X/XMho/LynySd
13LjSBZEvwgRQMG/ggb0oqRWt6QXhNQG3hRQBff1ezj70rGzsTszEsFC3ZuZJ1XFYC6aIiaujyrM
7vemhIPmWPhHmJF7PRAc0uZQUp7oJfj5C9xX7OovuqCfcTCEe4eHD8RpxEiPI9s9WnNSQG7pPymU
S9+wzfbu+DGz9fw3NDHe978DdNuoslXJfoqqEDTYKsumr3r91B7qSQuP9s1SBv771G75lgnWFv2o
Tm6vhgug/5dFcTvOFt+6+4Y7bgn1hNsBwCp4KupgM5IBoQiyJ0rsoFkvu3QC3W2OwyX3jeUr8C0k
tPU8kV6hpqOWUUvKA8GSoO+ODuzqtXPsE+AF9zBkVzV7INCL4QXjKKHvtF/xaFAoVa7mrywICox7
rrdDIKXrqwFUa6b1lm8scf+6r29zrZ2DacE6MDq/j2mLkvEa0rVlJvJXTjNPRACTu7R0AW3Z9J+h
HF9YmQ6vhfFUZqN3rjpW/XR/mRiqGFlhypGGWNvngcTDFZUi3wy1G94Wu7TRw5ClwkbMsQagHJX4
gm9px8c3S8P8XAe/go9DAGjOv9Jq6m9AhvwInmn5aawuCYQ0qGI83gYOs8w60u0THsS0gJ51EK0D
z31iodMe+McBiln1jVhFhFW0fx+5sT8qGfQ+MZX1aco/fmcAgTDq1wFC7Slv9LfX15/BMARfLflW
O1ksCn1qFcsO/gexnmZHuPU6FlP5NhJQHJfHduyR8KCj5OzZbnHS2RWfiQCofC2zMoCEaoabdFmv
uS//ce2oruM8meiFd6Gtcp95WfjpVp+Fy0ymnO63GjnbSPEkG3hc1rVghzLbJnWRmiaXQhdk0q3h
D/qzx3I44f+jw5ZzLteQbaELkXpO3YCjwL7Ni+VdhlWa10bZDV0kud4X7TpfFrObL+xWuWoWpWQs
FWLTWstf35Divlpf/Wzpe+fmyakrzd8W9RHHBFmXKEexPluN3R38oeJze/xlWNnhAfMgXxQaoK8t
jpFqRB9SjTqyLcPN4x0Dj3em3cB7YR1r7+ZJFYeEco0hQ5EtyzaMwreuoAXVa71X6g3Lo4uid5CB
eMfYuw/hNl5Fj7aiuNQSyQ+cAw0Ww2YehffK/hWHKTrrfuZrrxxk8Cb93QxMX5M5A4nlMa46iC/o
g0e3QP61tEG/L+Xovj+9DH448X/PJOPEytKlh3alwnnZJzUr2KkPnEiDKD/OKPaZxhSles9mc0k8
SGpK1k0lgAGlbBR8+GyTZaY7P20+BedPzL/UcGStcOi9kCLlZK2vLrco7VfbkSqkLUGQr87RXdym
Oid42UW59t2rv7gJfqTQ3Y+8lxsW6EfiUXNKogoaSQ2E5AF44Z0ykS6m1r5ZsNpSlaPVyBSDk7+c
bsHgEnUf5Vmo4bdZeBeTpo+dhXMYRrAVbjOW+ZsKhgEken4bwjUOntqaeCTv2DkqID5GfkyMciOK
TnGbbHJcjTP9BIs3v+RYkfvE/4QVSRl7Jp5VxTM4GBzqicWo39ZD/ktisl/Lwv8OLK7XrI25nxdY
6Pu+2C0Ll+wH3y8uWdwD8vN2nEkmZJayOYRd/ctKgZjNpryVatpS3BWRr6qvpgiOLB1wnIIKjJdx
ye+Kf/4WRsOyA4DFX+aBOK2uuueG6K61DQi5s9J/aybxWdK0aj6ucoPmcuepKtjzu2OEaVIMnUvG
mBhQjmSMxbZ+fB5k9eNp6uSBzxjzo05GNLWM9xl2kz3fzTD2KEeMCPfd0hFP+Qqx6ri4KYQKOPVd
i2pbKMayGh1pi/j/tNT8ApWl9Hkt3v2kGW6tGfwpR/7baYRcPVdS4VKYZ/CGrAitXiUxfk+YHYl/
wAJ+APH8s6g4QEEL4IB9WN1zkfwCM9QBE3fhhqNjOMyu7TXw8AVnBWSjfFDxytzZeO70puqk2YWJ
k8eEppatSmEvyscyLSBHPyIr9mi0jeb0N6CyxAZqRyi92BMGlldsOv/NiBwuOj8+lgxF314V6Y2U
+WY0InY7/ArlrxDLtj3o4TPIycavRPwPWA0/yHS+Y6dH5S6MAwvYgrOBQvUsMa0T/qKGPkdLHx7r
98kd7vk8//Ez/RGKLDnmwAAm9OWThU6UOoh2A+16QeGBoiu+XUaSl7C32p0ECoTdgOrdx08bTnig
QGrA1ktM2iSHNrkXeI/CyVru6wymRjVoYLPvZrx2HQrkHqgNAO5uVn/mVdMiRmYp/pmaAIfMXpZm
XKI1R89k60IFbNj/LQIp9s5wEAgut7ze59aS7tbCevYMj99GeE2klK9jiAZdNiRMOSk/pDEOz9iz
ip07VMBN02Zv6XV+qwogFai8uCnncwtz9gdNvtPW778xi3s7TQvPVlNlEk/tMF54irduWX/W7BK+
0sd1rgRPaerEOk2gQiG824CIpuG70GEN5AtiRIu7jFbO7NyQxNs4XMe4/QUI4T1qbs1FB1eKaPct
DaaO8YDjh6hhYQKn3PU4n0auoH5nTduvDBlvk6MNcdYrERvdqpC7Q8UtO/AiuwIy2OmEWTyr7iQO
0BQyXgNJRalNsPr6jhGPWwWMAq66EbSF9uBOiBbWw79czGKNamnQYwZXwHCTbdtLAkKzXK6JU/3p
uYdvAHz5+L4G54jvCQT8SCheJdS5VHZ3Aln123jEdTjDxo3leCvD7S6YNb7wuj0uUjVMo6wWpf06
8zldsaenF6Z10APJJjQHxKVJkc5N1C8/m8rYH1mXlg7Nw7O4GRaudvZchAb4IyskthFvQeEvsEAM
5UPxKcEI0nBkP03VBgM5oP3cfi4X50oVOu2o3tDqUy7FV2V9mFWWPokKhUv7Mti6K/ZuXi6YYyx/
YvnRZpFPk+B5IfjR/8uDfPjhLraxT4bF2JS13eNhN99Hc3xNA+oEN4wB7dZyLV4l1I1GmUBgFQ2t
M1Qy4rOur2tnd2dDd/I8+xsjxQCSL/bZEtWEliJCbBA8ZTLEgzX2NtVCumVHm2U9gpz74bXEQJZm
PcykFaPu4U4Bg4niEbbi6Ne3rkjq00j3g2dd+HzfZmcKYjahR6EycYLy2d94A+8tbozkyEL6Ydlw
7RqeCbrJ0uEprZu4cdT3MECcWRrDeB6Xlc6sPD/1NfGqgngTUHFcxSy9p7NTbSTLrOu6JHs3g8pA
e4VDLUIHhRW+2W4WhGSSnA4e38pLYB4sprhFFcfODten//4AU6GjtJ924JnwP3e4saxTVhhWPLP3
V47H5aAsaETBLnioenXxbbIIZSr5KofZeDFngPe9n10l9hRQa09WrzdD5doX9FM/CpWQMLNYgw4d
RZ9VzUM/l7m7nRMlXibf+w1B//zgGhy92iJuP/rpKbSWPWV/8zt1zh2CMjTfZYa8t81g7FyEfjUL
eyI803E/GRX3dlwNabBqfh81JScYYSEuTq8j2lHEQL8yX41rrGYe4ok4W7BYHPIqybq9tWDBzuke
2Aku1XiVoOnh0u42pkEGrxrQnBHvvddAm+Gxw3yAoqhO0MPQY3t9crWpWRnB9RmJrcDRJYnk2r06
Tsu4n5RHDDYZgsgQBRYI4X4HGMgogYI0gYCEuuGZzakerBe3LA4+q3fb4b9tErVeZ0tytD7s4moi
oBWGlEK6XUyxU0T0gt6Iwv7W8Jl+Jl7I/XVe6LdI+kuDOrNRfpqfGxkCe9AZjy2Zlcmt3wwc64+r
X7odEJ0ojgECluIsOy0uhpPG5xFn0m65g0C1pDf7lfptrkbdUx0szy0K5t421cuCf+5mGGNcDAHO
P9PPYeh145n3gYqseQRxhUGGvaHX7Ux+9oIyx8KawhN59Pyp6aki6U11ZLcx3GZhYqxtmyNBbDUh
kLuhjIJ0XU5oBO3Dy9s8UttQC0ufDlMqtwlvEYboVM6dqIQY49kVCaNpE5L424iysyB05f9SkkLC
SEwA5sVusFtvBwfh0vt5uKmEXi9TS5I6D8grWSqNbDV2u7UxMUCDGh70jx5U97mXpn1uHBc6VDPl
u8H3jVOZE3dJ8uAwlgN2EBCgYN6wm+B+iWSL1ri4fbNTq/OFxIh1iIK4OKiJgIP9uxmdJZ4EFBJ8
7d6M07yd3HYj1GQ8d9MeFBHpiSoCOhweqPTy44BzM7IDr3npXf3iUwtOU33WbVY5hPeKpactIIfw
ymoFzizDnqcngFYPWmg6AJ/xa5RC3D2XDuTL8s0/TB0miPkWKxK4iY2/wzy3QhXD7TzvKxmMd8Ok
crtk/RpRYott0lPW1R8c1nuhs27LkkNZJZgNedazy6R57WAe8nfJ0Gc71xbT1sqD+hDMDSL2jE9H
jNXJwwsoaxpe8vSNGS2kB4q6CvA88TSDI7Q6VHwYXhcDY+A+NfFnI4efdN/8JTBb7NbZvBlwO07l
8FQisuyrgn1OhgrWcgHkXunT2+K8alhRRzhd5VPVMsMU8Kywir20td9EIa4UIKusfOosILI5tsQ4
l6aNG2Qup+RZzacm23e6e2kCX8STwozcmra3KeSSb7HD4qMV00t5XQw7iSqWvidpGEd2iA7mWp0/
HIzi7tQBQ824L5Tunl0iZDCEdDx1CnGB/q0tw7hHnqBuz7YRtJugpdg0rKyX1f3Z4cfg62LGo8T6
wPDE2wJX9kgC5Slbam67lX42l/TODF+edAFzRg0UE03jsRDT8MR6VD2RLhuehsZ6w4Xk7+NJ/Con
v7lmokOiQQJowajt1rRmAwbLcKtk21Fy0H0oGfY0PdKKMGpkh26oiUqoMT1Wlq4ODg1Tpc7N2Aw7
GjtkeA+LeY27qr8xU+1VsOByKORz7aMfe5aNu4SyTbRZxBXoNRJNWcZj6bR0T3i8ry0KBqfa+Bna
WJDESs5XwXBmclvgt1EYbldo253rXwkeQpg23Q+bNzH6So8T0i2PLZpnu9b87hJW2U5apAesG/gx
2O+FU3aUgT/E9DDKhaekrp64dm66nI+e4kjcuxiZmMpZwOWHsTXu66reF+Jsv7nv70J0KBgYchOk
nCVsDHdeveyX0puPzuDB/RDmj2AxiBJBFYsmjNoNJRjHWiyQXHn8UgwU4arBBnnOZx00YEtpiu1A
1TA1aWcz8bUruYYx/6lt4VmPnIOKzdm1OcZaazfAlI6yissVc3cY0+s1vs3l+rIMqRXZQsN2n6qP
1uxnTp7VflSJo0wUNkM2y6eAZQAwrCzVP0bKNGKBy5QvYbZZ1+YT8AWh48ogyMcDDWnymKJJGaDw
W9CI40hfIofGejBm0gYDS829aqxNm2DjUMoLY6Thq5dO9gY+7xpPsm+o/9a8vwiA4tKQ/yiibClm
bAmqlu15LOq7zfiJHufOG2Ws1GdzOpPW5NbGQI7phXdGeTYr/S4HX+88lN3C67jjuJ8wiUi0HIeq
ty9GiqqazPleJlSjC2ZxGr56o3ltaZVF8fuFQuAGUNbw1794oXeW5TCjGbDPzROAbqP64w4LTA2V
PkISRLHAJSd9ZTwtiDH8D20GoxkTdKmch0+iXqMitJ51A9CLetPnmXssAkLATW8xVryPixFna4p8
KpI3yms3k2kU727P/yAXnPAaBb31u3fYfd9gg8coW9d/jrMS/QYuPeQYOmZ7pTEhO5Zg+5FtPxfH
rbCj88VfjBummo8mXXlgaN0p0v4IieaQTsOb0xFWTFi9B0nG+7kmtDaJba3tn3OSvFalec7ZoNmL
Phhus+9zmlKrYqtE+KvXVKLQDopjIU0Tgkn5e8oUtxtalutGypFbYuMWNYVplfqRkQuL2qZgVS3s
t0EToPA95R8Li3Yn+/Hrcgxcc67v3snyDW/WOLz6eAefEHbVm3Y4tWt/xiUW6I3PbH1Aq/jnMRdx
JzWRnpRaMRnZ5p6fIcDsOp3GWbsX3TruZXj8ES4ITC0Z7tyCfstYdTZCy915msWEBPx79jfjyNV9
FWnKChjTGcWEFHRp0haut45bmZFV1gyLZsk9VvAtU4nKb0wy+a20i/ymhfdbay48CZfeTa/y4jZ7
Sh2kdD8WP10OuQKoxyGKs3+KKXujEWCquv2ctnQGdWhn2MOIkLJYYUpVt2VkjUQZ6Qtmj3eh5u7o
YiJnjYb4kpbNdyEVsWJYAb4U9j5winZbLR4WtmBmumlOKqx+GoKKDZps6VzS8++l66+jMSxAVYi+
lIO2KOjCIcC9HR9j3e3yoP+rLPNWMPXv4Ofgc6Di8Vx6CAsh4fOo4zLM3GVxaHnZh2Hb9jGQFRjo
jlqiZOZmlT08qZA420FfZ2kdkTYcQpopbhMsRnh++goRnAyG2WZnekuSYz/8++/V3E7kzxflfVSy
8k7//REUpgQMmXXbwnXJrSc2Ed5meu5QhJXpvef+wj9tZKtOdPBMRH0+//ef8gw/nC3HFBZCM9wt
PC6b3oQ5WpRsWDkK/+a2TE6gziJJ5uHYiWximPJeQRRw9RTMadxT6eHFSJ+lwjnT9xn8KDxs+b73
ZlKacGpE3kW9T3aw76qPoA4ftbS81krIkTm3vXoKUB06WBYBjgXhks0vxppaIOgBSU+dX9oX7i7I
uJmNRZnti05a5wcpeLPUloPuSWYH++5jP2HHeeWJG5WBeFZcynpDGn7ztPNfoEJ4LwUehx34Xs7y
VLwkGUCPhvlpjTpikGwtrRr/gbywG3WJ/aVRbsP0mx0m+r6kf8QinsKzUGTY18JbN8KrMnPcNlN4
zJgXkJ6uLYrjAXgLb9Oa7Yhl0AYpa3ZihnFCxQ2xMs6vPh8o71wR8CiaTHVzElyKxx8T2Ty2+Vii
qob6gdySH12FrBh4WBhIGZdTjuV15R0DI+inQzozEgk/zcwOetPP8ocFSuVkW+peZK2MfRiU0uZ7
b2Xp3TWpGAM6dJhyt9yQAqUajHV2pIBDbBFyAnaIPnZFlNgte7K4wkZ5nKX7RFVGdWwIckVOnhj7
XPBoQjy4QXKZU7HGzOYU1adeNM4oYdim9Q2yF4XJKxM300XkODx6KPXCnMZnsOBEvJ3n3K9aeqYw
uYeFgMAyUH/cO0dXevvGmMrb2NjqWVlYcVggc8X3DHy0QxIbX0SiIDmh+KgGbx/XoBERVRtU1nn2
mZ/9bdZMJnZQRi0kpi/VTHFFaByS3ySJUYh7hhcxcPANstciM+fzg9Wjd5iH6QDait4tyO9Axv7i
ZTL3asHpWSY6eRImPvDExAvTfVMn5b2Ubp2/ZhSS4bMPkRAef1mywIIky+zjhBWlbcN6pS4PlmCS
lnAOcKtqs4X/YP3uK788eF2x4IjpHy6U7JEUr8gOU90zu8F+MY2PuQ12VAuIyAgbooctebW6J0O4
csAGnvUzXAL8d2KUB2uxXwYnwdo3pPOhR7cVFUnxtKmiOcjwLJlDtU0LsV24Alzd6bc9WekpFbN/
qjHBFh4TVWpCKOchX44ZkddumdBrcLKHJzxY4em//wR++sX0ffq+TUivLGdGCk8qrkbBANPFfgl9
o9rUGLfQyhFgKinUvu0wwImy3flmUr6AmnY2D3qyNMrP2hy7+5jmJPPDqozTbPhdceunnrlO8dRx
2WdsW8qdH3RvSlt/A6tvn6krDM+127yB8xxZu5t/inZIOLvL8rn0ec9Jfte4GWdyNfjP2D4eho5V
P6KG2/ZFzL7Jp7PYA+6Ty2MYpgSs55zPdwU2xwfLTmVmWVfRJA5xjcSE559I1viRnJiG3B6ox7rg
k0vUSEwq8MKtsBN7F8ITfCk0K3w1EGTuv6XtTCR4jfrZILlMqe8PepXTbV9DkiaTxJ7TCQg7VvWZ
ir765TF4VsPCJDaJU+Oy1hRU4r6QVjuvOUZf8pPJJrBoOUcKe/dDx9ou2UPtF7vmkWGXFrRgySWD
Uz659AZXrZUJsKeO/XXQbrd3F8+JvGAucXkRByuS0L8I6ptmT15YLtIjZ/eCfLR19MlbnUwKL1ZT
4jIL5D+ZWsMZkIQVJe3fkWfpiaA3ndNUFQ10CyG46+MIoHNbrAUhEDQ459EZaaetcRp7de2ZaSJP
Ub9HpqNmCrQyFubGNsEo8kqou43yugsjvsJRBZUG57pOQQq8B5lZvqhRu/u6D/8sYX8Ou0afmEXK
rTFwN6Ze5HUtRvvgUNAEo4YDpUSpxvFUxw6szyjLcufpse1JLLCxQQKkhdOe5Cb0dJ712xBCfkv6
4oNtiXnVYcBkGwR4eAK2XZI/piXZ4DPsD8Wo93SsOueesvgCW+mp8bufWtoHnzjL3tVw0wTJ4COq
ICWYYgjZM5Mm8PjWFVX2S7S62cLqeWtlPcA817jihTpB2XPxcoq1eDamosNWzIVaWf5r6LLVZeKi
HAtjiK99b+eN1DaHpjzMoYxb30tvobQj5i3SXAjAW6p4CsoD/HkniqTfVpp8iZFm5sXoz0wFd3xj
+nUM0p2uF85qk/tLHtwceN4R13lqJLF+bNgA0Oox7xpeQjdSgV1sru2/nGJBWv7UsPOYq6RUvwyq
YS41XNSoIUq8QUttN9ZE1JeW11jQcX516bezMlWeAhD18dKPb83DX9uAuIu403rbuYMR7Ce0Jrh6
Te4CoSoIGoeL3hXhaT6OLKWcYarjqeleqZqkGKLJMQm5CQbVEMfxZLwkwfSCCyo7BG6Do8DCLzv3
XPULu44VM+DTo+rraJqVQ/CuDa7ZWJxVo3kvkWw/S9uzACRjkBRt323rGW6Hlqff9UzuSVgA9tG3
XLYXk+dZsUjHEwtGGCGEOFNL4NGCvA4uW8KNavesySZE5yDZkGkptnkrm/MymU8VIeBY+eatTbEu
g1Im/Dm4tGSPdhuhVhRR67ti15u6ZKPw2y+FeQtmXkxKu3LfyfplNPuVTmJ+ZF0SBmsCSI69jf2u
oKSbt3fkK2Hu0lG/c+sbDwPr1ItvbrJscOKk4PGpG+fdKwNasxOuhwAS7rnJp66mn6Y9Bc9BL2MP
qvvRTcs/lVHn+9XHpE7uuc9MlN9luvpG2UfSEjdnkhRuZKZ4a6orH0WzByP/Vwj77qpk2CRoLds1
8JezFcwhNOCAxj5Wx1NjsqIyrG5T9NWXJuZ+aIV/p8uSthagFizN2vy0cu0KKbY/S2tyzwsY6kS3
O/I2eSQlTyideFSXjumNlcXNA8qxS1ozueBYYmkrKRQQ5N3OvWea/P2KdJetZX75T0n1nPW56xbi
nFX1UudTEjcAhK8UmmH3aoq/1gqksvNYpdea+H9nF5fUI7P+MFLm4fKCfWTHL2UTdhCcAGXwwLf+
a1ZP5WFWyVNly5YLkZv/CjBIH+pHjQc1UwfK6ABM98Mas6a8Iyd5B3MuIBTga3La9lyJzkcHxife
Frxiyq7YlCCpjkmSmz/KjCoHZ/7uE7rPuU0uu/lR8uSLxrk8dJ9MB0dvgEygqTKJ3NHFL53r5Wy2
s8L7jw0gxb6c2Pa96GrjlHG9302OP5OxdcvnJLT1Zmlbwq/s9SuPoaQPEWRSXFaXvh7SyzzySlx8
7sa4+o+TIkRDeSTyjc8+Py++sCxT52oQ5AKoATHhrU9okcGtvF0HzztwBn5i60AQDChGzMrnLvO6
uyDgRC7cgANfbB1TQCobivXiNPuhn7r/V4qI1HrBiqyPrv459Cq8EEcZOuue4TS9J4187Rd2/YE7
f88NvCgZ2F+Pxu5jPkla0As2c9rnAKT97yA8q3l2nPGyyrhXfBiD1xi8On10Rj+Fz84B5GCMMNOP
ZeSmrdmzmgNBVWVO/sYsKmaSxrh3g7cewOxDGwtrdp9Z0W+pqPvRO/2r5TjfQVPlZ6VJoDgrWxpt
z8PO9M2fxhiMx6oQHsf0WlOr4B4EP9lZZNnrlJSxo43go6yAGuXeH4qxiN824gyPa3mbh71HxiXk
wH3mRiZpCC5wDrLxAppi/Ru9Itw5Ex6QUmJED+r0N0lm0tgzRoY5u7qs6M8UHlSx1wOKqv2svPz3
xzTxAbls0yPV76tU1c+BhaGOonrzYncN6ZvMfF2xKu9YN/iX/oHtwizqXxI9ws9eksN/AkTdc2yP
7q7ib0E7QvAa6s65l3Vyho2wUoxljlu68diqDNQzGw42AWUc8CUGoMWY6oN+O2vps4bJnnx6UZjl
UX7gXA9Ek0nWpio44OlY8XSUF1iyxSfDTpyF9q3FKBbXtmThiCR5xh3CUWcwgkMGsAJQHy7B37mx
Dg9Jk2YAiVQuJwLJeLrqCbvlCleZoOG7qBGD+5E0wJDlJyaI8BCECSYUzV5e2SRFW1lcZskOr4c5
vR2DFpcVhicwTA81TFT0HmcKT+dCSzoo54q/6eRBTcSq9Wum/ixhpYa/0n+w0zKTzXLxHsyDeZYT
T5hhDzmxqVLSd75hViJhhMb1ZGYvdJ2y3xDKiYpBQQ5qgrfVJTtWziWms+YHptdXGqxJ2pL7TErv
3oO6CqRCrfDxalvCWyJTYqVQPi7CjrNYO0iCrfWaZcGv2vFpVgHgS4kZ90jyYwXOWJurcMQw2Kni
wtm2/OmiELch+ftmg6PZJYqhA0QCLJf51ELJ94qIZaYT0a55VtgwIgLbj6xa4EeWdJadYaUYBnr7
mXsaoVooICmtP9nfocH+RLZ7mvN0b4wZ+0mczDx0jy6smiqIAdWL4/TvIufzQ89kLnttWYInRvDN
QLwfPdjVQ5cTupfdKdevGYwrjNBAh/KsPuYE2a2Q5WI544wrU7a/Ju/0GVb9pQ4dyPV0hWxIWGOB
HL3biur3bJoOBmHakvClWvcScWrfWKG1Vf1GjwtKHfblLTSsLUyS9jxrK3ny8mqOTNbjBFcqqr+m
zeKzK5S+90sZyWnFM/scsqvYpZDx9r6kt0e2Z5ht42ZJu+7U6fKlnRyaZ7kpziqY6JdJf8yKgiS8
+u0P2x2A3DhiqyvNAMe8htLaYnl42HtD5fxNktZ9Nqi8vBCqsOBZlzcehRXXTIs3yyIK62Zlv5N2
Z+4IWuHiohVyWxiiJ86B382hmm5XLt+LkMll8Opj2NjrxVtM6/64H7Fj/5rWWRKctKzd6sF7Giui
upYjrkHePWSDnFKTlRfGxHwCDFNQ2Uc0jFYUVu1489ZUJzdczQSLZp4ThtU/BUdwVM3iQ3BXJ5ED
FSHPbqwcy9uiAtYGoWXs63Sddm7pmSRN6td0YgjxcZi82INxS6eGbtWG3GhNsgYmTRzyld/5o4PZ
nK1zzPH7SxjKv1VcWMD2S948Ff+ewXy0qSckLMahME34VujnOnLXCQCKNZj2FhYA3PiLs21q4P5o
nREx3djt0/Yz/wFOdj6KwaziKSRfOgYbL2iL84iTJ8/N4oVZIJLK5WANoIyleQOvDV8BrIt5M04A
bcrKwvabp9eKEKwE7k5G5CodnPulfm4bA+xaxwNFM8OrmdMMs2SZeciowso78wVNmA9kchrMgEAM
RF/c6gW8D13SZ6lNduYuerg02FNqZPlulQ0BoIgtJ1MK9w6B4ICmwavY4m386HSbvT2bkwSxaUpQ
ZOkWDBuLBXmBkxi0IYFA9uqb1lvCuCCnJCcTvPq8foHcMXajQBXPGnRgk1so30JBlMqcYRACEkn9
2WacQdYpaQFJ2MmFXMfTRHz6q2ftU9/0rw48ua1+kKdE89mOrkUcF1sj9npdrpirDLO8hq4ZUSrk
/mi8dwfbzjnNMGDhMhFPhlc+98FqvaX8kCmi7rkvHwcRGLZfvEPYj9Y09HjfAxUDaVK7VyexrD1L
sf8C0upJMw7gMDOSrSMK1GcQ8y8u7aMNYPIaQzMfPJlf6Q3xf3aRvOfT7Be+LYacH3LzygzSQx3y
ZU0Mw7fp96h4ibZdnMrmYxiJ+4+9ZopdYVr4HaQ+cIdbqDknlekZnss3k8A/ZZfEnzASQawIH+x3
41Asv9cunfchONrdNLdfxqjZRslMktMvUwxNLihEwa0+8FPqv+Tqx1igXpVmVx0m1V2FrX3oRrzY
uCgNxJEV1Dz1ozeZP4yMQP+ITA1s9NOtLFNCpymCiykwX2T1EonFwv3DTIb3BTiC2U77pq68/ayM
T+rQsNyOSLu8ioPI4yodW+50r9awihMwRRR+00+tJ5p5l/YjmYrwHemVTKN7M3wyYkPP2iXEwbsE
l7KG5tJbX24566eGmBQWuBCZZdwkbMnulbd+ZZXk4lQ+KP5FBn/GJx4TPOUgAwjpwGc3ZU1jJMnF
OlDFTlfp8Dn/gw+4n+zS/FjI/2zDxT4uOS4Zq9ZvNtHbDRuVR1wsuVKyYPFFyIKz1Tg/AgPzjZ5W
9ygQY8ihVgHXOHTSRqMaN9pn7QN6C5v/gBHMITEryH6TXcXxIV+Rw0PEhoDfH/h6GvV4Z+iO+3iP
Pw4KjG+if5FOuWMgWM9rv+lXuz0Huvws3ak9gNW1bwPJRmIAb0ae/UpGAD8VLsLzzOae5e3EoIvx
S89UxNfGggwVCDpisJdtVpr5NkZFXWAq6EfBMvJNuSi4EGM32Wv6lWdfsrLffUtMJ2tcDg3yM0jQ
fyYz27VnFZcHPjMDVQesGP9H0nl1x42jQfQX4Rzm8No5t0Ir+YVHtseMYCZB8NfvpfZhe6UZjy13
kwRQX9Uta+vFNkABRcQihDuHfcHD2XHI8aVgaiu+x2H6x/0xURao7jgmGeCb+JwIKwEQ7FzsAfFw
LlzrGumy2OW6dVeCNBdVxe5RC7xfOnuYdQ+uRgegx/yUKpiafQnsnHWCoAi08UCYGrftEo/+CS1N
k0OGvcMJ58bY+ZEbeKa6IqBFuuV0SuXisUrSNyNzHyG90mfDDZAIixZvKCIitiiARrHAGk2O9UxE
q14Lp34rJSfvIU2oNqR1ZTVSGXgfU5ncARF5qzCeGDNQMA9AQJwGQObXXo4fker1zjUGfTLqWR5c
ydyDrkTyrjDrJq2oN9AgXywq409Ul9cne3kBqwEaQfAHB+HfebTLm1lnYLIgvFVDtF4KPAyii88O
U3/esrnb9Gn+mqHtl7ilT3NlQwArhv7ZyvQBpwqNguVIXKnwy7WX/27Z2TDS6dZg041dgUff0+Z4
/JEunUW/DKXcpG0THmAZOCeOeuUOksYvVzJmIB9U4V1x0ms6JPFO0+1bM6wJ2i67DinjAIYl/PBu
1z43MqdwpnWBPQ03Iq41QRGMVNJi4IVRGe6aHRd82hYyMzPIscVc4FpsYWy7+1U4rr0dBzPZQO9N
0TDih5yqj5perL32Mf6b3JirbuFwD4n9W3s9/UhmIXel8z3VHX20DUajxgb52Xf8obilWXXNFr/n
d1UiLxcDiEkDAOeLGmjYyAhFd25ZrhCAxjvVG6+pwQO4ArS4UR2gR5Vvm4GndAK37MRi+CseCamr
Kx1u8m7GdXvvMjgVljUytE3de+/aaOyVd0pw8nGcM3/jWGqxxQ7xHdoYwcM0u9Y5efPOJLUOIVbu
MbqGfFY5nYmhep2TEB1x+W1a/99osjePG59yKZ/9VdeNu7HuOeksJRhJweYkl7R7eVgWvCUxFw++
uDDyfPdrbCww7u9j47anFrsFCVFzN0FPPlMDjnEUvxmkBbJ4igyw3cbtATc8hPjFFPnzlR5YCktg
+j+WMSGREEoeVtwt3r6fqTwXhsjRnmmy7PBUsNa7AfM177cYI70Lmq5mr8sVDjMcQDCDganQ7X5M
mLBrXR9w4+3t3jY59QFKUbUeOOswnMIcb/PUXzeZR2CxLRexkiwG2U64Yn5JZZCB1S+G1376eanD
xNza/vyHeqhXzcbrJoBq4gdCW0+y/C88WoZKwNbtPCXpN9sxZxz9iD0Th1vQHlEk6uMUZuWxDQim
lePZdqVxKBRcFC7JJ3ehoP+8GK2lKRNbvgcsiwjaGUy48+gTMiG2OMM6TA3cPclcaqVIY2/ytiYR
58bG3pJIbxCgQrJGlFg7cfzs2vqOcfQ5hou0JwnKdMgAnx0HmFYWoS6bg+ZESguGVcfVouvyGpXG
E6163PCaMD1mow7Li+RNi+wEo6lVrWZSjw7wisn00ldCA/UhDNvfbMee0yDby9C66JGiuNbIzRVm
4XcPjkYwy4D+vxCJyak241B+O7x1XFI4ZOi6kk58M7F+bwJLrQAS0jFHFHLlqXw4t/gIz87ylZ+W
8DulOPiLy/LHb9kGPLYTSV5jcUHtvY5JxdSh9HamFWyyTO1Nwim3OIy/jAE4s8uuYB6iv6rzn5b/
jT6uiMqCDlNFyC+CncPUPLWZpt6tYZo1WsllWtxtHAcSUkLMpGLeOjwAasCW1hfl2piMfVaz6Bqh
f8YD+mfMtNi1Mc8jhDQ23pXJv9PPdncepKOOiYsw2I8pEz9GV/M836ooBdezvNBbpfckFqjsrSbG
AjPVvAkSK4IGG0+fKtO88446aD2eyzg2Yj8xb2x/MfA3MM1rhRSRp/nbHHkEcahxZQDRTEdm7gSN
aCxlNAB8I4FpXmFfiWsCj72ZnpgjqLXZYBmSuDC87EIM5mFRerjOK91tTB1dQfV9joQCjzMMwWb+
cCu17+mO2AF2Nlez7MpLKcPleaEfyJnyQtKnf05MJrnjBD1HCox5+IjwgWWn2mO5R4bduvgFsRXB
iyk6HF7peOLWzY7KhgjSSADGfoItjtA4U/nl5i850DTy7MVs+RCOjinDeLSOoNsUBpTPoAfsmhfc
QHmJEQGTQFseZcteHL/FnWANihciKnoUozqrYHYcFB8hfVRHOzau2BceVYbzKBYAegbReg/lsdfo
gjniyvKLtdt6dzUNPNxrLMdBf53mq28V4c5uOJ8V71HWq5OTWkzfF+Rn5Py2DZZ9cjzfPQLR2pec
C7Dtwv/UZn5Pw/hc9w0D68m0D/lEd6Ao4U4kY/Rp6ODFsfE/ox4TDM30LwuEwXbwHA5DUQ0OXRef
vbJg27iI/vg3adLG17HKQ5hVbgkWppHusbOS6Qp2Fs01RQFLoCGt4WBxd+KP2GkqIzLR6kPi5tUJ
4BoJdqNj6ExYcFdXfyWXEKcPnEUDvPQNhU6o0Kh3Ro1e1A6Mzy10l20zIgn4I80ntR2ctKX+qyrO
hk64c2wQmbgxtghlJJZMYhfp3FK+brf5Osk/qSEXO2tenmWhvjG4HE90UGz4EIzTpGAV4ck4QCdw
ICLH9bGTzslfvgvIHx0aZ7oFHkv15Hnlskk7Ai9TzzNn41Xf4DfE97XTflrPq72vJEjgJDnI5TZr
wrlcN6mdbGk7j+6Ay4AU2C1pJuZdLF23yVQ8E1jo5z3NMvfZHzCWNQ1eePIw1B5zhTV+ze/eYjgq
5mNkVpzoBIzzwBr9lVVkN0sE/Xqosew65ki+PixvHlAVDNUcEgGQXuoxFRtTUWNH7chHq8tX7qlP
9g/mc8fGdSjpHkvoo7XYhi6YIE+k3V0JQx3DcXjAu6e+VeNQNynVrA2fFlhGGkUaA1XOkp3RNu21
H7t3RtnYMcj6MPmMSNOPbPScTVfzJk02+9rY+xxmODQJYQn2zmw+tPk6iZbTMDLHM76u3Nu6EbNr
czKGbVQkfwdJOm10WS9N9fB1Qkucaw97BJwYrHnQP2MS2GZmM9IGMmekfRN/P4vxNfPiU8ZBga1Y
8oitgIUtaT69BJukBWwjY5hCFa5h0a4WBdLffSQjLDwjXk0Khzb3n664Owt2RDfVf0l6ia8VZrO1
HEKXt9ql4AQmvRnTv2syU9n38Cv3w2T9N05y3OnFj50Tgd8mrhGDs8Iy4Ax40SWPdz8jR9UnOwXd
f11U/OhGW/3KaL5cSUGCqjGGdM0HaT6CHhArlQXHeajHV0OTK4qKqlvN4QCCmEIIxH1glgceyPoy
x8/M1c/xYH/OaZrsJiUjGGHbvqHrOllOcaNRU49meggxo73HRv+fdM2rAU4WvIftQdM2vTPgI9RN
Hoe4v1keQBe0ejNSmnfNetjJ2rVz5uV/KHDNbwY/kGuQPqocG/RXjJU8T9o3i9bEYzDKdyTkuQeL
5RAoxWtFWCAoaSD32FnEFZnJyA9DDovBeUphsWqGAet+MY6VtS9WhQjUFj92TJrMnADmL+4t6LEW
Z63N2IOv3OfBWJ/AwedhvNfMUjC29e8GgRAQvjnljSm7smjg2mzrj94xnvhLii3GeXhQtrhK2X97
8Pd2TlbE6zSNzK0hQEBlbq02rW4OkBYbBI6h2M9sUbFQucTP4lPZB3yc48ICMTkuUyDx6Xdc+My9
/80yfreckS2xaDYJl/ZlwLbD35GuP5V8OXVtA4Ss9kk/ftuS7IBIOVTLavhK5k7t48F1zl3p7bq+
eRExNhzdpbd4wt4e+qi2hvNdduWX2alb2MojYUXrFvchV3lEhmzs/pszCh+cpADRyUOLqR3oawNt
hnqFtm5TkDaKbdySFYtceZXKTtZVDdQQ4soK4+PkKRLdpv8pFmBfjFFiPYYhKcQQzCUGqYOdJvMK
o644CXAQ29bPgAGk1SUVc7ErJLJgAQRbVCT9h2BBd8GlBnvp3e0sz469CyxLUhm5slwTQ9dClzHB
JO5V3j2axjM2ec8gGdUQG/gYNFTb1Z+5ieciMyYsCJ6LOQgXJ4zYX2MM2qaBmbADNgcicgEIp4VJ
MpG7So69hL7ZF2svDnkgjtxHRom3VciRumDowA28kiNIdh7f0Eurlm4PzgEbSfRsXYDEZ3HiHEfV
sGDDAXG3y4YrHQX4Eg2cJ4ZxwZ5TYqv0ElKZaseMDklgqM2VwzJGvQ2NM4v+gt2DGydXqLCGu0dX
JxJgjFegevbJxzC6EE9D1F2MGIzcWzvbd2R/alF+NYWcz10eIblUM6hH3W2nqHOX0SlUV8XpyVQ4
PdP4zrbOf3RvjYRaF1J0kKtBPcWYNdmgG9TK5xLEnTFgfAkbppoYD4fQf7YH4Ca9C5KxiUyFa+OE
VYMdde5+Qzy9jGw3kKf6HUkVRSYu+WcY8h+BtQk/zvxSFZ0DKcUC007PBRH73LiZPFjFJmswwee5
9RlFhrWu7ek9H4C46Iw6CCv4S+vkrxk04DpxiIhxkly7ZC3WdpQHAGanTdFCThTRxC5zK0uVsT+Q
9jpLOeV4rIm1h2qDLLXAgrxpXbhTuYO6dUAikDtylFzuHSeqOBzWahx/yUmQe2CQu0kHoOVUVfQ1
DZWK3zIPr2Xp/AaRbD910xCcZcfBIvGrde9RUUC7ylM99G9x7a4wcvyz7c+XesJUHHv+E3JpvAie
Z8Qp8M2wlLSk+afPKPzpJzxJJM8Xr8/C/ymOUEn0C5/me0iMn9h+gWWmY7zlQ5u39BNH2XyDaUSs
h+AdY5SJV8/Da1crrogJKcZL3d2cfUBYRo909O8gox/t5wX7jOS8V53NNsuOkTdtxmUVSbP03+gY
DM7T1mC62kJNt94cl1U6SuVzE6ocxY0zS1piBmhCHIFyHBlGdXG/mTrQsb4zTHu0XxyAI+lmPWS/
Eqer94PXrGmh3iY2fz/LbRO2MkPySqVCiBa5qn4+07TkkepPeh2IbmT4VeVH1XBsmbAFK0zsNOyQ
cC2AE7ft8BAUPcQJl7lv5KQLI5YXM2uaXQyfcT2SoRMhebKYrXkxUIRWZfK3W/ZfqiGp3AAhvOas
IfPk/xozui/sAX+aW0YEWcNwy3gC1KfBOQ2Atulse7GVXS22HLXSbV2Zh9SYlmciXBD6IYk2qDc9
A6NCatvlaco4VgSsnTk/TjnpP7InQ9o4xamw22hltgGmC7iZKKp6a9YMwOdwemeYojEh8f4QF6l5
ZhC9BCTrheZ66vBlFJCN4VDtgS5J4PBAg1XZmgcuFLWr7IjSDm+2CDM1CBL8mwvw8t/cHPTNQ2/x
ut9l2DfwoCR3cTDjmYOdzFBiC2nGWGE++VAx7y4+N2IDvCvAbeL7ULnVLidbvq8DyG4s4RQ3G/MZ
6Av2YrPnrsUalW+S0X9D3t/pki2EZ0AZgknFEYMNb9H5WwnuDWca43OBk8n9BWSOm9/9BIhlfQAy
vsLZvJsGod9yFn81z6o0xMrDm61WVjjLlZmjW6cMoOkuA9RlMPg2+K0MEkiSlHjldncvmJGXqZXW
ASGEOmmOdt814IlGsXLC9NZ4GE5Cpjm6YlCXSzyowFLLVe1uSoSwWn331LDC7YpDEut2ysQz+pwn
0s21sB4j7WCger59T4oXeLfYmfznAtl4jdSZYPmUF3zbf4MBNxojl+dk6NxPI0vdlTmQLOAEXsCX
msk0VH8IsRVPRQQ0qrDNjZrbaq3S2KIn7VpmYlFdEyTvPpg3cc5kIGsyev9yZkSoU/5IDto1WWS6
pfTd5L7lJ0xbBqRKopaZVXnoO05ZLvfsahZseEkfTC4JtpTSh9tUO79FlWQ7GUkqFlWKV0bUK9IA
uI1CDIc1XiTEN/HGHTaxWTY3fngDSGpeqdxYeXSk3nK/OcukpG2spXOKxrRriKFkG2EyhrDGAxaJ
Erc/mrucbD5SZ+Mp93dTg383TSg/ZikvppvU13oM8o2038aWFYe5Mwg6OFo8RfXaMoz2MNuaBHqo
L55q88Nop4zeisbH0g5Rif83HMfYoSvv4ir8str81GYcModqSLbhAKmh4Z1XQkBK6DDrq+bVeamF
wx8gFAMvz9ghycpTCufgTH/yus2nbB+bPPJFpMd145o0y8+4dZLWoTMCEUy2DduOxQvTYvVgsSZ+
5uFjLYb407Tbo5krZgjzfAgG/NYuR/o65wnpx857CvisSiuqATCP7Ie2YFEhec6iGqiNUWVkq+Lw
syGxlpKsFlZpYxSg3bGGRHEQHqJdgN3m4BCxZLDjUh0Z0nyGQgAHjONqVZChLZ0DSxfcDnD9mvwM
p/tr39T+FZW+3pchd4Ih6mfL4G2zgC8DXvFq+Fjprz5dwOOB8cG0gmpGonZ08ljBHg3ep7lJwPVT
GcBNc36l620bqnR+g4hz8bnh9mzRKWWqcUGA/PGNs7AreSpDqNgk/mEqFPkupkIm0j3TSlof3l0V
XhKF34vAsJ+VlCqO3hedVNY6ygxiIMOSa8VoaEXFdUrdcOsnFubY8dj7DZMs+soCHhZbSl+G0GQc
oYpLlqb/ea5F5Morri09hJuapP3aoDd6F9eVwaIdXYgnsonSZr2rknWg2JjWsB+PynMOPbn5KoP1
hte3O9S+HxNwiJ+cKCmJycIrISi1FvjVz0Mh/mQNA5IG28GKjTjzSdN9TmQLKCbFuxlxlg6bi65s
cx00wOntigdbNtfNvm41y7c9jVffdPDBx9Ehc4DOujwCrAzmXdIrIHWMGqRjgzcr5/R5UIydPZqP
yYYBLWQHQ/3gWP9Si9koJJCaDxEBdRped87sUrBQHkyLAvgiEUQYFWw6WG4/DanKD0cC9SzswpQk
yOpErgw7aDBWxs3dqxgB2M3FyjiZKJGTgSyHQzn5f+ocwDQg8NXgsNfHmTTvzQQQZAj1hZ0TOQBt
RL/NiEAkjbqYqfuphaYUnJj1vnHQLg4hyUemlcg4LZrE0CocAG5mfuAcrHbKEt9BW7v0L2dASumm
RFtWVKEgNGFEk/gREZ96e/iX18nRnjiI+0CD2BJ94Tkzbi5GlVWbd1SO5CWV7f4BLKzHJWIbe0bV
RKri5kZ29EQd0MWU/vxs9eVJB5Az04bRpoc+zuWrUW29+DrZuCJN/O6H2O8PUnvf0uHnc6Zpx61x
r2rOPnOmP7Op2Q+4NmtJbiCRE22tNWg9Fowvkc2fRczWy2o448wjARU3sTpkoiLdZtAHGL2U67hF
5M3HBFWscq2zSAYaQTmAVDnMoCYJ83WMGJEMzsOe/xSzQa8GUQVlEP6pM4Vy6+mNNZowlx+tEw2A
yGgdFUgwp74v9gg81HBNBZdc/0iXKGA+OEfDVEi4RtViR/zV5zVzsardzbhJusEKz7HAQ2FW80lj
S0HoPsyyV1sad0CYRv1ujPh8HM1dZ4iUVi97erU74980CfXIcvPFNHAzx7756Q52tI7Bp200QU2W
g97e2Fo4zIY80k5cAmWTfVgoWaGdKIxPm+HcsSc6NGZ9TZ1A4cMrc1B9LdSX7JkmxOTi1f1wtBer
Z4pzCe+uc4Iniu07cv5UfhZtiegg+YV72ZkAnzQOsJAsQboZl/DoDBzyBmXexmmy4kOHxxIha6pQ
MJUolomFbx7c8D2F1XQkSzPusIpw1EOa4eFc/Jc19TKVAz0CkhxBlqQlieExXNzNb8K06XYfiS1N
A6FnbLSh10wbozHZhnuWe9Cq+/Q9NCOw1qu2m/IHOaYaMVVNsTp6bmYxO4bo1huDYDA9Mx3GuiKo
Bzw7vfmwK1BVVYgQFen27tTdzp0C+fD6CLa5xdGTLTXzeoCCY4XNwp8DRHPZvMdUKm4iKgNv2dTv
FATTY6ynaiUq86VHHX8BzcQ0voDhALhkL13FFK4kxsrSGD7nBgWmAdGO2WbMMo9D8+IzuJ0mzo+e
h9VC0i+29ePqubAMwHOcyRY/CpkO3G6Z6v7oDraUxlp7oBuRRbQIgotV1TTiJO8zS8odB8zf2Cd+
UIZW9qomege9KD/mk/sUR0m+V1bDPrpkCjba9XBx+IjIxbRnh5RMMAy7Adn6rbCN7WhUHHHL6imH
QXxmxDKgAj4U3sRrEUboBr2bMLG0dsFAzXszBgzT03Cnm+QffUcG/mcxrIeZkz47o492BJGC9vaU
KzZUcuBd5oDAZILtH7/SvfnkDTeV/R2BkN7ZvstNIbAMp1lmvzJ57bdzrqujIOUIMSZl2Rjg4Kec
7XIvEBvbFdB3TLqLQkL76cgAT+S48LzK3UaY0nZmRe0LI5x/XsnEM02c0zgzPgqdGCB+/hsJneZa
L7yZBZsUJs5XBGRvE3gK9/yfzqaqsA3z3cRuPAj3Dn7vt4S5wbEgyL9K3XeZd85LSPfGqkusaEeW
DXaFC0HHc5xP7KjH1rCMnR9QFkHBMHcSnRud0zz1GZYKy+5IFZoPWRQVkbaa/xRiMx9SBaVJAvyl
7oGNigXBO5zG7Szk3c59yAbzIv9qB4x35kBctV7C5yHKIVQO6TuNsLDnEo7PHAVPcN2SLS6r9mVK
q3c06I9kGnADtSynSj4ML1wOKYIxMAAIbmiUGpAFlPJQ/mNTYKDs7jXyinLn2/Bm8Y0z3W9gAg08
ZnSRcvP49BvCiArYJM7q5A3+VU7F8iGThgmaGgeVIFzWe8OlbeoEW6RxHHrQ1J0zr/r8vUeNB9/Z
7VI77w9CRN+tHWRr0AAYJx1SWjXuhW2gPjTFjGtEVWubBOjYUf0wlAg+Cr1Qw2Gy8bxnjFLjM9lo
Klza0WAKYeVnQQQbaUVcnUG7Z2aN5jkvxbEMS1q6J6xFke/8swm+3TqXDCKXUP6we/dkkzjaJOm1
tDgWqRZuq2hoslScH8lYfVkyzt5ZCIZeHZsi9D6BsZISdBMmUs5/WDCbQ9y10X1si4+cs2yIrYxP
MCGPwP11BhqNBYPKtyF2nqiBQwPwZ3UwxfCdz9DCFJhrtihdf5WUoVwHykXWHPqJ78zo7V3pPoKK
XoSZ8rM+TJ7mamGxDOAXxo6jJwF4mpKgOVVlvrd0dJ/ywvkI/eSglt6ZkMIa3cLRaxnw8q2Lki6d
EkMDiP7R7pKdO94LF+azURIUwvK+eHWx3wapDcN4bxc2NKiaVjzLB7FUDxaElwA/ZkMXtSE9xt4N
AcqswN6csCELY0y5Nd5aj7GCmap6JWb0nbnNBSLr+NSW1klmVAybA1h/ishifjF45UIhtYK9Iu3e
GaQlqdPbYo8y92Eb/1ZUirYtOiP+eRG1w22uwjcHTz/TL3wBvjMhAWUc+O2SKk+DzLGjr4qHI55l
Wtio/Gkpk2nSfmMZBKyCnocOy6P2Qn+VDq3caKutz5iEZQp83rXqA6Dg9D0DBpiFBPUYNok7hxxS
Z5DMA/QuhsrhBSc4B0Cnwm7dtsjuSnwlROVWNQrDLkgfNBTg0evtN0g4YFt9BZHCRnwo3Rd7yYX6
I2odae8cOTVsNg21srXf1ae+TvcRzUW70Pef6RMt1oKp2JrRBZKDyTpgTNjwBefwOOHmSNNrk5j+
1aubJ6NBkPFm9mUA5ylFx9qPDglwh0LKI6YZPsEiTraBpmG5YnANhMMoEIVI4ntkeg+Y2XChTCdm
/1QX5O68sO9T3GoNZxiMw2NgUDUKk4i3NN/oPcdDKLjLi095JWf75Uvd2uW8Fkj3GfvpQ1SN5WnS
GrJ5kj+g88gLzJ4XTOce5o0fVg+w4bjIm1fOV9FJhgKTZPvlUwsEQd/rDrlFzAR80R5oTL7zZ/1v
Yvx7M+xGHUm8vqU+FpDKMzFPMKtWRLTHtEfqAaqMlOSSJSNnpc+ZZtHu4vE81nj77OgPTF61zssE
eyb7kgOaCuBMaOdEC/bC6dW5wpbN+SICrFVglskSID/IT8k6jCy5MfKiPjvTmONdZyjNR23d3Q6n
xlD3J3o67f+/lJZpn7A+Mhz9+Yc/3ycVhYhJDmF1GVgmXpdtJ9cAdivZaGpyMgeH9Chu7fRcjVF6
/vnKymi2s/q3bMrSMxtyGBy66gEBK87arGWrCKntVeKnXw8wtMmQz2jqCr623QTMGoq9wQkpl/SR
Y18Cl+u5z5VLkxIEllXpsQdDOexJxowlzUDpU2OW6ZNXv4pkLLcOJc7Q1r2rgv1w6BZakvBzLpIp
OFmuxTyD67sMxGvo5O3L7NA3ONc92o/lYsod84NVicW1Xwy3tpL4aiaoW1Sf8ZhRJl0ClAevmKIU
K7Oe6Q+0AF80IkMZVB7kx5nMHTDzdlsK0DmpuIbRYgJh2tUt8E+XPeXNz37PXtAejCUN2Wv/VTSM
gD1JIrkZxWJxmp4C4JkAxWOKMgrq4jX3hz+HYHNaVVHV470p6XHWTuyLLtzqIUNmYX2efTNTdAmX
T94T53/vSaMS7UbD2E46CRi0DrTKLkwIRzDPrgEm1cbdniVObjfjaGvWS/5yXueuZz280qJIy8Xe
L3hC3VqfxwbbCsBRFn6R/t4kvfvhMwGD1Jdt6hJGPL+44CAd62PTib/28t0MCVM53TlyFvVO538N
I+2/o6T9LvNbUHfNfqLqbjeI5annhhMOwhdowfJpWaw7I/8aRUKhxq0wQrjmg36taqcn2Z1+sSEn
WBgK/PEt6nXHw0ZA4Dp4OY+VLAXFVdvlNfSsY1UW3bnE82jF9FeHINAQASpK5woXZigkuq7LWF1p
UpnUwei5NrVkj9Knk8eUtPqO3cl/zIuFVRva3M0d7ayhg4KAMvoHyNL8yC34JGY8vWGzxYaM8Zkp
Wb9JhQ1RTQ4wizL/czI7di+Zv6fjOAAz9Y5OY27A2taMNnCd2thYVwYcDmZE1h7qy0ujyfU1Vnpk
//IcjmTUstL+i62OUPcw5M8kPZzFYAWtwnT3OafAW+PwuWKqoiEXQrCOpH2Mknsxzu5Nxoh1/tJH
VZkJfTM5D5S0Cp11jy04gQb9Qarl0ptBs0fUXVXD1L+MrnyGbd7vO876Jwzb2d53BNA9Tgq5RT6+
n0i7Q4iGGMkmzwpT1oXlpGvE+tA6HqgZd/GxTV5x6TtoRDrqDpGGHtHkI753q4wvXvk35Zi6tnuz
2TLFWcYA5pMufb2a8G9uKGJD7ozsYTsmGYRKh50JGBl8HMTDez3/B2pu7ed2tLWYA2cC2ONyfrTG
Sy2eosqO77xDBsV5LxaOnY2H7rCt4qc+Ut5NtEmxyUihrSNDdgdEjT2BdovrihgHtsHs/vNi6o6C
8xadvyCbgOGsPkbBsxni0vTmlBIKLBXcxbA6R1wB5CWMU9D1p7CfgmuFaItN4lzjR57JdZ27rE/O
cRCxKIBw5FmoNpOLQWOY/g691V4o8Nsj4hzrboJdSxELOiQQriAjoj9m3tHk3Lc1B2IDLaUu7eQl
wHACsiJwXw6upmZpavwvNwrFU1pnBxYs62UuxRmoinpRyprZ4jnt3qaJbBPbEF5wjDX7KORyAMmA
cwH/BCMRhLCRs690iVcwhrWs+cXpNHG5iGdTa2nvV8t16Ix99lDySl16e4I9shItqAkIKuUp6CHT
SKFeI0vPoCqt7ALyalOxSWNW5cCTgExVpZl+jhxu2YS9YJFPzTvmL8GiE4y3pHbcO0sE7KTlW0xb
CDkpli/GYH91AifKDgb39POVVc7TsQtOtfXp88C/DqAL3Sq131SIBPMWCQttzYn03R4X0ST7NqQz
8jDA4KZCh3QMtA2ezIxBjj2q9lNX1ZR49L5Lyw/HbASb+GyHFM9No/vSTnn5b8CCn6W09cBsorZB
Tl9No+U9TMELT4Sv+olYUoml1fMe1PWu/EINWxrwAqDuQAVSVi+0DILEFUdKp07nM5tIEkEVEYDR
L/70dfhJoQ3WQkE7T0udRJKtmCPW9C1W5Z8m3Vm0xNhWQL4GBuFO+S4nskaVexdrDFxH4FpGAYln
mqKrss12lzkV4n3WZtSs8AKxY92AgTNn51z2ikAiNVJYzJK3roZdEprga/BZncYu+GVVkPfYeNgr
W5Nbr2T7mi94Fj0NxppDUb5miTlrY45OyQLHyWIXyIUWhwHUPAfq4Rir5Fb3CfkF222uXUq4UdFx
xLlUYOAKDX3JsiRiItE/6aLyETJJ4gqGQ9fAjq4zxJOjPzwLhA2ge7eu5bM2c5dJ+9h73LBmCBZl
Lq8ub8ARbPgzEAmPVHc3ncAxvVsuSCYD9Iw1Aw7M6YaCRtndOSavO7dLH741wAm0GP6VVJxnoqBp
l0oLkRdPrMnFE9yK9Vga3amk+MQ1kh6yN7OCOCYv00iwRq0Bmmx22z9d1hi7hLEqVcSgOiD5XNxN
zNH1DAcLIBaO6G0nMt7N4ZnZpT4TDesvAKksdpFUUwlAiNdC4Mw0HQVCaulvt+FzbtwGnJFlKX/X
Gvg68N+W1xl9Bn0tQtw2wqeB3fb+p+CRpH4DarN6ycK0PKT+kF+9hKJzOjX2MBuqcxSuhWcPByrG
dm70BwOLc6IKGFr8zOp07kEjnmp0CrO31KVfipXxaZc7/AZU6IESPxs/L9L/NRGj2/l1GJ1/XuZE
CR4duHQaFuhN+hs7R3ysuvTTHKLsybWnvwETUzyThAv1tGjicWJtJwmKrRxldxU+BzwApvs8sh+l
QXLfx8M0cUSC+YL/jzSOSTsds1GJEm6DsXaxmLcZT1/KFYrzzws5seIMNYSR98+XP//QiadfgIVg
EvxglAAqnUOCg2fLOiazR13J8k20/OOfX5D0myqofPrFqjRASF3ABTBcz5rZ2Fn3WHHq1HvIvqjO
P2/pz1dsIzm9/HxfRq1Eb2ODNGAakbg0dDeW1Il0DFpTglbrYHYOQwfFIAYRCfR18eoV3fiFMPo/
9s5kOXIkTdKvkhLnQbQBMBiAkc4SGXf47s49uMQFwi2w7zuefj4ws6sqq6VHpu99oZDB4ObugJnp
r/rpOxR0qlac9JdO4cIesM2+XrJJ4VTjVLedZ+Ebw4lrh21xuXzi62O7JtpUJTz4WVWOp2xBWtUV
rdRKm/YMEtkY9RZF2m6yjwU2bH3KfkyJe+svdTYTvXXM+ZpLWddnAw7Ywa+15pIwlNlQkJavkeqq
q4hOBqsss02hF7dajSsGoaaC2FPbrwZHgH2ZDA9OxTsuDgadUeiFv7DAr0KmI6Yw56t19Y/q1dKH
0QF9e8sdgX1K4hy5DMsTfUSANiRPw1zelm1T76EsTKPq9xZwsnG0it1QAzNfni53j5MqPqXLf//6
mm6Etbj+etdMEvOIrAY7LJ+POHOhvwS9sbex4WVmhFbBIslZonuIkghgUnjqKxZq6lw1UCS8Ny1+
fhIdjKQX4/fXm1AZf74neuJZvV0tyoh/NBjfAeFmqu1Lk1crKziOOD6RNdVdlMCSoO2EuiRhTkfZ
foiFSpWqFAMd6v2KqrxjxrZtH45s1gEG7ClJJoci805nul7jB8CWSUyLMp+VG7XGJhpgB+qIgkyc
bTQtUxXR1ZzDuIhxQv7TvzkmtTqc3KlJLhmTc7YDWsO4LkwxIvhZ7lz+8cau2bDMbF82Kk0fVT+g
NaXuZbB7LDHLe19vpuVDjHp1ZJZ//AvxZrxZRPtWHNRvm0LtenR2/I5byx2Kg6zMaMvjQzGPinZm
XoO0XX4S1q2ZpJ3N42g7zcO8sIQy5u3A4HAvr75+Tp3LYyes5MS1TUMhNpsGgDVu7Ua7pCr7KM0e
sP9i2mMTESy0+PwQ9L/quvlhVHDbxip9E6M8TO4Dzm7t56xQhCjaulfuxOl0cN4bBT/QbKPuKVFV
jasvcu5R4AxPqO4RkkZ/SgcHXq+qmtu80u+yjDJTGTUhoBmjX/UhadZBkWMc3Lo6UkY4H3Krb072
kBBWTVNyrsWB3tPxamHcHpU2kHbiZGlOaU252K8ewXrvLEkhOG3Y8ItQXA0u7ri2yE2ESFlsXTOH
kchdkDtgm6X7RSaIbB95p90a1HlCibM1Zv8QonQe/SvjTqthFPspmS1oDhGP3pClJw4g1o7CewZW
fhrsNbcBZVL7ay0XL/lzNsSfWU6r0ODAgOzQcFZdiUmX8Czc93IqdnIMb3XTLEDX9To+GnwWEz83
GgYH5pghV4UoXVCbJP9FleCwawHHicEnizODS1fp8JDQskKu4d6opuGhGrQPdG2H+xOf6hdjpM9A
fgPR6lDVyfQgnDnaM3mgp1eZ4wM7toQu9+w9sGJ/W1UJdEKONrdKLCH0Ot3lAnBKwCCSlZU3dVJE
uN1jbYcbTNzmy5sOLtNq7PIUz0U4sV9ibCXM+pc+6GpT6fT2ztFN29jVzeS25e3XGzDW2GDz6frr
oyQPeLH74o6tL6kPIHq7RlkfQRwO3DwyYDzZ0CzsowdLFvalcif78vXe1xv2lSSsdfvmH/8uuF+P
tMKfw5kjHkWQHeePCo+P7VyMKP9J2RjhluWCqTpj5q5CnSHNiemVgdx84Hh0VaTELg2fgVsVpcPJ
qHhHltXx6w1DEULJXRUDsK9nNMglTaILnYfe6HZZ/sF4cToTJ0KGcfTeP0qwkkyxwgs3mnjTGpIk
FG5Hr+xIx0XapzHF1lVoYjEisH4wOA2dhYAg3SmSfoDUw0sxI8TpssJKVYYMjOVorZPlE8644TBz
4zijgUYt7ycAGzsljmzoc88JqS7OzeQevBtoKQPPjdG8ulxL3thRXSlM5uzKrhqcY0NHiBDolXTK
o+1Hb6VL0xR9QMMJ7+5w6iPxMdoFOvw83SVNjldG6weFEM6Uo2wpY1GqrveNUMygO0eSoaLYZCrC
gsDCrMqzRf/OWYZSotWxkLpoN4k02J2yFAVtDdBlkQu/3oSO+ed7Xx+2SGgEEoS5zjMQ5+xjiZrZ
VrEviSF7bgAoGHbe1lfio3Ub7YB2E3u0/m0nB9QBAKJXTRGE9vFSZLNcffvt3/727//2Pv7v4LO4
wSVAwWLzt3/n43e21xBVw/ZfPvzb7rO4eqUj6+ur/v6//vo1f/Pu/8/Db7+K+rfL/fbhX//n8uP+
/oV8+z9/vPfavv7lg03eRu10233W091n06Xt1w/hF13+5//vJ3/7/PouD1P5+fu3d3hg7fLdAvDr
3/781OHj92+6VF+PxB8PxPL9//zk8qf+/u382RRtWPynr/h8bdrfvxnud6ks23Lxk5r40a1vvw2f
X5+wvwvDEksZnCLcZLrOt99ohm3D379phvPdUrZN1YZtMwPknW+/0Q/x9TlTfGdE6lqOUqYrhTS/
/cdf/pen6B9P2W95l90UcIoa/hTdFt9+K/94Lpe/zdEdqTOS1YVlCem6pmnw+ffXO4AJy///X1Hd
ToE1E5mzSDIw+y0Nb5zBPymFt9sREcmAtiCV7Vulp9rxhvvjS9wG6lBaMJlszwh1xIfKfp11ds4q
q7QthWnchI1yRRKOwscwYDnvEoQ7ccXN5+AYBl0tPsb3okIR5noLVlorzw0HkwOUneumcNXWLBl/
zjAzMJgfwjCjaVMMT4KxFy/0cKROSGFzNCsYJJGzjWo73wY9/KZJpIxAdeIPfdfcTAsnpXANtk4U
PBEBSeUR7NnB7oHe1SM62wsleQ5opAiaQu4eUU4XJl4KTtl072A03Le5z6qY92yZ0VCAxf/QQ6p8
yxQXF2koCkLWMqe33m8GHVewMW6phBum9q4ChQciD+cBZlaWU0RAZqAAdaml8HMpV34E3nYChull
4udUthRrOtCX6wSHDRNIY6sZBthpLTtmTtKfIxyDKHXBkYDNGziVZjfptyns6k2HHzNUM0AFxLk4
3skBBa82tBe8b5CVhXPjlMYPq+2yc11ot8ypVpGjPGqH8L7Oy2ZDf7J53mgA5yTqMGNuKOWZ5vJp
sLHN8dhDyFcEgqALkRYtdwkI/qzdWGIgDsB+E657z0+O6h9EGdL1EBId0MAFy7os9mbL4SBdDPJp
32Vbo3xnSOlvFER8r/WUc+/EsfKMXtD6oiX7oVBE1AfD2bB30gUp6yYkxuf2aqONhfIqvJaeIt9i
lDHDH4I7Ozs3axCVFM4uGYGhT6/GDrexWHc9/7cO4RVPvnw1AkPzaOIgA9DHb27KdtiakkdrpfQi
vJQAgjSJj9ksNWY0zFhLm6UiG5maUJlMOeNNGVtnC0/Hua9J2hRBD3/Rb9nDJtNKdQSBUFDkTeju
Ap7ZlbV04maSrWVptCdOxBvRWNpWVqSpaf+YNxhrP0M4KF6TO5hBLbUvKJNYhVHzZM4kOvHBuylh
CPL6K5lo+bHq1a8EWwLN69NW4J+ZbNfra2ZHdC7ihUjVxjbwl9aYkFZwonghOAQK9eBdMwcQ9eSH
N4yDGQWr7koTU7fj8MZV3gcGsstN1DXHZefIEAKtTk6CsSTHRl2PFkP8wmdZ4vm4QrxGMxcGXgrR
J7FebGWBAxq2cUfX44Rzl9xluS21ET/5NFkrM+ycCwotl6WF87PNDj5AJIzKL6QVECmyCJuHVB7c
zWtajg7mUG5gCn5YBkkNZy5/uA4ZvNkYmNzKIYWf4eQ4DseXmu9D2nDisJHMDnHAEIz1zOQFhHk7
U5sFvgeMdrjWDBRfFLGlJQUI9yh/EuoJj9rUIQccq+Bp1tMABDTypGEOdF+Z8r4wiTeXzakuXGrB
rX414C7fOtYzI1JQV4S8ilBhnmDPtDal/NGCmz7NNMRTRtK/Y+4p4IUcRom1wQF5tKthkvUhtBjo
S3i/qKLyuALGTSPLp0VLMFt7X9fusZbOHku1tYrAeuCsGHYcs++VuBCpeJyse2PG6c6Fa9J9tAOA
D4MK9CdjHEU1FIOXHJ8M2R3UryAi1AtpsW6fUoxRIMrLjRtZDDsdQADsq85BDcsWjXplyCA81EYC
eCuMn/UhE0fqn37KYi4P4MU+lG5vF6eMFrcniEnvdpmcVV+cxKLvTdXRhiAD7NT9jH2sSuwoaTKf
YAgkRIf1iD4zZ4Zo5ZcGdchz8JPxYrubGiNalbZ9FryORliZVG2YwXZ0xluE6ycgR7mnCrp1Db1j
E5Ukh9EycIg4by6IcgIq+kivc3crIosJmqR72JpNTM0tpJiCXmB6praTYX5IE2aOa6VgmE33pk3l
cEPlGZER6kWAE0h6OhgoBCjDThnXy1pz0zXJQKk4zl8aCkFxY7SEhNhyT7N39phNEEO7xyRX5baB
uJtGZCqKMfLyYvpky3c7Ne21nzu3JkmJZ1kRQWhGN9yTVNt09gK6DvDK2DxrIzmrQjLdUwXyqV1p
RAUuYjA/QA3EHgnxZkvJ9J2GP2aVNwrD45Rc6rntdnUL8iDl8LfUtyIBvIiJLg5OPqB2cTXkPQyF
5M3nRZHYefYGsGJ29B1knTdtIazGaM4s1oR5mTOVoQnfa4rK5Ql6SUuXuSL8CbLw7qvmLgSckI71
1j+VRe7ua8NGy9GeM/gsYXmV2VxDFtZ6SZGrF7EF7dmLwvLRt26mXbofZpNoK61aKLwqoa9TcV4b
SoqIovQd0mfi6Yiphu5ca3hONk5kMXqbx25f0GzuYELH/lrRV6mP9y2JqCI2hu0MJX9tNfTMtxjD
m/FeTsUz2l7tAZL277kS1wwAgKF13bOpD/cFq9PejR5EaZJfDfIbJ4V6ZFKrhppBLqzVj+3Szx4/
6WqilTbAwqxHxmpAmt1COqdomCkRWpUYjF3gHLSR3krLAmVIbzdCdkpCcxKPCIN34YyVJ0tGwyPe
Ux5ax/osGmDMSZwV1DSxgMo4okbWCWgUA5sw2qD7TOCGQ5kewG/hHU5VQYE1m4SgDXZ6oBpiYAXS
UXiuGoKyw8hfByHbg473KbkprSxGBmSMq35NYfaawf9JR2VxQFRiIIAiWzzmHXZAHnnSDknnVVX8
s20nErbOG+eVT7ZhH4ULtdTVioM10OmXgj22+f4raZNgqrrmtUwqc9MZ9msoQPcWBzjucmNO8Ys9
FvNOEqu0oECYvsLaY+Bjz9dQ2D60GVGGcgWkLjVvq0BhZmag1urJoUwHjF6pXGn2UJ8G3N4m9Z0N
2xBpuDp4Cv2XgyDLXRF0bK1/UPABcs7CCMJmjhk3kfS8PUuIKmvOKvMy7IQCnq0d+MOkbxseB2aS
7Zy+CgHFFwL9yq7tK3Ded1B1GfERLGVaVd1bjfti0efSIJHvjWay8U+wVlFAfbaomb3urHejw+Jv
JwN3aTs7u1Q9sPwQWLV9YCPgQ9Yqc0GaOMPRUTy34s7MaIYSYCtEll+FtYYC2k6/ihmCgdUX9KQN
+g/ojuO2ZiablOV14be4W7v2sdEBamfmPo0JnVbDA1N5ODB5/Iq6Om0ccALQc5rOK4W4kS1uvHS4
mBJIg1R4ZlUtH4NFUcZo2cfy4DJoJGZU42yGlfgL9/gp1NDnk6i/Sqvkx0S52IqYQwcMYIn5EkmG
NIjziRKw6DYu5RrhnotBQCzp3OQg6pretxqsdMjQY+qoBIrMhxKeXeDiGqCsygVmGLQP5aSHjF9K
Bjy072g4tAUPS95TcpqVt2kXPkfOkWcR0wrjkDEikMAlTE+JJFzIDob80hoeUbuSs/FaTcm7rIAC
YcRDpo+9MRTNBtsrMuhATAEJoxURrP8rvKMUkFOrhJz1aaTj2uzYfrEYnOfGP8dSngxnalFQqydt
aXo0s58QdSkzzBx3M5X1TRfizq+LX2p8qn0ygbObtNuqGHcJE8lVQ2AzSXD6D4KPbH1hdxKMpg/U
XOqcoxAqYO48imR8J1G3FFcmv/rWBIvTc58XZCA5DvLaqeoPF2MSHmIFehRb7Uid2CpAHUtfQ6iY
hNzKd4YlH2nxVg3YcUj7JFcc3XeRg7sX1qrYd33707bz3Jt7h7oKSUSOVWsnq+zTx89u9wuM8q3t
p2M0jD+npo62ZtK8jM7JL8W+zaxXAwsgAeSY6xo7LAe++AqTN+xiGVHNnpEam9w7iIjRBv9N7RUh
7FFtuC2aaV718CrjAGRNTOuhMfqE+jJAGKX2UmOrt5FhRDURoEy8JAzlLnQW+aWp11AjaOczYme7
HGm8nCkYUE2s0bJcOCLmC3NCHnBA4uxcASraeb1xBCFYMd/UFVbgqGgq6lrKe6vNbAiQ7kO/FKZL
o4+2sp1uqHu2NoWRn2yCdqo5ljSaaHPDkSYOZ0/h0w0DNsYwzmD7z4sJ/T7oMobCC0rWNTH44VTn
bHAxdCiMMBmvYaY/0Lj6MljusXWwU5u+80SYkPwNCDqeW/HmzzULW0yWBzUMOzO70wlObE9j185k
8Vmnjw79xKhvbIQc1uqe3iec5z9ti+Jos/8lRLKrfa3evDQuy+kYoy514sLljAM1tn4EBEOmPmAZ
dOnbEjmBLxf8aVm0724W/Yx12DbpdWdg73XYtqxrhGAa3+4lfTKr2D454g5S+nM2FQGIX7Q2Q2H5
40jXcVjWBJUtcSpvaC/VdxbAz3bGyZ0DKcOxPtJrB9oy1dzPPGSJAZWOEyp8AcpQbDJUYUhyBVZx
49jKwrhEYCjZfG4iGQWEgNMZXS4bNuj+3Ac67ay4w8OgwlFTRwBVMxVmXjiwFlA0lDzkNNXZIMSI
E1RMsKu3ybcL4jvZ9LDM9tGYzY0g7OTZhaB7t89voplZ2dCcFPQ+1ut+2jktqoTp6o95qGlr0X+W
vOh4wc7QeLv2HOUjPDUZToeeNkQvnrDjNyxknDv32RBhTW786JpuXdH1N1btV0x0+2jXXywtvS4D
XHiaIw+qBU/ruiHxZqqNRyO2sSm4m5ZwPwYXfHeWQzB3/KElFJFoVkxfF0SUCrBz/tCMxr7RgjcN
HXCd1y4zhWwPhtfG5tPdmUX8MbjztBt6eBrhiCxh2IwtZLpL+P092wpGypuSs5BKp3DOpSqH3TmR
S/vZ/aSY6IZylYgnFzm+qgE/209B6oiVF0KPb4dXMs0feEZ1bOppuzJzgOWluq1CA7OBggDRLfWA
epPjiFFPaT6Y6xLtatvraXQZZQ5Hq5sJygUsRFPElKFMqQ4zO/3OMfezaJg+cSwZROtsY7u+WhJo
fqBObYhRdMxgifhJeEzD6r4TLUwmny2dQVK2i9LPJHHSzWQCS6qHiw6xL8xvA9P5kRv9VRdX8pQF
/aol7r5KJuu91SVWTld7r1wJ9g4KAF5Q55xZlKSFkXsY8ZHpUucY7uNtAeYE+u5hUOQlTUMcbbyx
0Mjqbe435Hcd6Z7isvbv2TPnnRdkTXyONRKxaTE9jUHwkx3We+v0VBDzvE9NUQH3hfKU8/IYdG3E
zVHcEwEKN/4APg5CAqY/8Eg4ce3zsDC/TYSnDFV8y7H+vaZ94BxPww/REbcm0r9pXIb9FxFwwzQD
TCA1k6SCwobIRPOvxuEkjLI5I/oekbV2Za4Oc1ua3mhe9TaZCdQZtosxFzTkOqK0ojkQeuKkUDc7
cwDNqwfQbSjrosVhqg9+CR4ZZag3SSqrrjK8wC8hG7nZK+PX/aBTqALG9gPb98lxcUb2oQ4Z3WRk
+T+a8fSlGZtItqjn/6Vm/Paa/4vKvHzFH5qxqb6j7ZINULbpGI5u/F00Nq3vJKEMW7imJSjVcuXf
RWNTfifNLXUhFMEM21CI1n9qxqb5XSA2Wa6tE3EwTcv972jGmMf/IhnzrR3XVqbBtxRCl8JZPv9P
krENRY0pPO0AkvDNxW5HtTJyzFz4DlqvxKTFkPWaioWtLWKHABHSU5uPe7PqjpOh/YjVeAVS2PCW
KwR80MNSMTID5tmGS8SaESWTB+iBdFBj/OF+D2Q9mfw7pXPYCyL/oNEZDhqVWPHYOxfdpmRRwcAI
Gx/DC169wMqYH7WEDwL4Mhq3K6NmR+9O47wXoXE9O9i309QP1vRVYo2xjVdLB9hh1M2FVjB9FWkO
2aa5BWgOLy4XnMd1cY3P/Y18PuiKAWAVeTPOvdltmRgYGazisSr98QqNVltHhXyfRjvd2rpal3jd
9jnkq00588gwbaXhhTFnVvmOFyzcErV4fPJZPHRuF+5iVd2GY3WKphDrJJCRHbOoeqqNdfoB8yxb
51bbbtuJ8hdCZcaupvzMucWtXgBtx3MQjNF4HTJ6hyQiH9zQfLYjIEMjjPcFqq69xc0eXvM2K3X/
BvTHTRNB5HSGSV8jk4NMqqlNolWV5F/27OKq2zZya8vE8KwOHQbCY3ikreNAzZe5aRs2cVnVKQIG
kvaD1twq8qgpXVHrmgqttV3rINftp2wK9O2UEsbRlHG0nAcOUooWaqzDjRWOd2HMMXdGTPfdnGrp
YLyLUlA3U1f+jFvT2iM8XPqnes7o9y4vHBzY0IWbEVDpNZGIDL04fYj0IPUSYDxUXtm0zPnwUzqq
zaVWPBKRZC0sO8QVUK11Y0ab0W5/tsS5cGNQFsxWjRg5L0hrwqw9sBIOkXkZObUcqrIgKk4N0lNP
Q6qhtIfMmukt0SmPEhyRMw6JMYHhxs3EHZSvY0jR9Ohn9XnueBmTGWYNsg4Z8V60DkpPqKJa9bO8
xl6C/wCzD9MFBugh+TNdezAGMj4k9l6BidMQkUWPaVbFZPBmVkIIla3EXJFFvEyzKuJ8pi++R+15
mOncoyiMqTFKWN7GwXnGB1rZFEaHPEJYq6O11kQ/8rBxwH4ybARM6M2hfZ03FQxPNeOt0cSacYy9
p26cUX477VIocaB3yJsC57syI/YcpgNZj/qK4Ho5mmDX3fQasfFxWZ6l2yQeZxlyTNVPOVE1kmU7
xAwOiTJ/sDQEVisLhnMYpvyRIe5gWMkwUC3PieJ249b8xjojm6QNgA1p1a1QPDHZQEla69+UPB0r
aVVcM2WykoRHdz1GtITTlelW6jbWT5iwHgS+n5VecLBJifitKjflcMRDR76w3jMhfTM4AK56Kcmg
U86mwYTY2VY0rFt6zGhcIrhliK5bEWtIMd+lL4QNgL10xh1pfizdftB5lwZj09F3qOgY23Kvhuaq
MmOHpqAO4AiaktMFvAYDeelsY0F6WOeU0CbMXJKGTJl7+uJMsqSYWlZAmjGxWpSI+4bLCZPeGY/n
fs3mAVgNOwQgmianiZ75WgggCU/tSskIt+5KBrwC6QkNdkC8iEd3YK4VKrA9U6cpQ5vjTEBvAC6x
vdVxoKoCjpyu780jTyQsSGPRLwSMjMo9B0T1+Wk2tXU/RagYJ5TRJkWsszSAmt0E6R76CZWNFr8i
YHsezVXGmRe1fz7HPXKZ78cn7sTLcYVX7mSaaysHP6mXWKrbhrNH0/Y50yEMXJE6Fj2MfCAhZwtF
cl8sjdQ6hVSdyZOsR1a7LgL41uEqSWCj6iZelZI9cmgFBMLn9kdvtu+mySYyHhLSwY1X9yknLc6c
eyquXzIO5oMG8pTqqXZPSVB15wqyzi7ZPFgK85ZJ+x0RkHbNnvlXVls/A6cgueQk+HRc6h184n8n
1Ff4r+IMhfll1D5yUo2VoQkiBCxVWYHzi6wcK0CzdTuSa1nS7hJyaSRJmPoM4EVEWpx1Dfocrkm8
qBHb9TprZtYI/VTF7ZOkNIGoJ2eqmZRsKIFKcZHemegNm9pC0nHN4dJxmkh45uOc2JnMpg/ynOF2
Do1xY0Qc8BPQN77DCqiX05Ieuwsy8NYkfbcILgvcwdxWQ7ePW864uct9O2Z8JsrxVWvoj6t1VBmn
6qZLHfm3BXOobRzEL7wQtDFbwPQhlrGx3nVzf54CokmtXGh6vcTrbvkTMADwDcwgkCjdM0aOmXFI
/eybCKitOau9Rtx8NT1XtvXUxsV9wDrMt/A5ZhASS5wB5XVA9+mXnuauwy7OIYySw/6KagQYcTRj
6QNbeIz99NShnhDcgqz5SbkAuK+eoIU/VfJM1zOLvq+d59Tx/Lqy9n3UAxy8nwtlH9m/H4uO8BPt
pwf9UVdtdQ2Mi+hczHOIP9gorJOfsYb6UUnWt/4QnYHWSwNjzO1/n9U0l9iUAa7qoALiihFu200j
mMEZQHoyNK5XlFznUqdug5N5VUYtCJUAu7N6SAgAd/OLYQZveu9As15GjY11IWdB5YRAW6fgAhO3
3l/plX7TUxq+4DJWWZi4O1GxfWoa4pJY494po8HOjrbk4YphtVuCaNjUWhobseZFEU7fbDG16Gax
sTLrxqjFsG+jhu7XkQgtfvCBu2n1krhmuxls+HlgftHErSrbJPTaW4omstE8DuY4bZKAIAqKI+uc
zOH8WA2tOpoBycjdocMEl6ksLcoMSKwWyCmSnckRVebsJgDvwlJ/Jvb16Vhzs9WIDxMt3xeWuqYO
lmuO4uqEzM825ia7JvQ/csMECyMBPq97hALkZ5pFeog2Lcjd1An9bTcTnQb4yJ0HiKJZ9khmkvZ2
ShBx4mJcoiGC1Ebe7seyuwax224m+pN4YaUPQcevXYXWD2uI8XNp5pOZNubaFM4Lum68B5aGqlwl
YLOz+a2fKK2WOAXXBp791MbTM0Ukppep55BWMBZkC5eSDVUays1Itex2GNxtg/+IbMvcsgNNPupG
t9ZKDwowbbonAUtv88p4GfuSVPQUzfsrrEo1RJ5yY0gMDURmpx0j2GuQfzs1adNtDWO4YEPLeVbk
5ErqU0kOZ8c35+pTO183wEniqthRJlgHuKuC2jEgEjWn0nIcujiAN0VlcRyC6aeVJU+6RZLDTuat
VierWKctQ/a9uzZDTAfgZLUzvqx4oKZoqNjJtsZnmULSbxNd7LTYEmujgnFXRu7FzeReyqE+iNh/
SMPxZh779A7fWrSlsf7FJZboqYi1FAZMfCDSCyykaohJxsMmrGEUcKwP9vMUH4JUWKdgtKiNMF04
zcwMhwkuicF+eQi521E3PXGh8KTDYF0NszFvYOfSAQMKdKClbWVW/UklI0VNAjRb2F8cbbyRJlsU
s3Wn7ejL+yyA/wIu92xpbAdT6ap1NES7iVVkLa2WSoPR9VJn2bAP5lXSD42Xl5WL+2RcU+hVE/AF
Y4QrYegR0ysaaT3EBPLrnRudK2nv3NH4QY1DsAedQ1rBQKeLWcehJtCF2vcb5caPNlx56jenU4pD
axqccGNqDZWNJBR3KrevrKI4P/tT/GaWSbKZRfgrLLkQYzERTkyhe7lUCJwHq92KyU3JZe59Tcu8
XhbRvWFEz0TatzjqSQs2dKKisGzoIbr8z3H9z+P6/9PiderQxdq/OLxMvuCP07p0vktTR9BzHMER
1DA5Dv9h8ZLqu7VYv4TEvQBlUer/OK2L7wIYuHR123BtU5nm30/ri/kL36NwSOsKJSxp/3dO68Q8
/3paNxWJdoxicBhQBPnt+CX++bSelXkVVC1JQKvqxL4qyTaTOSPjHlECNfrDkSAzfIRG6cMxbATa
KbGDlT9HmXFqnGAn/DjY53nVHwPQVkfqZHqSKv/xYUWRJCZXaFRxNtgUhC+pnnT59B8f+2DueTGq
nWbxiXyuSDPWiHhHzG0HrXtOemVj1Gd5H8GPTK5+BzbooOV4wjB9RBvX4BBbhYSUZ0vbFHSycCcd
vchxQ2+KMrEarVJCzWDeP1VxsY/qJU3fpZ9Wjo2YJkJn3T+IzMf4QgSYyluWN8154HyTe9RQfih/
CDgLk22g72KiqC/Pbq2svYi+wRPgprdfvxg78scxsMULo4rZqsWxz9HEVbkAlRuaTbh7KpTzpekZ
c/SugdY5BKK9GcsE94ewLnEedXsjaGA9VQztpwk3zkRcThcEwLLyLhgT7UHT5W5IioueNcEjTZ/9
VYI7gZ4uz9CD/my1c7jttdFiBTfsm5Z4zhh2/i4rxkOXG/j4Y7o7wtrKMGnhWGYaIc9tZXqZFfRH
lQ83FB/Ua4FjjKTWhEzqzs11EYKKLPs7o9VPBjr4TmLBoxFrmK6MNKasJMGtYgdmcktXVdAw5NEK
Zm1xdV+0O7cBuWTPl5QB1T7roFy7TIcY+tGDHEX9hYIzSNR7axo522VwxLTubsreu4B8k6PTpapV
OIKMZIHSc0u8OICI0759yYWT7FMmO0QkNICnCd3nNVJDW7Hd1oBaxe5wqVvcXK14tJNii1mUlmnV
7ZrGSj3mIOjUfvqD1sB15RDaoJQFrmNUnfGMweYhP0QiL4F8Qnh0so3neaIC2q8pKemltnHSll19
CKdCzc1LUBTE0BfQJEDerRlJxQsse0zKJONsVGIb+fpL1NBuelwkVHw1WL38Y+KOiLhZyfyv4qup
KAE/F6R7iQJhyH6Gh05TdWWKLWks9HhLv6Y8dtdmdbqvLOtpmnmNyhkeUlHVJzOyDG9WNEUPRWVt
o9F112znRtDqfuEh70ASzFW4dUvnnNeSEpJCMAQvrHEj9So5ppa8EG7KWMr7m9zRw61f5AyzJn3E
ZIBCNKsmX40lu83AMebHwC3PEYhXPJWKplGd0vWEEbGsquuc1qNbv6YBLE7bflfBa4HNUWtHZ5rF
rraDz14h9TVQstCNek+RZwdvcrFSmiW/3rC6biRt3VeOPtOoVHYDsoDa9xhVaWlkA46ZesfwzzhR
u/JISMvddZTxBHVUXmOtCMuDFav3KkZvVDEdOqrXel5GHHfBD7ILKBxEscKY94iC8bydRcJrkunC
0GH6A4EIfjN9j/QJqpiSI9cTQ+G0rR98u6OPgLozCscyaDTL6wAlJdgGLcd0wgebtjc7T+8YblnG
a9+XDtF2zFQzIxpAs0gloDrPvTNlUGAYDtjsp9k3AUIRqSAxLJxL6dh3BCiLk50ZAGn97UIDl3T9
rQmSBrjjFxklqNXapw+DXWgMWdxKNpLK83DZjrUVCXAJGxHyKA1e4GMCYUfrZjZt4tI5hBsG1E0v
/y9757UkN5Jm6VfZF8AYhAMO3IbWkZGavIElWZnQwgGHfPr9gjW7y6qe6bK534umdVVZMkMAjl+c
8x3sxhUGX1y41kJWrrmBhvc5Veop5Cu/kVy8th2T4IhEgeKEfekk83BzEjXemrxM9jzU+sWvfxeU
2R9VMVgHLpN79YmeLk/9/jakebevvfKbpLg7mIiVDnljZCuZkySn1MwWuswMtfM69D1lxMDDkJgc
G60Pg5X95Y8x17sEbI8kR2dTMM5YBtbcrHVt1Q+8FbB2nDtmXl/ysK8v82y7SzdPBq6h0Vo3noND
AdNQbgXuqWfYtM/u6119H/mkxK8cBFLlYTSMTS1895tgr5/onlM1is0dk0NxcNGbLif/J3V9DjUv
K7B4+jDa6c22LpSdI5iFp/b+H5WEU1IH2UszMgNp7c793mT73vbtD0eZzZo7pT/4Rv/ik5pyZpop
0IgilSGzDeEtkR+PmQ+hGci1u61tH3J16b4BDzzPc5f+AfDnw5V1+pJBRtskEcNTgqkwmpCRcJsJ
JV3UZhfsSw+oqnbyS2GYrMSqGQK2C3mWi51LRwPVI9bgUFXXtsMZy7vwGA0otmCkxNXNcInt4log
Y3zKmMEsCb0YrwaJWFgpmYSR0OudUKy+VHNF3y7M7JNBDyB98AA9SlTPqNSjE41ya+Cx3w+oalD0
8NtdB22D7QIhGBuXZ42099ArjU3p2uXVjORRazBSHs0HaPyyXjvKvaE+58GgmlPqTR2xAWJuTh5p
zstCejaKLP5xgtK5yKO0W09e0Z64pAYN3Zv/++sP1igdqKaAjRZRk1RUNTpSAh021F/tKRxEsyhF
4a+LGCtsOtv6FDn9J8xbsfn1r4o8IjWkdjxit2hFZkcgOmFUf+p5fcicqU7CJD+BZUl4pKl+U/t+
d7J75aPw+fWnKMd0l4nxFuRkB1kaRVbYY5wycYvJKfze5OElcLlEyyr7ZtTSW+YErhwBDdWLRFcp
yVms29NyTs9pf89ckhJBiOG9IiGk2U+mcCWLotuSYZ/f++/+3Lcts1ASBps62isDhkUm4kPd2AAi
THJJMv+k3ZYuJgH9qPsuPJotBHadYr4qPWyA+MVH+oPqwQwZRhqlZR2LsV8RBHUJh0HexsAkIDQ0
uL0fEqu3iHR05XVkBr1mf248UK0YKxla3uG3Ldh/+hN+9yOIv7oRKIQDj2rVDdhW2dIT9t+KVcZp
njPnvMy69dgye/g/DDARs4OKI61ODTfQJsGcz0lI9jJK/l0dSex0uTFtijz84FD4WRndeLIjCIx5
HK19DXgSvsWB3zrsRF+/k9L93ZhKuJ5TkZ2Ggc1QDlUmldQ9wjPONXCkLfzfXZjEHbxSA9YgUy48
hkvwhw/UPOSqzgWWbPkO5RADWVCMf5pp/lwH/hcfhOX+a9nu+SaraOEEUrK0o0H4vWwnwcmNII10
cCwrDRg9JucJuN5qDFDI1SFP0/vE2s0Mf2H4YbljtV0Qr8gAMFTcz0VuXDKqNIS1TnLV0cwzZrB2
RmHCWoHNjSC6WmJvDbf40YeHBAX7LLpuC/P8+wBobYfwR4MNrz5+VTAuQOQVKvtsg/YRYEzqlfuY
gPS17adfFGLy0ocIn8wuP3Wz+eXCodpWfmIfKjbemeNs+95yDyAhrrbKqm/J0AJwD567tksXftIR
0qbiN9nnaiVYhqA1mvrrZKJP763kWPu63IDtx7umRfKAKlVHBJGjlPohovLGNq/eAYTjUs8IRK96
qH1MMTcW2s41pAVKesyjFo4PMhQI8jBb6ov0BIKtJ/WCuFtnQt7Wt9YCmATedQIUUYZuZGBqOndM
pJPJHEU2W9+hlgiyLkcaTGpx6uH8MpwfrnBgr/cFE+iC7Yc1dVAyCINB4BNsK5Ff6Vy8ZQwc3tYm
SpAOuRIdCWk0L2UDPsyDYr0OZ/WkML+hw+/wRlRI34YmaMn0gHIZ9uohxfC1arLsjSVgCQcGxGTb
JdNKE6R1X1JEuEvs5qmU45sy6h+sJXk5ZbA17Pq9cTmTInTGC88Vz7mRvoiQ1zzkxg9DXNJgDNgj
xY+xp+4QTmSTzH8hhI/+pXSz+AxlHgxb8k1OUjyXDu4x1JTHKMc6k98Kw17J2QJgTBCcmUnzKZs+
C4NYPxE22euUFn8OIf7bW8Ol0/7NsXQ/I3yWWtiWbIK+7T8b3t/Wzzm7H6dnp7WamJQtiEDnIJbx
g+XADBXxs00Ix7KIAFn2IZcDVQKKcIRzM91C1fhHt59fDSjgcyvFo9uNId4+97HO0TmTFL6CA+e2
NAKwzsKOnTCDKB7gd31+9JxP9hHzdMN6hQ1Tjlj0MEXlq10V34LR/QBvzH6hx/Vh4VxHFrfwbO+k
J0j3QhdHMx9JwqspiC0XC4UCvaaU+QcLf+wKtpGyU1sKR49I48qGx8wQLTrfQbWHaDm07WsKCfn/
e/b0fw50eHL89/qLy91o97+OVfP58depDj/151THuvvspPDx7tlAwECt/p+pjmWL/7B8z3c8W9ie
dOX/M+4JhBaMbMio4cekxdjn/051HPkfnOe+NE33zyGR+B9NddCG/H4PoArhtfFYsIRtuqZv35+j
v90DemSm37Z1/cBdEu5FFT/2GEkf8z7cWnrcjdSjl7Gt5+Mo4+LSmv6hrGiCQkWEQC87efFNFFLl
vE+hPJ9buoaxYOcFvGwTGFm7joKmXZd18eJbjHaIzZrXId3dwhX1yYOV0taYXUQyvcuJ9FNbie8Q
USkZKNXIm3ptUGgsoBucJOpb7hoU+zyKRWq+zIRckVCQcH/F1dUHaLuKpvIhzxLIrc38gJiAMwhm
NYvG4oEFQ7ry8vYxTDpnM6a9XqZG/DMcEeKmuGcPGOaKf3j02vcnKy8Cd+tduSPvny0Z1pbl4trB
Z/Pr/Pnts037CjEhENyHNpTxCqVLhMwYeZRfzNusiAemMW6yilrWcbpEntI626aV3Sqo8aOIwWO5
7p8lxOVF6/SPYmIhXBvRdvAgZRM5Bth5PqpQfkdDO61+u4r/y7Lhv3jtNoI3cVcHOdL8W/3EaItD
MWjrBwBlzoJ8dHw8Fuc+6Z1oFEIccVGORtQJc4CsebnVHirauf7p9K5cwi7tsJYlr7qI3d0/vLK7
j/Tvn+r9BVHSAH2SgfzbFatBkCNLVw8oYJIlFqpywTgVpj0Jq1VS6A0ZhfMxT3IMZ370zLc1bsM5
ImJTSPsfvmLBffi3F3OXLgV0JKYnoKtyC/9++3jmxKWK0+3B7/W41YlvsjnQLDUm+WxX6H7dftyW
JPIRoUtCiUYk6zHUSSSXASR1hLlZue+8LCGKQw03pT6GoXFXTXVHdiRPpuR5KK2YIVQ1AqUniHNH
isNb0XYujTyy/3CO9zngP6/ESeuOxmc/ml9tWB8JjSVCLZnHrTJ+tFBWlnZIKDPjDr1GxjmvyOV5
UxPbuWrOqFfH6PXff1Hu/b3/5YsKhDADvig0T4EUvz673y7/QYHPyWWd3LKJOoQVzVS9xIL0N+zK
G1cBv0Mc8XMOi3PTFT1KDW8LivWjc99lHW4DxPoIQOZq4bbnqs7OxuBsWkLbhw7FavBSzAWeVe+T
QhuCp7Qvilln0EYXzyTCYp42HL8LWpRkQe7FZtDxtzhkU54Yz4NhXzKykIBjnmf2fmOa7qgOLqQv
jgjB70k4siNBhMpwgLYbph1MWuaXWh36sNh0oriRJ/CscB7ONTxGa1/AHUAT/A8Xl/X388NBt8ce
gM/Ooo2Rzv1O+O0DBOGXpeXk+DcSGwR7Kgju7JAwBdwVA7JdjmV6HAV+lCFrSD90ZbroiUVbpc7k
ghnb/Pvv07rfWL9/n6RASPYMLAB8W/hWcC+nfns5dPHkQCi/eNCVcbVQGLEya8Jdp7MPZ+hSekFD
Lis52wc70W8k8j4WOsAT21poOAzgfwSaEchTjEu3qUPU5Mk/nQ333cm/vETfY0/C0eUBkfrb2TAU
1USvM+QPdkp0lHWHt4WlXe6amgSFwoKo3DIrLofAX+SmH197QL9gHt4wSBWnyI/cXQi4/ozqfYVY
C1JL0oEhabmrEzN47ex2403pe9OWeoN1gvn5mFwKTXazHlmhhsr4LvAeKZu3hypZb2YPFG+RkBNB
Iw8EKx/za2EgsXWN0fynI/vv9xsHIqsjNJUCwSeXy98aPdHk7GWtLHkIjWltJJm4JKERM5OEzAus
Ym2VEJLb1IhWs/PFtrDFZhE09K0YOxT09wJN4Hh/PjFGGNauIHszztOn/+lVZJuBzQ8LFKbSssx7
QfLbVQTWKawmoiVhGyIbTDskj118Gjw05DH25QVpEs2CLA785Hmzlk36re/7YSPL8A9ZmBlhniyH
W79AddZKuY5DHKz//iXeK7K/XkWYBGmZ7w/uAEuC/7eaaDQDXkRuJA8FwbxLEkcD6ECz+x5Wf8RG
9DmZPdFmrrEl2GEIFxgU8Ivxlg5Dq/Cslu5LKniNEdYlEKvDQ2wQU4jiLNkA+gehZjyH3vSV9OIr
SPtoCdwlO45Dv/z378Lxg385P3gfHB7sCxl3CyqRv37UyVgCTBk1QDONkgQFj7+YMOnb5KlcvJyE
y1qYyxEE8oOIKACB/h9VXLxHqUuqEaoJXZqYFgoyQIDiEjjvnRAH8fAJ3WVrMKKbs4TBNNKIQ+sU
0xKT2000s3mNQmtXa9xHpYOvIQT+eBRd9hZZqty1odcAbuAGAgKKSop57rqprPMAh5oJKQqXKUiI
mtDkM4n2PmB8SUOsfkmn3svYO0xZM+9dA/0/l0W/ajWPA0RnzLQyXKkkr6Ex9GZ8GQZotSk+T4Z5
I3Uc1kMZjZdsTvCkmBB/OjQV0mzkKXqh54u2YI8Dkl+gthTuCfpltQqAzHqaEovu+VtdQAJN2xYa
ZVZD1x6mbhVmZbUGhVEeRU2Mh1OOmqGYfEjM6JQ0bv9cW3cQ9zhh7k0sdY6gPapSuu/xYfSFAPES
Dec2K9c+JPszotjv2Hm849QIm/QbBfJooHqqhlc02ec08eQtpXxethF7lnQMYWFUr0WHnsZp5v4q
+k2c1vaZGb67YiJXYkLuR+xC/dV2LKQRUEzna6tAzJJ0F29nG4sljQYuSiKnUGIgm5Z8q8vSz9l+
eP53jhnAjBA8QIBid8GJzYaUOJcsOSOp9Q8iRjHppS0ZCg/l0Bu7FIXqa0/KkvTLk2AhA+ghQGgr
rXt4UguJnRpJ4ak1dNI81Z06EzMEt0KNj0HDXQ9IedxjAyU3RnQ2jhqevPjoxm3bkHQnkU/gHz67
QfEGtU+T73XPM+GZDSgyvCnbJ76yk4fa9Y7SiXyyz1H5iYpfXMsa2EVZQ0quG1ZhEelGXhR+TGGH
3yzKr06o5DqpHHcNv+cS2iRO9JooLCiEeKOq4DNjDr6aHPOHnYf+sRywiPpueCmSKNnGygHI7D6V
3VgBDLW9W+k4P4qYiBjXImVqD54ZwonZu8tpxPmgIWWtWFo5B60EqE+Ol3rWT3wCL7WRese2ay9Q
YPp15w4Vrrz8adI/sX2zYjDBsPM8s9Y42Rd9MI/PzgZ1WrwUbfapW+8n72yLoP7u9xA/+V5/JMVh
8vpjUU5HGTG65ZK6dnJITi2alNTBfJbO2bWd2j2QmaWnEIyyscBcS2ZQXz/bI09PrLslIyf/aDXI
03KXUmpEFmhNpOQiC8b/TbIlie1sdI12Nw6h2FvzpR/1Pi6VPBp52LBJ0x0yf0OvQrYia4O7uGJo
sdp0uWIgWaI3Ghq9MvmoFv7sbKJIHYLBpM8Q1bZPjWIb13f9FlKtsj1PTGhr0fSHygp+uo45HQq8
+QvLy7azhcQFVXO6Motin8MxXsR9TO6FWy4sjLQ+UL09qUFXPP43bsl805F1T1Sf8eBPxkx0XfMC
Igy9DGbj3BzPKnU4torhyx3IVRh5VyLtPzkfOfUFnM4kkS/8fayC4Imtg2uHXDENGS/DVa+3tqH0
SvXmOwxm5v5p+UTU5lLb7E8n2+w3yYercoOEOplvjaFcejLnfcgSD10s17dMVOXKEiWyzYRJkV/O
/i4BBkfaGia/2JDvOEI3WB2JGSAUieGS9VySfbG2DeZyfXVLJp84SDN5Z5sDJZuNXhRZT63uPsxC
fiVh8TSbLXso7GF1DHdHzoRn4GHYCPDKnT8SVwdnoKTEX1hm8dHb5nNloWwkaOg9nvtoVSrAkRnR
qTX2IFB2cN9T391n2OaxPgc+51X7XmHysu0oYtExPdM0+gBrlwVM23WfsApoK//ia0hpHjrCngfv
kB20rq5NNe8TXRcY0LB3mk7FSJ2jnJFFufTrOYOX5T1RtUo8Vz4sr3RYkX+Ekq8YvwLDDfYEBeyF
zUcYM69fpmZy81NE8cygoQLEbxANHQaWzSGTqNgTXqShncMEokOPssLGVroLybkY5A3iY4tHZqi5
TgdCrwbH+7w7gJnpXmjTCfOjRwQA2Wy8ASICbB5rQU4oejiblbMdvMXRZB1yNYHHjpLlaCRwX23S
RGyKAr93n5wiONmje+1Vxusmo3ZBzAR+yMILlx62fIy4FUo0jJ9GnHwhNHsopvmZoKZ62/Xh3Uwa
bObxTtBZoV5EfR47X9OcnHtdE4uS9jwYje8l5zqiWjAaEM0PYQ7UA+JpuOxJjoZVFAN5zkmFlOKt
5MQDrce1avSYC9kCLKLZ56OzVhar67UpQ6T+YXCwHYL8/JAuvEMuD5iO0gKqPyTyG0QicgvUDW3D
tDLuCdoqrF6iOQPuw64lTIHV1WSO9jHPutR9BeRzQAhJIoIuxjUr1MeQmZLZBmphozUlAkZDkGfx
bjoTkZcTvBQd5BAA3Q3KCRj8HBjnZsQwO7v9t7GAFQrVxNla0/TuVjwfp1Jc/dl7HBhppH5JEm4H
ak1ZBg7yhBVvW+8whq78gpl1M/0I+kOm2dezXiLPxjZ+kH6IaqKhfi+TH8zMQ6IGS3TjysXKJ1/K
rGFc8sUHbh9qD8Ja1+PM8Zxt183YHviGSU1RpI65tkUUDmxNAACHuLfzTRAY8dGgtwX1kszc0OI2
43Bm2/lVcrQtRxPVunIAC6iev7RMb5EJN/tXuY6K9WE2AL6oCZMSdEa2Yu3GZOiA3p/ttASndOrS
B4/zVUb+lhGTDTAkMJcuTcp6GAiUbtCMRwOs8iyaeywefXhui37XKT5t9jooEerxu+y9YhtqRPR2
Hb3bkTe8Dw1PwnbwfzR6sGhN8V8h3h8w1xvw+TIfyOLUC6jGhX5yrEhtOpTem4i81oWyR07b0XNu
BiZYmg64kPi+L0NJDGBuZemm9mLvGuv8tRhmBwjPrA94pcCcE13Aw/8Sm7rYUQPPBw/B8rZsjJ8e
FpCVZ/bGO0ZxUIFpkBFpaZkPKq2X9Kfud92V7s7htE2Nu1aDlQUIq/nRNga5B4/8aAh5IvXDfGWq
blgWEQd+EcMAm3CTVtONq/dMM0Hj4VoOo5PyMfHZOncGElNtxsx69AY7a7vmNXTk1DE5re6aOa9r
XNT8nrnkhvQ2fvZKOK4DctP4YlWcbmKoB1ZMn2HN+wYt7hplhkbl05E1ErVfqIIjuOghmlBm/zBh
49cpyL7D9Na5tn7mtXmuFaVDGBrPtErES5IlsAuFWb65ARdCEAtxg7GYr0SH+UNV8zUw9k1KGTrd
2bnIrr9y64vg32EN3rLajBJxapWBxq7nlY79bqVJffVtwz7OhFn2STEQtBqRoKt5T3Y1YOsCh0Tn
ljGiap7yep6uQZag9g5m/zBU2l3qiUZ6avpiPRFG0YRwzwYK9UMPAGAJqJXa4c51R6d9rrqsv3oZ
Lmwxl/o6DSSM5d1q5Bza1rLKV7UBH448FaIv6V2pK+ajk+XuDqDPh1dCyXTh/dd+rijfITh0ghBI
bLnzTJaJpy21wZqU4YxHhFgskPuXjIkcsnY6s3ko5Xw0oyo7F1rhTxvQWefU8kvl6XmtAQmfOqJt
D7O2N2GfZI+9Z8fIy/Ov0ksiJtRR9AjvaFow9k2Xva3kFkjwRrXCuuR9Gy0zyq+uroY9og+f3yvE
AkLFwHFAV+xF9jVAWbOI2np8nt1CLfCtsfgf5QrZEi9RjvUls4uDm7E6Jl7Dv/3qp8w+flexN23V
AI4G83qOqM0yXo25fBaxcXEAATwYmKiJRrdbqrZoCuIXnnMbMllUp3YkH8onE6Sy7fNp0bVlh6iy
tmXfxY++QNEdlWcbSc7O5A7f5BBxFyUmvXMW2y+CMgQtJfr21CFikZgJawkpEx1ErUgOChFu1IOR
rNoWyB/cGnInCg/ZezPnPP376sAc7Oq0HDbeHW2Qm97GdsrFYI/I8sKfNtanI3zWY1fH7arqx2Fb
wxpeWwOL+7zP14Vb5kc7tpyN8Cc62+mDJyy1Yx7C7XqwFePhMtx7UZ0cCmjOi5jkhk1ijQMzYoVk
aHCfGgXGO4Dhjg0JQorV5tdQzc6eRww/3GrC1PTVa5kK0q5tqGw/7vRj4LjzVjXFhe32x71wnaBe
IBkLYQgk2KWZi5WGdFaA8Hj8WdHJT8ea7SnruCRmbKu872HDK6Gi+yF5QQsK3z8qitTFhOWdlsgg
Stw5EVj0PiPkXBDpyDY9gG+YE4HEZjCOCg7KJKRIhseKF7HfVI7m1epyoL8rkUzhJwGJgeMlDViA
3G8VkxjjFp37KUlu2h+nnVebCfgAtzmPmNJ5CjTtJq5IYB2QAvJz5vzTKlTxlilyS5lpk5UdRw/U
9OarPcArQOHprQTxnJDUrYPv4OEUTUJqqxZ7AglhmmS0OZ3yibce3uroD9S29/SlND/F1vDWDmm8
D0b/UZduuc5LLZaOq85g+kj2g6hUysy4ZeuwinsotB0WFodCjN0UlJcxP8giRsgOAtvI4L+Pevur
Ncxl89xTsC5TarB1NbGTbX3xwZOSCIIsITXYjjuylwuXN4xvh/05ShE7Zqfl5eOxl6G3joz5VOI3
JiY5zE5tPx3nSJWPY55Nq6D1Pfx6wK6yQL2Nv0QfMtu5JRrIXocxmwDHeCp0RP5y7zEsDPEbknjU
XYqM/lvECfk0iljskIY7HmlRPeY0AKCG9uCNgjQbUT3OCTDWsQ/g/ePoG6Yg3HiFy7CF1vMqQm8X
6IRmtTPbJ9+vKc9yeTZIMlqQ9j4tPbxT+7sxxmw6/xG64+eQkgsnbXfazIF+6rm/HgatQmy9sV5G
dEytNsbH3gGeLjNOfbJg2k0Ud7Qoyib84vs8y3Zb1+B+ipTQHjAGFfwDurUIhDqWPKUWIlJq49e6
24xG6TzYSfXN0NLimiH/ym/jxxyr9/sRgVN77CPjpvsKYUmdHt3JWZUdmHUEkg77D7gwxM2HB8L5
royaT2PbxN/xcuaj1SxTUYR7d7IuaDiI/klD4lMsoJn03OTzhgGr88kZH3I7VOds5m41uGxBwVp7
R+A20nq+xR55pJZQR5qP9OLKAWayDbVShnUM4iy/jQZPckIhvFUUufREKOA2HkCPV3co61VFbZkm
9GZjLZPTrz/qtumYSYLGc0lPPf76gz4vXPdl+dli0zk6htcck6x4bDXOPa57LMe184KFbzqMUeqB
7To58+DeeFgaO4QyJcA02a5UkDQ7lYQ/pJ8OVwkGfMF3E69Jbfa3VT0UC8rbiy54qIaAwlehMfS3
+7hhilqxt4Hh5FXCnKZ2L32GnbjGzrZD/7eDtArNr9fGxhvT/DjlZBTaKQ8me06mTVO17a1QJzRc
KPokNO08HghaEN7GiNk/qJGhvgQovsV7+c7+DZwysDo0ojnST5NI38lllTyO7arwFX48a3TIAaAN
jc2SjldbJ041LRwP/HfmL7tu0LtegVwH8M1943svfRu+RWVAFmujNjQXP4Rvp5dff9wT2tgQP0EZ
G2vxia7hlDWOugl/BoZu1M+QJQHkJYroyZgh4Vi0t9yj10kn56LNN619cangLy/YNpkIIBm/IBAE
9shycTfq6s3gP2DADL84RAhe6OCzRvkfdqJaHOBJzIfU5DSKTFXhwPpi+iPMOo8sSt6caBDcg9ZK
V5RlS4/Ofg0GJ9k7svjEYo6YLFb5iz0RBlQmotz2Y/VkNBheET/TFswenOi1S8aX5cmAk3oKSDK5
1mUrLwaIsFVpz+3KH8QT4bL5Av8bCI5Iq7Pp3x8yL4LeaZJx8E58EELCA/dV/BQlmN5NeKMyltMS
F+QtQ+l4GOqHpjbMHZYqJJGCLEF+CM8jl12Zzvh/awxGtj1ue+h0I/+zzYhhzX3FUQlkPpO0Pg2X
8JzmfroQhgw9t2jXdhidGjxFi1+L0WlEtz5nzp1eXbfrjkzGPcMOppTnosMV1gDh282ccj6rlXUY
5mhRJ5jcoXAJn8qjTUxt33oyO3QTzg1zLnnexayiK9jCUYQlTAK4WfV9A8QMDd6ycy1/mTRjiI8f
J3hhRncYEoYC9h7YlcNXlHwELtdEuZJb8O7BSz0JLK6GHVrvfWUw1e/UUel+VU800YUzsBpiaI50
LnsXjWcdMpaOG+1aDIO94iUIgcbmNXTLZu5g55sU3p4Q07ZWrkI8asy7qdlYZJ7Xs3TPkWufM1x+
RIJx0aloDTIZ3KCzDjL8HyZaNEgQuE5KIiq6xlyrLDogv4R+C4JA+Vm+qMMuWAAsfpYWfmJh9il2
UEbupk9Ul9WNDLy8HmdvevBUYK7m0loxmjRXNTYVxOTtz3QkGlkwhF+q2foWpyVZTelwLBvX3gnB
w7EHirrKCVJaVCOa8s6RF2Ae2BmlhGkEv62L+QoRmH0AWyK93iOwF032g+fZbxVNy8pBpgn4yLzO
FpPkKIO5DqHzuemHD9OeznMAp75Lm5xe+ceYlDyOJyaDAJ0isKFwZdDy9o64jJW18npvPJsO4+gm
XrdhQ3t7b+qsxFnOTraWXd3sNakPtZAEI8dgOMnU/JmW1rvdG2+ZdkB+ppp9JJb5QEQvTLkCDKep
xkGS8vwmvNLO1h7e9LWTRoQgj8lLx7oBGDDny+CwD7Mb7zVy6cRLJo4kFS0TxcqqcpZsu6prqDk0
Q+ssJ/AXLYbLRx/rHSS34DDGqBZh8R+NQDkXh4G+HSZbo3YTKIC1ZAKUfoi6BbQYeyFvrjvLWo9L
GSp0qZgavMbg8dgzmSoC+eRbd7B9KWbWzs0n6RXdRo4mrgSThsxI1c8Isck6cLpLUI7qMNakIQaG
6a2QE6j1JLJXQ7wOQ6mPLiADBc99Q09CNp0bLEc/LBa9VWVMtIZvEAoYAxHwwQhwgp3gh/WStIfi
4raL0Sns9QjtHymk1Z6aSe98LY/0xJjCevVJwE5yHJDeLnoy3hZ+6GMnEOaKDFfviFB6jSgfX2rH
Vl6p74FTX9KCTO92rvbaKx9n/PnrhHpTzB3CfYuw4LrF6KCD8JPYpI9slBA5gG3F3IhxmV/yIua7
Gki6nAy+5iL8EnXEyeBL+uyC8kB3SOZw+m8myG18vfOwWriKtAIzTtVSd72LOTTBDdPeU0lleu3c
7om0NAMxOiaZGB0R8bIm6U4QgiExdbpdB3HGJ9H61sYU1h9TMX4SmHL026CEYflUuT6W7ZAiN5mf
nNj87guKVILdRlzty8TuD8yM2UpPgrjKfthnoABXDofwGlnwV8oeLSENaUVzeKd+UXeCw1gq0iLu
wdyMb+xvIUuaVdyDQi3FwLBitINl1ETIhvJLXexjq22XBLJjJ47yJ35hBJykRxSIqwOEf8cVBtEK
MeejRdoxRaNXb+twHhZj7yys0fwMc8PYBlSDkQKmOUjHXHAbJmeGOdvKgo9o2RNjFvmzRMq5ai2I
4C1rzX3jzCzaDWaWpafkXmSgHgv7Ms0DHbmFRJVlfOkW4w5rjMPvxdcUV97JLiE1W865CK1uk1nO
lXXWKhy7A/jYpZkXL1kXwUnUIl6muj7EtreHi8zqft2W954rQQBfTfGTGqggCPsmtKbfBKplmkbE
q3acTRWZRzDqNLvz2o29LyWibFfiswMiwoA9uMLwzhdYcuEvN3btb6oR/IxffnMtGCJmTC4jf3Xs
tywYkiS5aINFTzypcmHHA0blX4qopLM2ziiCrY470I5TmazywVEbq5/PhRE9qRLYRmfF70GWn41f
c2d7qcqGBCJul1kUOW6zYFW67DOBTStSv5wtwWWQTiOCA9PRXpRpFh47T3pEaKN9NhWMNEDTqWf3
a3SFGIIYlnoTjq45WhkcHfwEagDhM31pL1mDatumNOammJ9iSDIMHtN0SZw6LXEeP9/Bq5h20HfX
NbAPNjhextFNnODWiUGTOaSLeg6afza+JGDPw5140b/PA+bqqLlqwziyqxLBBL2zjjF3ZMFqTGD3
FVGFkIVvH6fH3SVXDKvYyb5pFmKnymB7wCL3qeo0NIY+UDAf1CqfHGgERludmHi8+EEvtpkLwzBD
cT95ZrELS2Xy6wfgBcNDwee+TBs2kSDLtUAZlmKfK3rn2HQwcxw1LAM3vmW3qA0vFMjttveNWxVG
FxDkuMeqnckKqG9PgzXQt2uS0qMZaosZ6rWLQyu4zx9bNjwEw6IOycLi2yQ0mPI23Pl42qt71G88
T9SzJr2hSVNRz/ePtpuyRT3M706oWTRYwzr435Sd13LlSJZlf6Ws31EDuANwoG26zeZqRa3jBcZg
kA6t9dfPArOtJyPLpmrmIcsyixG8AoD78XP2XtvJ1ujCObkTECx4UGWfgWTbNgveVvTASC0WCb5l
aiWQC4l7b8lH7vMGa3bGbCNpz1aB4a/vfMkZbMGUkIVAB5LgNYkKOXOgQMkQKVQrf9F4pawNkje/
dk4tmpAhI3C9M3bSTdl2MKdx2F3xIJDzooLrboTp2fTNuycvHjq7hEGnkevXNJvbvYxgnVv2++TK
bZ3RHkuSnEl29OwDWIduQS+g76nAmcleUBfeoLVBG2cufOFmm8nyLlIIBvtrM8lAzWQTM9TZuoHn
HKxtnbH3g7tCOrQOJMahwogjjJvTL1/TnyZhCw0IpnSsaxOqees8TZg+w47tBGTpKi3idN0VJ90S
GFAFgq6R+UUtDaEwDIbNlDQ3pWuyjku+d1IIc7yXomyPfhP5XCeGQ8Rnot4xc0ydjDSHGpPVyMuQ
fZMf83B+1FYz8jRvo6R96GaVgvHxDpZTOPs6OSmjCDY0E6L1PPdHeqd7JFzjKin9fmXBY1lFSr8l
QXzIKXHsPuD+SZgzjnShMC2zZNpTTsQiElUDldekhhc3NsWWATdp7JVGSFXRj8kzwvg4Gm5k4+g1
XaOF8UfsY5OZ5y5R+lBAiwGTqr4mE09zOT2JxEON1SPo1fWmhn8vcuwAtgRtBblvGsuH3uO8Lmrm
Mn4wPssKMiBb4x30IZfNt/vqjfiy6LpirxeYqVlKIPIEPM4klTcuiyyH6oUBMm3psL8WJpebSNaW
UeoaLNJ6TBh/R7B0YIfBMCRs0wuKeD2VEb4ownxAciIxrQF4rtwbilz9UQEQaTZNKo6IA/C4htOl
ohXcwYUlPbraEMMRL31ob82Mh+WUQrLyqe8M1j6bsrfImWRiRZwPjR+Js8ydU4clYlUVXkz6uMOu
Tu4d2UV4I7L2R6ohzKCzJeCP1TTwY/oTc7K3HPqXYaSgwMcmARF2+lJGEznEdXnvxQ2SlYojAsfi
ONMEW1SYjXwh+1U+TQdFJ0WE5nTIRtdFetjVJBfqytgL4VyUSvsTftTuJFyz3NYLKtGhDNz4gwrX
yXeeX7Tk+RE7Z+4QCYyr2KFrW5HFc8OKJu7jWl0HbnIxdHkpA9d7DSu+mkoa4bXDfKX0reCigvjO
c6Ju7WimVaok6FXNbAhVB9rDFfuq6PCe2GQ3zL17yWZlrxovhMHlOmIX9ac6w9xst+YjmZ4EoQ7g
V+KlE94uco1+kd7EavXVaUzpZtPtnND+ZORBSlhtZWsY4b+clqzXXMOl46C4Z3reX2mLKCMHQJgM
CFW06eMX7iK+GUAIBRbNVmzWs8EYRKqeY35MeAe9S4Am7pqq8T4Zy3wdJtEldAVB4UnFLFilGcWG
PSzO9fJgKh1Txz/WDAwsdXLdwkeqiTWxpZgF2L6uGACv+pEcS4ABlXm9BAjA08UyjVwGhelXya+a
AAzzMO0qG1II5Ssx0lQN45OVIFFYEnxhNxecHtMfdrUIhx6btv45xplYI0i4bWbvNXcDZ8Wq9eQl
vIFI/EqD9N5J0MXMoaQf6KVv1vgU0Fk4N4b9xEJ4TWeDiPEFYVy29gMY65NFPrnqoTSRS5BjQD4o
YtoxGYlHrQHfMemE1Fc+JAkWEnq4hLXusgGTWj49V76XHiv3gz4ppuJ5RoErjnRxGTdEIWkPIUP1
iWl7JMlbNL3sThUeDFNcWVZK9K3PwDYw5n1MN4wSAOsamsc7xTYLZmcXNBNV7XR0U/Gz9aIP6Udv
BcR2Bx0OySoDPWTzFmrFnd1cvHBxrAdtuGHFu8r6+UXUyf03aGgyCYbu+BBBH78SPHjpFeaUKdNX
M72yqnkokiWRFiH5lgcnJ1JRDrW1VW3DVzsMaEk94x1S4etEZU7m5MFCebUKfqXVglVX1XEWTBiI
0u0neLSBlTyaapHIGkQWAmxVNIszOQNZ4CIQnsxhh7MD8Zis9/HdPF5kqvB+td3bTGEm6iG+iXqk
+uOTmR6KNPjZGtatjxi74cNZkPk25Ptc2UH44k8tV5eTcsnxtG9oF4302vEup0Rhzz4Y38ZPoeeE
JAuMz0OHuqmOmLViu25pmGU11daEDjXgfl8jCdo4EughnMAfBeoq5kCEcBIt1xnxXjQkOGq6Ean1
WNg8Qcie0WwU5IOD7oKN0BF2543qAQsf8KkrB1MsuB5ihD+kyJAfVMDd8DqRx/EZAMGps2BnT/I2
JctiO/BcUFh08UV28sW1DBhJfXXRJmoTTPvEEGDe7AJEcBjFGIU661sGuMEmDkPyKbChsjfTSPAj
+5Zu1CUS9pWrHQYCDtcDL4XclwYJgaNP5J0/sEK2iB9gVcdM3sB1N5C7ElLY1lhiQdJEIY5r0kIc
SgEn1RWxgK6LEqm+TTV8G0fnP/rKZQ+hhiUzGcETb+254JC0YuJw1w8oEXpffiB8yThKe+9mCvAc
fvml0K7EypCARPI0c9nhJZH1JbeYxGQonzdGS6FQFNehP+Zs7kO99pK5JNQobda4AKBrBt7jWALV
UC3uekf1X0waCP/Egg/jVxw7xP/aRmORAifcVCmpHRGKsYPdpze1l+JLHbCg5C0tMx+g0Ziz4hdR
8yRM6wkRG+a5ahuS6wD+091CWmTq6rQfTUEIEBOeN5iA2uj3RXDv1f52bPG/W/qqCRW+GL0NZfEJ
qr1eDQ2NhsgE2t3ZzGbN9VwvFXJmnEa7jdel3Z7ghN3qtr6OpUVee2+tK+ejScobJEWvOF5wO6Oh
5mALacu3Esh93mvlZN4e5ySLqPOsw7uJgCbuDvFd6d8kafuubJ3uRkZ+wgHi5CrmvFiac/Royaf/
Opj9g2VOn00KaMSZb1FuQjNw7H3colBjySTp+UNa4h2J1F5VxtaN2X6Fe++m5mcjmYekBCevgQF8
5RA2ViTOXqelwWglLoHSO+xQejjZQ3w3CGcBjOUfHe9om03OrmKybKHzd6L0uUcDN6tKnEmKpyvE
XeMkwRfenmA1lyTuRGJ6sy5lw8eOe/OXG4qHMlPX/kR86VjPbx5z37VU9oH2HH7RsUcPaMPTiNiY
+yT7wvLnrON4eMOigjSoHH5QxFx3kXmJx/oQeQvLToBjIQyWXpnFKSByfjmJvIH0dotk42dNxAuW
VHJ2PGRXJTnFtIkupC8EK3tY0qp4jd6DsIcMbApZyW3/HQy52NmRca6IRl+V8L7Mot/WaMKKbOw2
Rn3WoX4tbdCblH3roJ6uvLA3VgOM+6mkU+KJjMZhNpJWNb8FSfTQ1+IXYEKCFFNAgPGQvxhot2jO
bNKA80Mkg1ORL4BCh43PhtTzINRPAJMbkgtahJMhuIfRK1aNgUaiACh30KSrbCMn73YIYum6EdLe
DUzVLccl1ae8yWfKu4QgNWdAtp7kiGVqblfaW0gLOczV4LyK0Hp2Sw0SOIElovZOhImslzBxteWj
ZX+QBofxWWKbhRYQ76KS2WCKFLY1ceODTyaGrbAfib/I4HFCtHQH5ihUihH9X2RpCR3+DphHEjH/
bTiXGqSWbxKTONEkogJVuWKwnCRfqc2NGS6VRNraK6fHwGWPebqN8C7Tc9+UIBQCcxlx5IAr7Qi9
jG66eYNzakwQRSMVRQxPLFVT0Yqogrzc+9f1i9/k8igil82zuceITnGrPirHDwB8qPcmfAfxsrGn
ihgPQOC2hwt0TpPPxq6300zGe0Z6bZwy0CfNQEbtrd24vxL6/FROerFj2MiZHIe8HKcFYpZkKNPf
zHYWa1kItEXn2m2fwZgjbpODt20xeWPzA2c/E1irSMedeOaHKafflFpH4VQ7MZliPQQds8tJL/Nu
qM0Nsrj2BAVkWMVmTdJSog5ROtK+rZmIJJO9JZYq2TSjv0vSLqNjmVV4zeJrvy0vU5AEW2WWN1NL
M9nuawdtrb4HWnWgDaBPtUjrvYNturLdk629VzWk5tqwM6gwFf0kVE6rhuaGS9uZdQtJnO8/9lhq
kTANqCXwt7XtJ439u6L13FOOYvGuKmn5pIw7qcrGUwrmsbS4de1Q/vASkgkliz2ppszZpvgKm/tr
2oGw0IXxwJCTQ59NjxoPys7wi/kwGCWkOFYLwHUDbsA+Os0NXUBOvb8soszCWDrczw0LEMPRDSgP
SJ/sS2BjI1zYE+uulW7ahA+EcvXBM6qPiGZ4vJwFk4SFwxY/vWrOdwjEMRejpdiSMtRZKnqKjAy3
U9uuJbN9OJDE6fT61xD49XNuiCsWUqbO7iFEmwwXiUFoFCdPqKTTTbz0iqIWYYENg7Bypv7Q+gRr
qMR5H4fYX5FL9cQp9qqyG8YRAXF9PXygVRTQXgoy5j3kejgbLG1qk2X1s9OBLTWt9hzIYe3Zw88C
uD5mU8zouDFLaiYUIcyFaA6bRMmvqi5q6QqdwhB1ceuJpygO3zWW87lMriGRbLwkzNaGCX2elj4q
C3gZs+M9zNVtWUP3Mg3GhEWePlAaMemH5F2n9iGmQGAWTZdT5sS+QU7daFDKAeG4K4Lqhn3SOdd5
qrBMTw99MD1yGDsT4DCtZM8hr8JPv4HRzNcQaKKZzZBY7I5pUhqdzbZ5Nw2eYaxZmKKQqQLaQw5s
vNppVGyqoXyoZb0rhvpnqtAtuprm5ByfktGLAVPyFJMDvs357PA69M8IdAgtoavGHRatXUVgu3kl
EE8zdUCbC52RJrfJF97QL00FDQ14hefKcGhN+BGJDOpDpNxNA5eOe+cUmfjJZ4cxEG7TlQucQFac
WFtTP09JfAqt4jSxukjEs3yr5k9Uh6sh9KaNlgZfl0jP9UjbwTImrtTyKk4VvwEV3FSWte5V8dl1
AUYwu7tFnIrAl94Loz62rG4ViohE86WmMicQ44wWgVWl6zam2sVSsBUDJzQ/8mlMJUYBqvbeGR22
qkQRJjMsHwHMTGSLX4VVn5Tb10gjjH7b1jVw9bLboWV8GisEUabxbnTuE3SvHzLNH6zqp4qrrxov
7YYG2nEml3nXWVwi1csXHZhX8I+JhCvGHUEbPCN+6KzaKn2mi+YtL+MOZHuWZn5g5SKvb3kvUwM2
OUEcvol7GjtoCcDUcme3pJxvfBekNpNv8jPUYg8qq5AnJ/Y34I/02jZ+SOxruPg4NRgWDQcpgtfW
pNx3tW+vMkvT1C+GqyRLj1ZsXAubGaAb/RreQNPRpu/xOjQ11yzj7mmiF0Q6r3oaKP3UnuUDK2O7
BZpALdJtPA9V6fJDP90gFtlBRQBfC3iP6s/8ZbC7tSDNMs2oEW0HclhK1zUY9V/RIHmrBQOuGIkd
gQC7xIZL2svBIjr9bAnY+t1yOg4a99GPSZaz/f7Wy6CKw+y/VHPPiNiEfdsPHyGOiV1tFbSmzWOu
7RIJGsrZAj7nUeXuvlVtfc4Flb+OGDEwNf8ag5nI5sY+E8J1XUKkPxKJSoslMu9rq51uBnoqA3bS
Y6en68bBTDajAUN3t/gucNUGCSOMvqi+5nnJ/uPkk9MVg2OORs8czCcCTK+DWbCuhv0PTA+7dChe
An7zPlJzsSaQKN+HgtESGq6VS9QgGvByYD1gTjweEJ6BAgHOI+L+ejKTYC9yk5N32l1KROCxixzW
IeV1dCwopPrTVqBSPb/7kQOXQphCSqyvhsM8JmgIIhDJbf7lVBjSk/5diITzOoQYvsboWgBTXuRT
EUObrgVgjwmegc4pWCJVkgBrcTUSXClIbVq5MbNNl9NgMaDUHbzoCLrm0IdXwxhqWk4FyjP22jCY
/FVruQiyLLVpKqwRkloHf4ejMM9vDOMS+K1zN0+kg1KpnWxrg8BPnEUiX6EcbEsW2zcmhu+GSx+N
nPvsqEq/OqPNoqRimBvhfZsiLMm8o2kjBgPTuBCbIl/OLsb4/baYwsl9ZjsBY0W6pq5TXRuharfF
sknSYxuxB51cvizf5BglQ2tNPuNNbrBoSTpKO3Cz8PZdzjBmCmo/Q0DUx3lwmarpNUXBvGPsyULt
t+OWMxiypJIwwNIMPwC39OdhIhYtIAMwdKN3BjunNCmvcghtftfBjasWdsFiHTehjq0T7p7R4jfm
5sS4AgqeQbUd5cM9GV8N9b0DD0lXzcpQHif9Zt7pLi/ORhx8KqRmu15qn2M4dIQ+yNv9cspMQ1zq
NC3puQu1i5r5AOeL0WSSPw/807Lp7YisG7bQPmr0KO4x0N4AA5fPFAju0lTLvd+RN2PVy+k2bszb
nEEE1tLgWXBs2w42Tz9NHCT8o94mFW6dIp6woyP8FVm0Hz9zdqr9FHKcsHr70Dd8Lp+hBva27qOQ
RAwnudNs1cTx22OTm+LZPkUEKtF5wxGr+foL1bornUbzecqIC/WratxUCk5DUoVvBLyJbeGjJ3Rm
MHa90ewG9p1dw1DIMFCIGkVxm0XOfiar49ypOTropHkFuUtjQwW/kBRAM9duQMXcQWXUcM2wh63d
Eilfas0wrYeOekqMOL4jk1U0pNcOCB6ip20ep2hpmi9Sk9jjFJMkqNJcPxDbfhhotKM9PWON2iPc
RbKVCSQ6nTEdiUa4q6WZwN4jms3QfrdpFlt/HhYIShnv3zC6xZaBLC6SMsA/4VDElATfWWO4X2gQ
24oqmJPLd3cHBYr2xnSPZDY5MZTpcUBbC37O2YQZAYkjW7aTTEfZZM8m0WF7EG6/fIQEYNLIx2ho
FbCNhBsq2vDBZXXaGuo2SCP7GmUFB3jsdDx/OjqT/omswSeTdcCF19Af6cgdoooY+pNR4FM10GsR
GBrAMw572BNuYt0UCmJzs2QVx6H+0dQGVPe4/VEX7wYDTN3M52GM0v3oGcd59pjxFCBVtetf1T5S
VmO20ACJ+hESst7OUfNYavIwKPaHdxELVLCLpXHqPjijsKujRwJ0scSAKxYJ4netpm1OXpTzKmmE
qofCZJ/QcW2AOTO2lNHJT0wgrDpCZt5Z9gHXNOI8nxxrp2nJMS3UyZLsvU6PoYcsFH3nviAvXxyO
k76NBihLSQvaSPIgDG4V3qsuQO0xEEtH7GRz1Qj4IQ1gIAZsbK2oaR5ImrH2ulHM29UEuC+27Nvg
JqtIFInMoH42QX9PNUMXM/HvDCsV20SS35mKbNsSjHEr5pe5HudTzqSAW3GeL4iIkJprTWhW2m8n
B1Gt40nOMCo+2E42n/SoUT30GWcw29Fni0xTaNXxtWrD9sqJeT9ZMjx3NS07w9Ri34UVh92aTA/q
XjzcyXAsJga0jnYyxN/GUZppfIqpGnWpxYmuN+mzQ+wcvNHieOV8miOK1xkw+8qvKWDrKTDOMxyN
TcfzANI/fhf+DOMltJgi+zV8KRs/pzDJVQRsS0FwZTBzT6h3Ykye1zh2yOI16wdSCs8MtfdcNcQn
vnUi78s+DLih15Ue/G08kvHnBsV6zGS4kcYwbzK6MFfYNlcM2c13Lt1yEI1XM0aJXVVWA0it7gEX
HiVkMiD0bRlpYla2KSYHJjS2cSEjPrsnQaBy03eSQwvCSu47ga9fTCRXTORGH0WOPJC/j4fHH3Y5
LJgVmaLqZWiMnKIO8R9smsfSUvcmINQNrkNSTlw3uzGLKmBFxgk1xXwFAc5arMHplY/mQzPBOzmC
IOFpmvH/iPDS2whizLaN0PkR7UuUBlkCl/glapMzyo7xWOQhbr5wTnC1NVCKv9KSzHbFYnJtWHgo
TddF0Y/kNIYemlYVT3NBed26Kbn09MBMScs6meLqZCIoM4nRQwouPgKJ6qJvnp2wJDENHMZctcx6
p+cWTMjGSQHpj6Y8j7rch5DaLmhLJEGJHVtdXRz69iU0jYXXZlLVjId5UfVx+vxFSFtxAz4WCLtz
YApZ7WjdbUe7eC5g/byjW0SjX0VHu8ueAemjonDJoMWvc71Yj+Y2dW4Vv99Esbjt+uDNmzVu35y8
eFET3daX5NCyrpMJYJ41nZx9W1ck7TTBMfRqxN8E/DDUdwrGVrl38gBs7bWBe4UQByjsi+4YA8Mq
ImJobyPbXpOzmcFCZTLT+DRayOYghH5g8+xDw0Z2Mf3wcZTLKZlvIvq0u5HucUb+3RAojTLD3VD0
dsfYaz+Hosi21HvpHu3FFsMTsrScxOaabxl5qhnLdyMv+933VyUEl3dEVcqoPj/6WhG8rCN1XGb0
hkmhFknc6knMFNtzk+5oD/kzMDT/AeHlA4krHNoLNT2FGUhEF35cCS3w4PbOGwLtnhvF83c5ZGa8
EEV9yBehJCs56jTdkFwTkHcwsmVd9cv/fP8bMjjNkSwjKni56mb3q8oNEllD2uQyvCW8hUZ71pF2
mE/6vMG729xDZvyYQ+pJ9g4GEwL8L1Vhttatf84qz7mNDPEFIMA/d+b8SLAlKJQEMBq8VufGCzuQ
E7gKLJRto0wOzXIddRnQDSyX9L3gdTKvHAIake1Pt3U4GVc20VKmGB6bsiHfsOfhMcOWU5NRkvk5
ZMfRZ7A+zq+lSpPFaOPsGZSkCDxN1MsN3H/urD3d1hiCLLlBWJ41XZbM3oiC7L5BuWREsd+YNt2H
KOcPWQ3HMWsn9MCf6UVOPZR2p66obvMkWVH1bEUTGns1FD8Nns1dQNgeYpC6PmahTaYynb6CwvSA
8BExrbKSSzK+ZAYZVtgB74wyYgquqzNRkue+x7KuRp9lgFHVml30y6fsTfhG/iAEQe9Pd306HSOX
wonwa2dtkQ6w//Ye9POwFQchDetqDshhHe1b4MGIdiwiQZ2+zE6JTF4yX5N9s7BKzLZEBrvk70Vs
ohtLBcCuhLFvtAS7Q3D9rrUJ+MDh3KHCICnnqbEVJgo1Pah6JPm0TlGBdRVTasJYikpSM9ijdZxz
lm1vMZJ0TDEn6tqd0/RkBifTebo3ZEFCWDhRrZec5sOpwSIYA7HISakHII+kvosOJhE/B8R0R6Qa
vY4uZeLdhBLjoclFXCtFg5mQTNK3BZMRTLGqvyt0T3xKu8rajladvkVfyasXKccZcjOs3MZVrImA
M2JiRSrIK33FKSuoTFpDJKFEBS26bei3NEPqnpyFGnVqON1jILvMkZWRCN49GpqOT47fIYytm1KE
b4YuPlNh/UIlyCQsJ6QjFZS1gbn33cTgBYcKB/EMssGxr0nUe5iCvl/zJN1kOqcTYo5fptcT8OW3
N9lMNL0chzc/8Q0GyM5tI+9s41Bw3oTHlGGxdNPXwC7OMaQFkrznh6RKXgnAqm0nB0VIxLFhwpYt
/JvIeovm2N26w2fVoPEGfbOD7H0s436BYHBiN/2FevVd1bs5rdVZ6mMYex9oXA+kriwKmCciAl9o
8Y7g80MaGXCk8mSAZW3ESIeaHOUlqFvRwg0EEZ4xwGyAyC4N7cR1uqc6DIv9HE7unp7BdZrEBF71
sr6pmWUPgpG0A2SRMG2iPQb2ZaNO3XtY4DiKGtoSvn7MASzsR4rGY2dm91VDdCvNhrVRTuMGFOv+
G3vyPz7Gf9efxe0fPKLmOw/xoygJ5NZh+5f//M/9Z3H9nn02/3P5W//9p37/O/+5efhfj3/7Kuq/
XT3sHv/6J3/7i/z6/3r5zXv7/tt/bHN48NMd8Njp/rPp0vbPQY3/rz/82+f3b3mcys//+LePoqMG
5rfpqMj/jBRc6HH/dw7huvv5G4Bw+dN/8AcNBWVQWp7E9av+mz1ItOzffSg8wrJg1Pm+sODw5AvM
8D/+Tci/4/AGBShZzLh6Hj9qUNzxI8v/O1M1CXRNueY3fu3/Bz4oFoDV/yFKOQ6vICFr2XCAcLwR
UcnP/8QCqsdhnAqpoj2KbeRlThft0sC2mLAgdmmJVe8bPe2NGnVI1aHAn3LhbuJWdxc/rqzrkGX5
eQyRXraZO3yMgjynvGiPETlTqGYOFcPXKD0rbxr+BSJI/uM7B6QLB0vawnbQc/zlnYcRMbsSTy6B
qQ5JYJmF/cUnwZAhBb50j+Zg1O+VZfZMUHFw9hxib+34utbIKgcVnOCuFWxyQGW9TL0l/g0YuWDr
delHCSnoOCaaCQ6bEwiB+dnOSKV3k9dCpO3WbrBrfv+cXZrzhDc8oIX01sPQNP/iU/4FhLRcH8mH
c12by+OZ7jeg7E/Xp0rp1+gmMyjFeVPVJBAaSRAxmF7ijUMU4rorOxwDqdpjKql32UwQ8eA1Hymx
RIgt8plJGzEVSpb3KqJdMOc+Bvrlw5k0CkyCa+5RVyyPGJrlw1R525RJ5x9Lwm8rwp9Z0Op3cNn3
xwC/KelQ+sIDqvkX5NTYRG42TwYhZhjftrmJHEjkUEBMDd5Fe5BrbIcWh2gBG5mix5XQ3RY1e5Zk
F76J0TrtcgbgYM/ti/C1fBKwvrEhaJjIDAZi5g8c6Xx0svRdWQ8BfKuarLfJd8t1K/qXspqqG0Dc
05ruHSKJybjmPMF8IPH6tXZIEAYU+zq1or1meDUl/J9eOJ18MdzinMmI9EsJIjXguCZxi+loaJsf
KN8hSUq80kBBnmRrrzrVlm80Daap5sUArNTkWuO6oksfGQTF0ZR7HVwMKhwb2jGoLxEgl7ILH4sG
zZI7zhdUVgLOQGC4n1hn363WCq9TNOyc5MnhCOpaAoqPH2xADMQg4Wq322HtRqZ9LRBV/guA1Td6
9M+rA+AqzwU0J30QlD6RM7+vDgTB65k2a4/8fMBIbGoaqoG386fA2YVhtcAfJnVFqdNGj4zunDPf
MImbpd5aAOIgDSxdWm41h1YeI+n+KBouVE4cXknx8qfV9r92nT/fY5b/O2yLwSioQ+nYdAohU0oO
fr+/W0sVmtySLPtjLUOSOOyp86azLMlHMEoDt05VGQfK9GqPBvknWfHj7VREh4SpQuI440ktkVl6
mAh5sbLnySJ0IIwzGJJLOnwEuuWQGz+mOKY7LyNjF8LfuXw/mJMr3majp7zIRhpumM2kLSEt9357
xr7pHupUMqYPCIjCi1wcxTQ+Jwk2i2pody7y1bUZjeaZByfc0mgnH6IGeCFq4h15NQaFXVtteqhU
M8as86RmCmdGam1lRnseh3Pkm/7D4HjgjdAw15oYhGKutpnPabVxqWFKFkPTwi7jTGGH0sZ4lrS2
qaqd9tLMKSGco2BmgLVbkIJzW5gVVqHBa09hCvWD9u+VVsNT7KCmWh4/t7ZPbiycc07D+tyMxHX1
WRXv+zRqFpd/uEsFd33CCWyruugVQ1ty/N4x3K4ERkvUDEqt5ywfiiN5jeJc44palyT6AQOM/VNj
JCTifT9pwkewkGnFRJygYnAfBunbTn3vDQG9mRHDSeyHet1BP1oPBGmARLGnwzDTP3LLgMfKzOF7
RRZgnzxiJtKnRHnKpynEmYoJTZeld9dPEfxUwhjBQTKnVor+4/ihZH1NullINirfvJWW06nu0leY
iULV1nWG+QT8TQr4xUBKWUnPJj0Ml1RBYOoWQ8mbF/X3qumI+2Umv42T1IOX0DDd9Rijfu8yHXgO
h8PVk+G8Dh6eQN+OLzpboOB+cPZc5IiJPZ3oi0EFW77quEqbfW4T6tGb6dP3wlXYfXM22uBGZHa3
NsMyemW6fq9Fqba0WMtVG8fuzmV0uU/tWO78BsN+OfUXIAySARhTDiihP/26cAElzgUOHIPRnB+9
Qm0blxobyVxZLGSoXJF8QC/enjnEW8FKIgL4Y23IJPpP5TKbLQcrhlvPgWmt2ij9F0uS/OtOwkNO
lQJJHwCt4hjzFwTmRB5rMnZ9vGfqPxyMJLT3JlaeNWjJR+RM051vwWHyi6PtERDvzIQz0a1jCheB
qOGmRN/BgpSnc4QlFj2RIm35WIUkYkUKix1Eyy3qsMXMyZ0Qpnxgp1Mn8mXcLVaJjsIg7m7yLiTa
KckfWoIY6y5o9jbL52FW02Ng3n7f1aMo/tUuKn5H3X4vcLZpLexpYQvJsvz7AufasWLqgmtNGfmF
YzZiVHb4XbygLq3w1MqB2XHGqAToRUakw74nCdrDpHA7jA26ZTIi7yIYOExLUGiBlrI3RDHxtGUo
YTpEwRxKq/JtVuKlHs3sgjbrX/FBnX+4fpZwKWB9IUAi0nz8y/WTmY24JSMJJw2wyHsF+ggxHYSN
GiIzyh/kI99Cyp2PdtRU67rzx5sCiUHV3uApyu6ZrX/YvYUepbYLqsyaQ2nYPSWWtlbSmoY/lhBZ
uhZ5aP0xscFghbF5AA79WlsE0JZO8mWBT1hNXfdax6j1/SH+2fWmtYJVd12pgQDtpb86i/NYt/Ls
00rdfdevqM9/aEylUS08JpkkjBm2R653NybH2qzQ5mKgh7DiElVKsqeuiTxgzrLrDFYAjKhXsdcF
93b/HILn+Od7n7NwJP+8UUO64ZmwbWkthbz9Xeb/qUycqCG0AsO953xRbaoY9FVEpvJKUD8yz8AR
AIrpFmTkdNtZxr4Cg/9IutI2LozqHoaxzmo8Ybh2SLaip1iNjONpch7mzkjOfkPs1MpuFMmuVDb3
XY2RSFr2s1N2NwtxUxI0si8z+4PRWv9QpURBm2Sj452x9k4xWsRXUnQyUgBHZ1lbNiuW+Rk1mJ8A
EBEk+jB0VERakcLTjVspsYUYkV+t+1TftwOJ2WOLsq0m3X3bS/Prn3951nLL/f7lwU5jOcE5xeJC
yMxfHqthLLtRC7nzKMbP+Tj+oCeIwLxBBR9ZVGatJU7flU4iHio5L6m+xZHhg4936TgwpoNHV29p
VY/nf/7W5D++NVY53xSmcnFKQwL//a0pYfVq7lm0B8Mj5rwgeTpEAQL+69PIuksGRnDNR6uIHvUI
EHZRV3HSAqVV3Fb2rUtbE1RSfA4X3SlWmCeaS95p9B9bLao7K9A/QsHk0gQZZgA8gDjblLuO9kRR
mPbaN01vV4kOpeIg8Sfb5vUIdpANO7aPgRGlKPMCmNZU9P/8Y7v/uEjwyUyOwD4UXdv/66nU6mTZ
qjy3dn1VPpTwlQjlqte+ISTHzm6fQ/Q8xnGxybruXMjcPqUB5qNZW0/jqoZouyvbwCfjo1I7Iy3R
q5Kwzn2UfVRRyQxBvv9vvs5sR06lzaJPhAQE423Oc2bNVb5BtstmHgMI4Ol7gVutbrX031g+OrYr
Bwi+Ye+1jThRD73SOwrBdN1FU4uYAQ/z6K57bOVXuAOHULfaLXKj/uyFDhRPSpmlQAFNWx6zXBxB
F7ev/ljuZBSe2Vj4h1j2m87OvKciJ1hRaiPJ80HJxM4NjlZgP/yZV9pVgEJjHwdL79toM1rKNjlD
PhNN1U/heBE2yxaLEK7b3AJAp8wR9eqoKZP2p44r8Gyzkh/Getg7dovor0KdPhbG5T9/CfZc3P+f
24LRA/eEb+uMIixnzkb436OBdKg1oWgZdywYUY4M6p4AXywCwRpcgRZjs3Vw/QQrFLF4dpBX57Ao
d4ocV5AH/QVeHoY2O3PEZmJKuwckZJ/ZDt2LtHslkBf1P9QpFLiUHXYjNQL4UvKUDGkREhlUxM67
4dVqAgoWu4DFMzFm0wUK2bBOSNKxlLMdy+EFmWxwdmHqhbDZkDzNi12nxITjfBr8OXeM5L0r+3M6
FtGVlRVejWKsmeExYpsy5YEy0uPzYGb4WGxx/M+fofP/WhI+Q8vBau8K0Pa2MV/o/+tcxm82GoMN
EkXFnQ9wpsZb3KXHUBcvyQTrtNRhJY5Y2oOEGapblswtgoj0LsIoW+1c5DFeNnCEe7OuUbKYmBxH
D2SSU8MXlLp8Ieh5OuZdwg4irYx1l0OtxzNYnCrZuSh1HHM7Fgh23QDvqBXb0zatyKryY2Kc8ZSa
WMHxXoC4Cagcy23Gvuy56gJMn+PTZE0oS1zikQ1c+Z5X3pOi+62YnDsZmY0TtG70z5q14XFnHS3y
C0GPYwv0izd6Rr5f1X11YQrp8H9e2tJHCh3vrcWoiSd+vHUgw2zBPH39549ecKn+vwuYKplwGUuY
pA+Q6vt/P3xlTu3YUpztELixBCiZjQIMTPeRMbFpSvF6eIzrrQ4TKoYr4pXISSKjvS/Xhln4F1+0
BdsrVz+Wvj88NMZQpwrD7q3RCWicgo60zY7Gp7LG4TEAYFllds4EOvC9i5UcuwAkibSq50wlP2Tc
Nk9hJYEOxWSEo1aN993gWIwELAmlbGISAFAxVYRGmjGiVn/UefwNkLVRU6EdMSaiDIK2pq4Ji19+
4euXsjmzvNbOxDgyQxnyWdcnCqQj4POW11TrTYrXD8UWA5bppBvllaahfZbSubLTDnYZFvK1Xrms
NpxGHSNsB1i3p2bfCPO3X0/u4997g3mz5fHksXl0DFaHSHyLItA2Pq7gC46ltUOD8wioH/Opr1a6
lPHd0qHlFziTz9IeksPyiTbSupcwZi5xhUZ9xF2E6nabRPR/hVYeinpUF7yy+nxbFshGvpbflW43
bZde3cJov3y8BLI2h3ReXOsRtABCbkMQln11GKb6a3mPbqJv1YDzUakpOJgBAkp37oAUW557oAfu
fvmH+rF8VcKTt15zxFEHRkxrOm4bPyWx0C3SS9jDQKPk1qFhFD5IpeESsHo46ExNoJ0NP/TK1vbD
lGyWp6KVTdCq0/AB2RDndJsF20hHn0ncrv/vSwmFSE4IEu2dhFryWrWsk9xWJ+NOomejWJekMQnG
8rE9+x2hBEXkpoQzdx2iLVPY+fIqA+euzP4X+4CtIgD0uY2tp7E2ihnmCgHMuhF7V//1UXjb5s2U
yrsg9v9rRVF/9nMB9U1mTDVo1SglLB49cD/g+Jn3tqygEujNk4t1dUMLdZn6IVtjbU2Omo3urfAK
RKH2dPr36mPjtAT7aQWTseU2aeE0rHJJQRj4/k8xk9m7qtY2Rhyflm+moEeTzCtPbi3yDUU5QMQa
n4Q9MjVZBhoTZlX6TahrfjIclXC9YyVa+9wWww1a4yH2qw++xhtvPL3nPBu0xB0epOayQYwJq2HC
wd01f6FScnhBDcLKUaQZd0CfbTSAu/i7nC3PvGHj92WxFdVst5rlDAjEkrPusmQ3MJqsgG+iECi0
BOv9dLU06h5pYx70KsffZ4JSXre148hNRbRJj9CzB5sTec5LrTUQznngLV+XlzaSmYX7NeBLfq6G
bGtoyFf11jNuetndIV6f43oMXkaScufrfrkaO/oMeLJltHXqiGRaSbBdrg885UbzkODDuqIB3y73
SaVnyKASaRzLsCW6Byo3F+7N6Bh3GXU2rUF32Twhxk8dbep5uasNvWqvTGM44ufjDQITFzrumItI
UaRllgHgwOujTZ72DhIy/kjRu/e2Q5qfyl+Wfu3ROryAAcFZBs/kEnfpH3TvpMfOTqLMZd+Ws+d2
phFFuyNefdM5EXbskfZZWltppTR+bfcN1Ctbi9oaHm2nQR0tgg/EVvmmRDVHwy6qfR5hjEtpLfa5
zVChHlCBuQBe9mESo59I040juuilE9pXC4m0X2ks6w9+MIPgvB72NlgNoIbV2WmZsFSezPedw8R5
OCDiM/AyifBUZRT8Pi0rTBe3oHtx8zX1P/Ag6WDiZKgW1VYJrNr/WZrBW6gUma8TLnUcpBay1+/M
swAq6qo6IcDTd4Ub/8gIKbjaVb32J2AhXjD+UBbMKKGYkQDOPxgZz+BOq/FRixaTPSKkQ9mZXL8W
FV1PGvzWEdWn0enRU4/iHYwnBj0es9mNkcyfXkDB6f142DCWCGZz/JPbMQLGLemdkfR5F7txNoPV
6Rdrmu5L6aq7mjhquYdCGz0W3CvE7qj2wRtK88kYy3EtuLXD3o+qebXcP4WD/Vw6D7zY4BXNPscP
odjQNo6eoiqoXjJTM17dxrFWkRWLp2V8YHpCI/9Me25Q3WE4s70t1FN5F4nur2STsfmFOaFvihGK
bxv7uCznqUOHMebFiO+DN0TYWgciZRAL7bU0/jE02s9/L0q3QkRMBeRZEUwn+LcY8vDKSNqFfeOV
EEUHfCJ+WzM8zRj5LQdAlCudcBsF4LR/1VG7HZzI3tEpU4DY0T2N4bDmKkpA85rFCefPbvlrju6y
tMed8RSHB1O/elo7HuGTabt+csa3zk8/jFA/8MVSIAntHjP7OwxaqiNf8uqtxHsvMg0CSNsHNwsX
/LYzCdARFO68Qtc4mDVr24ps9S2cUXHNCEVePvnlELTF8DfxSGvtC117LpSOb0p/qxIhz1M9YShk
tANLqN27JX2+YZviWEAd3Pelrl/crB0e1M7hld3XwRqm4aYXKMgtZlLLPxU70a8B8dUuBC08ywE3
Y6dIqTWlt/n3JRpw5p2mO7hNXB9iVuyMrEGeT8wOp+pb5oyzBxJwdrUved0gGzcOTf5a13t7K7tc
HTyz745iWJcSoWs49ZQn5aj0MzWEty1Vtq8dTm0/B0zQ9hBGBjCOXkZVUSqrPwwMtrZTjbohmQf3
SS5SpDzijbq0RZ9S/ABzhayHWUtdNRZdhywZvqYo6pMuOsuUhivQobrMWeaytOfswpfljVVG/9mR
w/5o3G5cd4qyKk/lW6d55U6Iql45LDZW3dBUm0iKDBEpn2zVElcD1xk9oQyg7pi8UyPtPmJFsVDX
7ndhivfcyr/0AmXq8leyEuSnNSTNUfWY0jpCX54hvLftS66bxqsaXIryrEh3SYrGz9InCoJh3yH0
AnoxHBNn0o4AgQAszWcj6YnjzY94FUh0P6OxZgY4Dn/xkOOdM7xmndda9KCKdtE6mL8BYw37Epji
pqa5gB7mOUcz8z8tpjljpaJTWBRgR6qJh1HU/5KYMUsMHgMC4fek3zF3D1cW46wP35tJrToIsMm2
/MsAshPbMbG8xDV+MPDYDvnwyanYfYQKKg6QKXVvAM9zn3fOHuW5d8jD5JhZ7nj17Z9d7c6Bmn33
HOPuNF0ApDhUOZRDlE6jV1on4UTtvrczbav6w+jK/tWyCKdvECWXls3xN6btJWvILc3waq7M2kMr
yjRr7TQZY2qTk6jtGUWn0AZ2ZG1zuGguYbz59G7H8jM1E/ivYKvKkpbFETQi3Bjgn7wy/1mStVow
FGVZlE4XI8xoMNs7Xg3nB+T8dVrCUTBbZ3iUwXvpcAOUVhDv6pKbqq0w8ZX4ko9MTgAWEdkcRv63
E2TjOQZGScZLaR/CCZl5AhhimqL4WZ9TWbOaPO09o7byYahhzz47uVbQhPDiEMzhK/Hsd37xQlVK
XR2ZV79Mi+e2se+91jUXWelf/476GIlragyoRT1WhL5EtliVMUVi/KexdG9jRh2h2ulgrUMNfahA
xVuD0Vp1k5P/FnG27ZzYvzACPuVsGI7wWJCeRRHhLMo6hWneHUsrdPbLf4Vh+u+QkBmcmKT+GdJi
je7dcnLrCL5mm3Jnz2x9olBRHK7d2CQqqJrMQ6kpmzWCwioB/tbH+wEpvARuTwTeHs7LtOJUg1g1
fhRAfYFWuF8htI2Lsu1vT/wIZFZe9YwmiKhC0GxlEt6YGWAtg+KKk9DGVsQZzuCB1HeoLhXhEz4a
3Z7A9ajWKNk4ISG3N/EJ8nTBgCAjDXm6K+6lc4WsRpW5eTbc7s4ob859YZxWY8FftURX3Hjoewdl
y1/LKTkm6Z3/X510SFBj6n4qzq1rTZ8N5LxWHNbMhrPQJeGF3cAm7sSprnt5JGpCHEWOHjCHy7Hx
3NLEERZFF9cDXD3PgpY/0TMiOOJy8y+w/qwjs8HqK6NBXXdaWZ0n7Hp5k+e7VFDIJDqbWDdqu72N
j2XrRio9AMFIiSkguz6OzPTNdnK+76T5y36fuWqBdgMJEu5upMk/a4G53phHI8u15HqZtp5sUTJv
rKsZ2LCiqOewc9pzVvsGUBLwDoRg7Xw8E0SiT9sQbebH5NUf4TC6nJG5xmOc/7L5brRxlNdAw6Q0
8DOQk1YZpuH4WBnoleHA3koVDeehzd6zlpEFjQvJ1060HQXZ0L6WvEtPFlszwYLTj+j32L9w/ti9
CyWtEazFIogxOAizY1rh8cZ7HV1yTb0zTN1XhPsePV/dFWDIFw2OCYKPL9Juohd9yNSa/FmWhnCU
9yHSQr4pRBzR91IqZflJt4afvOFg11XqvUkIGgslTNG6THZpCdAzFI5/gOF6Dc2Op/kk7szlwsFy
P4dsFuZaz5qZvrfzNwnH6z1zA9SZqfzBLJ+NBMXPcrRbagIdZTviwD108Vln4HbwxbE2MPk1CN2k
OCz1SBujANA9/08MxnNXzddRoIrolqDcoZR1rnYBkmTMPeM1TOFxlp2X3wVjpT7x8kcQeRw7c/GW
WFjkLKdQdyjefyaYBMeG5FEkDskvFRZvy+OL8rk+h5rzVHu6f26I3Fw1ZBfN/ZSWmJdwbIadSOCJ
r1rC4I76gc1hcClHxMuyZhwyV3TeWL9NDn1sSxd66q3qY4DVsObdi2OTtvsM4OB+6SOXQXpVObN4
QgGAHAH7h4Gi/JynGhm4yn87fUVQ1MqfbIqbsP9lV+XRtmZKpIvkrjHM87++qa6y45jW38IFbYGF
HQZNKrtTMiWwMhGGBm5lrUHhGmdvmk4aCtBrO2nbXCdgCBMICSaZWd6Qcu6W7k0zcdDJUTkXW8XD
LptI6FEk/m61yQrOE5QHE3ce6I9p049m9qEkbj8tyMzXJLPwlvjGm2djt51nSnCvRi8Sp1LrQ1J5
2MmBVb0Hrrt3m98TmXwfBTagfGTIalHHpJbDGSoKn8sauJVZ0SWZvOTazH+mxWz70u0vcqV+wfru
k/FhBaq7GeSBr/QU/gCKwr9j3LMURuQBcH0KV4YzWSBuxCMOwmAvq3A85xo4ISJTKrk3LWZcQUzI
zhhMz0sVydZ5PzJiHTueiWZdAQNVst2XE1irsGr/Koy6BxAoiGZa3aFkAW6aDwRUpJ1PAx3MztN6
fAxi8cS617iBezj22bEMipsWdv1LlTLC9FqM1l6PPhiol73qxwsdJzMFrSDaUTqvw/yhel76wyiq
6c48+QjKJDz4AIx2dScwA/SxRqRKWV7dSX7mPjiQ5fjk51Kcy2dX3G0XugdIzng/DbjcWYps3FSP
HqkX4Asyuss4plfPlt8QT9wXfMfcQ355GmyV3tknUM3mEHvjRoA8T1GRNQkhJrpX+fuqmufgflW8
Ytz+Jh8XAW4oT/X4KjIWDQ01yC4vAX0QoM5AnQyFgsiYUXDWD+LQtahiM+TgMcrVTWXOgiI7+has
ce+Vz4n+372P6YNczPxyj5kv3PWcvRU7lJWAKUQwBo98P2yzuyF17Km0s7Ju5B3M4TfUfImPs8Fe
qRhJejrrwMgpySOfPjslx7XVhiEsGps7DyrlNsPvtlrqgZIbdlvWkCg8zcl3sLI0pkNtTgc3MDAq
sF08Dw2cXZ4BdoM/LDeHm0erCuWlP2h2whjPSnYYgzkmOvOoWlo0MSsNHeLSN9mkYTdqGTAlEbLh
ZW8OiTx8gKm+OeYuavziXphthqY1GnhqEZzKXtmkFJcZooqJqFZ9H6JZdqXZ7NOGR1sQ9DqKv8Tb
OIH3EwLkeIs5AJ/qjpo5rqrfbRjA56+H9m3oUc07NcVM8lqIyrgWfv+zjDAhd2Z4SfL8VrMXfCzt
mAlEcE2M4BcB9P4+18UNp8J7hKBnDci62DM/wyLKE3a1PD3ELBDJvOpJ2cI7Di5G4VETjyJsrb0J
ovPgoUL2MUjSB56iVDUH1X71BoHDnA4vQ+T+KSZz3CCOb3aTgn0FWK9YSUNDfI+5FUPKZfkYs3az
DFRxN5fgEZAIFuaYPs8QH6wgZ8uv27dFgaU5WbOuHOi+5WQmNMeCDErsUpj4fPfJNrBKtb5Le5EG
8q2yTAo5B2PfojlZfmLqYxhaviFqmvCQdDGwpl0tevvso4cLx/pRYO9cw+7dBZmg/WKlQELFsaqL
k5kW8kQu1Bu2BPtWhv6hmHx3MwCx8IRZbUVXmiTIxmAJl33rRziDxSok1Oepoj0yIoghqg6fyVXq
nrvBWwmH+5Ur099M6fCDSE547KmzZaRi7yh4Gad080anLZ9Kc2ewgwEjUz/FOTIDPMmkD6mzMLCf
QHM19q0cXkM9Kh5lYmysIMEYGBfRPy2B61ezV9/rV1FF6gpQtmOpE0eD0eNJFszKnVrYu39SpZpu
aocuH4hPwpEuWw0M5kz8JDRhw56i2eQJAS1mMr4LjrF3lFEfhuC1Ofx8IzTf61I9cTY8NeOIdiex
CdZb9F5Za19pOJIN7kfwG2b7pEC9kvIW7V2hOFRoQZoa5Bo6EHudsbcu/fk2yHMSjzM7ucRW/MRY
vttaOkkYdv4nIJfkjqWZpPp4zpcz8/KmaSGlXmNEB8tQ0d3n5W+xQjEJIwz9YlMfD5Ph78ZhBgZS
Vm7LMsE5ajp3hyApIr+woxQumdSRPz7zTxtnS82yiPmSaubbL5lvRKnbIfna3CnhmL9NZD/coF1t
/dxQD+5XoAEFEpRmxn9NNIWRF52hWc3hl1jf1MTiBH3Ao23a8GSEGtE+JZaQihS4HjAj1RlwRr31
k4OFh4Rj2MI95JPuYxUKh5am0l0TQyeYx/rerEq2FdzbpbFYfnGrvrw6uf2iYedZuRKAqeaCboEt
eOm8wDr/IULXPxL7JncufuRz5hIescJQivTG5ncoi5hic/LKzzauuyOTL383FN/WPJQ1ujfbqPIb
BLhDRj4pNHVYftHzSPrOMiPDPtPPb9FxAZSYSOGI7bGeGxqwrchSAc5HNcwHzfSOUe+7gm0LA1pk
9yj1oSVpStukWZyTv82ZOiDqXcU1CTC2Vb2xO6n2IqcdEyHdvcfJgv+PfXWQwgBx+WCuY4DFRiod
AmqayYOLFNx0RrrhCLFbeABJskNVhIGMPRcz81IDDwZaxTGACuSaPderEHZ8qgMj6NOt7bfRc7NB
lfYrTSCvINtaQfb17x2cxvU87jsGnmJkBJw2FeNOuZAnQ1WaVzcw4Xs2mb1BAwDRhnXwtvBfeD/h
trRd+WokY3bxGQzjs+vlq20G1omo1D8MHHaa08efTdaP6whq3ro0Z+YdebgrHvzJARoJgZN5a+P0
Qmdoz2gMuDfs/pX5ZlSE+LF8/23UWElSiPRrL7AF3JBYbbVUJZvBi+xr/h0zGgTQiPUUHqOi3umw
qCSi3sNMRhOIpIXxhGZw/VC+1n0S75engpR6iZjS+47aHlCZp0GUbYkeQI6+Zf0DcTjn+2BLsV+e
OamVtcdQNOwm1GvkOikm3STeTg6M+nmg6sDg3Fq2l8NA51vO7fQsXNM9CWV9w+wL9l09H3uyvMWk
Y9y1mMbKNWj8Zx1YaLjhBtAVu++I4LM0qNyZnRFvm8JT1xyCjIVQNd0yEGYPILZ27KpTpxdPQ0Xx
RY9wz2OpX6GAyY3RB4fl3mag32/qsAt3dkvKqVX4SARc582q9ZMWZuq0nDN6Wd7TVitPxWC11+Wh
hiEKznFTPjuwnhFxh6TD9XSm/OaE9/tIwyuhBWubegDX6ZcR0Q3eUB+cvvjb9Oa010R8Z7HwVTWI
M8JOY0VuhB5PI9fdFXEjt5WDTb5NfcpQkdf8kaDe23l70AYQs6U+2udG629N2c9JAO63Qu+xCkZU
f3luV+wOp+LGxgRZVRXLx5SX4a5CcM5l4yQ7MfDdqQiXPXNVbzdI/VNaY7vXy6BbhyohqGZM/1ZE
7+yjBLK3GFtakTq5LpfGFE8HT03G2Q14g4tItqm9sxZMxmnpo3qH+YkC3YMTnryS2P02zJwdgx0S
ZjNPV5PJ7nbogn67dWWfI8t4MIyfLtTFm3He6GBAIUqGUxhUFYOzVuKqtIDbLj+rq1vrUjgsSCMi
Ma624mQmfWXgmYaJqfKDE/UCKY/3ZctS28ErpnYFqw6INO7WbDcjhZk2VSRSwuDZERGMkBqo4xA3
P9AqDDuOKfc8EpTEtJ1RTUuRwm5rY8aElZu4sVdN1tb3oJP3xGbD2RtgLCop8rWVs3ZVbc1ab6op
KLj4lYssEOrgb6C46YHvBgY0SXG6xT1miPbdCLiFLXGBMzQnX6Ht9UzgxBYKhx0Dr36XAkRkMzyW
x0VC6DRW+dVZ3SGyJFh0q77XWe1cqiwv7TWxswzunZfBbowXjat5PRryRVZifKkdrqZ42LqcKT52
ww8CSL6h7U+QqqkvLVs7kHrBPFNkZxnaACVQnS6XrElwQKporitQTzmIip7Qh23jIdJ0eKYtB0Xo
dfmuMOOzgmZVEABwLyoggmmWwkst5dGf3NcKTfoWb8pHTel5sxG0kGwU/HVZsGw50YztUIUfynTW
coA36DvGzpVAG0BAHPTS0fG2TPam6jq2Ao4G0ISDHL0UtALSJBqChU8MqThfZ+We2eUvIe7zdWYX
43OFRnDd174/P1fQBZKZuO4klCgtSn5GuTR2jO3BYYyRuSchwdygqfztN1F174dpJfPRPS7aZ2Mi
8Kl2kZfniTot1yInZ3/KJ4bw867ej3HsV5yvse/9iR2yppsShSPSqqTE5hfZxClXBFIP1mc5ufrN
/tGMHR7Y3lzjM6Ahha18VYlTHxbZiQoJfkNRg+Nxsu1zZ3n6Lba0cqUqjywvIzsu90gZx0f4hv3G
YC60Wb63EgYRb706s5EtV3leHXw/sH+xnBmxJTrSMn940VStEsHAxSJvuZ0QuBKzzYSJi2Rt4rq8
hSGLAzt5jQIhrsn8ixwAGqlMXpJID8maOiNr+wxZYT7HvdNd+gyuRU/adPrSxObLooDIvAgrD8o3
uALsYnUmnA6u+g757E4f2+uicQhaZ7w29sfSDyjvNYtw98cmHcLSMzAkmMVS+avmye1Qg/1twInY
yTlQ/H7Ch5sswvuOIf+t1NWrWffWWxPWb7Tm9dZrw+gAm9xbOZh5ViEJYUcPJGEESSNzeFbyGLSG
vNp6of5GMVKTgRgGl3bWTtf5+NEko76uGNbEfipO3dj+8ElqfU2xZ02RTDdd1/W7zBbWhdIXSIY/
2HfN4GmSOs6DJJrmRjBAjLYRXBANwE0afw1XFtfaJAaqdSpt5/kMHGrTIERcwwyfVs+F7nVnwwmf
olZcTM7Tt77q6rWBmOHaxABfBw2taxA25zhv3upEyePEcmOctxzYLTcZddmQ/x1QND2WB53tMHsK
RfpsxuFT2sb51RzUO469Cqzc1F6832Niuk9eSdSo3AWDEluCW4xNML0UepPtQtOm/Jo1XYBVL9Gk
eoSNzsHH9d32PbKWsLcvFYtkbdTqN0IIvEPCrE0F0+9lFc/ghqst7s4tnCwwfsWWwEv/22p+N7iE
kZFV72AF4Zb0s1uAHEkfdc4p5VwB7jr5jAV4pTXqp3zK2bOhI3nUTK2PhZilTcq3jvi8iekpok9L
arCLcw3UlJl1/VrMq6pqyJuTZo5XI4tfqkWSMklIW5MBk5ronHrSy4elWR1Sc/piyNHXLvJ+pl7U
sL4tv/DyTIAfs+DgGB7ZQxN5JZCvNsKi8PD7kRY7RZblsotbs0SSAPlhpLap+BMULuFy0ooeZJE2
gIzXcGqs30x8jBQSKFgNv3eZcMuxf4gslEenKzHdKEKoO9r/azqEx0QDvZanubs2NOFeFarQ1UAZ
QWHBM7zWKmdd1Ig+lgw7j+fzdqQ23qShA85Th8kce1zuXRwbF9J1HVkQOL/Ki4PdiPqCW9r+6OKh
Wtm9rV8gZ4DacYz0w+r59OFUt99j70TPTJcy1kAbJuoB2e9TvRkLm5yBtqDgMullcSyGu9ROxhUo
1PJm2iSMBDoNLBnzO2zYNJg1J6gd9M+a36mNpTrjy6yn79pXHPPIXwwQ38jaiY4BLqR2QenJb+w7
ZLCPUXkjIBb/LLSscJhYVfLTV4FfIrw0HRLr5r/fjCwyiBjz70N3jcMe7Yae/e50RBxVHxpfdi2h
xmcvOcKkS9bpZ4wERCB3Y3cMh+g5q2l9QrVo7EzUloW9E72F+2CehELKZfvLUqt/R2riPOl+6u67
cQpwsvPiiCT8Us4YHZfrIJpBYkXtZcfKTxGpe3Z9GEV0BU5mXlurM+7k9kRldCYdrntRQR8cZ610
CMIOcx98P3CmKLVHsY0VKDqFhQNv7R/eCVmmGhYS0kyQLJAY00fteHHiotuSWb2WczS0kXPgLfPc
SdIAgi42VTOseRjXX3Wn/pJdoR4ioX6WGch2p2WMQs2K0rIznIOJQHhtFUm5CmqCUHBeWdegBk9L
jlyuwW4lHSK8FBPMEAkQgbDiGZXCwOJlyhilpJoIt0Vk8TkZ6RkJ7afydPtN4Q2fems7QjwltcHE
7ZqL5z4VT2YCW8XGcnCKsYuQsZ07+MiAjWWapXFkGXdofM4d2Ib5FofZgecV2Tws1Iru4WaXDiDB
tWl6ufK6RK65FAgrmJrw6BMy11cNacpR1e4a9RowgLy1fT6sip4FSlOWR8uY1JMbs7gcWcvmg7rU
0D3A1YXpnbSZzRLvlTIz+qfFqxmoHA3mYxWsU35MEhGXOA8iEhJcbiyqRjN/LHMZf2T1+28ZMLHq
2S50qOBt2R0oWgloBvj8eqQF/y5yyK3sxqqaDEvgLBByOmbVQn/HS+xsxsi31gRHvi0/q2lCTGXA
t3f6MNAldnkJMMhhavNPGRcXjrZz5/Kc+0CuGPZN29wpxYHMU0JxFdObkWZspSauX4snfq0hhIl7
N7tr35DRmTA2zjPL059VSC6GHYwlQxhABmHvpi+Fbe+NrDuSLO9fNDVvO2ynMRAXMAG1ybbRg7x7
ECzO2c9RLpBtvmq5QZ4CM9Gi8S4MJ5Dhz3tC5XUcqWGinQWrgXe3YREHBqxbSxJh53jyzrJMfGXD
Qeu87tBozhsMjX/yArwbiBxmQYyjBYfRTNyrXdMK5j3RP6imyIu2W3kLK65IKTiTw57wFSLZGRPm
hf+Bny5X+avvuADz4FmFVAXbocGL1MpRR5BnmCT0UdIt9YnBg31DYYgEpAOzNU6T3MPilXvGwd81
0MF7nBoveonpVxtwBQvbZddqi6vo/C0ATHXUmaiuWeH6d9cLuE1nJaU7pM8RYL3Bzn8bbfJWdSOa
u6A9yqiFVtII7uTA/+NbnXgJSnXOGCu8kuTABJQD3FQJeJdwfCRYZlAZdASeMTiImeZUScWn25zr
2es6DQ6cK+8rKeRvLx3SS1u1P/LZz4g8AcyqGGrex5TL05K9myAKs9DolpUxrdOxZ1XQf1W4asGB
m+3RsSfIHXUWnYi8+L3sbHqjHG6iC0LKA1EcZOkhKSCgu7SeNOUj+UU4B0YR2XjnVd8ax8PFiVhL
mDL+MdmV8WSE4rfX/5liPfrlR/KUzNVS29IETf5QfcH23k9zUxgGMHVGULEsWIg8BcrSjxDfi1J9
s5gejwog2UrZOnl6XZCsKoOZSdpzrFkNk7FlQFHlmXNxlPMXtRbHK5tiBD/xNJuQYnY8WrklH7O4
NPPWEAFUQSAIMCcvOgxkne0XFeIi3STN7Jyhn8RDGdYceejEAsKFnxYN5+wPKNt6Taokmmcld71n
GNfICeWTieGrjEOESh5CoX7ES5t2UbVnQJtsAFPazKzQ8YRpR5Tu/BjjK3rKkn0pUhrSyMueJnXK
ZxkxAMrw2tfdJ0eoiRHVZj25yCgx6ZIeFSEi78y2PyPDhcy0SGbDhoC2HOnxmUlFiSjLHTfLhRjP
01KQCvwcr4Xa6ecsTZJ8DhtziqcwvBq6T4piHxlUFKwtsEvm7qz9HTXCvoPU3iB08v7pyMG7H1z/
D+chzXHZMJSat49dheIH4ZU8hv/F3pksN45EWfZX6geQhsHhALacSZEURWrewKRQCPM84+vrQBll
lVJGh6y6d221yMwIs5QIAg4f3rv3XD04lHrfgtPMxbMhOLTEw0YJPXeT2v4bKmIc6gC4T0TAQ6qq
Q3DcsRIcRF6SHaD51cUqCO2s1Vdh2+FRhwh0R0P91VGH8Gh7T7pdWzdDozXLsbav4dHUePQ7wMr+
j4/Xj4jcFmdvLPVX1Sqzo6GqNO+mvQOuKHUJDPCuhgS6oahozGK9CE+5VVz0onbmqMLfzb6HyzVU
l06RbEP8s5qS7vkxMKoQrz4yLuPYpvuPN1NHBDn1ggFRafHVx+SjMBJlnYpjEYTJ3z9noeMSo2Wv
Uun1Nx9d8pitOLYKCxsZOuJZSzN00VoN+oqPCx3lNS0IxPLKU6lVwSZB7LAKNb3cOSrgyVFp0LBP
MwyC/XZPHF97CSvOOGCXU9dXntOovycwsNe7c6kE4/FDCP6x6xDxlDHy4ZZqAnbY6izSxaZpa2OX
uoIY5xILtqBYvSv6EKX3ZCQYCHogNFqS5AJoxyNi5zrtJ4gkXf1m0J8AWq6UrNnqmZXvC+lapxJm
/Y7N3FNqwvXPSNgmgqBSDhyFxlkuwnYpIqFdZR3hxLrBdqKk6UXSBInMBoXn67EPHzPbi4+0D7VZ
pLb9HpSelTX51cey2jvKq9oPgH5Tvz80YkDlMS1UVc+OMYgpc9YFjNjUbM8RG93jx9fQumZcaxzl
0FvTCfeyJjwXra0C9yFeOiUMPIE0H/mWse9GNWZhIEiXYCNr5YbQnry0kqcW7eS0HUhGFZkQUYGV
TQO3S7qrTNeBYhdWtYmURpwyzCrBoLwFVZQ8du4iGGpinkgEuwRk9i7GXmnR9sFjVA1HOUah08zR
JWzbmmgaR9Hu9GjIrqGXLlVr8K6z6THIV5um0ykSHc2QEl1GN14QTqF6VXFNmo5+0JzwffqnExai
ito0zyzc5Y3TQbQQnRnyBphTcAWBIwrVLqtI/EMvL4THhacxoiQtiz0zGShjO8mIC7CXFJyjHXjT
JXQx465st2GaTlny8R1qanp2NqYJl0RCGJCQfvucIAPdHd2tR6FF+uKALp4wWJPDIEDClGDXcR/D
ytunf1c9sAGNj1aCxip3b0bXVm4Toq9TsleoDwNIsdV3UzeabUJEYz5pMz3UdykaUrgG7YHXI6da
MRBD4MTsUJGGzyujSW5ttdh3OZpWifhxm+SBeiyD7L6CQA0qPbp1iNI4RISTkxjEWYZuQn4USnPu
DMw/Dp24NVoUOTPo/K0sGd5EuBRuc/+O3bJ7RZhQ8Mup4Tirj5MBwj0ydxWIE2ATCDH+GIuajxHS
DD1/2fITc1RR1MjLzCJ4PDpWiapsoV0ztqYTEHD4cKVU+NhTjYXJgzywLeETf/QmFNkPa7VN2Dx1
Q3mTgk75+xM6hP/rLERCAfCJOHENPc3HdGnVrMUfY74r23TlMWXNadB4ayc0ojXShGUUd89h2eVn
LYEIAiZl/7E1Io3TPsR6F2/dHD0jrEwIc2poHtIKGkHgJN06aHG3cNq50x1NrjiaKDQsyflwKBWQ
NSYnFw3BB6cIbOQsDz3z4PRygYqt2bDBrRdtXDwMsa3uHZpcHxuwj4nMePIxTYGgG4KdVbKzmQ7w
QKzJREPpg+xHPaaTEB3AibJQEXfsVfcplIm9iksU12rl96uPQxzOEhUwszHeBHb2aKI2k7Kqrwp/
b49AppACxpWUW1N191pi1hf2DweKKrNmsiGpU9JOgACNJp+j0qDLs7VXHoweeDP1qBgFMeVkr1eu
I0VTlpRSIigsO/K1Xz62qkmd7UIladepDu6/UY9hS9HIqFV3QSRmNrUJH5PYwsLiVzBfKSUQnzcY
JzO7T1mOF7bu0/cw01vRWzU639za6olhzzCCVFslDN80VzSveUVcqI1pSjPtMwolipcW4VA4E36K
LolPJH62hFsv2J5Ua5nLGH4izrBA6ZHVdxVwLhQc67EZD77hjMdWL5qFj2O2w7DmzWTcLMoKn0Pv
3Ua1Ht1IZUdj7VgHUfJDQVACX3D0r+qaOIkS0jg6u5Q5gOD5viAVUXXF+9DlBHTUJFj0ffYken8Z
kLxRqYigLCvud2VYZwvq+E8dMQ74RMmMcqNi/eG2+wXd+kVf+QL5+vLX/z+ZX7qFG/z/DP06ZGn9
M/3JXu+foLCPH/qb/aWrfwFqAEyDKx+R5oRD6H5WNRwv+y9h6tJUVQvnoipwjv6CfwnjL1OodHjx
ogPelBPH5hf8S2h/2cJShWPBE8NRiqXxv3Bnn57Rf3PaPhFzLP2zPxWTNZZ2ID9gRbgS1NFfuExu
3cL91WIs0FF4UYj3zNmQqSkLgPrQcrTVLXnQFGsjXXmf0iXB83HjxDjTiJfXbcKpZX4ojADsua5e
5zAw5uFEBAwEezc1vVNzmmyorGdeiJ/axsUUNUSxKXRf4YRTkggebAhajSDxy8vCu7rBgN3VuE8I
bD2OSoFJdRQXYgIwGUEqBT6jghZW2AEk+V0Rs97IYpb51KH9JHysk5z4+hYDhhmdZNrftFXy03FI
FqJwSodOdfYwdzDtBNk6kNlL7AGIjlOBEgATXt9gQnMorDKXPaXVE7zacxjj3dGrQpAH5O5sj9SP
IrKfXLd5EWV1FbXlIy3ISxVvwiB5wjJzizcAR0OHcoUgHm9Bb6N98j3s90NBfEPRBvtQcnCozNi/
ojr+4NWpe68WcLL7tOmvNc6vK6om1aFGprhx8/QyaHDJ8urWD6JnpUzvyBGnElo+ec7URldIeidV
KZ1JoazH4lYMgTJrTIe4ppGo4SrUbsSg3+GL0WZ9zUGurarwmgS0BSyErds4WCY010cNR3veJBia
6E5jnOmt/TTUDjQAxz1r+djjLb035CsrdL8ArGwsCjPHAYIe0ClIeWSOxQUTQKW8N7TWngU9de8m
ymg8jKqFDYMYUereGhzrOfLGMy66F6C8C9WsDlRrEBCJCHPhRKlO+n5FDtHCHaRc1G78wx8fZMC5
wCtOWGOThQ0idV5H/ZvRsUMgInIWQp+vJE1QPQgE31BztgZuZWxKi1j8HBUtIc3Zfeir+sAelhhk
9mg6xQJhjI+OTPEw1tiw4wfkOWD43QwbXYSkVLyzgXF2dpSlG2Qu5PnqS4+la9VYzoslk8MgY6Dz
7n1fRSUiy/otJ//DqStqCWo/F4771sqknIU5NSZOjncFrqY+YCVr45wESCN9JHuGCkB/m8Gjt6Rz
xHX/UFbpxiZT1x9G1nP3xYiN41CMd1LkByfUih0NoBAZr7oJRXPVpFgpKmIFgS3j7Cu3+uhR40P/
4ErtRztms15LnxRJoy3OR4L8OgRDFUdeHJV5ET/aBFzNEuwPQh4Kp43nSYWVzavIoVQ5QEwX08bj
JffDneABsXssKECkVj8f5LPq66eSpEx227mxqXP7tWP8L+tGfwgp7ZRVvMyd7oo6Uze4b2QXrwLR
ow0NwNFAcfgJ8gLl+h2H2r1bFNrcoVPsZ80VezitHG906k0O706f6A8GUgmifp9KXXn3pl8SAPvv
/XjdVoCpQGBkLPxm2FFxiQp2qXSLQPsQ460zsAl1fouGH5VIizng5wvbBhDJ7SUa+Br6+KJB322H
/iJqmHBZU+9EjJA/eODmsd+YBD3qPIvbrdZbnI3Z1qTpS5LKccXWntwnInqcHOBxV5ZzvaM3S4wu
dg5/FjmMcT/RdmgT+HYVLVDrQZKe52R0PfYOJBtq0DtT7Vd266EGTHcknXH4KmAsZ5QvoFg43lGA
wBmKdW50mzgWy4KMBAGh37bC9cCBTiGfmE4PrQTMjzZ+8hGVgwfx2Fl4wHW6/ISOB262d0egCLC/
dl+xVRMK8A6CIHBWblsCT/V71yZNtifYFkmVb6i7ng7x9JNaJ5Y2Dh2LeHaTsCN9CDFSB1dYQUN0
sKIN5rVyrUV30njCqLSJ0nJtkZfI54sUXGT+2KvpjoSBUxGQIGmudTD7KK+CY+OJBbrkRRo4u4wm
V6vq12oLuwlzZjjsOtrjYStxhKcbkTO/pWKFWWI53ZMG4L/nw+7mXJf39ZFd29xt3DmHsPX06ywH
DTlasplWpztI9swS4rqpyqtGgaIyghyn0dImycFp393wqpC4rKNTzhFCDN6Z13wRmiib6bAMGY12
w8LFhKyQycxqkXqljAF1U4bdsoxYQHLMGzTcprvl2oRrFNp6+m+r+C9N1iF0XtbVY1uA2aYHrnre
nRpNGnRkRehoe+leeuTXHp4pO3yAYraPim413deQfk9fD/PpPg9Ot+zBiWsVHjFRzZ1ygjagm/Gv
s97auK21ybP8WiLknEU0WNE7UFTKf/gZQnMryk6h5R39FFme4azLsMCF/DbiOZLuoTC7DIVqfPCi
RzUmCIM4n4KZSGeBtE1C3LKsucuM+NHoujsjrp+nv5cRUVtyOFGuunal8cDG9cJTmdMGW5R1cqj7
5CT66BSpUHyq5IRDC5YQiixnD2fr6ME9HOmoVU66UfPhzkqdY64bO4ekD0LvTmWr7hKZEMaVnvq+
vRts9shMorEBCLqu11BCnvSA/29s7xRLP2mjv/em3ovMYFPA+o7CZNuYszLQHlR6bHr/WkqGWK2u
7aB6rgeYZ2696NGaIb686VetHj7ii7shkcCy2jNO5ytF9eeD0Z85nT4orXsxiH6qIuVo/gjQoo1N
BURsmGuauguragEkHQoVPTxxkzo0OhElNpWYC6qpTq5uirEj0QETQNwdhmRHri5a4ObcGgHUZ17p
0liqIl7DelmneXBD2Xk3hu159ASTqHfvoCCRNZnlXrhyNQQcUXaVlN1yEg+2Pk3f/Fod05/qk51H
5zi0jymHFVkML0J057jmkF+/wEt70IV8KoFpEkELq0x99HMMSBzalPRgFTX9skV28GDdsVSfE6t/
GOyQSqy5l1q1kJn46TLsiJC/8lXtVBgYPkjxiGBQGheqzNx97WBb+mtc9O8dhSsU0vt80rqW/kPk
xLtENM+Yy089UnxP2QMWghiNXcAwjaUbVHsHKpjG4Pa7YW1VwwbMzFLAD6AlRayg+kjlPnBe8NbW
48FF5R551VzSA58cakW3LLgpHJPPpA4cSnXcicImpiXz2Nr0c4LNrworPTQgzWeEEF33orlHN0wr
o+3fo9h9LuJX22hXdGDAO/T0o+DIo7dsLpUS3ngqNHTqLZ2Oz4gNzFax4k3nw3bESFoar0iqyBrX
b2tf4TvxzrktHSOJmmDG4jiK5oxolg0yebA4uchEFFQKUJzNCA8gMNOKXov8rovHmZalO07r10zj
Iw4q3WTbAfoqcKNHXIUbr8pxJRq4hqt9BVEseTE6rCu+3txpZXDGiH8aSrkJrYQJkrvnO1usLVdj
ZFxFTnlUNPs4jNGpy+RWwY6ayj1BfHd+YR9tweMmDqcyLyyAd3Gl3GWyvYMkdpOnNbPLO4T2S6dp
iyFG4IQ90AmtOyaQS0yxtbX6reRsjJkIuo19QQb8QNHq1OjxSvjjFlXnmxEmp75j7qADFg3eMe6w
aKZVSupc/oPDiroNCv2lC9hCmjV9+BHPATWOtVbd6lRwEd8Q0JlNqc+ev48lxazIvinFYM/SxtoT
lX2ompsOL2Tmv2GTpeUwWHIOXttehJFYZS7LcFWYq7rXCezpBwQU7lar6Hl2PXcKpncsDy50kdQz
b1Q8jMx8hBgULrRuOz+jBBvYdOik6oEcnxGIRPBnghoaAGRTohl3EPOVWK13A/UqigDBTlolg9TC
rlBAeScMdkqaDBZKaSvYwKEsk+bTtzFJmrJU8HiW1qoc3FlrFns21t0+7Wj4oMcbF0ZukPbCUCrJ
7Wpz0jBcc69lQYtluhVY9q5zr3hqTO+MyAokU0jckF7e9QPeVI6gzizwjKXlOZNRId4Is7urZHpI
0CWu6zQ5phlVqHCU9sr0w01G9E6elEuMJcNCVdAI1S2nLCM49mNCOpOAh0tlFAAowewcvJatxYKM
qpOYzwC91Ki1L9SZSehhj65ScFbrAvuRk81q327mOQKHTFeXKn20iiao0Yr16IbpsY54Wf22eSpH
vLyjXo5Uu0YkLvawsTM7xlhZvDhdzLbCiQ99Y9szlcDGpDKWPYt6XKT+RrWyVW8hVwiaop2PvG3x
q24E+nIcVJhiTc7LOKcSc48M611r/Z+o7HH/S3h55IMx8WEXBddxGrEHzTJljImO1JN9VHvpPizJ
vu5sZimMj+MCh0w7r+v3QBTxvPSLEashRDW+CcW81tLW+eQJsCwv4/l2S2FRWwp72aMOnNR1iRts
ugL6iA59gf05imYbDTF2blrZldnMDYM5tOxz/VoM8YaSL5V5N2E/Y3VLNKnwf7N2inUhorww9Nu4
lREGO0zoJfoltWi7faCdZV5Ed1kVThqqvt2YYyWWWB3KlZkM0QpjCpwsOih0A9H3JCn6LGbtep44
r0rOUDQM+dOtmqvYrggLqrCSKtTJGOr4KaVgLEJ/kfh/sH0TzskYohyfWRBJPMPHX+CBqFA7opc7
2oOB7tKrqkia5bUhbzPe54SvLo0sevM6J0J9TU62NtbbaLCLTRPRB9PJ7jC1Gwf2ycK0UZN4jsN5
CdpQG3l3Y0s1gXrvjAa0QX3A4fCoOxiWajrUjooIV3r1nBOhcSIPe+5Tdd7Upqi2brmN9JFTFRNQ
4lyjC0qYcAkCtGUKz9Napwnl5SYhRanq0pemzXYEiQEMZTnl2cfJomjzA/vKdwdqmasRywfv9aFs
rHuZGz/blohMQdS0TWye7yIYqftJ4epyQC00VntitMx9FwUDPsjgJ3PqcM3TIMQ7cHC0IVsK7V05
SGtXltWvP+W23Ww1UoK0ChogsWvxqp6IiwMMqbrpdBxSmbtvFaoBTqjg7BvSk2H4RNJmQKeMqa7i
en57b9JZB/GhM0g8bYXojo5WfKK+q28Zx8O8N7JXFLDmxXKO1G5pNdJvkDL6oWR2du8B+qJvSYyE
0e/QXDChDap5DrJyknJ66nXkUCUvHKOY5Y4ZnqloIXCmQB0MxHlXfhYCm1B/eGMi8ZKy+cj0ZJPQ
7Z8lfuhcDaNfzyMhVmPmGweEU92ZE9duwCSyVZA3rZy0eOwdkWxCJIlK0ORIfH+O1qjc8KvJ0mLO
2NR9h5vb5WSDqBWlQHr2fcSwJC/HtC7pYDhI0LR7o+77n4WOxrId76URbocxmKPk9eatQ3Ha7Nxd
WkQbIPq4+IEvDIKIz6x6liwOWaCwS18Xavzs58lP9jqYLpPnKonvcxHseL3BANAy0IHoR4520wlk
RiVOuCo+gEc7DH5JXFppbqxUWVo5OAixs8llmDmVcws6ENRT4mG4yNkfmGjOIAYVxJ9jSy/5BWq4
Nuudx4lhJt0hXZu58sO1lB35NWcnrH5qI9nDqsj4bABLeYLzuvc8CUGcTgAReFj3DRJi5xVbzmbZ
JsMebpOCQzjNwSHapMQ5G/lcdJT8s+Cd5Fyk3MZDNR6CcVHE7ZsTB29lXj6ycCxFam49YW2LMr7E
/aYd3OfBBVVDqibiKeoOyuDxW3Xv1h37a8VNETzGe2/ycZtZdwtCeYQBgtwwRivSasMh6ZPXBDQi
krdlACicWWUtV0ZwoBi1dFOX7CX1AZ1FrITvpW0cMQ/MjU7bKWnz1ojwoIbp1lK0cgbh8sxsQkM8
fvZCnAVuZTN4qYmgR37vYnyjLKo3geXeTv81JpVM7Z3j+AZSyqs02L6x7zmUBFnS5NRUpE4T1TqQ
RxetVGVW7JbWI9aSflgRnMW6Sq0zf0V2DqIoLR+nLoNW3nVqusfbfksh5uJgBe00sS5rB5fndQL1
gJfVJFK79N5dm1NzGP4AJbCOJfmgkHvuTaj08xTzRp3Fz3FWb/SkwhFnUkwNkT14pf+qj+Y2mALn
PDd69voOepJ+1EauIsOQhREGpJmfbBOVbC0HVW5BYWdM7WU1ck/SJCaOO21vFdUOEedBc7QCn7YG
QA/8/FhAxpL2VFGsS8uaY09hVyziy9g4MKiDix9YdwOcqKJs2NTwMLqA7m4YvxrAz6ZvipXphB/9
UiblYxeXoAWdN3DKT2g1uzlSpV1jCU7sFDp1+xbUz67lVjUFb4edyZWVUdrL2lfNV67ahNBgrb2h
zTbqjDncJbIgib6jIlUlyZ4SwQ9nMpAMuf/awTON9eEdLfey7bg3qYnDtvK3GT3X6c/22HMCD+fW
9dBjDhh2WFJvVDth4iFd2K+JigxMcyMQyIbCflnYFcxDG9W/ChAiZ6dIS7vzE3xO0bKSzSFtjBvX
lEfCCnYR6WGlB29QDXDNca0EWR9DxSIMM7qJbGOj1RLL263B+2xjm2sgs9tcaCrcHdY0hDcocmuT
q3apd8zyyU0be7ehyWzZHQrbwvuNb59QavxFGPb8FIepRT3YSeS2ShmpMbOk0VnkGD/UdXJxIYmy
R78ey+LRUxllqZJcJmFRlCEMceup1m87FyDQEVtbhUBg1botQw4nfQy+xinkhjxRxU5BgKIDoOIi
t5HkDJblO8XuXyHahez+NC6VnwnwCMxb8cOT1iofue3EmxaDvcJDsTe0bla7JQoEjXslyXBHVj75
BjeDj8/F7PED5vXjUEXvEpc8NOD0vlfxNYNHgXRt67tOi951izxB2tIFN77y43dYjQamUGehuuG2
LrnkoWGeUcwNwg5kMWhoGmDkXZGeLNt/rV6TTKWzoXBgdHa+Erx6vX0MjHgp6vFe08FfNbO21J/U
EFYMi0PtKDtPcXZFkz4Hnn5j2MrSo1JXmIxTQFavVcXsSqzjAUcik0AXGLs4xHJL55I2/qSkGs6U
G+aKiPdtK4+Nm15KXdywHl6cKSG8aVao+xfpyJymZi825veSMd0T+kgSS/HoqhjX1SZ6fc8U1vJJ
DCwUOCb6TcJgjlUEpGbKvUdgcGODtptpOam5Y/Nk2ffFg5Y62yTjyIF8IluwXcHvGwVvMTiE1sQ4
b5vb2PWuyiF/xKF0L0rr2McKZErO6b1N4FZoZCeDk6QMunuLgkIROLPpZtQUQnsITWXi0w8IS8y8
mbks6/EyVukFsd0myCwWEV7x1MUxqvxoa0bv0Md7MhjwkRMQagWHOkx2Qav0M0SPr1R5E4PzCt7W
+9b/IZsymswrTNadvAUxdOVq1bYF3k7hzMeaXhQz02BdM7V2r9wOg4Apkl1aX66KSlnGgVy/eMRb
+2SOF5Qi7Gi8z7J4abhyOw3ZTPdeJ+V6iPx73puY/iaQeGEdc0Nuc8++DUqxnpbvgMQBGKqbDu8v
czz7AURTeKO2CRGlpgfCJ6Fwq/KrAi89kTCwHuz6IDuC30TJPN97wwPbYd5JYu7J2X7sC+MtVT3a
aQWjt6Bhn1rnQB9PrTJgKgUuR1fIXKV1Qwtt4faMgJQkQFPhQk17mqjhKy4x3nYzQX2HShYHLGJ/
m/Ra8VREJm20L0N5K0MPk8iIAsJJfdLlEHB4Y+TMRF8lpINFULrd6gSTLvAq8I45oTjKmKqLJjIW
lUNVp+XdXIYxze5OT9FyatHP/20gD9s3+ryS9u0fGsgv8VvQ/qz+2T7++JG/28eW8RemkX+HR1n6
XyD0yYByVFO3yBIBzvyrfWz9pamSzZqtWhbqZnPiNv9qHyvqXzSbSVCAK20KUyPCU/8fNZAnMvp/
I6ItwecLPn6i+dvSmdrR//FPvHHlU55RkkBdGPbI9uQmrRqYBRdKIvPWbSCisyXONyY0nH/co1+d
7E+d689c9L8/GOKvZtM+RxqmfUG2p5HVFymV3EUjHh0kDyppBaZv0vFAnxPQw8RJmUvIM2yBfHpN
KCI5bSLV7tWFWVOmc3bfXNHvboWhwr+Vqskt/krLTlWVSKYKIQhPh7IF6ASOhSOoF5R+Mxtjtp6g
2On9XXL68yd/Cen5dS+ELjTNkniI9C8PAWF+lYuRe6GDMoj0XZNYm75W6NLQ4e7sO1d5tzXzoHmC
DJcWgx/RLTLeNHl9leveoyWGw0AFU+UkxvxhO99kE3ymMP99eQgWVAOGlzSk/eXyFMNpU99rVLpV
uGwuBqf4JNAPKjVdmNz7BhXYSMrqn2/KxwD4OjLRVgiyMxnkqvlF2JBHVmeBaEaXY/dz1qYltipq
gacYryBbJQDllFfWjtt/Q+z/7oPll5EpHcUJWhUNQt4itNapicm4vo6tR0l2Thw0cxLTjtCDb3ui
fv78pf/1UpAIwk3WJP5yhBn6F9i4HtKhVH1lRHIeYqwliyKrMfRR/ciU1f/bR31hw8u6oLBb81F0
kSGXBksklAu3VNDNfhf0xnT5eY7hW/HOQO6zbTnNOJ/nmDZXOaQEPnHUAXmIbbQBP7OIjfgb3L32
OUKDcfr5c+wvD85uG8OhcKkuRgHW3KH1hgQtGJurMQBLgHs5JaUz9QiCp8wohHP58x3912syfTxM
MCEs05S43j5/TVMAT7FK1lycMzbiPmQl8DIBk8l+kVI5ZRLltCI2f/5U7TPk/9e3/sfHfrm7PvAK
RwszJo9drPU0IShpIs+jaxabs1oFVpIjZ9XI3QysefPdyzJ9qU9v6fSlDRWdE/ODYZhf7rkMSaA2
DZ6ta9HZoImkIyIY+mOns7tm55zLnaukL3byHP70ZL0ZKKjYRrW1eH0FJwZFa67wTH9zT377KISF
J9q0dJPK+OdHIRmOeQC2bVFVr21JwTr2l5YiNlVB3m80ItbeaqDCZzAH5uMYbRwhdo1BNTfOcPgm
p9YmP4wAE+0qMe7+b66NFZzQRiGJBvzyvBzMYl7rs+JOT8p4SrKHtEtI7xroqZvzAMGgmQM4E2gW
W06V9ZwE2/mQwcTllgUKAS4Wfcu3Ute/mXz0340k3cYtZrK5cJyvS3KjxL1lo75cDLDGeredxNRr
Tk5eTrAY9tup7QsM6ZZBfc6G4UCVX09nKSZqJ5QAzk18R2ScW/adfjXU7fVIjSj5n65FjDcDvKpm
kmjHev/lydq0cbp0hD1cAhi1KuqMdruqHSTxyL6mu2RF+sEQ3w2oz7lNf79kgs2YBmnzYwP2ZUDh
4fSGgFvjlc626lkOEvcCXXLZVOG8zFIiDdulV/lUQqqtVqAS7bgMx70Pvxvbvxva0jJ0bBiS8FFn
utJ/5FHIznTNrG0hh7nlpsdRFtjeWbr1VWBrP4LgJXJnCp/7zaCdbuvX11wS26WhgWRDyqbz06dC
y4pKZ6zHhQYQCeSqkbu3DrNqwspIlggVAJKx0ej7VX39zUf/blRaBIVJ9h/ErFpfvnAbtwogImfE
f+Q/tpOTY7gdQxQkmF9ziwoWii+JSZhO4XQFYnC/eS9+O8NamgWCSten3fKXib2Q4OUs3x0XdtoS
hFrPs2RYK3pwFnLcckLX+6tSaz++f3Q9OMrjN3fgd4PP0pnOVM1io6x9uQNx4Md5YvP545Bs6u1w
T37DpqaqispnaSX90bH7azftIFqRUJ2RnqpgU07L757E7waBZdJmZG5g7vo69IRftFqYhiqALW8N
sH1nMqVStccE4Z8V+hZVDNPHp+JRet/dgy8y14+1nclH452n+fUhz/3nsM8ttTObnFWOBsa8QPvk
gkES7UJHPxfl4FloBpmYRHVAPD25DjKnSad8MxJ+9+4hOhJoL5nnjK9D0U7ykuATHkTY+Uusnsuc
WhYW3IUhh7XGldigONJ+8efnP236vr57HAVhavK6Twrkz++empp95yjs1ArKL9OeVFcVpOTxZjqL
wO/8ZmOoTb/vX5/Hq86xUOM0Yn4Z7n6o+TpoUjahtN0QBpc0aqz6anL+mYp9i1AF//I61Sii5HPW
t73uObf4209G/t2l/G5HZ5OeTCqayaT39XSaGn5lZo42Lnoh55YDCjc5Vbl+sCvvnOTVtdr1xya6
jSgU4oPc/vm+a78bczYDXmfB4d9fgwq1CW4YZ3KEDmUvfDI8DSm2dvJjzJKbQu9/IHjdu+WAcmXc
q7byMoTtK9avb67iN28dr77NSd+wOQ3Z01X+Y8IP7bBBxSfI+S4WODgWk7fNKZJFBKGFhgGBkwTu
kqWQqsnsm4+W/x4Jnz76y8RTRvWAzJDta620KPbMeUiUhS9JxSOIOTEONC12beodAi3Ylf1rXje3
hKyt88A4lKFzEdq3VYPfvIHcCl1li61ZKvPx55sR2XrqqV3064AEXK1yok1ZigNKzoWr2ZcqkQfp
eDsrqudtAASEDIlKKCt3IH3FbNZiDG9SjWtrOdt3327Gf/ewbItiimVwmfJr3G6oECqPFXRcVKj/
Bhszeh0vGEgIKf13iRuuPQU6HIfm20Xit59MLKOkl69qrJWf74yHitRLS4SYSemf5URvrd0V6VWY
MyVKymrpYpF578vqx58Hye92jYIVgceCr8E0xZdHovuBDATCyoWScLrTAzQU7arLkSiboNtBogAR
vTFZv80inFNix3l+DYt36YlwE6jTIf49L9BX6vUrSoCzgdNmmIUcC/58nb9bxU3qcLzMBsU1/vT5
BilOx4m3gUCInNsoyThLnWimFtqzo0ZP0Uhjp7T4cG24xfMzFxZWhf678fub4UsD0dJtbBv6tJR+
voaxyscopj+xqAX3A4E4mF16Ye7GBf5uD8nCdfVdagffbV9/s4cyp3eGr60KPCJfXmQNCiAYJjaN
RUA6FVV19aWCJhM7OoUkMa+NYU2ZEqkWgqbBpWL97S7uN3MpJbVp++iwef/X+m1UVeeafs5LWtKp
a1DdJdGNUyj7uKNt1F3pAuuGKWYlFG3cYHsQlWfYwt9M6V/dMtM2gqMXO2cDQt6/s0v1bNRQAZgs
KKS9CzrcUjOX6GhoFfmwOu0REWtBCxtaQxR6L5XhQUC1aMQQIaiFzw0EKA0GZ/CfpJ3XbtxItK6f
iABzuO1mq4OSJcuWrRvCHo+Zc+bTn680OHur2UQT9gZmDAO+qGaFVavW+kNYukVwSmTnl5Q18kZV
pXw7ItExlispx9JtLMq9CqViiqXqPPkzKM5mMYo9rqH5n9GFoWeNy2NTtpuiN3+Z8XgvTV+iOPMB
tdHQUZJ94CNUAB8/0h4QU92uHKOFO8FQFJPmDXUqHiGzrRQZcdgrDltJyTrQ8mB9zPQxiWOVvj8U
0kbCTABPRyXT7lMHuw17yN6CEeWQhNdrot83GY7vYf03O5zdpXPAFZ1cSfzsD7dkH5U8GX2f1Cz0
tI2qTzKEhvgw2Rg2S2QsJae+4UdOfvGUIY5s+/HBl9PfK7OzkDtRbjCIwQ63AI5q5z8jRmwLlhDb
PEAfFIWuO1srPgGLfjGRlEvAVAI/wWX8oXOKH1FsQ0Of7hDROiad/20w1mKeGG2WyRkqhX3eDiYR
en4boT7jqY5QNbfC6hPKmrt0EsqVaPb5Kbhy8E+5vHIdLA2p8UYWxWyqxfMhm9q2ekBZ6LzqFMst
2RVV27Snhars9REQAgFuZc4XkkS0xEzm3VbJk9/Lgh+WviqcQmuBObiSYn0LAnmH9M7Bb4I9nkLQ
pDCLKyXEMiFO9QL8Y/trR1Rs+fk0w8FzDMMWREBrVrUtaf8rTcUPqDO72MSx/zoAWlTEazmW7iwj
Puhm+JQjUDTq9HjzFuPAALKR8jR8vz4XS/cLbSHEBUTB9eJw5rmiwoGRRjeD0Fw4bil3t/Tlnyb7
wRkPg4z0P+WS62MulV0xtjYVBUdrUZiZ7Xk1xIUKZ4TRDcm/nAmN3EY/Sttso5XWbxsGvUEehDXl
JvGG/crYS9HIFNa6PMcc07x4mjtN2JgT+NbIBlX4uzfsz9jOQSnrbzvLOAj0gEWnhI4JmRjUclQq
g0Y/5BIYYM2+LaRPKz9oaTOahmEZ1Iw0ftTshveBAGe9g1KS10UYUQXPE6LBuurvh6RC7lXIQDrb
YkyBk8QHBa2J6+NfbgCeiXSSRNPQtCx7loxFEay1wmc+cqDKPvtgSk6G7332+uD7j1j2wHUcro+4
kFcxpC2rxF0H5dv5FyfopeZI5Y3gWuofKn3MTe0fncwEiaDxUDsZEGtUOIOxpd1SFb4L1dXc9zK9
4UXA6eOSRP4CG7rzqGtTAmq9JBkpTGgHEXm14bVP6cVzTSVox9nMOyhH+D3xVje+Rn3irkzCZXoj
3iTYdtu0ULmEZrfihMYvWvHUIajG7UWya/XN8b+6boz8i7HVcfGaTlnxq0SLNTVR2A7GzfUfcVkn
wGRao1CmsvAkerO1z2RrmmClDS6UqEOM5w0UyKfQaTZ1Me5qwvD14S6PngopmncxVQnR4BZb8UPY
beNeqUm1QfTyufjEuWU9IHVhbhTKE/+nofTZoerk3A+qgqHUiAXE6CMqPjVZuJWNfi2YLS2ko1P1
sEi2eM7Mhso1HYtClaEUDy6qXT3Zo3XTVYi14YNA/QGhna1cFxvJpxcaqbiW5gbSECb8MO/t+lcv
nWWsmw1I5OxtKj/nE0w1ISUvtGgehfld5tTHarJfAlu9D56L7s3y/Z0cr9b4Fo4SyZNMlZfHHDXP
2SYCGmsNU1KgIh72N03HRoKdqNUSTIYOtpR3gzDUoZNeC7avjPVONnpfrn/2ZQZBKKE5YpKqE0fl
2b7KeaUrONpgirgzh3yPA8t9EH/r1deG68seV794YcVVwZ2wSLD5U4A9Pu5jvS6rMCtBuAvPyswK
TlbufdYjKm3/QiE4SLp2g0bfTezYL5DPoDllz2q51u1eWGu+GlAXH0wrbd56serO1JDq6EHxSztZ
A8Da9bd6ErlKIWxA0CAdw+/01u6vz/VCyCBgIj9CJ4rkaZ7MZ2XbDFpU9q5BOQQ9+E1ZGFssmXbw
eZBl8lci1NJXUhfhjmDGTWteKuhyxxtrTGHc0U7ckAcn6qC71jTcGKPHLL3N6dkqoLWvf+RCgqKK
DBhQDk0jSomzMw0gmhIFJo2IqUi7dngxMVmbgEyRrGXWRrgc+/JzBvpRrf8iSKq8e/F0ouzgmPN6
lWOlelPneu9Cf3dLNbnrsdNpkSnQg3il/b00uQZhWGAHeJ/N+4qZWjv6mHq9S4l+C9HTlTg5shwe
gQjfwCrYBb15aINhJeNYqJKqgBVkmF04zfMsnF19GLxggOCg/OpALOwsJhHXpRJXzyB/C2kG5NYP
DYJTYvn7IHWgnoFnUeyX62u8FDRATIiYRWPiIgmZyjr09VztXT9BoT1HwQyxwdBuQMtDH3KkXWOu
FVUW51sH0iBOrDiz53FDjXS0AFK+uyf19enNFoaA6j9Fuu8aFs1J5MCSduUmXNzLXPCabmu2zdaa
xefeDLSeRnwPTBAZhc4L8e+r8Q5r3Vjax6I2HyNgLMRcOzIAfO6Ofz7RJhkmOR9bTBWotY/Rsu2s
2oxVJvrdQntbcC2NWQC+0XfN26HXVs7uUoCiruiQWYGtuIiLk2bUTWUjjWuUwa4M8ASMMJeQvwQp
RRkaLtc/7hL6Q0XZNJhbk6uPpv8skTSNwJZbQ+a4oiFll9ahhIZh/qCG247DzRiT5DhPvamu3PQX
u9cR55UKHa90jLwuJjXMaVvlII4qRUHTGVmrqOet2NyavoAA9Tv6Xn/6pe9D2rqtMrfopM++1Oh9
/AzLUXaBRRQbNa32Uj7cOnnyAGHbLbANx4q0ctHyhBs5rEFllIt1ZXiiIe92Adrh7jnfRnKJtqXZ
Ux7Au3gLG/d7+eA4TbUpuYy3hZn+Hof6p2Pbn2x7H6fSqyfHv3TUJSwtUSlRGrdhMryqnbdyQb0/
Vs6e8uJ3kXo4YCtBvM3LF7WEFjtxBAyP6vwKEumz1O7HtjkYgSdvdRif20FtkFMIC9RZ7HyLs1Gm
Ro+ZZdqbV5QsHDwQu+TO7oMnhG7+sRB/3ZZKcx9ZoKhp4cG9yIhHyCDWMdYC0bQPPOuUpf6O+3Kt
f7M0yY4ss8jUYRTFmUWo1o/0PmkALdQRMO0Y1EiKTkPd3wDGd42iX4tNy+NZovom0qn5M6zRK3PE
pEx2owYfzaq/CSfMuD6LbrlokmZAvrVueMiSlySMdoPt7HqgAyiMbIV4lmnaXxOo5ysbXaRv8xUl
d0bR2hBAJVWE8Q/PFD8ca6uFm+TG8ku5CWQHr7/0jl9/i54E2m37xm9v9Fw7mZ52nyHPULY7BYzl
duV3XKSZ7CwyeWaHAjxSTbMdL3WQgBDvAVWI5rjSq5uiTu89r/5JMN15KAtNZnfrGOH3urW/dDVI
m0R2y3QlfAvlqcvpwOjBpkwAmmN+7jXsXXrFEFhObC3sHF/5PLozxptC9rONqvhf2t5/Dp3q1PjF
Li1gjZvc2xTivbHbwcl7kHiAtAVyjpbz3PHqH2TzuffH+x/R5H2pDNoonb2S2agihZitocA+cMcy
fZfoEwMvgkIKmTvqCLc+ewiOgfEFv/LXCs2GoIwBw1saDT+atFuTzngYoUsuKKIBOX0jAQsY7Dut
SN8M/rHK25+wJkI3kaxdNeH45CXSJyxAAhoTKwHlsjoCVMBWqExwKIB2zgsDvgbLQE9oCOqY/KSl
/d2Cg6MU9wZeNloTf88z9Vj0UIuhd4ah/FLpq9gdsbPOZ+9db0xAByhP8MA4PwEj/BjDym1Rn5O+
wGU8jih+e211TPv+Z53YmzZGxOEOO0D0RmgbBmsFWjHA/AcIuDrhVKEKPc8QzU6VtFSjQxiO+mcb
tN2U3Rle/xD3r7ac7OqcXHVw9cj8df3MXV6r5INgtkjQFLHZZ3ccnjW1Lnd8eKDq93VDJzKA8Gn+
bLAvE9VvDQuq6yNeJhBcGgKURQlWMy9hKk0flx1uDTT4AvWfRh3u7FJ+0r3sUzDibIQC0dSjg60f
RlMJ/nyrMTbjst0I+sb8TvX8ArcjixaI6nu/Gu4uXUaqpYxx2zFBbQFcxirmGAXxk9ZzizbNLx7D
P/5mAshNOakWSz3fbGUUt72dOqNboJ6Itu2u9JI7ZMiejXt8cXd13BzzWwN5k+vjiqWcbzEuOcAx
igVGa94lGyVFMjQP/ea2IorSVmxUa5daP4AC3FwfaXGJwaIAQOStw3izDHjE0CmRRR+59wCTWjX4
DxwGf2b6Y26OIE03kKBcOw++Z134/frYlxcsKYlD5k3SxvaaV9qhhjZDM3GQfANnEI0eekNaofyW
waQp8PuujyZuxos5dbjNQR1xc86PrWRAwtcdQrwOuknQEeDxH1JUBFA0uxOtPFK7+3YNZLZ0aIlX
1PTZwpcvOS2LsCicOLSRl9N7Vf7JJPUHohHE2a+Fp6CDeYMcy7dgSA7mILn+4O2aHjgaqgih9KQq
CHQ1OJO0kM+uT8fS5Du8rmk1aXRA51WEGL3ZFjUP8AM0GPq+eex7/NjLByyUeNGvlaWWJh9UBZed
SfGALPk8aAedNiLJTh/NyvsjyB/S9PvCQ3DakQ6AlRB5DmBr62vZ0sJdQVOXF4EqIOyU9M+HHdjN
Mq72tGv16DSFzVHKA3cYhwgirSB/2K9D5B30sKFUNJWf5Camnh+uHOalIwaChXSJJEWctNnHp/To
Sq+RaSlUwWcj9f+t/DdlDJ7SMbqxtBs5C3ZxZELoNtV/ri+ysjDvVAENoheVfO2i/jlGFGrqCL83
PYy3PYJuiNnuB1hQtfXgO3hGmMNPZIZeBdbdS5O3vGz+HeTGNRuHNZrugjo6+j1SS8MnQc9Z+XUX
3SUBAqC4A3wBuQsei+fLk4M7ws6LPQgADF0l9EliZCrscTOC2Bis4pSGKKCY+Axh8wW6Bens679g
4RCA3tB4JNNsE3Kj5z9ArtR6NPOWVmcqP6SW/Qs3zlGabrhnd/EkrWyEhajOzU2hA9inDGJ+thvL
zht0jQjr+rr5xTCaYxIPD1KkvKmRslbGWtr5KtAPWYRXmAOzsQIAzkgwMVajfCq04E4ALdHmP2H1
gCI76ObJdrXE2gbVF2CXdryWJS1tPPhwDnEd8h/gsfOZjYoQSXCftyVSpehGVo8DlNUJXVdvLN24
Hh6a/Eajz/DH66kyoilgAipNj9lX64PBLZWMA0qW7c7DO7IRou+RcSo6bL/Bsl8fbuEjVRD0VAop
XoFnnR3swbZDWyrgjw1p/WgoqLx+1jDCdvz+dlC/e228HSbnL3Kyd2odTRT+u9iz2OoBY8QH2g0i
/75VvDs/kJCs6O+r9NTgYIq6TgK0Ev2CzV98LWwBKt1cF+j7ny+piWVVVwX0khCX2E7tt6E4TZni
Dr5+KOCTB5Am/i4FpdoNGwceB+n+PD9B8VqbJI2N5GMwE6PZVQcvXdvtFIRF42PlvbaTtIXLsLK0
C/e2Sh0JkBnnhztrFhl6pWq0Isu5OXp8dDXtpFFML9AQU6Z248TxRtKNlflduidUHcAFDtMGU+yI
x+6Ht71ipmlYDd3oxmp08mR/z3gvYaZtNaCHFWKjZqQjOvIr1oKn60u7+LUfRp597aDJKR5jBOKI
BygOjjYduhxxblRsByRQcm8NZLIQeKn2sovgiNLhnYenwceiwOxpcRtdTxWlPRl5fWNgRx+ZXEza
Shq/EHip6duACABVAJmcndNwrJRQtgSixcBDU2hrgOkccEKq2/31iXzfjrMskzKgDTPQtlnIeU8o
HBDiVGETuY2MOAKCuVu4bljURNF+qEI0jqvx5CmqoM8NdwaatVhdnkrDgAFadQelLX4PiFsaRY77
wljYbj79cZOMHBjEIGg3wiShchYjOxSEM2NkMiKkLcm/96DP9x7lErjByIqt9RUWd7VAEtGWA0Vs
zYNkF01hkgg4kR/56G6kd5OcvUV99qZUd3gD1GFwU09fp4E33PW1WNrUdJu5e3i5qQBlz4+Taqel
hS8vGa5lvJehB8JGiESahWVAiHV6Dc/q+pBLF4LB/ALF1CmPOLON1k223nsOzFOt6zfqCCSm2FsZ
fdjxbRgKCibTIYWseX3Qpe80oZ1D1VQo9c7rAn4ZlKMBaMXV/Hyj2Mkh1ovHRJPdTPW2djs8WCzw
9SEXF1UAlagCmfplCasqm8orDc5vg1jZgACuRZ1FainGDK+KjwxyBNUOnUGjsFeGXppiwFngfqmz
866areqUtZGvYxxFmIr3ZgNO1RDtMX0ToKreRd8mpHc8Y6WjsRRA6KHAl0NWgGLjPD4WdWdFIYN2
RXgShV+yq02cY0D55y1Wtg8vFain76TFeQozTG3UJhpD9VjLYjP8kOF37VNrUWtvJeovTiUDUWCA
Igni8PyAJFWPw8fIARFQARneaNH2t+IlOuKqxOSzev63UVtLgxeKiHzih3HV83H9IsUtTOJRokV3
OGRLOJ6PMkK10eOIkp2aAi3Nbkfovumj4B9e37qLp0Wjei4Dr7pknzWRJkc4xIxu2aWIhfa7ukGE
P8rvgvZZnWgs0Gm9PuLyYQH8IZhmC7AENE+8qWu5XbsRVmehhHsp9tGkqB6THlF3S8PLsNvVXvam
Yez2N4MDBoHAzbODqHQ+2VOMZaTVVVQNezjU0U0emPsim/bxUYi5tAXSgfcQTVeedpc0CrGN6dYA
HIbndFEo1qSka4MMBFmhqRh+8fgdUcTbeVrmauW95El01lv13kjVfwy6FX7QHgcUDEXnArGYalOP
3h4riHs0y5HXR7+etxLiRRbCgpqC/3y7xsRd2hfwkiissi3gvMzmKSjLUU0gHrmWNe0LX94bU+p2
E5Y3VfbJsFxVXSNiLo5I11Dgqi0atfNjAJrdcVoVLUrs6ZXJ22Ww6RsyAaN70xk8C9doC0tZFxVz
h4Wh2c6Fcb4Xam2ovcCsiZ0wL/VKflDq1LVGCycH5SAsCK/vvcUPRJAF8TsDFOG8R2RjZtD3ek8t
PDRObdMenSrDRLp8NPZGFu98s1zJ8xa/jxPGWLTG4O+cfx8aT46F7fDgVg4Sec5WTVuUYJnJ6THB
lfL61y1FTxJK9E2E6s0FRJ/idQQViA0TBPAXleZYEcci80ddY2qJ8nVq3RjK2sW7NKjYnKLRTQNp
fjt4XpNEfluxgga0dNV/Diqh3iQjLChjZuhs0kp9kqAh/fm32lQLWUXaHgSx84k1PNqOdcCwGDTh
5hM/Idn8IgSxBUs+i5M3iCUmcpjXR128KICyEUrotdDkm12704iBVKwwbNiq26LeRf5PjB8UFcYg
LHXIi3Q9usTa4GiKmOlfpFUOCZWuU6vhfT/75qzM4iiTuYiLf3oMpnvdJxQ41KjBTsb9NhvWWPlL
a+sACqFVT2v3ot+Md6WuNjq2zgJ0W0nkGhFSfMp9KWunVPoyxNZmMP4qPacUJfMqYl+Z8+wR+AY8
aB9YpjI2x0iF4gLKWFjOyrgHTHJ7jJLkTbH/TfGrWVneyx4ymfKHocVx/vDejdO6kXAgHRgGRuEo
FBPdcdwHRNrEilltEwHsXUMepPnHGMeCCOrdym8QOc78vUbfA7QXXSbjQjDKNjpV9gME/BV5Yhjt
ZHjpkee29RYLhgWZbfWlmfxP0ir7ejEtoAAv6EdCqmqeVI561UATAxmaWw/40qBuMnytWnREq/II
IOOUAQl2chw0CJ+vK58tIv3FZ4Opp5uoLSGDCoXEYPKBfoze5wxVXsEuEqmfL3tflOKVfu4jwsme
9mtAgJbj+WsMa/gI1coeWLgiiNQCe/VeQ5tnJ2MdGDFaj0ChDboQNY2ZNLvDwOZQOsk2pEdflGsY
rIVcniHp54veGtRJ8ZM+7DrZUUtMPyYSbPKNIfbuHLTsmgf8cw8rkyyum9kkU/yEQiI6TvKF0ELi
t46TVlTqZAuqqJfw+J82uNdvJiRPfKnYq0PpmogbJG20Mq+XMEbyLtkEJyL6ThTtZld96EiQswqF
r9SRS06NE9AzrGNOfSH/i2PpizP+wqj2iMDjM2ipp6Yrbjz75/UJWJxpiiACFSU0Tmbn2zEjZaLK
BfhaCb4hqIM8et7FeC1qv68PtLiLRI8WXQ2du3F2TzSprUiDSQzLdQ/DGQqyMnLJG2WMMcCNKLFY
SBabAAivDzsP2AIGIdIb/hRY6/mtmFSKansj5pRSKO9FdcPDbGVKsDe1YnQ2scJBuEkmxbo+7MW1
+N+4Fl15C1mnC5GiVDZaW49k1CKacOcLvnwY4EUVbpB8dw0TeZ3yRdrXwPpDSNJBbaxtrnn0ED/A
prTCrYyIjDPPQiq5hxeJ+a1rIiRZ5w+5j1CThA4xalFG9GIe0ajeKCUIrZiIjoArxsYmKILr8zBf
9fdfwS8AvckGuyi1VSFGRXaIaEaJjr0ESjjhiqjk+ljXuLhjqVBSebk+5EXMfh8TYoxt8pTiRSVm
5kPw6LWodvLK7vBuCE8CszoaWKP7t/SRtol8sKMvrMvGUv40AftvXIcyFsdIhstxPu40VjQpVWZ8
QMhCmwLcj3kxasrG8rwHIeZnI0LFW2l//XvnJ/h9WJhXbHKTItp7e/Hj53qln1kgNl21Mk5CzrDN
6sem/hm06to7VXzBx2AphqIQAbOTkS5LLGoU5lqZjKi+qKnrKN4GNW48gZwXQTnN1V95L9+mMapN
evWIuwhK56u123m8/u8nQPxX2NtEktkkS3jYVdrY9272y4/7gxi4Usm6FPlFbT+j1V5vcv1eC75e
n+SLWP0+LiVK+lUaOb0xC19sUz3MKlDBeLxtohhH4aSkUZdgovl9ipw97YKtjICjQf/crLodpdIt
74OVU70UzXgZ/s+vmEXrWMVAN1Lr/p1U/85mKBGLj3vc3jGiApIhRPsEdG7l6xdnnfIEqSC59kXw
juF8F9pQ9a6InjFAVKEbVg06MB/Mg9P4lh7XJpCGPZ5bK5tu4ZPx/xboaLoQl7URuZDqPjYAbWJ3
tqkalDHD7QbT4INjvhiYzZO4rNSCxCTOdjkjChwXEC5ApbPkY7LwfVOMoHeTEVDVpN/3LW8qaTdZ
zs4K18LV4mgoDJkKQ9JZmm3oluRP8gq6DkIUcUC/OdDR7MjuSvlr4ayRVxcnEzQoemYERgg45yGq
DdUi8H1CY6u2R/GEKRt/N1ghhjQm8p/InXrlNzv5UzVGDg/pHIk771NUxOZZtJLj5mCUErcACN1Y
MY51rrBw7crpWIr84DdE4VlAIAkP558XSUpjTbLZuXrs37zTMlDQQSj6FEc8TA2QYUazrdDvHixp
5dZZnFlkmnQwAws8I2+MpryInf+Cv9e+CYGoJE/v4KylfGyMe00crglqLtyudDC45RH2oH4377tK
eGF1gP/wOAfWDi/5hL+1ZbZHeE0CO+v8VVYhJNF456PWB7dpVo5OyWZzr4p7t9G6nZHneM1rhzLE
JW64a/R9ESh7IeoZctNbMYY9JBib/JCV1grAc/HLP/yO2akZbHxNqQX+x5rIsm/a8DVQ/Juo+Tpk
bh+ttn21pZjw3lYwkHq4qANGWUWijoo5qdNwK+qAHcABAeXGx0YxPuVSsG2CdB/p4EqRpfKq5Ets
qmv7e+H+Bc5N31nIHFwC1bqi9w24Ip3bRGh6G93Os3ExysydiuX2hFy+F0mY5L4LF5cQkdq/yKb5
AfCPAPbKNs/B8wNGSgtvpiOds2CJ+FKPAAeP73orK68hkrEJOXyGrPj122fpaAkoPegfUVCbRw9c
EnVcF9vO1ZRmKx6EAS8Gez9qjJ4CHr6P+2klp7poEYuIhUA2kCwDdUoyyfMPndSylqOOW4f25Kcx
5y1WHUpMfaSwx6ANwwlcbnDnQgsvsY5oAG5kc9ijCbEL8BL0q3u7mlxISiu7/oKK9f6zYKiSTYO6
Ba52/rPsNAWGGRqdm7UQC2xsjh7b6FbvOhwUoK7yopHfBKNRaCJdX4SlA6f978hzPrSM81OCWx+L
QNdUkNxL/18v/Bmobz4FPqlafb8spBwsAK1vhx69cXEL4zgZIvsy8H4J9YPW3wrdsRbFeuz6nCZ4
9sZXtF42bbpGn1y6j6k16UIuCRftef1dR2q/r9Kuc4MWBDeSWgLkEZJSVV7zrMTezfV5XRzO1FFo
4kSLd9L5inptNKj90HQUFI2tJrXbHNk1R30yMgxKMeH5i9Gg/BrASUnl51Dp2K9SXFT5uDQK9lKD
HpmhntCfAjxM8qE4z9eHWzq5Yq8C2RV/zMOFNZa5OqZsmqyj+wzxVvQyxuY7hAEMEEJcI1EXLNbq
74unBPC/CFMESeLG+ZxGbV1JRq90YL1ufO0FSy85+OUEBs9cacethMLeXtb3Q+2sQAsWExCD/h1k
G2jVF/2G1nMqFOg4n71M3V3BeMZDD45qwxR5d9rbUFeu3ujb0l4TEVg4nqTl1MvAkCJ6Lc8yH/Ib
XctqlAB9NdvEhrSTEIatZbyfRmXT1PpJMACuL+7CzmVNKYLzJBAS2+LK/PDutMsmtNUSmq2BH3EL
c0itol3Q3MWS6Xr62t23sJUAQXPzgi8DIzsPyJmP60STGS0WNDThAnDoIr2IMFFDJ0vb0yzbtkqy
8omLg6Jrw4MLXRWS9PNPtNo4HR3QXu69ZTU7NaRYgrKRz1O+GlAmlMqbX9fndGkD0RJ772XQkKOS
cD5iZXUTDvIj5ozTsTN/CshvwFWiBTliXC+R/NJa/R60198MC9iLNgo8g4tg6/l6pw0+J0buiEB0
wQWoweuTuyF6lZJbmlUb0XrEx/1pZWTxQbPHFnqPNJAUG67Qhb6pE9mN1NhEJEWdXKGbXXmu2nd7
ygfHMbqz8W9xvjdduW/iNbLBUpzg3SFk77nl5YvYi3K0PWUyyyuUa0Qy28UYGmmvjoQ/E5bNKtrm
cvYSgSJEnfTPA79OIYVyqKUC9pojNaVGG9RKjwnFVbxTtOzEDXuLmHKnApGJ10R6FjcW1VcbWoVg
Ss6vNTv2nWgICt4nMIoL33FtPGoFI0qZHqP4F8QOBVPBqV/lNy8tMB17S9w4huAbn+9oY+x6H44v
bPxcwoUYt41JOGmEJ6ANG3r2Qs9bCAGKIGWh4rayvxbSCB0MLjgowFd8/+wuoGYxmFJVsbM1Yytu
vLAH8UUCbwSvYEyQ3DNQjMQNvTNWyghLJaOzoUXM/hAg1cxkwoGk4iqPOFvVbB37e4/rvVEjq9yU
p0E+mqDs7PymJcPR8K+Hs7fy+frC8eKpJnMnEVegpZ3/htFpy1LXU3YZclQmEgG5lO278EZHRBsX
IHA9GM2fBMLEjMyTWdpf2tw72vlao3YpkgohbVQ/KMVTqTz/HQr0r67Q89ZNog6bz+7G5t04YM7q
TFsh3xziIe1JxdrnL60+MqFcGABcLoHJg6bFSeY0LVKA6knehnIL7/d3Xmeu7mC2wrGXg+Y4xWth
XGRts6jGVqf4bwjhAkof558LtAnzRr1t3ag1Do0GcQICaWl+xkzxEIabhj3/IzWb7VAnh1Reqwgv
Hfaz4Wc7T2typYxMbHXG2DjJBeBoaCQOEDwZC8/+cWy5xNp6U4Ja+/P9xsiikyTqw9ocoRMXjlX0
NQWzEOBBkUH25KLEbzkrd0IULYzRaZWkG0BreLm+9J9T6Uma1ljhYjPNZ1/0eiiGQ1ph15/PfhJ2
4VRFXusO0Q/b/h1gapmmFCRWo4uYx4uBVCGRThWGJuJsnu2wl2NHwmtXYpmFOLznhacagSbVCjbi
UBkcs5UZXtpaCmQpFewyp2mOypaySiYjiTrXKYKdMRgbIS0DAxwHTful/zZs8UzfZDpmitGB/O3z
yvALJwrJFY13OG8W58KYx47R9k0SDnIs9Tv03v3Rec7zGoZziTgV+tB2xV8kbdz25urgC1EEgAvZ
AgQHnuXz90SFsFoSdwxedsG3oO5uWin6PoTZk1U6eMuZ2ybOdt3kbfC1++Q5zW2aOndKZWHeqVCu
NvC0aG4DR8f4s31GtG8t3FymxNTgIJlARhAvuov9UPp631Uejvcsg63j5tlt4zrYe/gltEGwmXTj
c9dkb54Ht8a0P2NlxL/9UyTTQ+NLX0X4pcWy8ii53KSkzUJsiRYRVML5FSBD9U4HTa3x7f3eEgT6
oL9BkchP31QrPkVpvBYDFgcEOwpORRQl5xSJfmSPOspQC/mDUPlufe5qYyOQjUb21GFKivUIyYc7
bcDab+gBo4AlGsLdJgoPrQ+UgvtxZdfqFwdVPB3+9yfNrx/a2RhG97Vb1DqkYHOjqy1vX+QHSmNj
42+V1uWRp/+zj9GE+S0KUAQB1JCY6WHll1yeH0DDohjOHUDL7gJQGE9KYTZKhRiGsYmQr66Ldhtl
/ArsrXFlvyny4lh74Y4gerMy9mUqJsbWwLiKxwz/n8fFJptMqWnUyk2yR0P+1HZ3KBIo9k0VKuQG
iKsFd1n4r+Ss0cQvjy0K1NRySDyhqV8U8HzQ33oyNZXrONHGQo60yqmOVXx/91gKxyCfp1z/tPK1
l9uQUWnXcR3RdrjwVgMDZiq1nlaujbWs8FZrUpCuwMJ77SbWDoY3CSPE913w/0kHPYIO2Pdu7Y5w
XkJE8IOd1qxdTwvYAMoDgjUPcAvU5RwCqct45mqeX2FkDekhpZgc4G6KbdLQ+Sfx8DEJ62JcK48P
710a6/vK5FweCB4woKlgdROmLvryYyMZoxo6kHyBdYUNPItThExJ/iZ+SorsRafESM4YG49KvsiT
BLRLylZ10sQL+vwGNYC5Yj9HYCI5N2aJkhNXTV+XWuVG+ONG9UuV/EDwmgZrid0rouCY5hKyPkfx
Tne+s3uuT8NlvGZ0IiIvbYMAMUc2qXKbeEVsV25gAiyjsIma6FA9WFixhkAlrg/2jju4+FZkwLnA
gHQBNzo/fokc+8UYhjVbv3rnY+Q6nSjQa7Y/7sXyO5hR31c+ZY0KNe3koGAXjY76WjC8TI8MyIkC
pEBRjh7n7HfYxqjn+Qj/8C2Ip08StN4cBYfKAtiMYqdwGhIoAgd+lEhhLDScOw835IRmVuv+XpkU
kYvNJoVfQf1IIFZxu5ltADsz0tiL/dLVqGgDRd7UDwowUfzQbf9fq4g3OT6tCa/F4oi5rla1G3UT
rZp+XCZVTMmHXyFiyYenWt9J3L8j74+6vRuTGITuWzc+szM/V0jqZk+VDdRTMlxJj9y0q1e24UJ8
FNQ3ABzYrSCAIQ7rh9HHzFOmTrEKGN3VVpR89ABnLtpoaWhsVTSdSfhuPPXL9alfHFWniWciO0VF
TczJh1HT0Y+yvDEKNwj3yYDSDosvRMCEo08FwVFCsrYyV7r5C49iyi0UthhQ9LHmsCS76CTwCcQ+
2/pWHvyfYeyGwcnpxk1YFQiP/RqLQzw9x5iOtYq1MtFLRxA0GKUI7iOIz/PnCfeP4Utawe1rgwDj
XTK8GPqbSATEe3Cs6d4V2Jwkbz2N+NFE7lUomfNouz71i7PAXgf0RxS+vAF6QOOhFiXVO5BGNPGa
DrN2fLAV7B5RDxYgMXFBCgdSdOTdAo3MqForlL9XE+eHD34NjSSdG+lCICpyksx0hrByc0XHwutU
cEsCZM4+FdGjBZnf9A5W/08eSxtwmqjRfo3jepuOD82bKW17zdqU4UuRDABf1lZq4fImlRb+HqB+
CVKzusWgp4lkQ6F2HRoT9fSm7idboc35RtpaoYC2sh4LF4FIEAUhkDyFq+j8LNBCl/pCyUu378rH
2JloT2AJvkkq66c66v9Mk4GZ4393tMgRUm6iWs14bgw7Kbbu0nwkqfKomvTK2k9bSBjfyc3MIU8L
XhXnPy2zm0JOB7V0K23a9z1ukpxRUfiWQgqmub/RG0g43aY317jkFz4QkJFEExTtMOCxwoTufGil
La1pUKeSyn6zmV6iHAJfwU1AlXZEzk08PAddyMpFW4eKhtisUY2+XuAfs+J5ZYkW5kGUaUWeANiB
9+/5jxmcEaRlaRbu6A+7PsEofNgkinqy9fGh9antgT4Ky+zONNYIoxc8KeZBdBzQZxYiDRe0oyof
sYRqiM+qlbjwkVGEPCU4IQUYYAA1EKapMsa0WIy4ArxDoXtr5eBqhmfNjHcmSaaFVnX7U/JNN026
26rsN1SP1oLKwr1ORBG8KFJKoYt+PkOkt7UKUa5wHcgu9Lg2Wt1vAh9EgP2paaXdqON8I+WuHD50
ZnUcRwjzIYVQPEIjOkajrq1VQBeyzLNfJK6gD1eMGQ7ogo82VwyMXofaD5YldnLKnDeT108DjUoE
PDFXHOvRfKtJPpX8b/YxJCDwguC5eHbP93ElR6nmhdzuTfVtKp6kxo27N6GBVxNJhq7Zip0sVk1A
cUspwRqHPCigjKGsPcGW1oiqFIoq7GOgSrMjJfdeGkdyULqNHnPrOl8qkt4oyR7y9hEPmqM8hK/i
l4ydsW3DN4Gjsb3s3cpAcC791fq4ODazKwDKLHcxgRbyztxIYjTCPpjymDOOQHATblMbFkuievRB
9gjDIfuNnK75uzOdcFPgTLPySluI81TneZ0RenmGzKtZLem30iecaqEg3Ok6LWFjU0L1QOp2p2Mk
H6zypJYuXy6W/8fZee3GrURr+okIMIdbNjsoWMmSHG4I27KZc+bTz1caYI6azRFnDzawAcOAq1ks
rlrhD7hL0xbWIUCKmuTDqWx005RmTSvfHY8d65cVNDsB2R0wiiprc2eXKRoLt0NYHGylumI3d3W9
QVZeAZjAQacFAFIY0/WL2Npnc40GqVN4pWwygDiGXexV7jQTSoHfNeZzDcOGocAuMUnL9G4vAMRC
48GPMZ2M3sqsu1L8duu2Wfli+VmCcYKryaXWbsNsE+JpwBebt1et9UK38RqBfXxOuA0dunt0Kdoy
8sbupdfVd9oT8xx3O+iuvSWBu+FQCgTBBWO+RphmlJK69DBB3Wltu5Os7Ngcpzo5FXq7L7unEqhN
jqtXgqVUxKx9y4N8rU7nJzCe5LDgcaYtDoo6FyPJflp6utq7dZ6dRKY2Y1I7VmhRwTEzI4m6VDpE
dXcn7JZLiAyfX3sr8YI2JyxM8nQxTxB//+GsOgXtzjKPSk8uBBKle/elH6Vmp05bGLeVT/FsqUWi
oRW95VspSzndtzoIvgjAjZA/doZgnwcExPnbf302PByYfPIZACmkJ3b+bInaWRPUzcITbTBBA1UV
6YCKOOZ6G1/b5S6KlUT8hzosgDbnK0W9Lme9ZRTvNhWAM8X8D7b3Toq3PqDVld5V1ynmoJwsj4xU
JknRdoWXE0RCVb2eZnD/dOf1Yat5sTLl4alEB4n5FhpdS5POVC/1tMmnwhvQ1iQfa8bgaBvpdQkc
zefSEANdZvluYUnu529uc+nFsTTHCMmZbii8pqnfGbxzQfO9Bh8n/zJG3W201C0UZxcQMjaWFsfw
/MLiqWG0CF8y3LeMxQ5XpRErfVUWOI5XzaGdaFdZlZuNwJlvrNjZK/bd0B6Tur8zMEMXuCY7yk5Z
RrcRJ8mN62slRDDPFLBt7jAg6ksnB1kC3zRg0OoB1mhHdKXb7FaKjh2q5KKi1EvJSw1kVQS8qsK4
enMcJJo1y+2gmSyQatAJ+JzOj3ZSpK3tdz4f0fjVoXldTXyx3CBx8qxHKVBYhkPQE0ui1dBtqbes
nXb8r8RVKo7hEpRjhHpRZmhSe3XCF6yTElOn0k10ZT6wjfcu3uvyQUGtkzgJsDzj/MWDJqEzqKAx
0bOmXObUS8214DM1GH/TlRGJpI/ic60QreydQkU0xhtggovHVTXwgNRhggFDeboIIxNXAKQqoDhJ
H+xDNlk0DhjhKxQAnz/tRVdMrIQAAPYYsOS1ZYvOTK2u0GIz9xpDPmJN8qAHePuoWxCFixYQywi1
FFAhCjpDy3aIPDKsGzOWGUdmlWF+FZn2LkW5qpedWwGKqdAO0+ItzONlYSnWpQ+EqCiu4hd3+9AE
ZVg1Vu5lkn5t7ouyYULc7SJT2oek3hJtdxVHnyqNd8gwXQ9hd0MGvw/VDifurWn5xb0nfgysedQ/
wV+iz3N+sKQQGpkpSbmXBw8OLLGcYB3kqIi7Wfb4/5Birb3bj+strr0+o1AJHJ+Hb54Q3HRtPk8Q
E17lT0c54an5VK2mdZ1s/17XisFYGO2dZK8VG8fsMsni2Wl/g46AP8ApWNz5lVYU6LsSx41Yd4UZ
S56zutbGj8o0F/iXpSdrSk9zCjWk7JWHqQ9vUhm9/CLe0jpd+7gMYjqNWM49J+P8NdRxndOO4uaM
qVibPNoLG9uQb70v9I3H3lhq2fYH+zLpiPYWHG1cOpp41zGAEr3ueDMfUNbXYgSFQDGNlGWBU+WI
O8VNXdA7QB8uwwyGg9Xm+S95QhBBz79GSfVEYMHKVntNrdbe+d+Tafqege6fQ2lnmeFG///iAhXv
HFdWOgUCGGUvboxQ8R1jzrmyZMnYCWhS18U/ps56mwus1bF4+jyUrZ8xph6i0yl0RhbrdWGTx10f
c0mofOZdtC9bBJlxaEPTYF9xcQwFXW7OnuN8zbtg35voC23BRy8vap4aAS66NyD9SDcX10cEAcf0
TdIGSfopmFZ+fWjG2RVR3EZoyERNyc9yNzBujRF5BeXrxi5ctK+QcWP4CjUJieFLD9MmiQoDm8oC
DHJ3VaJEMjaW785FDAjPv9P9+44hWO1rXhDOr5+vfdnmBVeJhA1aVSzOOFSc0Q9FhMoYRSp6P/Oa
+g+uMbQuyexBS0zBcFCl/hALrpDcHVJISoIhRTMG6P1eUBnzvgMNxjSID5Hu16mvfmaB6RbD389/
4yUW8/03onkHfFoczMUMJKFBPeYYAniixSlUQWUHpiF4EqmhEy/pO2HmKni7upFgebMVEtbOh4XI
rLB8B0XN93G+R+lcVHbTskdj9II1lCuanML6LZ67QwK7QUV8D7HzY+CHR9l+lOrs8PkOiM/gLL9h
AxgCkUVSqRAEtfMf0IbJlJSGxQ/Qqh0zyUcd60QN+6bPl1l90I/rLDZanaJAbsU69BjKeUCpCVLN
wHhh8GkaJrvGwSM7cp2UIC/aDcrWfbv6qkXrgxGoiS/1koSogXgIw1JnzsJ4r9oX6b7TDi06f61N
OkczOczeBnN2zWzLSXglGDPpgiINkZRtXqIQq9bQewNPPepa5SAP4SlNDK8lD8nrZKP3uZJVMF9H
zlkoaDJVWHxziF1PJiGJuB7J96JlH9A5oULjc+e6p50R5Rsrvl/WyxNk000S0Dc0gNTFm539ebLC
CisdtSp26BjTdU12Vo8wDdqKMdBXldaqmDPrCp7FgU/jJLoWkHJQz2LEH+nomusb9dpKisk+/M+P
WkT/WQ8LCiCOm08XqRm7XTM9h3zSI74w77BT1PKdamPRy/qUj+njqovd15IyM2axFYWcu4YN4Ihy
fP6mZN8Tf3LhwLrxXLp2uyFtvL4umSQaPXSMLtA9SZ4o2AIjOVDJP3PFOJmUoIIuoA+YwjKY8PXX
3g7hvGxhSlZjPHwXJBdp/oPoWOyzWeudGUisPDNDD9jgHIts/Bd8cmlHgVVMEG+HdmdNqPXIFBO1
smvjKxNK1XvZBA+4D/WTAfShiXoEWOmKM7j4PPhceKHb4r18+JWL96LqbZzomiRMD38x1Svkkzqq
dAnQU4vAQTBE8g3Va6/UqXCzRGbm+boLxhCZIX/vW5IAr47SvyK7EWdW8JTneCM7WkvY+Ik6ahX0
iJkRiw/7w2VZTtAeOyPKvVLYuLGZM2hZO1G/mJiAinI6AqnSpakngELC60UgmKaRL0vjy2NAlEfS
Rt35f9k2IW1Jj4F58WLbMj3D2c5Ocs9+wWD7qJuMLYBeDmSUIKnEDxSftqz1B8y8ZL/yUvh/s8x1
bYZHGouu4OgFlbmrjbvKSH60Ns3KQfb3arvx5Ylfch6DLMyfOP0O8eeSZiCXWmUlphaRatzSXvZ0
vTjo2pvubFFzLuMrCyFyDd1JEcLwi9dUSfk44gIbeVYqI8vbeTKOe2GMLmbN0GDeDb61cXhXToZQ
wmd8RKuFp1uSL43YtDsmJZj4mNmXCNhepJpeH1bHoJoi17f817jU7+yo+5rU+aNDO6TNh5NchTvp
ecoVfH+26HwrIV80/rC4oSmCysySRKLmTTiGScZPshjmTfI+KcPjNJevdq8/pqN0MuXklIbINSG0
o6huo9S//DD4Gqjyn0B1/YkWnb2Va6+8GtoJqHNw7YEzWk5qKyR3ikEbIvi6kRtiF9jJ2U4Zn9qq
9Yxsr0tbC66+GYFxpYjl9YA9P/9mu94au7iPI4/gAuNvdjMbh036flh+mTFootinxREee3BOrWXs
ddEeNY3+DQQ5jY9AOyjBF2vot3Kty5wO5UEDBXghSoB86yIod5QSkmpIIbIZ5bXc6N9iRf7TV9/a
IN8XcfscVdVBzoprnE+DafgLHveHgzISHgt/kAr+PPaubZIwbxQmjgJRsUTFgwRqUPyknJRnTmZY
32VSc+RAt26GwXFY7vTS5l5Mkp2pfHup4uJqVmPZbWKmDaGdHykct4ChK4EN6hPi2jRgkLqkF7R4
cUxYBvSDkQ8t+qtURmNWqPdV6rc6QcilTQK+7awGNNqqbjjd6v38XXdwvymUfC/F3dVQ+/eNftVo
9qtJOV3LgKkljboa9gM9z0QF7bwFwF853uC7IWALr2aAAYuX2vfyKPeBzW8utdsOj/u+ml8mxb8e
VADpkfanmqxrJdP+OXr4mFbpSXtEuvOmrXOG8dNb29TprpiGEKabcdx4xysHjt8GwAkiH8XMe5bw
4fKKurbNEsQRvN5XbotI/fJUyepdEowvkFS+aQ7UJ9Sg8Frz1BGrhzj6kelXg1z9RTp5qzV+0Zmm
vyckiRDUZXQGuu383abIYEZSg2zcnDovURM+odD5KgzSmubeqrVbOU4R0UfMT/afBNRqYyvEP7+4
id7PFZg6IK4XCbhqpI6clzFOCHLmIUqEJBITZhWXDYaHSfTPQjknCrk1lfgwVQF1T3Jb2+3vzgi3
WPuXtT87QRfRMqg7KEAWHT+aqzBI2gDZWlQT0HG+7e32qjHDp3jOH2SdFoAT3tkhnbd8kl439kH8
4xf74DAjEhhXEohFXRkApZKZUKDehzyUhUW8QJw2Ku4QSXcgEwvx/pjq58g45pq28RJWPhVQ3zr4
QmEiczHdx3IzNqXM6uEDU9UF6e1cDK6T49sST/sBImKzaRG/Ul1SwdNHgE1PT1df9hHpcpdygXK8
N9I0ELooSY4XJAbQajC5lQOP1TqIbgan8pRJGw+8Ul2zOgAlkeRauPks0pJOz8z/7ebqYOji2n5Z
w3KwerfvEPPtJnzROhOpXbwpFLn6JWdCLCJn/j9tRILLskv0MfA0p9ck0CaLwNo38SgZmTl4tl88
AHV5HMLWk/18H9j1tUr3DZgngH+j3rhlLrFSfPUMLhgnCIgLJe75V08HR6tlyR7egU6zTYqZFPsy
+5LQ1Q2w6ADR8q8Jo69qR1ZqOk/tjJqpwfAmbP/mpbqTgnSXN2rEp9DjDxu/Vmn/29DGOyGq9fmn
sXY6HewJhcykkAtaBHJFqrrZlhx8jWtqIqLDEMXXPYISKUar6HoacbIREy9br2zOhxUXeQpwFK0G
doGMlg7Al85bx6qB+ccGFC7S8f/8fNydADlop0EyXrb9zNaUxihDaDHG7bBQ9etCxz8zc+F4HxXT
udWJxZ+vuHb835HlTLQpVi5chds4mwelRbczaH5riCH1icLVHkHv7K+zn0pA2pWq91ZZ3PR68cTc
7N/nP0Bs4CLYAeNmNIxqCy4LsngBH+4/W4LPreYoas5FdE1udhMYgHes8pRaxeHzpVZOD0UiyCkY
X2CKl5P+rMqbOZ1QBreKeCcUF7Co2nem5CV19YDzQB1toYZXanwItJizkbvRJSTXPX86WR3nsB/Z
XQfGUspIyKqu8sTOd32ApiOq7EpgnIrid5AkLSmG9DoizbbDucXlhLsj3d65xMEjMjVaq53rZ7qx
r4ugdQP773/fHAR7SERES/ViwBfmU1ei7DJ4FtYWHJST0mtfKloPQZNcW/TaM2fTjHLl4yKPhNOg
ITWpXgyIg97JJMkk8pT6fKRkvq1a/bocEzfx00OobylBrwwxeRtAc0ThxZJLZnkot1j85j0Jhvaa
x9YhV9urQW0PGspQxdTfRVfG8GJmuyKXdym+1ooku1NE4Q0DfSPqrl1678RqOudC9HPp39KWtoze
dToizRyjQ13cpdprE6SPo32FJQXoVHVf6dbRkdrfGMv895qf7IZs03xvdi6JBBhOGUFhkWEUSnwt
ZDlmCb/e+kpvtogSF1Z5YkL7rkcNLovs21oMCcuxj4pGSBFbSf7gVONNber72q5fRLNDsvuD6sRP
sRKdtDG8Uov+S9kG9wY3rJ4cirR4thr/roGA1sZvpZxuoIzWDuCHH2cv7lygnWGe+wNSukO0D+3u
4EcRqFoJxDwK/nm8kVaK62kZ62xhWIhsMQn2ktdZFgV9qgqtmUyK3/GivqXvIJ1vNJ/WQirtDjAX
iMhCGVpkNHGdllUzIhlI122ydGYxLfNSIBiMZz8PGlsrLV4u8g1hFrdki4IrKlhgjomLsoG0tbGx
dWux+8MzLQfASUBNMJSs1Bfw0VEUGxREebUeMAedNTj5E8qtnz/cyhgU5wrRqBLlN7y7RfDWs5LJ
ZIJ2m8CviA5eocY7Q+kOseocKzgE9r9xeteXzCdANNzN1ZbMy+qJoT8ipHhpby51kYaInM2JkWMS
ETgAkj4q3X7bTWrtOwDQ+n+WWZyYrivyFu9lGOr0nbvwb5e8goeih3qINodJK3mu0BaBWoo6KYDq
xTdXZ0HYtxZ6OWLGIcD4FkOjtJIOkvalbSfmuT6iI/9dD5U4RNKowKODT3vBnXI6NAbGHtWaKOtv
dLxqxW52U3ejRflPKWo9J8h3Uq9fq739vHGQVrYX6DjxD6AE/y2zACjwfu1HJo8sRCXgEjCkFBTX
PsWds3tBJ+kpLv/VSfrYOMO3zNI7aDruEI1/JWm6oSP1GurJ91C1N2qflVdBmkl3SUDhkOsXn/eH
3Auda6vKRwrulAFb7kyPtnSbIrtQxcYztttW7LtN1W/cPZdHWoCnSakV5Caor8VmfVg08Tu6MDEi
VKrTH3TrVSXWT/l/nxsyTIKtRl0IYw0dk/NVjFgefUnXO+COT93w5LTIDsrfEn1jgnf5ZlkGJCzn
SdSvyzb/JGmgfVWl80AkuI1Uu2Xxh1FsOX6pyq1HWhlViTYgMccUZSqgtvNnKmylHOy5QiV7iu/k
tCY/7G5Hx0fU8K2zaJwVjttGryrAjc8P8GWYZ2E694gD0KpFsex84VyzqtHvEQTqSt81JWBWs+Pq
6SHdbC+u7KcwGHVITVhGWc70ezlXg15FjKRQruLRBxD4vSkeGYzVWbZxDi9vFMx6kEQFHijGfkss
bl3kYMNnhxo7cWD7vGkZvtyD5NrdKcoqbLO2lFbWFsR8HIEFOitASxZfGw12tZkTFhyTn3ZwP5o/
gtCDqCj8beLXz9/Y2llRESfmsd7pV/ICIqc5s47xk92iUfz9Z+0/Ot1b1l4nyaHCPRVJtu7H5wte
hhIOJF0LIjqkEGQ4z49IKKWk3oChPL16i8anDqkqGa8A/+Tn8MLDf42/keSsnBRBNBAfgiYKK/GD
PoSR2OjbNDMDpJrihsk8wuajwCr5R22+go36+dOtpAJoL6DLT5fW0kmaF59eNUlOWdZIfynYKOdO
cszNCCn1+mRmFHXxwR/puBvGfjbsmyzq7sYvvf7w//MbIFyT1Qk06zLWtJlsZ2qAjEwYPQ3tbT/6
xzCTj1bkHw01c2cnOcildZCn5KZ2meGoWwCJlTAA5ZI5oehSoUSwOMC6RB+yjuPOq/PcrdLfbfka
Vk8zM83Pn3Tt1YrDxD1BdcSs7PzV5nqtKZU/ozxV27ugya5q7UUxk0OWF4ei+fr5YisFCtBFXirI
FvqPFzAzf8yj0cg0FGpqa6dCFQyUx9Ef3bl5NKuHbNZQ2P5R2DQlgh8wj/M52w/5sFftPypvYDgN
zg9djTYi7kp5yK8i6iIZJDjmyywpGYy8SzB780bjTSmGJ2gXhyx4sxPrxndGdEabmxkWsGS/TnTi
Pt+SlUB1tvZi/4dgakplIginuRhHtkerb5hPvyhteRhhegTpFvpjfUU0R2nPMCBe8rt8ay6rzmck
jIOqWzMton53owLd2P7WaLBwL+SNDV5fERQtsh5oXy0Ta63W7d6BGOrp4XDkBc/dC66yxx6B5AxZ
DX/8+/mersRH9vR/1lsEkCmO68askRebUyJFr+0wkwOiN6PDHO+Lt5DO/pj/+nzNtUuAdjIGm8j6
KKQoixjZkvTOUGEJ9yp+YtrvrNSuZD/ZGfUfSdMOg4lm4gx4RD1tLCxOyHmhi4irSLWFQKXA0Z5/
wXoK9F9CJdJTSSFlIERjKUO9+pcOTN1LhKbSnoEvISq1cMnc6m6svVvtvZ8oqqYLzJjapE1Mm5jV
y9g109dceQmdb8BY2/Qu1rbO7kpXiYeloQipBMEiUBTnD5vXvW3lat55fXnvoAUyUNw3ys9Q26fF
VTYe/ZyHNcOd2n+v6eIfteRu0q42dnztfPGu0ZVHkJMEcbHjQ6LFMsyOzrPGh1pVdlET4TwM3+01
UX2ssHRPLp9ME7Hr3k19WfwgGDgKsmOla57srnYDGHLZtHHs164MpMcYafDbmLwu9ibFjzTwS9KQ
SHkWlUUSd8yqFfCqW5LjqxET6jviwaTiZP6LulIJpSDvGWHi8Pon+idg+khtxwnMTLrpDOyK1svk
p3HYKO5WWry8fnIC8Lr0MdEvPn/9TqQ20RhwK4b9rivwtyR4wCA6qcNVbl53P7o/Bvi14ijJP2kx
FtGBPMV5dpjgy9eh6W3VdOrqlpOnC5EekrHlDKGOEsPM9YjKJ77Oe8VVggcodhgJPQ/+a6PeAnJ0
Uw0HlFPfvszDz0A6dNV3v/iCQWcnP5bd42tfZO44HszsKJetq0V3+rTZF1z9SGk4gzdBSpbE6nzb
JEhDEjqjnadmN2PgIS/dFTPuA+FtmsunyHpQoUY1zm/TmQ89LOfUvmmQZvOxCESUtDzYm2gLseJF
0KJHqUBhpSJe1h4t9ZWOuBDpjZgtD9qtOVa3I+EaV7fGzePsSpbvAuWlBicTG5kbS9l1mqauOTsb
F/BquskRFnUrkifoJ59vThOqZkrJwuYEKE4GjScHA3O4pyTM3LxoXKyaPUNKdjZXZafUrnZdBhtf
7kUSRpcSPWPuYiF4S9V5/hPwW2cwlE2tZ+s6uAfWzYkYerKTmRBsVNGXzysWQ8yJXgTBAreT88Wm
oG2CCr0xLw89iSaa8s1p/lb+tTO5SrpvwKaFroU1tM4oTN7Y7Per/uy9LxbXzhdXMZcPMCHhSZXr
Lnp8thJXELxrbwi/ztaXOdzRst3V7LZ0QIEgkr8M9r5MXS19lO3dfJrUGK/ZH2087KzAtVQKLB/d
2mKX/1aTcBfZMQxH5QS546CGD+V8X7XPifPYyanb6Wg3V6rbF8+ylrk4dewwcd7lYbrT5nKnTI9K
tg+sfWr/0DvZrUi1DTQQB80NsJrDTqByzfAA4Tvo3zCyco3EQvkJNR63i5kdntrsvgEd9Pldc3HV
sF/EWEE4h4l00YbAVSCTorxtsbR4EUwooRKcTx5YAkblaEMQ5zJz//mal2NKyMakEgzqyaFgHCxO
SCpJXRxLyAGKDqVA+wvRJRAabgl+k35ZkfyMETOZgh+hsVF4rTwvsymemNk4GprOYuk8S5zJKex3
cURFCwTTX3f+SZruWjtmFl2yBVcSN9XiQJ4tuDiQcl5TuEdO4xVkEhEMcrPFDg2KcM6fAwlHCz4L
LL2FCN/GNl/EQLHNaISKfg9ZhLy4RJ00yLlHedbSiFwruMkK00WYdicA2UJbTlb/pWy+YaaeMuT/
W3hqHPbVVj6zuucffseiBKnlsXQKjd/hz8B6MfHUkHorh34/yYgLSSO+prNXboS8d+zacuMBgYgC
xOHyXMa8qdHkKo/M1uurH23ztXZObfLsp7tJ/yrZR7v725O+Un3FbeQZx8Z3/WqvjIekOgLTFgQx
a6tJdXmb80JoqghgLj0jbspFcHLK2UFtg6bReFDqk2WdnOnGrJG5+F6epJlL3k0CFyokHfOs9TT7
rpa9InLtb4V2axytAXGqXfVmDDvHf9LSq8/Py3sZerFj//Pz3iuQD12YosbDoI9o+8ShV817Izvg
s1Y/xOmuvq8ndDkOY7WPbb7L2+xWBkPT6HyxN3NxmvOr27xxEw0JRa+V96ECAmB3AgDgDI+KtRE/
3mG1Fz+UWIVuILAq+JPn+5jFcerPCvuoTPreZtdCxKJgzLzipfgWB3Du7TG7cmQsAC3FYz65Hwf1
KnW6AqpN/R25Oxd7E7fz/9VxcpzLb+hq7aueTN+Q7hPznyFDVLBOKWNU80sZVczwvUi2T/ZQnIwU
VXoU86gEsDxQnUPu5ycARFeW8UgOsJPUn20/Mwv5jpZiU74klf4QyfIBuFuCtWnUpadWUn5heiq0
7VXhUvgaJ141mTdh9xLnz6Z5FYekccYXPTui3e4m0m0oVfsO3LsvPwTyv057iDjI4DsSrLRT8SDV
dUFhUljzS1gkh1Srr7QUIA/Cy1xInx8Tcy2sKO9JMtALOhqLEGo4fjCOhcqVIX7lofkV3FSPxnAo
0YbidryJu9MM1hcqnXpSTGBtTGb2w7jTAyRedjAyKvVaaXZO93CF+4kcJ26ooG+Vv3HA94ZxiEi6
6yu+Pu1R+dL+zA5TS2zaO1zP/8xb/1aS7uDwxOOu1tFB8Wj2qMaxjG/K9t63DyijpU/KXXVwHsIS
lHH3Cle9j48bm3CR8YpPGcA3ma3ANy6/Fb2ShkCr9NabumKff+/yBxutxN/BvfSj4SvpLCxVf/l0
lkYO1WNm3yj1laLv9fRUgQXp7qz2yjBfw+J76hyqqIXbtmsaTx9Lt2R4XR2lfD8F6q7OaWO0QDiu
nPBehao9Kx75zKwfYExjkPAaGger0VwEc4OvYEuMeyt+G4abvLsLnF32kpU/VGfYJUp1qII7w8eu
KiEEMgoCsXKv+ccR1T81CLyiewPAeBsFW+OGtY0CnQEQFSli2geLPuMkq4VvqwPZIGQsOnJ8ksFe
mBC4efMTDPHGpbe2HGMwcm3mURRNi0okyTQllqyc1nU47rnci848CYuDxPqnxczFki3wu7Fyv4N2
gtbG+Iuh5CK7d/oklAY5bb0SMt9U/hRyLULp9vPztrXKIuKN+HdUTB7pgoREH925ncefk1JvJSsX
5SanmswIniqNlsvGQ4ZGX1CmAqrYvZSw/x24PzNhdKQ1rSTjTTY/O8F9LwjoXOPKBGlpHO4Aeez1
mkKu3ZqYr2WK9HPJEBG5gNWyVPR2oMjGRo54NlU4wWVQ7WsJFdTc/p3G38Ne9SgqA1/xKkfZ+e3j
55t+2XJD+4FrhsGEYJ0Q687vGZ+k2QxjjZ7DULkidxMoRUHMV/1/PiCJNERWDThBUX/9fOWVjIn+
D1ByjDcR6Fkeqm5wsj6OadTaEWkwIoMq+jKJlu9MyKnFm+MZ3dYkd/VhGTLx5fCWaTQujlgydRl5
VNxAHcLONXwRrDDhFyJyVaF1KNpdfALYr7Ubh3vtLdM5oGlPQJUNRr3n+xzZxSzjEMDjJt9K4y2V
3Kl5Eftsxc9ye2+HsLokMJQ4q0nJVvN4pTZ+B+kCDEEh4MIBx5wMc6RBjwix47tJf5+KLhMKgUb/
07CqrUddKQeg3dJhwiHzXfz5/FFLlJ/tJIYAEAO9t+rspFYHQ5mxhb4XBLumQUXRgp2K/urnR2rt
/QqTH1JPXAuYli6y8DSxnKFzrNpDaWpn9j+FKrwlMODhK8HkXSlH+SmEcjbWFenAIlk7W3eRLuBF
rHYwJqnAkZof6rdWv1WGo2P8xHrV9Wc8c9n3KNsJHl+AVcTny68ETiFtxfyJeMa8fVEDtYNSDwUd
UWbQ5lU76ady+OGP0dZDihO6fEi0kCimdcEzWhLB8iTKiSItkUJ/nbong45oQgUbxrnX690B75+D
iXyy2t4LbfE8CA7taLum/PT50670XgBi8A0xu6XqpHN6frxSCWKKMqHnZ9JWiJHn0VGXNOpvBdm6
3TyKpltvuLWD1rlNHWZI3rAlHXsZu/gJuEQIzgeZ0XIUb/hFYaW2XnqCSaUhmihIAFUGGTIi70Pz
oiuj6zndoP5efsXnqy7SDByD6yQS8qRpmZ0wMECuAF11/QRO+bYq84eNfb78jAXLGzAKbXAuh/f+
9YdSSbGTLAsTmJ4+tvKYErt1rez6BoZfauOjsKsbXKRwRw5JrzaW1i6OGtmmwKlAc2ZUsVRBMrqx
IVoxLpydaxNVrRjgFboJnZrd5iVqycL8GlyZzhGMQWQKHXFz3nJNvkyzzn7E8rNKyqgMYyOsPVkO
sKJECTcyTjJ0HhXfdX8G/7XlZXg5mYFHgTQN9gmIptDHFF/6hy2v+qrNNWWqvEop9kkAaNCUvVhr
r6xK2gvxq1II80rYXBi6W6iS1w35Q5umpxADSW2Lp7xSywvmJyqvnHQx5lyENfKeIanDsfJ6I2Qe
UbhtH3u/U9C9OVpnQQPIkPI4QEbb6A/C+Unco0Iv2MTKDucfL8vuB2BFHbrB9oj2g6kBtLwvOmze
Shckq0ef6POj8y7mfh6l+KlgpZHaR9WRft/5FmaDbU/K1KJ+OsZ7OHoobEBYp/EgBOgdG3KmHrg1
kjSq3e2DuXNT+UH4RURXefdLn+86rgy7fR57LBS76zhACQRqg+je1GF4bSa4AqrVlWTXW+FVhK2L
H84wTqAlqCOWquUVjpJqb6GSmic/fbJ5E427ASFoJFqFcIXZHGeUOwd+V9pt5cQrnzq9c1um2hNS
Wct7EzX8zpS0inNHHBNJoJBvSWZjV5ZHNUPZQcOWMO8OZrMR0taC+dnKiyOGF2HHOLeuvGjCQgdN
ASGIIoRjxOqWfm1nPD1ZKH+KMONRofBbb58fmctBnJieCMAswP4VtaLO1GqprfvS0waoY6IcAOSZ
O8Oh6JKTTDNRp5feJtMxQb3CeN5Y/XLvWR3/MGAyAmq9JHn0SZEXVqwS1SXz0Mwn40GahZ9mvIuT
L51/wlbv2JT94fNlL4Pb+arisv8QadIGYqY5KSUzBN5y96X5yyeiGM1VWiReZ23A1ley3/PlFoEN
WPColRoPOauhC1zGnULEUfCERw+3R5KXcyb0P4OE1+y/CNzS54+7/o7f0xZ47CbIqPPnreJ8xkRb
RuqV2rWJn9XgICeZl6b2Dj53aKTv9rS94t/KdI03Fhebef5p8/QfFl/UWG00xbATZw4Y0xYFNAX6
Cpn2xfGZbWcSXRKiuXjN+AZcp41+CjM0x7HkzKut8LiSIfNTgIPBcQBCpC3bs1aA43HfTkIuO9mB
Du/ml2LukcbLT0MkrNafw6whFG5BpC6rbuAcKjrvcKaY8S7NY5m1AGqcUQSbg+pYz3/n0HErQJnw
hDZavCsnm9JOlNNoGop89fxNh1aBOGrcogWG3ZAa1bup0rEpZ+pVHmlsXifz743Xexm5uSCRGWIu
TLKCDNn5imZpBRUWBQWkgvFgkIdA0DyO/d2IH6451a4x0gdjkB4eit5++XzxlacV2Fp6TqTDl5L1
We0rGaCF3MPs51Sm3ZfQd1FYCvGtHoro31j//Xy9laPMSIkXybgeJtRytpTpahpomZ17MtmvPCFt
FNQbV/j7G1p8LsAFobkgowt68AIawpUQ2zl6dpI+HiYNNejY+BLmxhdIfYcp/YYKyglJb+it9osQ
ZzUz+2s0NvQmi9+O3r9VSTAzejJ1z09ML3BwB7PvAjv5kRgIEXTzYQqdZ3/of3cYw+yaKj4ZRl+7
NpKMHjicQxRLAcIb6mMf/vl89y4FEjQmgqL3RKKHEOSSPKhhVA2FDIk2CVDR3Gan0A++1lV0bQ79
TZ3eT0Pv2gqqwWN2KxgwIihCUzk2ZntTUl9YarOx25d+JeInAW/nu0TblZbi+emN0eIGmIdq3RRw
XGldpyOZ9pS72sAtjDoapC/0HJhixTkQ/8IVgonZpB4DedPWbeUuPPsti9LO10M1VGAdoeFBnjuS
sBXhjwZVAzNMb02/vQmIihHO8HawCcdZO9mCscIXzP8B9p3vA2krUgNpVHgt8mBTFhz0fDgMGPGU
0klMjIWTkv6jCAyyXO09ROdjeZjlYOuFiJRnefwZ6AGlVOg1mcbirixGOLzzNOUgoyAxGjeMOGmd
JyhbGe8qaqXZu7Mp00/AQgTRonE8bZzStV9ALNNRMxRYiiV4OJhTZR6bAqE8+d6illfQfBLi+RNa
tMh77HxsFowx2KdWcFRPBn4Pn/+AlcuCyALTT9DLQU6KV/UhOVEyPTK0xOBrDBkea3Dq8b6MqRXa
uNxYavX4U2ii2iiUQS9EAUMpzjtryHIsgkxkvPq96tyWJYM18mwmGaKiaXSM3eSISVjqjsYD2Ft3
UH/910emhQN8RUfn+Z1mef7IQy2V/4uz82qOG0nT9V+Z6HvMwpuN7Yk4QDmWY9GLukGQEglvEh74
9eeBZvZMs8hQnd2LvlBTIlxmfu41DapK+cJX5SvLDtcOYuxaHRDFLqyvz70LBHHpnMyaFdBKz3ug
UynHVhPDn/F12U1H+wil7OBYP1N/V6NOKWvxqe+y/zlghqsS/g0FGx+0B89iJOGacVujoFVnwy3W
h/UUih1DpEzatlm0dfLKy51uHefZ0m+igyYZV1HbX3j0L45fVhMQ/FkKBjrXeX1dJIGVdxNUSWlQ
Fm3+M66NK8ohvM+lVW5UTBLZ7eOtraRX2pQskXuSFHnd2hNCYNOmiLKn33/1L9Ix+MvsMLh6DJDA
D3z87Dma31Iuox7i1O2WJGOBJg6cRP1XR7qucExCLM0yUAgb5fXvr/15k3Hp2aJxFg4hEp2dtdFY
FVY5qcAkWN69QpbinCwRItUWnX5/pa9WHJsLfifqO3igzcfNX7ZzXWoBTpeMxqKwvkIP4Sm3xncs
kxdt3UluY9nRsp+KSzPcr9/tXy6rfbwsk7pQTmYNSPAwgi5Fuc3U5NjbVQL8oFp0Tr335WDX2zrL
bVj9/pk/y2ZxcDFOIQOdMfqfyvnYUGPVqNBrK5sr0ZRX2Vi8AtxfSX7+I+zGjcEijw+JGj4rOLLR
2NtVRbWfTMUd3bT83hbZ7e/v6HOmOFPl7Tn1QCiHeP/xdcRpXSljxEkeDtVWGXdOizxQihsKrelO
LggxxoWz9cvv/pcrzj//y3cv+towRQkQRxVH1GHvJSt9lKofvQ/EOo0PQUXmY/2vdtS/L3retWtH
0F7FxGPW5iKCDh9l43pMGP6OwVqySq+LolUThwfbCS487tefnIVOzGRYSvj6+LxdkhiW34Xgf9Jh
bRbQLupmLzJQJpGNz4+5TbJ8laqVV5cFpqS2a1njQisfwWz8xL3+SNVypxXGhaP3lybnx3xiVkZm
mzNc5Ag+3+i2MSS+5MOxGwxpH0Rd6CagU33zFJRO6ZV5na+nCKhIgbo96V8knCvh7yu4Xo4aLKYq
eIoCE3tzv2goX4uHempN3JzSK9S+fk6x5I1qfQ2F6PfL9YvA/EvQmVHdTAbAheHj27RFomMkz6ze
ASI92A9l6zb2OgB3a2UMd/rXcmiOloJm4y7B3DJmQJuGzuuFu/hc2328i7O4FSZNARWV+grm1pLv
5X6rb3wDrHICrQptWSualrGeHuUgvnSCfHVAz50KeLhMNNBz/vgCEmuwU1FgBSDcuqjWaWC8t/LI
gDIoroM2veo1Z9XL9lIOapoWw5MvO6tQ2Uj1g6JBYcsvnB9fnqdz6MR4epb0Pu8GD0peA9JHybZK
gdtxsTQB5qxm4VoEnF5OeZ9Wzqlv7ZChS/g/Zc/NrTFUCJBCsbFyPa8JRz1yzLAlJQzkcV3ZsuTq
Zb2djGblJPVRs4vwQq7w1XGJFoFCG3m2zTyXjVPl3tIqW2O2NWjXGHWtCrO98w3jgGfgRhrH2zrI
r36/2OYK43yj/vWSZxEZvIhmjXT50Vdl78XhqlUyL8itJUomK1SPLrzSL5pyc7sRPvVs0OtQ8nxc
YAy+h7J2FLrwgXGFqLc7IeArd8ouJLEHPVYtkrpwcYd5r7A4TsYUEFrYXyr39c9FH5LtTBigz7LS
P80VG23sMxXnkoWB5mWqtWtLig9dAYi6N6NNqlEEthl5WfrYNtEmLsPnUWufaKfiH8n0L5SUH0Km
WR4xDvMrXSwSkQJ/t6dHKxUrS2tsfAWib7HxbVBBEpXtqhv7b7k2wEfObLCg+rgvLYBoVh3ep2ms
gVLKmfgM1T6O9XWa9Z5WphujNE6oGg/u7z/6ZzUrGDhzw5/ITNT4JCLn4wbY90M6FyDh90M0WY92
nK3N2kECXbZb1/KBt9njc9w1OyXoN0mrLjs1uKrDdAL3rddefFs2GSIwZFW+IrxN1gcbeegv5Iuf
D2TgC/JMieFD8ZXOw5sfTaUqJUq8GLVxXcs1qlLJ7RRq12leQT+W62/5q6SIZZgl78EoXk0teBmx
WpqiS+Yen/bmfCcoIxAWyJlJYj8u3ChtG90uuROrdxaiaq8aTb1GF9mVW+GJKdnWvn8hin7am/Ml
YXcS1qliiEkfL6n6fth1uRUvfLgf1AN+Ua2yrlkldrwxnUvv+qsHBKEyk0mRNQRs//FqsWpPedTJ
8SJRvmcMQAfRMHV8dJrr7qVvLrT05jjy4djh0VB3IdBwqRkb8/FiHVLVIhKoHGvqoz4F2MQ1rlTU
y9+v88/hY74MIw4Uu3gqLGE/XqY2esXA+itZjFa9TZoGJCeQJ3g6Wtrd5nirxSqUpCk51Ipyd+Ha
n0Ip12YiyANyklOCnuW+VdjIIhuBoIYazsfxuIvVZDuk1rcoV64NIzvYUFeohnZjYXvSjBXXkoMY
umuq1E1o+Uw4w/bSfvryppj30UbFJIPs7OMLUbssqKQ6TBZpnG6j+jgCppA71Ehbexn78LGm9ir3
xX7UHdeRejd16ISOwymVJ8glYwlyzbogWvN5TDK/KBB+LHGKNeLtx3uy6iwNTUnCgVqul7FZ7SV1
WNsaU4HQPE0wTy1f9qjj0e2fdihQXeoAfl6L9JVRPIOGSUObYPjx+nmpGJSKZbwYGDAXU7mU/JPR
yxfW4uc3D2dgZuGTzMC31M6uMoyOUaoDs2y5fGzL29KmCp0OGOKsLqy7T6GNtgY4Bk5hQDNAc87W
nVxJeogqYYTVYeFWTJkz6bHqfdfGigTKe7O0To0fXrjq58ODi87iyAYxfXay+vgOC6WLjUK2okVu
AhKv61kF05WlbIMy2C7TLVf2L+RK8/v6eIJwRZg1IEMh2X/qoY25FslFEHEei+lqHt5Kanmj+tMq
M6ND1vkXQuYXRwlgJ/IOChr28ycGfI2WYWGkfgzsfS5JUJo35R0eaSfRW8uRLdQ4YunoVQBGwni8
8E3nLXD+sGipziL48zjr3CRsQn2yTSozRn/QX2SA1nVfvpYTptdi2oe2CoS5XunatIvUxJ1EC5Ky
TS7s00+VNetqVhuA38Pa+kRXlqMuD3KZewhH4VYEvNFu7+zUPFqRvcTt5zVxhpukupAwfnVVyHNU
IjN+lot/XFhpxQ/kihgI9Qi+zeSKQX3CDO6uCe1FGcqnLJseO//99y/8y6saJEi42dqfTTqLVtVC
zox4Uefvhl8to3x4VNThJs5s/H6HW+yQj+FF+sUXHxlMLEcD8eozZSwEg2rYPi+4reyVkjqLoZse
bQrRTOLD6u2DFb/+/jE/IyEIULOKLaArEy7PeTgInYS0WwDioXe7TVrngK5zPMcdlB30K63p7ke5
XvdQfILkvZPJQZSwv8mr/0UMQE9d4eFNxrTc0VlZgJRlFjYxHMEMTSddHm6qyfxpFslB0vqbsJOx
MtaPLPaHQYlfBueSSdcXMYjrmzOSnjYtvdGz01m1a/KinuxuSkrPMCbPKDZI36w6V/j+uixxnERe
2MQdDKTrpaNlfriz3U0uNPuFMhD7PA7IHCeuoM+SeZGl9MlwUyZ7BxPIyEwPSqBdK5G9ytRw0bTW
kn15kP3aRYdjJYUXFTXmc/rTrVBqs+wpfT/ZBRmSUVphMZJvy+MGzcG8DDe0nY4qYsOVVl8lrQws
z16GudgHhfM4ASYuqRZ/vy4/08VZlxZgS3YBOtvEsY+7vg5Rjw/CWe97qpZaOp6wyVuUaCLOXr1J
NG7qbLpLfPNZEzao4k6sKnNX2p4mgoVeYLMh/zBS+buu5ij1G5qX8CvaabpwNv0asp+/LZJzOMiz
VQPR7+NtjiLK0G7zw4UpnGsRGTdR1p9q1Tx2wXAMQS0mvRqAZg8XRq7IGHUa2NozCHELp/ph1zKo
lGJH8ojPZ1lfd1J57KPyNs7yQ+7UK1x1luPA1752Gv9WUoo3vfUtdxyznWIiwWKDfM1C/d4k5i6l
NjnmqqBRxQjNjpxLlnpfBHjmtOjZMzIAzn3+qAp91dJssCKYcaBFD6w4EEsDT6uqgsofuQ2g498v
gi8CPGEWzglqcA7Mk7M8JsAxIM9tKvK2eBuL5MbkZBJVfEs1ceon60If5POYZl5y0KrxNoI8i4rX
x2+Z6n2SQJnFeCPQbrq0frGcYdFM7abQOoT6YaDFrb5uoGgEWNgVY34/NCrsBaHAUEYaNWFlVnhl
/P4lfBGI6JpzNzMLhszj7CVEhV/EtoUdSKJIrJ/vSVZupaxatgL1r65a+pAHq0skrC+3HywJJADp
kMzV98d3oUphWg3Y5CzqqN9Kpf+O8DWwy+xbl5kVX3383mqTqw7mtrKzVeMPXhOaywyvhaBpN/N/
WqLDeRaqOUMKmW0yMS5wvpIWv3892nwn5zuQZiktHG72s45Dnzd1SOMwWnTjUbb6k81s2on9yvNH
Rd5p6Xc6mA+2aOpDI3xYlJXzMFoIYlYG7JvWgaYaSOjIJuXCcu6HqQ2XYSv5AFsi/o4M86iw4IlH
GjwrCZ353J6FLvFgSHwt2zpTDD2ymX5a2bgac3VTiKffP99Xu86BVjDLDQO0P2caiyipFLSR2QM8
W0hoWBjJ9KRn2WPSFjuY3gTL3lz9/qJfpbrMBv991bNOAPbtQquLIVpAbcdc64Tw/Baknj+UXu+g
y4Gzo1VeOEu/ioF/vebZkoulKUZ9CtGIUU4PUSLRwQkuJLDzDv60VgzaKHMaS8ZzFlTQk6+FHfBY
Chorgap8L5rMs/381m+qSwHsi8NrnrGiAYB2HgKzZ9fK66pNpJGachqr/RgON6Mv7ao+T2DxpvZy
KqeTrQp7JSr5RQ+caw3VF81wkzRZtcWwcbTyVsOcBD8pVVtivHETWiLyROF0S7lQ11VdPFbbDi2F
eIFblKaHFx7g48KbWSwacuPIitE0mUf2Z+dOkY/jKBqKyIhAcxdJdzhDwXFXPFIHz46tC/vY+Jh3
fL7efA7+ZWzX5b5RDrZP+zWroaBODyCo931Q0i4FVaZKAhDntJOnKHcdH7B3XnS3Zgmx3IdUHuFW
FcjBbSeHNxqVPFK36zh46NtxMaA3M6v1x3imtSGwrTAEVDMucGuzpm7pa93OLvGPiMGNTypQJ/su
GJ5Gq3oyh/A5PjaNvGilfh0F6XOvN8fMbJRFUaN+YcrdfdfrPnbk1Hx1Xr20QPXbCvvJzNxmlL1d
zd127SXVQv3Tt0EKm6wIo0EAeITjs0g1IQMCd9uJFk7urEoRrqyoXwDIR8DIy61rXtRymDqYz9Wu
DJV9qOnH+wZcQ9uX172MqXhutQ+GPOLEm90MAabqFOcippgMNaiv5l0ZjNcxZqFR5eorHJu9VqFj
xlxgHN5Hon4m7UIpP4RNtVP8/KBhIjaOzg7vnYUi5EVdWmtRXHVI08Py2/SjshrVzaCNFzoAH/cz
a2Z2eJ75g9TjIDnO+zb6EOutI7FmggmwZYAE3XiTyT/t9ufvz8Ozbvk/L8R89ddUcNZpOjsPNUyn
ukSl1TDVkDC2umJ5IT43Vl6vSjm6dcb9qNrXDZ4fle3cmVLy3YF8/H2wj1K3SLMUAwZtK3xbcwsN
8ZJeAWJ3yYLhrFP+3zdJssQxiTzDebNYJI1uTkNCeQ5uW46bJ7MWd1lK225AL1j3ISOYqau3xxEB
SGC+ebLy5fLoS+ICsP8se/jXncx+rAjjgCw6P2erQs0A1edz8eyTGvWHLK/uJql6EnF/6Itpr7bW
dgicrWSXp64Xt4aiXmtq4Y3aHSgFV+3VFZYeV5ldHmJd3atDuFUUuEC//6xnYe5f9+n8spGgoQFK
5OOZYxqpZDHvpewaD5G+VezXqtoK66o13lpASaT1YXf/+2v+csb6dwz6fM2zikErA2lo52vKOdls
VB7zwlg7P9KiWMlSdwCfjKNWqea7lCM9SgVYoPIYTreTchgAE6gpHje+skoKeMPRoUK9ptbfjURF
53A4Qdf4/e3+6iud3S7dNZIrNJlpD5z3ncCCBXnh8ymFGE6SLlY1s16jvOv18i2TjV3p6Ec9D64s
2APjqLkzhQNy11rr7aus1Q5t8z2dHou+QmvAOmqj8oRVTDuqntK1205vUNRSd+T+VBEN5PsWbaCE
SeR3uTCeVa09yUngmUHmaYMDOSNY28G4USvzqEepO5GWC2lR2M9V79USpFZFWhot3ghJuTXGdDH/
GVT7UskeJVvCdVpZqj39wmClVSVyXu1CQe4MoNBaq5MbuapuRStuZnbZ1FvP6tSdgj58Dsb0rogR
TdD67053qer4FPcgP88DZly3ZmvG8xGzrSd+NZqsB9FP2KHvHcmbgL327VIT+wgqdDGd4gyBinu5
QEQn/+cR+h8/hv8M3orTPz9l/Y//4s8/inKsoiBszv74j/VbcXzJ3ur/mv/V//tbH//NPxZ3/+f+
b+9F9bfD3er+/G9++If8+n9dfvHSvHz4wzJvoma8ad+q8fatbtPm10W40flv/v/+8G9vv37L/Vi+
/fnHj6LNm/m3BVGR//GvH139/POPGWn0H3/99f/62fykf/7BI1dB9HL+D95e6ubPP3Tz75i3IRII
Khh5UdLCP/7Wv/36ifx38kYdtD1yurC9ZhW7vKiakH+k/Z3DDtHieYYAzHEuL+ui/fUj5e/sIMbN
c+QgHSS8/PeNffhA//5gf8vb7FSgDlX/+cfclPqYx/LL0ZeFNoQxIJUxoe/judWWRgsova6WZZAf
46AaV0yUI3RuMmjcTh18G0MAfVC7pIWl+SbzJ0WcbF+sVYSbu6mMjmbaS56vq/dVLpDOgoa3DJ38
Btpq63Zy4rVzhymqROUKJXlpDP3eavxyb+Sj5xfaQLFvKjg/pIDapghcV/Xa67h4lmGkwuawnkWN
OWQ6yvhTqFAS+uCn3sXPaRysTd+4ZmqR4CYqMI3STX6Zqi8BK4aeE7ckUnAYIPqtc6NGtkuvl8Gg
TWtFRQSlIA6IwL8LTfVbnkNwNsuHQjYOwqifIlqSihktI63pvQqFKsyoGEKk47ozOcstbdjT8LrL
QWh68x/kVk8RzquOQo4f8BcGgD3e0ea7EdPwmtb9se4LJr0M7Zr2uRLJoxnpJxNuuVfK0oumIZSi
ZO3smr1AHnsx1rdD3W5U/jcsGH1RTdOj5AcYEcj7UaQcR1Hs5s1oLQNphMc68mIm0w11/1jKI743
Se7qILQAA1uYrQzPfWhPy2nU10ow0BRNtMhrbPpFsSuZ/Wpsaf1YQ52DiZ+OdV16EwKwmM1Xr3Y9
A/qVB1/JUTNqFY2pceApjbkecgEiMVK2BSqY2BUBQZ1yBzmVsNS81KwLL8G0XgvxGVWyhoFzVu9D
7IyWhe2jVWTeFkjfVzAe4LmrXonjAow9f0tVLJe55JoCdk0w6LYLgajoUkyuiq3WDuvaSvdWtNJK
xV92evTNmMKbIftmxcF1YXqYk2NihIiiX+LjOvryRpOn+7hXbwsJdEhvpUujEbeyaEL6fEPnhqfE
TGpeHVjGqkPntxWbqNZ3ehncBoo44heUubVl/qhLdR+lwX0xyG4XvOR6aHl4kW+qRKLqB3xtxQL+
xW3rhI+gro99PmwbvV+j+7UbTHObV9WDnQyPWpIRxJwSiUfEVfzQPjUZwnYoPTx2cXEX06znU/xo
s+pkD/mDIsKHrlRvgl7X3FItn/HI3CT0EOESTj8iKaBph2rZJIv7zlloltdKTDR9+b0svmfgRKTe
cXshfJeD5ylK1SX025Wctr5bxfleL1QY90CS9LF4UqC5Dk7/c5zAGOpK/BBTs9itutXMV1rdj5VE
tB0q5ajaeUk3ZtqEjoVNoj9sTGu0jkYn0bsKsZIaSyDnpvDskxiN7NgqLeCKTnkRY3ElSznGXm37
akkakqijv9cy1V/RA2we6X9qbj7llmvn6Ts06ZtUs6dbpEV2vioknmGWwEmCpeVku9h8L7QSDi4O
fRxU1w0MGDotYLJLPtpdb3fb2IxdrRHmnTrwmlJN3vQSqt1xpt1oEmY/5ogeSVoitDApwc8go8mU
YwWwonBxemwrhyIFbZgh4zGD1yiLt9HofItzBD7TZFqFA+3qWIuXaSZXyNIh+6nsRa0enaF80cPG
3FicYL3ZrukUYNI8LKQ+fYgqX120WfFiym+qKR/sCWWsQEFiT6Ur0trqi9Lor5VmvhXhTP6XkGQo
tUe1bZcmKgGFUr+2HHJuVjww+vFRNtKadaL2oOr8Vsc+iiyETtKmSMaVwIjXIxWD+N6nL1oUfsN+
52RopeNFiaUuJFPhaM+zTRuhItiF4W3EGvfqqJpbDcicJeB0ivonqb2Nmor9Mw10ustq+x1ZyJnh
ssqUzgZ0tcJcQnVpsjSwpI17s0p/CCv7YcoZ4gLGVK+VHDYCEuaVH6LKWn+LZaiwFiWEFSL6H0gt
4Cems+4kPcV+tzECYk5pGpI7lEbiRvG4J9llXNE/Z4Z9TbLG/8zHTWmLN79v7+QuuY5U84cUgAeN
6Lm5fSXDdjBLr5HM90qAQqproGBBvQGTjsWz5aTelEus+PB+sqNm4Tf5qx6vwUuprpaLnVpamJUV
ndvaeDyo/SHoKM+1MNdcuehjVy2zXdM7qB1X8YMOrlMake42RPYeJpRzScqxaOhoTQSy+SyCUAD3
QwerrvVlkZNwWoU9eXqpPJpJcrAKrLHDCg2s0oj3tc3CUg3ectbaC5kFNonBVVQb0hU8OpezbIcO
y5Ku47YUUe7lSZFcYSKxjTDZXVr+6NNfDU61nj8WmVl7RYAgppnEjVfWSNWEfX03cRPIRAts0ItB
8cqYz5AZYbTV+mynReYynvq7PJFW6EezNLX8tdEzJMNgzDk39Hjig91VC0uWhrt4wjyrCXawjaBe
2Slnwkhw8Lvyh8ZWQmjcdm1R/uzF0HI+pethUN/qKH009KmibXCNCb3qmWPbLG1HAl3jyZgKeqHM
xrC74HtYBM9AvZ98TtoS+056AONByKXb0+CrYMUtFCTaicyKKxJccvOE7aj7qOJliLpy/J0qkdVP
mJ7cpZUwn+VQ7EtkijoTWJpEYoIORP4QBNFtlA5o6hn6yOkFPDPVQKw06iJiko46Q3Coi/gpE2Jc
IXrcMVAFGpAryLT6NlT7bgwWadC/RUwgbqXmva9L5ZQ7/JLMkvATVcaVUefmWhHs2snuV5LZmW5D
9rQ0/L50pXHyoqnBDMvCy1fYwnAnLdSXTnTl11hfCiUAQ8hIoZaDaBVpxd4owtbLU6vyaCTf2Knm
Uw31DzZuN249ShaLiZOlVTyzkiMX2spD06qeBRAH3+96ZwKumL/ksk4ol3PSuWHSM89IaIKpfr22
cqQMMUxzJ9kZ1+EkSBASmpx6HNykaRSt7Vq612v5hPIG7H5JuS8VhCnbUrtTkx7lh+45nkJ0LbTa
2Pa9eayKIr4K9THewHXc2IVqHiTw+0viTGEV5dqRo2YroVde5+1VbNgtYlFdvsxMi5ylZj/rucKm
JY/0KW4mbQjIcAxnDartsZFsbT2UurJtcm5/KmqPJrCxrSYoKEqTVyenZFuOsd2vK4UXk1lt5YH6
UNa28ya1It7TH8NGRgWAYSTGt0ALsD/oc8+p6oAJDSpadcfJ79Dvd2T1ga42nuZKz3mTIpVbar6z
kyrZ8bQ+SvFY1/ylMPt7HZHs66Jv5aWOs7dXOXxRyx9u67HayOWw8nU8NEER7UOa88x/3LTqW3eQ
+mnV29bTqE3Vta3WKMklzKl//bF35HctLelu9kCoZB91mJ7DJoqypYrx4YKz+LVX8jfDCmsMtLsj
oAb8DCk9l0gUkMI2JEnCXuTy5DMShWladAKOMb6eJvr/QVQrV/Cbwr2U12Jl5uHPCeKmF6syKp1d
vLXHINxhsOhFkoFwoKWjfq5CV9XtaY9yK4o2ofYs9waClHq5byIq69L0PSDBGD4EMwOtNKVVKIIX
COW7KNbFshplKOTja+EnCGrGnDCU73slBFLna/bOnvqnnohONDIsr8OwE1VUEnHaVPnaiZVVn3Xq
xldLkCzGPCSCeavDhXXlIHzLg2z0nGzdeVpGy4gPgzJZKTK3N4LXMkE7SxKm7mFq9p0mA3W++qxP
7CA08ZjMMNNR0vKH0w2hZwTNs6+lnI2arnqxoFduBvjnJllyG/q+48l1qyAKsinfUV/0nLExXTQD
7GU2NCwatQSIYRor2NYRLakXx5qMpQo+fjUFxjbR6R8H15Q0k8vhRsO0G68SRoC4grB26mxmshIl
O0bpQYD1q5SJygsLu/BMe1iperEVxtCtmsbZJT7/nlWr21LmBvF0M2Et6oaJ0rrUMVbKlhii+j1E
5CmvZMC49s1Q2+9d3vyYcg7pXK2wWpGkx9acbgcp+zZ2zw6ay6gblN2mUzmIB10e0S18Uc3koPjN
sRPdvjHsW7DlJXmwcU1ReMOo7RUJRlTx6UKQP6jIuDI367r6pY+1gxTdSvWoPzsaaIXYsdO9XY+P
QVr0GLsAyFUSY6GnweBasp8tu/5tkK1yPwTZQfBZ7K6kI+j0/davBv0KqOlUIXzQlxChK5FXK00h
JwGp4uHpKbwpKjiSFP+kO9GLXTYvVlTd432xd4Zh3+cMnIsBbRU5xPu9BQvVGemG9AXz9OERAS5A
SoOYXJ2SkdD/MGjBe9J3zSFup9pV5zg9GVhY+oaz6BPJTa3yZPd+QZLIkcoQBiMyfBanJMEQPUcu
NpHfczkOOc70eiFF905jbWp1ivdpb9F4V9TOQ5rZWPqq8143cU8SSr6goDtR6gWhTwnelAz7gKDE
TqIvRrDXDc10/dBHjrGMykysdAPcWi3hUdNb4SqM7wv26YkDZd2MTbhTHHuLjbfYhshbW7nkLK3O
fg86DKb03ossjUIvlZp16luepVI5xdKO6ivZdqNlPBjoetSt3N6XUryXlGEA1tIky6FF/0MXlO+c
QLpLV/29m0EVHLRwtHRn3Uip4A0ZhafpreWm0UinKi3nQHglh07IjKUNvMq3bM9RfLfM9KXU0HKO
cQOgeRe/AIYPdo3KKiqkbhP18ib160Nktq0Xl+RxXR61ri5hcNdFigm23qLhVxkM3Bk2pkn2oFr1
6InBIa5r6qqOO+JDkr6lYwAlOrthk7ABTXhBUv9et3687gvlMXbU8MpAcsPPq0PiZ0+9PTtDS+FW
C6Q3GkA6qYJzGnRrn07gfVrpZ1j6N23r7NXJMdCD2XVIbuHxbKOjbfi+F1HqoUsVDCg5/wh1q8XM
cWE1SBAZKCK7A4JDUo3YdqEX761GluXEr42sVdumojRG5uP7WPW3ejgeOWn9hdNP9waQ8h1PF66N
gsFXFgyPfiOvJAu3pNCRwd8K5jRhh75zl0NJb0qY0U3obMcpTxeT4tyNlLVIuE7RUulY1zgF8zWx
sDThTFVdcGjF93TUolWaw2UKCJBamuDjAo3bdOoncDb3AFS06TFKr7p2PEryKZGi0u0AJ7vMfWUQ
hsH3QWpuoomew6yx5+aGAyVG0xLOY3g3gx2sldRHzIR22KLMFPi1er8oBYO7vOmES9i10BfE08RZ
MWa56S3/ruz8n6kYr8cm2Snp9ER76pEZSl8jcSX7/o0q4zJeUCeKND+OWEpu2ulIdw2dtXp8S1Pr
u2EPHsiM666b7rPBUNexHB1t01gn6WDCS4hJUO8To58gUlAzdUZzK/y83vR1f59OxauyHhWSWnu0
V6lQiATtFRMTtHgEHL4WLVldj9zRkuvtvhM1uoJhhMmBNu0lH3hlroUo7Q7GtS4H7dL3sQeEOOGZ
Ksd4XCeaJ0oiecOhH4QBkMwG+I8ytBwRrfRcDZw7hS56QlgaeqOSpytR3uPIIlzV5r1GqaIvFDNc
61RNQWw+1JrxPqWJ4w5juRN1iPePYk2bIVNypPZzx5uc5760b/QMM8rJeVOC4kdrUtIhMemL97rw
n/IGFlsU6g9szn1TlaHbaQPlf1aXrlMkBsE4fMnywfZCZbjtiweBTBLwB79b5yzfJNYLTMyH0UtE
vzRVvFA6E5ecxleGZXYgs4vW0tTcSGRK4FUIm6VC83puy6MyEeaQJNBquUIb5VDWFnLF/nitF8Ht
VKSrzq6yE3mGlzrRhsCL5EMe8mB6twT7QPnaE6RrA0F3VOGGnSWpt1PL5mltHEts5/+yd2ZbjjJb
kn4izgJnvmwQGkMxj3nDyojMZHLmyeHp+5PyVOd//j7VVXXfN1oKCUmEBM7eZrbN3lI75ijTIELn
L2fVSBt1SGHO7E6Gw3gbj5iF6U7nMJGTkvAxWhvhZkdNVlQxLvV43xT7he4vgiv6pg/960RQQUd7
LowS7nkg0mHx08+2n14M7601ixF2xj6aa4yneDz9lIVzNActLLKZaEPH6ZhyV/MpWz/8xNoOs/45
rbIJ2wvloxXdU6zlp9HmiIHdPKSr+VJRJPtZ/DDQGoYQuzMHB7VSM8izv+TMZ/sdXitttu0nXQay
182wc5LvfireJ+CmIOmc1yGrKPikd1v3oDVoFrNuERufpiPIGxPr8YGxxa6ZZOiNU34wej7ENc6U
68lOLeUO63557mNK3dofIlLqQAtkcipI7Y6KQX36qfpV+vP3oqZIw4kM/sUQG5XpejAnTslENc0Q
1HywSFec0ch+8+IJWt7me5+1R22JI6PGAcWHkPTb1AqFhtoyNglRyRX9oN082JOSW9NJOwY9nfey
pwT2nfqnodefdHwMSWEGMTZDmCesyGlPQgyJTe02xd+ytlaxmSSrUeKL2241zRCfh5+L133oQAWh
GNDhZYMDGPvTN0uW+yZ+sy59FYBBMPLIBuhirxhFIOOa/ZoEYKFnFMGEljAykF0HbYVbWMmRD0TX
nEeG+I4I3X8EDlaIQVqiwVtcnPJix/hw1NIeZsc7zGsCaT4loaAV35SYa1kju2sW7GAdP7aGJ4Nq
JD+ca+Rt21oPPU1UkAl508/Vz+5SxJe1d17WBXqsnOyAxhbFc7UTrFS2BAetJIiYP8xuOJiOOiob
cys7He8QRbXB7Nkl2AP915jbW9VwGTEVlwofElGnC8aGMaw188FN9a8LGmouHClCZyi3c+wvo6C4
vm6I8j2koWVVG1bOKU09lL2zhsgNQwjgIVqyi9m1TlmdMGEAcMTCz7mpLBwbcW35KgbjQ7O9o+so
sNnBj4qiTDfZrpSAndOqeaHrtbtxGlkuHSYvKOncwLJZcfoVo/ZpaXCL0upQZMQWDuxeofk/SwnU
M2mAdS7tOqhz/+bkDELLOX50lPGpupTgsAn5VqnDqi3WvWEzfoHXwovWN1/53HzGveRQ0L37ssL/
UJX5x7SUR9XTXAxL24eulNsYt6jAcFojyEX90LsN0pLxR8eEHlwFyTJy2bQMOkUSD9JpyQiL4lLY
TjqEaI59m1V1P6RhyDCziTt0nUMyiM8Z/+WoywCqBxW/UxrdZu7aBsQoYwtBi6dcIw/y1q7CXo7l
ZhHtOVMOvhyKXm1MUpa9onns/eXQ6IMTrTW6l1pFUw90YQxefejWmOkec3jkAgbCGWMLb/Sy3iYo
ByJsJZh7RNGKqWbV7uPeP8kYF3jfKb2D3uJyQ4pXtiuatgD/0H6lBpBYdqFTfOazRyz7As3qyZ1B
ixiTQRGIFgv6xWQWzozX9M5xZuaI/O4w+5m/M+P2qU8ph+lMAH+wjgrcVp46Z5nCfgb2RIXyBISP
JHM3D77xiM2JNAuwam15SjwX9UmyTYohve/xJ0rV3G86I41ZvazvTEHExwrVuBy77mbyQAPKHI/O
EUedMs5UkGqXMo9Bs6267EuyioGzw1JhMtGprM03dWHdl/mVCsuAQMb3icFyfd/H1FJa5oLCutmp
71m+U6DAFTHg1nbrvdQtZ5uMl/PPKbCRs7GUFvxqNww4RUQTJ+e1CXTGqDs7q7twGh/iWBtP9Mhv
VFlUAR11YioSZ1sUDaOlpbe/voe1gltPXtph4q6WQJvN5KbSgU+H1QynfNhBqDRHs0PEo8dqQB3g
35SgdNFYvTf1Yty4h6mBU1hm69bprSmMG50bsXxVCKkvwqGbRTfuY+iIqIReRK9pbh24F7ZKtlBC
2OFpvbVriAhDEqQb2zINZt/RdjjKY0gSN8VpGWqXf3aK+naduVxpEIKG6vN9PBkeaqiF4dDO2VNI
a7fr0jbILIFB0ZnqQfxZ6qQQpKsejVj4HjWhHZqxmcJBOjBJ8b5LJnffaeo4Uz9s1lLHldts9Giu
FoMeNbWDtuYN2g6zdtDKXZxpX87kDsE4TeLU8qXCXLoHbRK3Vtzqe9fNXkd6KWpWfiEtmc5VYX5p
mnYQPkBvYUP+p+kv6axDNNtYoCyDBx+qHID/xj9agzljOtY/eUYtIg1/9luZFm/AFsyeoF2OuFiH
shqHR+m5ZMB4g7srPKDM3DdukgXZRkyjLUTenWQXb4u0qc+5YX8b1sImIWDZrQzaHLHMM29y1M0O
ybpnf9YxHSDjdw+3tys2WkrCgSTIPfKypQzavjrqrREfyyLJI1VEQ9kfRSbyeydx4qdcJDvbH09i
aIzjbL2UiT7edaUdJZ1e74rL/2kbqditY3Mi0BxkfAGzrXuG6nNdxhSkFr1DH78x+fu9shXfrFio
BxgIqaZhjVp3WMOpxEzMavW3uPDEFjOZh7EoOBHlmAf97J6LQjCRlIG0547/uNq2IqZY97a97ny3
pFqe0t7Z0xTJg1dbr8Iojn6ti0DPzWVL8ginmGHhcgCvdPDs6qYQXJprMz0m69RHBmYWh1IzRTDI
/DhPKtDLpbpR5V0JOLW3quK7GgprJ7zJuzGq4hETltdpLF+YO8ER1uxJ7068mtSn4nEqvfU0TJEH
n4DZwkBGLOG/A3TDo7NYChC9t5+GZc3R52Oqogb/JpFzedek5nCTFJhXLqN+mjupn+QKdIDg8ydw
kH0a6tw5TVpXMUy5Hiq3r+4zyG3NrY2HpBUdpQLS+Yo8r9PSmM3J10cgAkdfmn1ii3OB1cI2WS6k
j5G597VBe69sd94lfpKdk3p69p04e3IvN0mWQro3lXno9Op1xlwnypvlTkuy5ZH3rJcLqT/3vQir
1ZI7HFlsfmAvDZu4b7YJhpznMhnWfedXyzEe703qqcii4SVDhYZ51qZ3kKYwlvUX/dcxGcHhaqFo
SAv70DTZjhkLJ9JXMp/SlLSnxQZUL+bndE0+qaDQUfUp8ID1lbtkfo9VTohiR0NmucgmLV4SzcL+
0UvtB8YKWeQl6cGIv/xGD72E9YSYi2FrSe/FvOAFFQtN6PtgVvFuLavvVdI/eqmogQlgW+1eZ+WY
m1tsgK1wTdBN90MRAt9fzOM0mMfxYs3XPY/VfOd42Ie7yX2VDuk28St7gwnJAkGO8VtPGVfDteMy
jW3TMN+7Bs2vIa0HTBGaHiraWGjtMCd4axJzOpSQdjiF1XPzo/OoaAfF+GwO1kk8614oGOM2+aq0
6aNK3Iwooq0nbShsDWll1xJQ3I8+TY4cgrSRPwCS7zqqKvAvep+lGBoWliht1ie7tIm6Wpz+xq/j
b35efeXp8unxY6BHJyGVfwU6tG+jwrVILPX1N02xKlvf8li9mXEercU0BQ39w4ZlHbuedy5Va6AI
EQyzaRvb0wU2zwKInQUGa4zDXNPvmss7etkceN4akxxgMPVok9S2QVwon0itmXZNnJ6aTL/XbGqz
mdYpIgO5QUHCWogXD1282WybxHMuZ/Y3R9xBSLp0uex4HGM0hYiTogCF38zuzBpOCmKJAcDbN+HL
74Nl7kcMkyqrPsemg5GSu8+nqaFyds4QmOXBJtSJq8x07D3x3k3ZKa7Ln17efWaGLxgMFbg4kGSk
2QIyZXzW2tID9Olga7zyMKzUq/A3tU4Ma6UcoLpLY2sx5an4kaeOSOMsHwuO04atbQaz9ZaTeXRi
yAD5rXGaMuzT8gBLDdzXfvhFKXZOg0hiXnsZLSA6d+LC1UsPxbI2GPM2Q9VL65rA2/VdOBaAPP18
U8WgFZ0F81x25MZXDkFPKCuqEjoOHhv95Cq5APrjdpnjuzq/S2acPmU+6MBvFOauA6lQVvmeRhIZ
xjycZYcmRpXzg513Z89p7teBwnB8RVv8NqcX1/pC/5kLd2ekUtuofACInJvvU5bC3UgogrWnyxna
dAPRQ3G+SCzxRHesZsb03LKO6acLFCScjsQTbuxScgllwA4HETghq0j2q+gRQeda5GRdT9dvAGcZ
OjgHlkRaQfZq57j35Rj7u4qup+VQ3MyIiZDm5S9uZVOA6OYhzuzjGI+o9Vc/3RGTBGa/buVzbdZj
6K9CRH4pDhXi2te0rI+zBvTvy7bbyoXhL7/jB9akf4PQUNtY9qzAQWibi8Wk3CbwaS1t/YhD7RAu
vcWZLG5bAdBrtlq9xas+TFt+hcRKvsHTLJu843fnh+2jd883jr1McahfMa8VcGWNFOiqpRvvBxOT
ot6pw8lwmCJMyMoyCjw2yvKxRtV/nPSyiEQy1YFK8zDOPI47MOpgLDK48OpX4kxPcwlcHjvZk+HS
txvldu7LessE4WPRabekgx41E4F1PrxOqXbSOHK4FLrg1eAhZVN8FqhpF2XcFS3rtTZVJ6bo926Z
3QzUe/lL5YNIiAqcN3d7hMOxfe7tOHIa8zHxkpe24EuCnzOIEU0eEg+6RM3qrSXHu1K+e178je5f
nJ38mlAR/ec6Fwc5picvtT9LQXTu2NU/bJu6xrUe3HH8xa6AlQGZHJreb8NiHrdxaq7PogebyUpc
c2ut3JiAJ0EzXYyaDWRRA6V/wBjUbhr0vd7jBWoOvYo6/3K2LZJFPeHUbr70efkqTTPf1RbUrFIp
ZqJOcsqN8gWcT+8Tk5Kl/nGx8qmy/DnRarWx2DHpgu9M5hmrlXYDc3MYvOUhW0D2DP8yy53e8wtE
Ja7GYemSxNzw6yydCiu9OvlpclvX8hbxLF71zgQn282IvxwyznwSxxdA5cLH2iJBaIGP6dbUqh3Q
+48sn94Mp6vQBDHVAUVOQgcY7JwRYT6TPJuqw9gzgOvgeqSEdR4GfkkcfgNzJeLPQ96yiee7jtQT
slcVuHvWB0DCBI/Mb/klM9NpdrpY7nyvf85KRBKjAtXJfFVxZt5zVBrBRIMEDGI8d4YtA/SQR6KQ
Hp3YnTdY0ydB2w5okxLatcb1NhCtNEMJvEPeCQBwvW9Da0XyUcnlZ+9TsnzvOPUY0BO0U4AtcX2T
xVy+tWXTNJcwb33dJo5zAzx1g1XHS79g6MDCRgTZOKf0Y5a94xC4i1vMB4WUj0Na3A9Ci5Sedpig
H/yGa0s9NUd9OQ/JzOWjzm7RRmWhM2rN1sk45ke3jFRFzI0tHRnqQmwsPUsutPKjjat9uoCqiYlT
rveLh4R833IgvmrG0GnJ8blXLJKw5DcuxD7zDuTCWTnP691eGxg9lQ4z0nGxb0VaEyCHXK3rtTtt
TCQXOY3204JHgxfMYIa2Et05kgZ497kCjLL69q5ufwhYIMxjmOkx0oyxcqRl6iKiGdz2dmlzvPC9
/iHWl1NrOmVULsUv/MhotLM3JRYnKr6bY/LVmfMPJhmtQ40+gCrxcTESIhfbxNutCqWMnWe7eNYJ
HaAC91Jw2Eofz9Pc7O3afu79W8vJfEQ+tgrm9K5UTQWwcqHrWNJ0Jm5WK85u3QloZlkojpM0bgLC
dt1glat7S5MH6qBOmq21AYXFGPgdJ6Cdeu/S62FlYaN35lpvW0WOYLly/NQAyRjzYHvhn7LJmAPI
QNT/sTyiOn3BoL7alAvMj5kKrEgXrq9WX0QIY5NbqqoVp/yoWCyAd4qwAczTkvp2jptta2o/RIyC
CbqmWRAH+DJ51M3mQYd5P8wLZ6MbR6s5RZr7SqNziCuNdEBc8Q/IHK3tbCC70baZKMHBUe+Ciqb4
OMTdazsOzDR62sdQ+ue8h0HMs+T5shPStu/GYfiWxPWTlXo/yxXF2MAPsbT+haDYD9WKvsortum8
kL8zA1t5TX7WS1RajslqicuKXPvQM1ldmQBAyci66aaNCudltplyDms0G/dgqhNSjTCvESIhz5uO
vkMsiuvNZziRMEGOUhqYBZS1rLZCoXYSKgc9Z91rXaCP1i6ySDYwckC3hJu/TdNzi4fTcezVL6db
mN/p6+9ZY5eh3sl6Z6r0C0q4eqzGhxr3q6Avc1Sdkvw/f/IBOJV1sSyFvwQqZoClf818r9lRZTxO
U+odsoua8mLep+rGIviiPItaC81CJz+kTneGVqJqkUysmRvqWrAUz5gZJ+y+iRr+2jrKBflyWbvv
AolX+tS088bz503e+0D5o7r19Hjf5t4HztQvsXRO/BBBbtzEhrOvNKrqJeUMTg0oQ3pRGj3bemgG
fk4MFZ58KOxyZT6BjMkiKEaBtIt4C2lWSWgPZHGYfb9zuvbRAtCB9dsWZvPiO+uvPFnoEATPxr0X
KduULEXJQIaXfpN5okQREBle/ca8rNxRxBR0aMNbb3TTXvMh4p1JO1aNJGegEnzfTE0XsB64G5oV
EBhW/KFUavk9ZPL/Rf3I7f9zTf//wpZR/oukn81/K/qF9Y9LzrtBqIynY2twCSD4reg3jH8wuA8V
4JPa8s9n/qno16x/mC40sK5Tr+pMZ1wmrv4p6dcMD03/JQjqz+v+B5p+62qP85c5G927mC1efNAt
pkBsQnj+VdK/VJY1InTauraSIQKLfrv46F6lViNYGUuF3aOHB0ZjajzBULNp2VHVeUHVmMvJLqHH
bSayAa3T8tSvbXlqxoHuHH3S9aHrjdLXEq55tWqCDjWkpChig6qAUOnnvkAV3qenMml/qlmbI0+z
EMg7azwcgX6bwO0pnVvnGcQBz+D/c1MCRm8qBiYCaJbmaDUVtj+J3TAs+vv+NHf/8XA7c23xO0yQ
yRtaji1A6HG2F3C1TH7llmkfLW+0uSS455pe0tYGl+tTGxEf67ZE6kicunK7DScX3g14ygQvSYl8
7tZd6nUdO2uu2yyKs14LGfeeci5vRXnnIJbcIgcFZA19vDTNiXxovSvvFh0uOzb9+0VhZ8CUPyIE
aX2KrHjF7aSOOkazNnWu7r1U/z6P5V07I5nPxzMI/muXr3TYKYsUKP5Ba66MLOP5SOCCJKZwNGIs
gVynuNFtRbzwXNOvm7hrj0eoCskghVlrbpigO58Yq0rmipBi/d3EJTC6JEur5GZw3ce+QVjwubil
CBo/fWG+59EvlQc3MjJ7IarbuKF4KxRE7jIRadoszmflTVOoMy8T6s6KW3ubhICATAHKeYPkDsNV
2x2JX2GYqNGSzxJFdyCwsmwLm0QQa4QtU1hTrLHcQiyA8xjtQ5w4eNQjajy0Th04+RphBzRExWre
pmn1ojnk5BbJpSDPKB+MrWtkvybmJJHSem5QJ3zTXqzAZLzylYva92xGw6uVL609vbOgG1Hi8+uY
6uxo+gHO835Sy71wGK9P5AQkYHKFht24K5PyLi6Ln7mqvrutd46VfqMc65VJbHBq/kvHX2+WuEIT
OppEvqrjlPZ+5IvuJyNgN+j0aZNkfaw7FJiWX0XIrWH2THtbyP6MgCgNxwGKtS7Etus2ToPgEFmy
x7ULGUkw0F/bfbpJShxROvpRXSaINghLigfaAovYHtD6b7iAV9hVbBpAY7+dP1tHPizV6kcSiJ54
MZcmWfonfYa3n2WzS+ooXQVfFm4qoMwomiEACm99X1t+3IUNquR9rFcO9Ep3dwIfqmMhYdBS69Bk
KZ41jnrBncc7c+A5Fbb9yBox/GKUhxnMfn1uBPxlkmIhOq8PcQ7+M/WUia51SmfFIoC5DBMRrvmZ
j9VNrjvzLXowXLmbsTolLTfdxXyj1qExhBdNS6odUwmnZWWetUmm5NPJ5bp1myw5JEv7ZPrPwPvD
r0xqr7HA1M1NSsSrQGemL7epgyxKYYgtCpT7tj5eRpGI0TOVWR8S/clI6L2TBcBl8b7ZEJ5PPoka
3iKRlql4r5spVcHYAk1O+ptjJZ8L1PhGacCJWTZPOxRM6tj3+s4emZY0c46fooOkUaYzB6nfvAma
g81ki/piFRbvLvvO/IW1wpog+px9NMa6TtSvlU8h41fnBVOkW92In+wxlwdUKswtPBkxfPfCPCIh
Ol13N3dZcVOK9TK4mu3FLD+G1hoOiSt/NGN+yMlfO/odZNbqtmpbmQO6Dir/98pn+ieTFN8jgpR5
mjeiosjJWm1fVHPxsiJgOZmVpUFbDc1usBSp5pyZGV8CBzKp5l6eMrYuXlxvtd9TjFx7p9tPJqps
e2HBjReVnqba+JUV6xQauvrlpy6qN2u1DylOXverx4nS5tNxGO9TZzumGrPaTWyEnmbHt+jeFkQF
cim0W31YzFvtl4avwa3rnLJGbEXMjKVyG/cwTClgppz0uz7z3hdZ59syJpomcdvueQGrpXuIId/F
s9369hessI8cqdEe3CoGi7CLR8PQtBAh9QVVTp6nzlWPeCaU6KK++/1qRoPO4W6g/kdlKjpsfcTN
is/Ct94ibbHQiurYkeb6mpGebWoCOXKre8E4O/MOSU2N5U7T38ZdjXZ8bJ3vQz6di4VUhRU1TqQr
PBpdS32sSw0akDb9VpbmYa3N6qErhl1WYPbpakkPyCM67FCH/MkbUugg3N3pm7tNaVhIc7nIMKfL
zTJyTQQvXSJjBG9K8FI4zQ616QzUIMjztVqjIVmMwrVKwSsMJGunUYy3o+W2e7cZdk1ro8AtbbEd
0fABluLYDsq/MCyxinCa0IUDGtGh28MGY8R4a5UGV049Y1hpEpG1rB92IU9iUcv3DG2+zc7XIhv+
ixHha0TJX0sXn6rKMC8GjtRVOHf9bYpacE3OnQK74jgFXG9UctAH8aHH7JoAVHK9OIkq7yvt57uR
T7e62Nxmfs+sSt04Isr1ams31auPqekplsBJs4AqG8X65V1yMOZYEIZhd98UodrFlL9OjvuFeXlx
WXd/WsMynmcPhrhJJ0wdEsUxrHB/QVFYIdMu28TfUMPn91mzqt1kAjWUntscSAE26brX5TExCV+I
rREdiwvfMNitYrS65oczzP/KdhhxzN/MGxgf9YVFtLlxMTmz/i8b2Yt4DNn19OknDFPZMFxl4j/0
DFPRpFPiAXJS8fFdozuKJRcw7WGt6+eklPeaVn5fexK4Fa5RG5PQYoAEfNBLdBhDvrFGgyzwpgcI
79sNInZrmxKZMi3bBHQc28sCHzF59OYaB0FGH0IP3ItEb3OX292X7w8n007gUKQDztu1I2LMHust
8TQN+eMCtbFp9e8sNgr5TvdSzJQI45o9mYcr3e27M5OG5vJVm122c9V4OyfpvbrIPIZRfY5hIpn8
cugvA9vtuKITftGxWLgiHbaAbGdvNm9Xp4XFkiHmeN1WoGcJXE39GMHejmPbvjCHCBzf0sxiKNlv
x+6kYWQZ+F77kICnNaQchXE+/1wcrDFiIuW6RL9PmURcC9kRy4ikOB7TsxglVG1/iZXPm496/KWb
xNjyTRM5WdxXrv/ILJsKHS3MDfUFm/fDHglEyRvjRc1+fOxF+ZiPGfJ/80vU7zXTn/acRmT34Tdk
Zbe106PEGr0lmuJKGERp5hnjpFW5TXoQujJVjR70BI7cXm/mUcxHV4sP7oTY8/cTv7dp1gHAvJI3
13dY6sagdB5HGTDXN+xGXeD4r1S+bEQB1uwurU5e9+V9nVrW+6WvP68fcN2p3ztxeVIKUZ3z6u4v
+/H7rpPI+wUt6uH6qt8f15TM8C6aMXEk8K/9/ozBYOlqO4TN1y3/vPV1G98GTC+1+lBf/9HrDv2+
66PLbHUn+f3/XF/rSERkk+9AeeiyuUUr8spsMWxv69YXE7X69vr47z/74UlCPx6uf10fv25x/bMU
1n2GYxhXWt7n+tCfzQa/vF3cJDn+eXxNILIQ+GmnRdTdcXbFB2o/K9QHGMu+VTWg/xDqoD+xpiV7
NY6YyE3Zz96Y/G0NyrCR9vkym6E/JdCOkbFWW7KiSCsFe8Ci1jnETmVwWVL7VU7oBCRapdI+kpiM
VxWhV9PEAUzFnDQGo0eoPrxMGNhqLhgBQWKVM/pbUST61p82Wl9Q5FRMJTQpc5xm9nyhloPRONlW
YjEpUc07KtA9pj4NJyUkIWM9cldPUxfKpPte4MOat6jWey22kO0rF3qFN6iAEBvmnA3Z19t47kOr
wOTE7t5kPr3YVilxnqwe1r69Ee34q+wcI+zeBs0YttK6K6ilI69PVOhlcj03g/UqRajXpboftVbu
YiJ/wvkiYZZdufE0EaF1He/JgAwJBFFBbbg9U0XjJ3Q7GkV3R31wnybigbw7itXWRgo5efPGsbRf
TgkuXk4Y3qDwQzNobpBUqUhk5ZNyymbTzPEaebNSGxilPOhsRB0S/D+NyxuvuSwLpRZkWvnhdlVB
eQE7bA4sIW5cLPfahOOQ1RES27xnaWac1vpYjlOJwYR4t6vqPKCf5JjIgq6aX4CazmPJiKelW+9Z
ScHuavYEB3IZhu9BGjEu/Fa3Fl+xQDVUVEa7ERqccDyZn8bq34qJlC98g7arSkn2ND/11LibUk4o
9O2e5apN7jSfbdGACosK9DSvHrjQPzlIp56y9iUWffnR5+rDIhusZXCcw8OmlI0LEbjdiKLRhT9h
yO6it1AmhLD26KAP+HDqARX9kiDuGycLuQPKxyLxVGCXZnJs8KHYlOdhvaySGGJtVQwJOnWg9NkC
CcCFqzlDtX8Ia3ktmI4Pcr/8hZ6qO3ZjfMCmLBLmmO6HoUtOJqu2mV3s1pz6uaETBY9k0M59MawS
VZM37LF5Gj6URC6TaM+uuVRgg4xxlAOTjZax/Gx6hZxwMhW0Ri5DY81GJGtIhwvFEHdm3zlMnSGT
5UQDpECrHOV1P22aikm4wljJT26zDy515sVF8XFB77TNZv99jcVdousUo8XYhBVTDwhOehWiD/HC
Gu+iIUNVY0Lo+aX+kvnEIejjJhnN4hgrLqVZPd+bRvUNELy68zIHGx33myvumtayMD/JcUxHZwNu
c7LruwpY5WC6zLBSp0eFE/dY9lX2Fh99CzchKs95QJnBtAljmBgxeWKfNOgxaTLxzvikTZpAQut5
p8fWwtYDKuyU0POU5kQf1yeA3x/pCHCvBp2AjHJE5SvQ+yY21gKumn4ks0lJVsOAOFThgTtlzA1w
kjbx6KHuan5ZHd/NvJcjNpPNrDlhonnf40VguWNNqMtrB6yiRl3gTzdOrhURs29q06D9I8O0Otrd
UP++d/2zx9r2oNl7Y3anY5ppLnkI5rtkftNJzfoE3BTvyrk/Zm6Bu9RoqPooLqiRVjs1XnorI7Zp
w93fz1/vXp+6bnm9d93895bXv/9s8/vB6/N/Ni+uH/TnPX6/PJk/sVwZGY5pq+P1ZvQMpKKEP1TH
33dJXv6Xp65bmbmXrCgieNXvrf4fj1bl7BfB3zf47732L59TJqaECERuYpTV0YOkOeocQkfGySlf
rn+j6eWTrs/P10evd/9s//v5v2/6563+882vz1w/7u/v9m///sunX9/93738z2Oqd9Eje+02J+7k
mF5uMlm4axRf/r+/3DX6/jI6cnl0ZUaOAewVXTXZzcgouqPS0v54vTe2dnfsrzdILvXwevf64PVp
tDuOEf3tNRTibPlno+trmuuD17t/3vh67+9P/+U9//IZ//aDrw+6y0TxZinDNvDv/I/dvd77+4O/
31qtGuOnW7UYB0b+n0aw7dCAIXGXqt/YSJAQknePivYJkeJFVl7jhafEzeghpakSzzzLSaJ/0E4y
ZTY+q60U817U8kMedTpTsf2XbABj3Jr0ybl0o7TTPwelotoB5TNW2qHcXVCijd/K1XhxBaXl3KGW
GlqszErEMW1p7lY37kMimcj40loSg+7JLm+PQAEfxJ6pLepmQf+8PnvkmmC/FzpoXkI5YJuq9S7+
fvHwy+hFfxy19DbVELoNC73BJX3GpbiQGCOFmTcFlqExhmE3J5NYY0TQLJvTBZA04vpb7KIKiJH1
6y1+FHYm0q2z5D0fVSB8VFToWg+ocwFbSDBBnYJWBUod7X0yP9Zjiz+g9/W/iTqP5ch1bYl+ESNA
C3JaVSwv37ITRktqgd6Anl9/F/VuvDs4FZJOS61mkcDG3pkrHdGwwMrmEA/IS51G/gyD/VZVdr4e
Ck/J+Nf2rN/06BnBk8x2ogsSusQIWchsjBpEYwG5Yym93OPs56+LWV74saU97LwM6696IGHyOxvG
j5zte9eONv94+6Vck7crpatQ1dEEGyRGhtD1SKTyeR8E9AzGgLzCil2qk+a/SixXxB+X2BNfVQtn
LgqCf3bQf3VxdE8E0saK1dWOK+TLsYdAFV7/tuBs1mFIRQDVFYfVspFHuM1S06hDPMSSbWX48ILY
2CLLIv58YQtzxXAyRab5XYheBQDYgMQGfWjTExMS82Yl7kl01IeidAtOB63epKmfnP1pOI6V1V00
itNDxkGDpCP3Ui7QwogXHeHvHqgob/mz9kHmNucUUsedMbYBO+TRWckeJfCMcb7JtR3S2F22S0Yq
rK4dCDC2yg/m4DWIZpaN2xc1lA/NpltZx9amXVwM5tEMeuxn16QvrkWJkiFrJ0bZftKEraJjEk0z
RamXT2T4Ih0nleNbzOilrKTGqy5p5VBO4tjiC9krGlnYiOiz9pkNvwAj7p8s6Z6narBR/kT7OoeP
qZcJMVqMiyGfH7LCMHZkNXm4IuKP1Bk/l7i/GKlxLws5oeY20OcQZNO0i7dP2u5hscCZTBzaN9Bi
SFsV/M+l6wcsOQMD9rR4cFahuRI3+TfevGRrGyJAjBgBMS2+q8r9V2uPcNhW3SnPfZwyiI4Nuzke
UxxsUUEP28niWxTW7s4s4yOu7Wbnie4gCBnZpivq0sm6bRWsyso7gNx1KPFlj3OGOx3/ABMTdqA1
rLSHsCByubURJk9yrO6RBt/ht7RILPXu8kiMd40LippoE3J74FNn4gg6BIhLZb0PFjCj3rtUio4F
T6dGblZys1Fyb0SN733obQfLp6IRR7UXAqcpNm7Xc+aN4VO6WbAbGro0lCDIOnL/01vZhuOwPA2T
e3JUBE6pHc1dYFdvcR5fEvu953Sy40BfbSPf5NbgSLHInFJMjfvFSbqT2aA3caHfL/N2dIMFKgOE
IdH73QFnL7aPnFU1yEv+VkBxFfLriEd0CIjfsYsk7Br8Tvg1TnPJeMJiEgOBCd+/oJLKqHztz6DX
PZ5cfkoRLTgAY+7cdgKpwALKcC/leiKZ6FUQ6lgggNDOa67h8TC8LqI0ukWAzby6DJqdMEagN7k1
XHPeqK7xz1YRzGHpNnPoyViHOo3VBkfvdRyVvbdsk5x5kBg9sspVLpiHFO3MjRZvN9povNvKqenX
Wshz8uWQSgLGZnR8mw4N4SkD8r8MyOEHZZT71OmdXc9UkKF5y0K84J8wz0IM4shJlg10vERelB5q
A3pPXyavhk0HBLay3piPfTKlB2pssMkG5zp7zbSdPJpvEUTAc6I5m8WxhDIQodE1jmxjH9Os+ns/
T96nkpNjjd1oO805thE+KEojfxIZY5cKOsMxRTTDvA1dnVRY3MvKinai5CRku1iGggYDbl0BU0Hu
2hdxdUdBOJzxztxH2cIb6avgSVjuO0SMHibEHrsoCr3OPi/O27I4T6bwTglV5G4UjgleqwFbVX2n
AuepO+Z/OgsLl9chN1INWa5ZYmAUipPjQJrzTVCErhqJcMvMG9T8EAFQjKKWqaY8ChWSTQcF6ikq
IAv27qctMzzwHS7CHK5PN1vPiypsyOqtOhT1Uh8GfOhjwz0QGRitvAnJS4HTT1qYdBTDmt2IhO9S
eP53lJjz0fdbd9MnagcWpT0tEmwXTkuoh055cAoUdU5OYJd6FqpapRfqimu9PEzrgl+a/p+ydbwj
STY4nzGUbwRRuRsXRfSODfxopSxYtWG9rOya7YRASQXsYZbBUA0NmgPBxHk0kuKSpZXexSWyJjmj
2wvQR0G0GSlfHaqa2H5cRO2eSuYLpgtrCYLWGCaWuDO0+bS009V0K3Xg4P+OvCK9Lrjv0M6dLfII
d0Uxzm/Dq6HZx9qijZ5orNwwhq0P5hh9ovw6oRJSlwFxjoFyM2wUxlaZFdG2hRe1dY3soY/ju8z9
F09Sgg8Y/U1ruq9I7WFQlJF3itHqRoB5wrKIvpCMADBzwS41DDVxG1JfGdxhjV/a1xJK76Y40YVr
7gxnOM/lMG1rnUPey4bi4uT5cJpoqCYII/dFYr8NDSLW3r3avZeeDSH4h5nltsoN88glxydiaeBJ
rn/JA/+pGPkbIfxzNsYFW9AkaiNmsTFnsznQy4XogW+PR38qIHVr24zDAXDatgHX682uf3Jn/1kl
7G80DFcXvZ9jSkJ6ZI5LvR+q7OAZgJCHaNwz6B0ODN+Sbb20apthUMO09T4yzka21/xBPa52hpt9
0cx8HxjmQA9cfanRvahNshcqaW/9vDDPsqzY0tuo2BLOuApr28Oc53h+pocpzfANrpLwgAKW/bzb
G2nzneU5FiPGtk4yUPN2S0MICl2CrvJOBfl5ZgTWKBhelI7bnQ3A7ElVFj7jaoexGPvDMqWXqi0Y
ieiYXKU6v4NuRbrWiBZwkOlGLPJFRjw9bjd6J+7m5x4198Y0RgX2IL/tLU1E0ZBf4MF2O1nHxRZZ
Fo7mUvwJ8rnemYndgFpl5DRSX5ny2zcXtpVhKLcuvu6Lm+Fws8mIWKFPb7jsqMb7fkbNm08hVSl2
gNE46ma+d+gL0QOnfRUjxtjSwK22U0G3I57l0Q7QUKoMiEqcP2mxCjnFBxJkTPdL0x4Sue9VWofs
1c6uwSGdo23zPFeF7H6pSiGbCpNZaJS8CuNWxoFxjB3jK5fILJE1rWIyFvASz/tBjBNS/ZI3O/fH
+jBPD46HwLKtux6ztIkwOlDdJsJ4XHbmkzBkf5LGgr4U/ndBtllY7icUaPnwUdnZeDVwIWxnRWLj
OQE5tI1p4OFhmxngAB3YdIF9Ax+QXbKm+rkg9EP74DkXhbyRqKLhrGktbdJyvmc5bi79qiMobTx0
g8ZiOSWz2BYf3H497xai02BEr29P07JfsEsBSZi+x4w6J4Nzs8VIKDcAuaJQ5DD61UdSDU/2mi4p
Fv+cLLnYzJbYe30bEtz97JcTiojpoDh07j3UoaxTuJ78eVdWhQMZJ86Z/ZvIBM36jk2ngqtEIUBq
GPnZMVqBurk4YzNsqmZ483kGJ7OjKbguoGNX37mp9UCwRH5xhHyCznktZ+/KaLnmuDQe+gWKCbE2
Gwan5c4aSOxKpVzJVj+RqHaJMtN95mF89wpjJn92S8earVN0LtHZCODonPxN+upv7hcEg5iBgJBn
CfTAxaN2krvZ0o/thL+uD6r8jG+/sJAy6mLBXaAQmayWTQrEn7p1XnD6U7+8YAF0wr7DOaS1tx1t
+RrFxefsyUPS1086AIBj1PlfjJn3vaR/vap1W+qieXpXE/HGlp38q5bh1m7xT8lkTiFv9QdPtUuY
j7fwA74bi3G3K423zDNfIly7lOMYuWfmyMQTCx9nc8IEbYfnKZ0I1qhNetwd8tEqKFGcKvm0BA7M
AOPBCCxvj4fqnzZfGUoAYWkGe0c7/ibpqA3nHtxU09mYCa4pJRD3DjKXaXY1boCbCoPSA4Td7VD2
096RgBVVNKAjDorzOHcPuNne+iUF6Ok2SDjz7ymwH3tNE0+bM+OgIHgNGBGU5ej+oGpCKwu1pOYY
VHbOh+2Mr9LrwqahJtD3Xe4EoZOU6P/M5cZc8+0wsNwJpRNgZ3Z99muOKRJ/t/eQ9ZFLnebT33eR
YFUizHxJnHX5+93HUfsSxWp66p2WI1NZDEdzRp6SGbrde0gJQhLtBwS5ySjno1mf0ImEQRTA3PHz
0zQOyRY3WR7CjXooO6u/Gp+mZQBZwuurs+WMx9cJm7b/4rD6BbfcOFgrhChSwX2aklFYLYqwAnHu
YvRNscMYo8lPVd7/aydNCg+Io40e+ilEBXty4xTslEz3bhGIfR+MpFWULuWE1z53BE8zC5OnyU8R
84q3NiaZATMpZjUUIsy4UF9FXXuT5nTfLfdhLhpwjI5Pjje4yXlUuMGEXx+toUBfT0/4GJtuv/F7
U1KWXlTUN6H02SXBR0nOcow9S1lemTi4u4J6mBgXva/hDiaNM4edgWHbYQfD/ONZB7c7loKBSN5m
cBBi809HJtsBs8Z7GZNII92jMRg3jkq+kQd9ujKAm2uUj/XawxyGaY/TyTTSam/iuUf9shrwIflu
2hSGIWW1uyzzKfGW7zhuQE0SHE5qeA1bN63xxXlo4muEf2aHameBSgZ+itlpUYWNTwCVE/SvtK+5
s/1i099YxtrkluQa9Pgk8dWaE7Bt561KaTHTOvgpFvtYS8NjQe2crZvg9J0EJ+su4gTNztKvIG1G
R+eqTvDJKJCVaFuuYFpPKQaGHbbjS2bh1+DYT0OoPM0ZM41xXL1oVW5tYsAhm27V+dmVf029fgin
FuV5VYksRBzvIb8xLkTjviscnsfJhV0YFKzf1vC8ZOV9WS0flkdd07RY6dUPjWB9nTN6VY67jqhh
s8Q9d6w1Z+mhrZkME1p7rMSIFyqzTxBz650rCnnIXWZa7ThGRzv/41T5hcQnEGJSB49KvKnqUafA
kRKaONRt9rdEwcXRnlZiEyF6L4avpOAQM1vxA2tmG05Gf0sh4HOymz50b+e7YBKvmar/Ttkj+rTb
ZK6+FqtH1DHIjCJavOD0yfZGIZ904+HiyAfEUslQ3Sq0ST7qkXDIimXP31ZF08l5mersrY0Gn0RS
ep7LcCDZqmP6n4CHbRhq67+uOVo7Ww9wpDi/oJjoHgrmYFS83Ed29Jd5T8ahz3qS7WmY5EMx1qep
AC60iNuIoyPCT/WI6gMbE6qIAWzjVhfZnS7heGKYwKk405Kcm4wdRMIbG96WzuOaLd28c0qft2Mt
3lOewNLrEKTb8ptuRsiIglOhRW6GBpoBorwYu69U9EdDNiewOug8E3mOq2LLwOUwrKu42wfwHoqV
8RXd+URk7rrc+mKOX+P6+Zk9b9ljzLhGM08zFK5sn+bNDT4fU3kmJqT6RbcJ2g55E3Pg9YfoLWnM
gW4mg7kOpx5KtFD4es/ZqEmrBxktr5bikE2u2nYcjf68YCfHs76UhKeY7p/RQXHh9AkNUas6ohna
lOAztwIR0jYZlyeh6j3VNTKjxir4zh9nmZO9wapcLLjC1ATwN5lfbW3iuOuo6GQOjtMqPRSAdKEq
nOjpjGMOD+tztQTi/PsCXwT88vop7Tte+uDJ9O1qb6uAyDl/NsdjalJ4TBAx6hY0DYAufaQJcFTZ
iv2KmexvppJDbsWYiFWPL3Jt6LZ6o2Q2UVjBMaogRLlMto5VOp4wmmoUcficw+S3ya6aKNvky4Tq
opFPMH787ZwGt0wIFYGvsXnuk5KhXOMd+A+Ac8CAhgxG7sB6nJnoGahr02Ad4Pz+L4/J3Por+aua
PT5UmI2xMFqMdqJ1lENyYagzAKxT5ZoEJ2Us7HHG+0rGjbdO2T3MJfu2hRbGtT2WMDecVKtrU1mb
MuF3HBjHJ4lklEQQHfped8itPRQ8UDAqyfA4WhC6otLHMgU6H8nI1kgaWOg0/1CblPSEShi2Qnvt
SfTzs/L65R5yicI41c21B85rjo+zo85igjqHeSA1q3prNMiTsF4OWz3TJXYmwbAZ5kVIRqPPjm0y
phvzCf9wPpybPOjPKIEBjtJH3Fiiv1LaMvSbOlqHmt6PAZMCMEL9jkWDx8L0ezQCblfSX5JE2PTI
FqqmxivB3Bzz8dyc887j4RUQb0S+xv8FW06if3J/eEtSthmVpjtfw89LUsLkhllMO/qxOBHMZ8Cs
oOFALvbmmz82O8yvu4634OBO1vn3Z/+++CzY//27fj+notBnY8RhPrbuoV9nK78vKmo0bbuavA5k
EjA71gkGnI1tVznfnMhuf7/++0fb9ZusAMqoVzOpteR0gbSBpxcUdVgeh3WmhjKgPE///9Hv1wrT
PRHqKQ/4p+hsJJhbaHDy20DdOkeG+O9Hv19z687e4lnB/WUnB1MkDnf4iC53sk8Vut9dkDp/20Q8
TjwVkD8J8OplU+2gKUL4ckB/dv0n/MZq5ytJs7kzHQK83Ojgj+NIj869HeqxvJn8gKUxRxqctuJJ
BnR+FXk74L75oa6+sKew6k9FhnGq2fdj8Sm09Y9k+3in6ws9WuS0Q1MDlcfQqeIPLuBzG89PKtbr
GELRB5H/XIWsxqncFyWrp20VG0/Oclto+37sF3os8QtI1DszGJ467V1tUX6j4OObEySZQYnOlrNH
2Yqd6VuMCOujVBURXcB9M9JDYj2id+WuC6rpPVi8IBxE21PBmXdN01/zZMl4YBk6Gy0g+UDf1yq5
HbKYkyv6s6V3H3uV/InhyE3SgJNCP7ijm3AwmcUzkgjd0sXu39iPrRjuU5dxbztcRkLjtx2XLVRj
FG/jWz1itKHb5gCmbX7M3r4lzu8szLLeBUV8k5k5JcSwDJib1ffYu+w/ZRkupn5LGDVNRnoWtXEM
poZpPz5usXhU7s2eWuwdzB+SFdWK8+9LPKTmyXbMxzYXd/Gx0Ku6NPK+KjEownnGf1ntW6A3rT+x
EX+NtvtUov/Ydmln7mN5r9zse2G8Fta2fTQKzqmqfDOH9SRlSGtjokAj4t2/iVNyDcaRuO5R71oU
eJ3RPEFZvluy2ICXhWobYDD9677fa3g9wC7cLR7zO9canozRuln/W+zsWTvWy+z8FMydj3UZH2o0
1zSaCdUbGo7d1oz7WDocaAio2GKQfGgN7tnRDiD+ov3CSA6cEzNmlrYlzSv3hotFEbbinBFBAQug
FRRzOnMyZz+X3SUwpuBYz/Kd7lakawTJujTuoQibBypj5u6lRuy0zGMGv2RAYprcDWKaTp5Fp5WO
h9roDAq2w91SSOtqm/M1wCrWSWIerOU41PTZsrZpNzC4AF7VJ8mjQzUItxSCeI7A3ZJYN+3B4aUs
6/Pvp//3NRR2Ivz9YpLTxzQb759qfJBZ7ZOI8gCnAnWkbIYfR5BsFSTZGQynPEw90JSmODQkG/Xg
/pKrgJhSqZOBsgGnB2awTp2Xsr6vdN2FXUwx3RTpX5CjfOA3L2mNFiVrFx8ag3l2dPKkzeYRtMnG
BcDdYhzAcxJ/xbEvt47StI6mXezSP8lycZ/I+KYGLjzOFFFxOXzX6PjRmQpitsF7qia9UTL4cQOd
7Qg9eJJsoLjgv9Hl88u5zqsv2t3o4RhG9gf/tpe7YEFDsiwqOcIdu7r5DObKpv+y+I55CVI873VF
+Y+aSl57p0Hg6suE5xrTQVLxZFhltPrnBA4CEinKYX43cjk8Gwq9JI30lXk/7+eZZsv/ti2/K5JD
h+seFNSq07W5bD1nsG0J7wEd8Q7cqPUwSI1sNnCfaRz2jFC6YQt35RP9UomBuwzOaXyH3JN5CVrR
fV01yYF16mBn+a1XzMNptmbaCaXaD4L2HQNYk8WBVTPATEH16XoV2fMgqtyou4+d1DiNtnFykR3f
WBJ6CoJLnscUoxED2WsvGZstvndO5+Ti0uE3qHVOMGQ49IiTVQPGpve0kFMKLBL0pLePzOGB/n1w
WEwTJFzUE/fm1xjRmcQpl9FoiXk/MLGGTsJc2LI5kwmBYqkLsMHUVBLdXM2b3PX/1TWErKrPiTdn
QFhoM91yvHr35LCvPHw58Vj4D/HikJWrIAkbTXNKR/ezC+pnw3eODIao2qCR+OOJWu0auxhp2iDf
zXP9bCbUC4AXvicXrQPbV/ekM+se/c15qjkTLjz0vmAY0c792yA4K49nFCFbSn2eDIh4fXbyZI3s
mqbCsuxiufwr3fFJeyzYhF+iEhm/i+FdFdE/bzReYnum2V+nNECK78hVJxz1QRgtxUcRYud/yFXw
UjSMQgMmI0751yoy5r8jPRsft1OW/PNseRYJPLhA0yCIbmddGQcfcmYTl9to9Ry1XnEciunaODRI
SiZUG13Z16SrCE9f0Sf8PEQBFqOPoiV2RrnpZ2mUd6wUVbo8Gam8YViymZP16CM/HQRwQhmHNPbW
2I8L8KRrOhS0dLSi69BiUof3n/nxt6Psz6oQu6GCLG4MOIp10u6bHrZHnwBqAhVZN67N6XR+bT2e
mGh8SoPxrdIeXaZhT/+HI3zwwDym2vXJ+FS5wN1QStg8WzuZBy/Qtu8BqO7ZUUNgLA/Cyx45QGn6
KzSXAOpbsjpPcsWNRUZAJKB61MxVNK2KwLpq/yNqpgcWrtzi18ZXsqE3hXMP72un3XYr1MPIFC2U
hdvuho5zrVYGtiPn3EUVNKYGh3VzXpiG4ygoP1Mvf/aa4OpY8ROjIS7rDfXp3ZK7l2FMqf8HiFLe
pvCIAVES0YVDfDIWVKoZP0fl115gSO8T1/5bZNQufd914eAHfCNDbQPVAL8QtXLDkbuoUcGtLix4
vCEUM2StJyiQJJIFp8CEZ9aZHbkzM0ZfrY6+BzvJcQYmBB3xrykK4MxNGwYMEzesW76N7lO7DB9N
wk+rqmTjFjEDMcgtMhNy21YqBN73b8AKvqly7ijMRveln31WMMv4ib3DSSCQK7gQfWDprUKOkdlA
dTfnyz2PHH2Xkf6udnnnCSNLxnSFS/cHx+rfusz7KqfSC+1m9sOm41maNIyiQNPVymV8JtHsAF2l
ObhtTSmVYSoY48dSCfY1E+XF7H/VGQPiEV8DEsGPpEZ5GUecJTPaWHPlIVytrwpZ4D5zCABh3rit
6V6EdoroRsmfLOBgLeAQdcNdQheqaW3zHDMcmxMcfZiwo4PhTB8OMtozRr9jNTmXkrYpVPkmPdoK
rXE0TV/YCO6i8WRF8mmW5Xdv5QwzuuKtmxgG8XRvtAVgyIrxTbZY0yiz7oN+0VuV7UD0QLEyiA1I
zeVoUsXGS813p+zlsJJ3xMyC9bSeA4sm6Tx4R0W/bQOMMCbYkI1Ot++J0G/rm1Rp0Ps+cJApcEAX
uFW4+NYVWVBkvrstb1aKtccwX8gc/hoZ0Y4Jpj4OZKDccmwBfn6xCwNhwzQ2ZzOKmBmwrOiU2X+X
Ra90AfudIZpPVbr/FusrNdQPe/dfz72mAR1kc07vuKuvccHDnWfDo5/fexbq1jlrycGy8OB46uwp
60e4D+6EHkBrJbfRfbDIx5QZL5oY40FUPvdTCdcna44GULWiBVNrlWSiaCQRdHcaplTMNOh7oWJJ
w3pQQHrMfWcUf/zaAK9l/JX+BAYb77rsvccJtlJg+Zs5gtqIcOpQZ9NbtWQfIGW/manTIgiubY3r
6BN/LplWL8N64HC2rXc7BwhxOEhQ6KdULznFpxM0DZUnQ1jjGJmNAo8xO3sxRrcpfO9D4TDVwnCE
G5Ze9H7oWInKrgGEAMNh7KAXE4BLVQdJpUhfDLt2IM+LA84+3p6GhUdW0VMWF3ddgpaM6YNYS6V8
g1ffAPjqLDt/IH0gr1NzZ5nujZcU7mbKjWtmg+br7jqiztfjjTdhRav/GDjitguhJvzdM1kPzcWL
gSwZta/2iY7/pJY460zfut3wgDXjoHuPs4N5nnhGlMarE/i2Og5j8WcZ2Z7lUPzQR3gZjfSHkudf
HVvcJs70l+SMcCy4hgmlmZfbzEkyhkBTTGjTwspQzPyagU9Fp7PpEs0fUHU/Eq95Gwv9MYwtDKyZ
C5RF2EliG7qUjh4aunxxKv+R3p7uOybm9Ks+gKMxV+iq56nl+D4EII/hF9P1OQKhR6MTob8Zb2PZ
vEoITr3BBCulfRr43Tmv+A6b3LHN8p0MU7SXBfmsOn3sdH52iHqXFSOqQbG39nX92NCUo8VnclQo
9yCUifqOiLspuwMlXhumjXXf9FRPuO3+VJzHG1c6YRJlz6NRHs18/uARHY44qeZZPGjS1qjrgq8g
YVwme5wuy20Owpp0ki46Goo4INTcMkbsl+49p74rfR1WBqlSToUgwsFGs8eodAQbjILBpIMCEB1A
rMuC4n9BG8WyhguvpS1kEV2zTdPpJ+nT5zzjerVWfQfc4ZO5w32R92dVzm/YGkO6jLSOZPI8sNAx
2R5vBQ2b9VoRRHtFEfKvDKBA1pcYw+mOuo0IpewQzP64sRSlxNQ8Wxmu7aafDz2CQJLY8m+L4TQ6
gfpoY2t22uCNgKkPXxWfrmnejTV1V4zLeaIpRJ7OtoOxvV5KU89Ps2rbEMjRaap72CnrIGJWz07A
5kkRWgXRQTf8a2h0X2xEXHTcXpi2t2j4kGOr6hn8ETMb1Hi8c/uWTmeFYq9hhGsqyhXc5/YgH2rP
PnegaKg2tnVDzinaAECe15T+89bxm6ffpxAkLvV8StdfWK8rni7r28tY9WHnmm9NkBt3GtFkY4ys
dN7DEsfPbRrciJz5nx7oHLlRdXEYyaGb7TJc3DTK2pIgtYUhw+zOP5g/LnMKh5STHcf9bkKWhdF8
KgGUi+ZDt67N/JeMQOHeLhMyk3Yy3j1nQppF2NGkMoFpTM40/Jv5jCp6Prep36KFNH8Ie4EFnMfW
dlnBhr8vSdnTFenpYqEiimkRgD+PLQYR3eSjwq/I4sln4hPSBhSNo61bJKDloSPd/OINZnIBFp9c
mqLC1+o1OAiNBmBkxM3z++FvBwr3FVAf3p6AqPht16ZnmyZjzjZYnnILEmjkJurqdq5xUR4fDSmV
iKnqE0WkcSBU4mSDLeb03ATA9VnVeLrpmiysySd66FidJFqW3y5Zx+PN+IuX308t5TPzGaMk9PrU
R7royTOGG/boMS0JBkQin7oZL0M0obZbmLqvX7N0zvT/98PfP+OkttylLgUdNchWTOV6Y/VFaKzK
59+XusCusoGf+9/PE3frCXgPeWpPF39VusQdh6hWTuE8BNkliVO2j98PuyJ/ZHvGDeii4kf7g3j/
twunouOQF8V9GmE08i3/hnpSA3qZLTAtszvUjwFwRXBqRig79beQRXT7+1IDLoZc4DaHCHpurQhd
nASXasWf+ZnzaGvGGX1/Kru8uvCQUtxqv7z8fko9eY3b3Dq13UgouqF2NmlXt4EGw7C4xDwFaeBe
JxMCktXoq1zG+7rrPmdG85bfV2e8S+lTXMPMt4DdkAdQ7VEzw5bM9HfRixfhIBoM/qLibJEqMj4C
DHAQnQjOcn13c2H8maE8FqPAFuZ892W/3uXzftFW+Z7axQHpjfwI4tra+p3/ZfvQ5KpA0pRyCnz8
kI0GQDw1Bq2aadtuguPLmUS+mOYiUAlyipcqok0ZrzS9EryqbOWt30DPVpkfzrp09n3N+2tN68ws
F/V5XAJqod8PPddfgRl5SAZncfzfHzHXPyfR92xGCnKezuVLBJ0iehAUESg01fpEctbjsetr86Zq
0TDEvbbD37c5WmrmPRWLpl0RIiC5+Z2kUad5YuKbeojD6ggli41kZePW94VaNJ0TOsf0wjyEiqHR
cA0k1p792DYo9xO91k/ZWZNQ92TBg8Al/eYO/Xis4+yLsJttPOthB+GQpcdx1qNHxh4LDZHR2nhr
znd2DiUg0gNqBpmuWNEJg07EwTlNHvF4hnFOgpWXZPNWluU2j/HPEUImN67NcQqS/s/iJ0c7acpj
Jv0b3nJxLHlw4rpGh2Pl3d6a3HEXUOeecYHKwOGiaC6ARI6I/+lCr2xEusNBbxRJe5/XEaWjF5E5
v/DokzR1WwHBRgdSOLvBoqdmsoLXEZFiC+Owi6w6CGlLe27VfAW+CANEWZu5YIqygH/DSapeZUbs
wjhXb8JikKWIcMHaZCxHRuMNQhj8kwpQ8mH0Dyon/zDrkLAVFADQnggi5Go/uAVqAdE096QqvNfp
60h+zHls3OABS9p3QHDB2aCSqWoOmwh662GqHkxFL6ARWh3QboqzS7dBeDRm4XwFoQsLnqbiovci
yDDu2e0d7eIbH7kB6/h01KOJyNkRCMXwZBxsK3mdkvIhm7yP1aSdTAwB7XRC9p5bj5TkxhaEgrsX
hDYcxtqbNiaC8kCdzCL77Dmb7yZPYFvsVtd97dY3iQHHeaYLeFwUU8JIc5RrluTDLiZYya5z03ej
fzIdvmkuCnlxpFns+vlbxk7z2idiObWNDvMM7RLWte6Zs4p1sXykJvTguueADRpcw5/Ztz70Cr5A
vNg9FkCaM8dZ/hTrC7q8k+VVEc3CCRBcLNIX9GbXqsJ0qezmxvZH48yo2djlwPyw1AXJHS2fe+gt
0WPg3Tvoxy+TgSs9H/Nk70LwQBKLyHnuwGQzmmGpsefPbEGPWheRd2gd3JVjPb35XoTTnLsGHX59
nPAPQ3v0afkWov5qF0Jp3YMuYvPHads3Ao/5jv+wd2ZNjXPplv4vfa8KTVvDrW15NmAmJ9woSBI0
bM1b86/vR1RVf3W+OKcj+r5vCDIhScC2tN93rfUsjbrajCXAmS1CMJp0pWozfkynwnIz8MR9zi37
DgiJd2BoPXo+pRG6ZX+2qfU5ISORMxgf0nJWZ9lNTzUFIqeOiR03rXPIpPnKHAKVrDCHHai46Uo+
5FbLHqjIVC49VxDirSmSgRgIYhi6lz76HJF+CAXcK3/5OdlU6TAlusp6DmftWtYoxRHIWi6PiD5h
a59pCEpXPizaZ/TEPyZWX54nZCkTf9sn0fCmJ/GZeJy6jMkR3p3F4lNrTjVub6jV4TXUjPmkHK4S
c/8MZm36NSv/MlR5euJKQf2dVwS+A39h1Gv1YDjMDKKxaSAqErRbvdFfIUsHc6V7JNuhp5oGVjLm
D7Y0M04/jo3JHWaAlWfC4M7KxUIUx8eu6R9xcX11Km3OpUc6TismudJPhNvTTe/laeAVHvwcWxWk
gSftKSnm+5BaPzjl8SOztQE/xyZlqpM8515Kx8ToJQd7iUl4deOedcVLopQMWXXJ83zonU8xUczV
k7C0xknCBeu6B0/1jE0tqfQmfNcqUz7MEWZKaaKZWDorgpiGObtmmalNS24+x+aJ1wB9vezPU2rd
NyPoh8LU651f+XtUevlqOu572jAoj4lzGdAu+Z47JLfelvsi+ZNGcEB69cm0EQUCO+I2jm5pCTQ6
bRPEmyyXz/Wcnkibs6Fw3f6u5uHZMx/qO5QOGPHoAHegoWevDF8Lx+EeG2H8tdvKuZUdInltUTWM
R5bQQyfHRzsBjcoAnG40zGArO9RuoPxWNn5m1DHLZQ2bJUSUsenH/DibqrOxpVUdXa/xuoAcuwXt
RGiWkereL51zTt01yF/XJGM1mmeaShaSH9EVLyYv34rIXlUNznsN6PdFuEj3LaDaPSEDqDjZn0S4
+skUtrWl1e8PCLDkrmnH5E6wEIkHqknqaLrD4ehsXUbLLWuRI2zwEHu55bINGJFAAFTgBW/p43S4
p+gXWWrRMRKRv6qMMqcLWIN4Aeii11rv7GBZXPXFkAeVntP6geaEbyHZt1VKvdeyuWvwD61lytHY
GtLASEQXqH4wHoYFJVo0m583lL3c6zrFdDqO66EEp8PF1/vsqs64OVHBoOSBFRHdJzUeR+qP5k0L
xjqAAkg6ojzMRuf86R34yvTIEo/IKUrh8TV1v9oQ1Ke5zrfZ1w7suVyIXRMbc7rbDF5K4hVTzwuI
ZOF6cZCT6VjDDbzlRajBzEt2Cfx+TKsVuOBQ77fY2CRVar5Fp134u1bP8CubPaZjfih4PpvasL91
9jhHy6yzDSZca3qvRmtL0O+iehGfzXpSQd5VvAxB5Hcz+LIG8qNUmeTcWPmbWiC84gXWcPAVe1ua
ULUqBJSGZcBgme4T8ZenuDCgAokB6rCbplx4yW50Zn8r4Py/uCzLyYfYAzSizc9txPZt7nu2BplQ
FKSMR6t6xACFu7CR1F93eDchz5nBUNOYIOjT3pVJG1P5wYZJywZnOycTTtxieIb+yCNqDeKXn2bX
3KWWJQUQGpR1SQdGgzJK45Ok/+YDDbMLmgT0KiSKyjK1jcXwPxHD3bhl0ux1TKoAfJ/MjBBKlzrO
c8crlx0+ztLcmIJkRoPyOwx0S4G6xokACde49yGnHTU57Kbl4TNTSn3xKaMFMtl2DqVJhvuBWvRU
wPKK5g8bpSWo/bSlVAw2llPFjzJsp5WN0rAhzW0dbRBua16B6iiLzn8QXAw6z1GnWO/fB5lc+9ZT
8Bya/Dy3RM00lrMkWjR8ocqmDRSRdWuFtzbtRpJpTJjp5D/oU3hAvaaRFivBnpYPhLrBaPYeBlnC
5XhZAZ0QeyGQRD8VizGgjCsx4McfPfeIIqh2yjNPbedV2E3zx3kYU7I92DzCgaqSoWkYlImTp20Y
PY5zhVktDdfkUVl0sJ3Y+4T5E242uC7q6C0MTeRAk8ZvKkXBzNVHt2Wl7SofMFFaHWL2apyu9b3B
snVjAvTgWSMxOAGG2thh1mxE0o4HNGvtKm1IPRooCmX8Liu9+jbN6k2G9Q3Dt/Y01PZzjFHsyxry
bW637SZnnX8BEPrph6nzKnWC+yKfurssTUBC8UtbkR83dgY7nUcq4zmsqzL542TXqJbdVz+T3B+W
e7JSQPMV55WhbryTnlbOtmFFteZff/Oibc6+lQKEKFzi5SNZ8blM44Ms0gfSYlurc90HGoreHJZM
xCsFva0sAR4EunCaTeGGmljzxBFCXEBKDcDlUUnrerAfLOch5ab0NtSFRGlmQ8npFUHCt3Hacnrs
Db9CkcVUm8ps3fPL3/YDjwKnQPtBIPqiIymD54v55SD+bdoe4wWTs7VuK1w8pjEfSy2+zT3osLJp
/b1q8z85G3L4EnRz1xbU1aTO/aVeduQQ1cGlGELxSwcvThOAzUrZLadT41XfUioRlC44NQ/1Dy3K
fIi9dquT7dpS/WoGP3fdisYNzTO+nbTl6uMdWVK84eSRBMkTXCytduQADzHALG60KsClJlq2Kupc
D4ppeIC66h4NK3a3iJMG57DxMSWStPm5IDulfu/RcradB2gUPSzEDTZKTkoFl7aq/JqzRtuU0LES
Lrh9O/ZHwPX0GdXdfRhy8akibhZAUF8ZiPpz4xO7okQGZDK/t3Fun80K4h9uObY5EpMOawMcrwLr
rznOEBrilEBrv2VtRvi1SHDe2diy9NA1DkK3zoxU3mvov8uOoYKzbXzAqc+ajOeKou0SVZTbROJn
yQ68DmzZR29AqiOm0xxK/0WJPDywRaBNZS6NxzAWyWlarP2GYZaX9iMfAGCEqb8WwrLh13IqicTw
rHLBwVMrm5eygiuuly42WDzDFCPTh1oYxUO0phWY1XjPXcn2d44c3IewnO+1CQmtxE2SNl32lEy9
h/pJWbrftBfQRS/F2AO7NLtHtKuBbARWmUhq844U2M2TWvHAb2YduQsqEgbyynUz/mgiTyAnHDol
nGD0DnjAS3J6FbGvFmtRSDpv+Y1Sk+eIO6rluw13bVqKDXSo1qmWXYVjPzmDWiJdyS41yDNUwh/X
XRw6RxrBQ2gNDt007ClX/QhfbVDR20R3GpHr8TTF1vhQ8BUkoU+MRrFxiErtMNtTF/iVqd5q8RjC
IromBfKGGps/7lBEJ0UJ447lQFxzX66W3t/Ia6q9UQxbM9M5SHbys5FpeKJcjw1OysGZTuBmr7D9
reG+Qa/p8oFMqP5NI5D+KFsayHuydLbmnfNy4jEh9wtDIif8W9LMV3+lLc8IMhz5V1FF7CgpG3Ts
yeLJznIklzP2c93AuE7WcYv996hbZrkz9Qapp7yrNHsCxOtBx0/HfcpyEvLmU1miq0Vuk5wLiYlA
GNWjZy4e8zYn7I9STzwZVUvJu8Iyvrt6dijn7XsKp3h4YOrREz3i5+rjUT+IVP8iLthdRn+4DjjP
QlWFWyuf9qkbwfz0uQ1X7ujudczAK6cxmmtL+dC6NCjUpn2ZLj+TAXLQCdfjaqLid1QcN1Na5DT4
XEy6R7okkkcIYE+VbnuBLXFizj04GDlqW1iRO9XakMeKBbqP7DiQkYAKRNlIiuFtM1HduGayC/lH
7OtzN6HVDEwj2Z97ZAYyp5jT8Twnp5J76sGprrKujB0vD9wVZc0rZVZfGUu5jW0ZbRDKcx8l9rZM
pAxq076UqQBUFFGy7KCZ1XgJ8aWuY51y9oELbdmWe0vyu7LIuZDMArHSmZ/+OFY4JedXS8swnPts
CTsNRwCphhoJ1BYb5EG83rEJ+a94z0rFSy7UDk6ZP+i5Euyt3F1lHFq4S9bgVhRN4SUs53OXz/a1
V812kjGzvzttYPPFZxpontrRrA9+l92NEorpMBP8L1svPrBvIfFAwnzVTXV4P1eRwOmbQPzqsHlx
MFuXXvwd0vyIxxfh5s5xbGNTaR1qmNTPbA7MoPUMZ2Un47Hqu2orChSwyaHOyLAsb51VkgSaxh4E
syN7sTHfxs0700wd+ON+GKbzUJFDzSH4ZzXGfgaAnGPCcVzmOG7bgwqzM5Q1PWhxQBqdMsgSWu/1
qJWncOSxtAD6Hmyj+LBF2V/IZncXWZXWGpmLTJtu9+cEC855lMmdNTbT/udPfrkrML6dQpeBH2Yc
KScWWgrFusMDPLbqMMypx6NFJt1X4bRtZd0s/zQMqAoy6Lbp5s1U0R/v+zG8UtCt59xLHkwAVLRK
zMjv4FDvrCSKNnFE3TnYt/vY9G6QvrNLZ/p3xJWqswNOjZ2SYQemYzN91dmF6tCBF8u1Hewn/Dr3
QK1fAK6ldyX4srBNl43Ja5XP8rmQWvygFSMVopk8V7F6mrNsvPbL3VTGJzn9RApTkGgO8+04+YEq
fPvR7oeT1+DlBtR/oCpa5zVLaRFgXAaROAksalR6SQpLaxtyKUP9Xmq+e3Iat4VB69pc/Xx5lqlL
Xr02Dqms+u1sULzh6vToWp7cSwuPT9dqwTQxnZiG89nQPYRwWaV05i5hP+THbWbh8fSdyTo5k3GR
+uidrO5cxAYcMKw0cULg3Ih1TGgOQ3lGYZnRK6ZQSc2sVzVf6J8gg0sFNryHkx+lFqpnKLb+UBIe
pVbCQams2oqtFvN/X4OmqCjgwZPuGddYQ2Dm0bz4fbUl2w8StHnMsmEnQ2URaAtyq6h2zsQwVbi4
hVoDil+XTedcQ6mrBqfajqJ6bOvB2JqOHwYdl2J8oPoh8Vm9JZA/pzaljt7LHt1ypnyV6J9Iw9/x
rKs7q+mgHGT9Je2Zx+DhXygX/RWxreD/pcygt9IB5qpJLhWcVSLMYStnQ61aohqYud3kQbdL/aK5
yCKzDlcWqUcA4WvjbAsJSq27cJhOTOn0OBQ2/qYeVZdO8iLICveM7qzvNElc2i1GclT4lK+ZTuJz
pOpgjSwLLq1FTAZUBl75I66NnZW39clyOIBJ4VD84nMQKj0LJBZpuaBFE12VVludWLnfwQXQd4ZG
FDcOFe0VHpH7LFlM2Awop3ICx9rX4tgMOPecGTrolKQYkByS8013aIBinWvKYc4zpz+0rUWApyYn
NHNnPTVevuXmZv9KH5OmKwLNZtDKW98GgMq5spwYZmO2RdilUAwKfuvHiU2ILAe5ePOZo/GScrYi
C6gMgpoKwuSa9hBjw0T8UkmN5h9r8rdJ+jJ6rbpXBjW0IgIR3HcI50vFQEHER2vkS0GNJV4ycud4
pzfNaGEhL6h9mCkXIylc6Lt5yl670KYOlMujT0KH6rstqzhkaz3Pz0XL1S5uDOtAaykndpVk105v
XmejfaO10dugjngpHZqpc1DUqb/5A4Wmbtokd36Vr/wqMu5NnGCY7oT97uTkjN2SD4BPofklmqwF
MH0fI0Tc27j6vcRtrqYXQvTM6yQo7KnlZmO088ld3sikTg/C9Ah9qzfJTXzvzVK/g2E537kIVGYf
UYSLS4oCi5mbwTjPXMgTLT5Tw/PSk98DKVomZ8u3slMvrqiKYHqXN+gh9j/fQxOl8RYtzz4Outtt
HE6MuKBCuAdet6f2j4xBjz84d/Aqx7Xb7ZOsvvp5xE/WVt961MebkhUrQAtAsLHQyEwqSCihkOOF
YPMG1bZ81isklDKjYneeIOs2HmmYnKcZ50deQDXALTis+KHoX0gazqljMx58qYwH04WIt3ypMN+y
9s1O3PffnaT+bKYk3NaNwZE0DL1ArIWpaZe+cxPYoVa9Y1rf9KGmjvkMmkUqWryFMd9ApETnfC7u
ctaN+1kRxjCWNy7W5w3KE5WssUhPP29c3f8z1JGOthEORwR6WuT4DUVePx75Ng7FNG8im0NdnOMa
kNWtSkJwj1qyA+pkb6uRTplIRwcbKIwt8ggLbPMop3tv9NF4QnZMoQJhEXXk0jA5n7KE/JnhqJ3T
lb9TPX3HFcLug2VeT7sqxRMh3TiDt5kdNp8JGlZc1NROjwJVXGyy1mq22gzgBXZ0mpDdrCON2C7O
h9VyiHNs+yMGuTlk2Ws12JQbebg17YFgeo3TSXfI7I6tYH/H5QeSvkUAsh2GeiuosJu7z1Q1xJfK
XR2RFxVd/sryHddIiQ0gh1e+anwcVPqMUUc7h5kLBgN84LqKdtUIJoXZYm8aLpJj5BxVzCG/kvx2
Sv0zC5nOKBbWkYSYJ7uzG2MCpWhqOyN/xrQ2YgJz3xvan4jfaORM3zSp57tOd2hI8RquIZjaEsun
aWo276qkp+fZghScvdpWw+vaHN5qj3RsRfmai02FQ2yqVlyRf9OfzLCYsUfgfxoi+63GO77C81at
Zt94avDIQHF1j+1kvPEsEgHf3k5I74tWMwRQp36nSDnnMQHoG1cnLD5VkNmfIkpestQbA/dQOizN
c8qNMHU+20MB1pd+DV4cDoePcF+W7nvo26SUq/hZc/Vn9k5EpBX0jAgnSle7jxp8Tu7iIdmeEZD1
/YzJiHEF7Mni/xRBzE4Di9JdsYSLWreBNVFHq6kZOGFyiUsygEF25zHEFAi6WnxMEgJlAKPWNcZ8
LxT4lWBkhB66Yx4NpzZ+kOBVO/82+QSYImLEq87h1Dlqjyk09EebuXZN1SIdLbMEG+S++jM1QXby
il19XtmT/QDI7IEIyQ7YzS9/Kk5KYo3Vs/alrtx3kPTrutW8teciVFsec1mH/5aGKU2R3k0Tgs4g
SJDpSBzjrP4wtI7LwDxsBlnPmGDIzyfGNdIbnDzAq0ZPx3Hox0Fq/iEwhhswgQSEEnHm+nSfZSFP
CX2gWlE2a8dud7ZtvjQ5p8ziNJuJTTzP4g6/ANyjZldP1VUIjBVlXh20DicVPILVDDMY5E8LM4zN
s6lw2HPOeabADuLGx2iM5HVaNtVe/daVBq4iTPBWN4RB2eBX083sudXCm5NVNzNM3poifQx1YvrE
8lAlI1AALYpqKrIN3c7UQVuADrRfQ2Z+L24UI/t0s5ZGIDqwqzS6TAAn9y2WdGukDKlWdBoq52I6
stynpX4ch+gzk9aHygkH0aF61tr0rhicJwKxOFLy4YZpZo9g/NpH05OET+uR+fck5ym3ohzLruF6
ePGLNwITGRqCfuainVLOFKVvI7XXG6XIJ4+MnU0R6qtxSdYxbN9US+19WhrHWnoveQkSSicvYlAF
xGmHkjkM79txrt9Qzx+bctxJ6RMm9DDlRa6gLICDrL3Y031CFwogEgI2HtP6u6nKD1rDdk7NRDAZ
+s1lw4K3TJ/bPVSpcB9xWcxivCOxEa0p8KbmAzKP7X+7bcoCzwDF3434oEZkgiRVZ4qJtkKAqols
74GYW7Q2cpjYLdyUMG5oelbyRTZ0gjYx6smcqfMkmHJ8y9Sx+N4XKVU3CcK9TMy9l4I/KyPMdVg0
7MCPyJMkBI0wE1bvrTPua2WOmzJr7nOAcH6ZoLuwIAvCx8hpp31eJc8FbCcmf5yEfj3xQMBSIo4n
2Ki7EmSD2wzNThP4HXL2zkEryg83FmzS1rQPVK6LbpHCuZoFw5979XJMpVlH9DkHZMJEyXQmaM6k
wXIVmVxFtelrGKkJcbotJLx+k/sq33l1vukTbHe9h2jNkoBzqR+MZepeieQG49Iun/cyO9vhgqWb
y2eVcZcY4y81UWZsK278ekw2kFwtUXp+GdQE8YNm91HYEFvpuTZTQ0CbZB9U1GGblldflU6/mda0
gRcjmmvFRyse9FIbbgZPnkywbyRu+NXBnksHNhWdtRwpvvqaV0INBtaKKPVE6/PpX+Rmsa654u6U
QXm3Xju4Jq3uZEXmc2b4j9DCeEBYDYJOE+dQV97WqKZswy9mhDGsj+XhR680DOM1VTEhOjRsBAPT
ADnqtAZtG6HxBdQdFbqcFkl4xep19hjH5fOg450eGu+lEg9eZb+xrguDfOZ3GZmc/meKCoxJ3o8u
keRJIx8/GzCnUxaJjK1q5hkvC4w8OpdYw77Dwlx340hBovyUNY8T+7I7WUgKnaiWBWcc9A4HLvYR
L7rPAT/Nw9eSbg+Mlc3VC81HkjOYux14LGK4R458k002wYkHDVZHf/qIhaM38WRtySTU3dfsr5oa
IpOm9DkQqKAUS1RrPcZhXfX5b6xIvChG45pS4kI53SGaSTixLrOPannz896M44dEp/aW2q4I3CXR
mC5xS868zbGkJTZbjr/EHDlEZ7TM//tDP+95PynInzecwsZq8XWkcEDDBQb6814xGP967+fv/vbH
/+5T/vq7n0/GY1HQ6Pnvr/K3v6P9B4bOXBhrQcXxEePrf75JIvM///jz0Z+/k//1A399nkyaJTG8
fJn8592/PvTX1/7v/u5v//3fPuX/8cv+fHv/8W/++sZTV8T/+v7++h//+Zd/+y//+jd//bD/46f8
8yv8fOL/+Dl/+/n/+qo/H/ASoYIsVn+Ip32N/hgGk0iCAUvovslH1MAc/jstIOvUam5e1pTbbpqa
dWs65mbSg5+n2M8b0QAnmJeF/5T/YSc27ttc7QerHI5t9sHLqySeCWrFlP5IIzTZ49qog3q0XjMm
1GOhYms7dNojRI6vypvjrSo5JHUzW6MRPXydKGyIflNw8fPh+CVVefzrTZL1w3r2YgIHutxVeLb2
ivUMp90S4y3kk86npNrKtp4OvQX8YcgRy71rTPmkjfSDi6HhXpMXzq5rGnuX/Rop8dyLWN/EvZnt
8O5f+qSrj8Mgrz5pdBAcuOzsJcauF3mxT3JAAaPxi1tAvi1SDcunigBY/lzrnGWZCgKkyRE0CGIe
baJHB/ZADK6k2bXljYjDDpHSydnQhu0xnK+RFluA3PDn6e8/Lx4az//1AoXTxM5F18gtNcClOCqQ
fZyXKCTODkqyft61DCgGghS017W/kyokIuzquAZj6qid1OzpMiLmONFWhJz/ihzMslNiuwDH4leM
WF6Fp0yHUj/kwFzGt8RqsTjJdBsWollROkoLYBDX2utMMGTNsv6h62BvtRXpiD7dwbXh0evyhcrE
URY4C7fE/pwbwzHmqst8QPkKFZofNc6aZQo5J8xygaFJiOiXoeu6XZ+1OcGeg6SjL6TaaNUms30e
Tk6VEAmhaW+gemwAuHqUy9HPBbmywQWMbGIwn3EPLnKsqoDCkE/j8bnNS7yDmjmsqaS4GG9hH30I
csjY871Pl7rNzK4U9E+ewVUovE1lxjlOy/6eJ2O/scHlymYQZ9voXqNxCXmypz541vg9kqbil/Pt
YVJGRkyPoUgZHrT4d9bbL8aYvrPyfSfHwtCN0iCHlmU8NNHVpNdcceHOIDAk66jFMaQM48Giu8Rw
kn2l94+OMd1mZ/wT6+UtBeuZ9txcl2MJiNDXGkq3mc373PYwdRb9TebpOZXFXTnXz+zdrTMQg0vU
9RtcV3Q6mqj7ekqHsoanGIAMkBEWV+lBnbIiigOHtOq6oKMnFT4CZyE+zQE4V+8xGjPBndxii6tr
Ag8wok2JwTsOUjJjRVMZWJ5/FwLKXNUlo1dq3hyKODcSS8has0Y83P2VwYKoilkddGm+DBpdsRoF
9oJcZB27XyHLR1ll06oiH0Vd9LCfU+iw2C3Bt+TiqaHPYVeZXFUGLcic/NoMnF37jqwTEvyetBtp
zrANtMb60IDrsXF7dNLm3hj6+Cn9okjnZmopacBePXk2qNNQ4qUhtCY5AvTei5iSlgff/yotKFf1
C2aeo9SNW2ly/iV18gGOlQaEun9LdV7eDoZPcA+Y0n3CgNTAYMaH/OWCSGLLdJdybFn0ISdwwFas
dS96nVpTD5Qe75TAGQuSyOH0GG9NpRDRMr7hKLSPLHLOsi3/WJw2Yja8wt6YnEXIzBxbXbCl7Lg4
E3zdiYpHnJjqDG1+nVAWV/YJALfowZEtoJnpFFWfORcg2uem6oS4dsxHXO5RMt45CSt5jzNVwB5j
YzdjzJJ8TFiYWDQvgAmb5ktacaJ2QRVVI99JZJXrjBQIVBT5NvGQrDPsFp6h3xmVf66afFvSdTL5
TCi8KKKdqSk8n/JeOZOzZsa580WhAVHo7XWI6Q6Fho7Ouf+te3Z2MHr3Jqf4GscfjpPcs4BZqSWi
BQV5oOHHiAvgOuOh7GwKu81rSrczBwfvPitoG6BvdT2q6p7T1tEnv82oXbzU0/g+wsHF120fJSZ8
yFpUFhrJLdLCtd2yANaVumubNCj19rOJUU5aniCc+gBJKyODNuO1Z2sab6rOnWPrgzNB480AJrJ5
BV9EZDM3P+Y5LPY57sCVuaS/7cz40guo2Zy352uZ+2/zctztGeU31BCdfXpo8UYIbKjnxvwT2v6t
AmV3b+rVRWIeWemxsfNpi+Mhz9bET/awUOVhnuLXNgGYNVZvniB1NdDLxZ0j385CvuNrpGF9mi5c
sfOOAyuhpFPnW2/JPM9rULeqf6siigi5jWNBij47E8Qc09WtSxwMIbu+pdbAhqK98ooZVedukliI
wfRxU7Qf3Lj9UMs+vZnyT6SU315pfesObdX+sr+MpXskALmPC+dW99Orr8TZWZzVlSI4UJrV5zxT
gNOQGyCjsDfKotv2Uw2JIzNWmbNcLksKFwo2B2mUUG7huDn5hznAAMGQVxfXkUIFfOanXFg3J8So
Z9g1Sn59M8qWjgm9BmkThifhvXap/WxNdgx0sHukH5xwBtZQ315gwQR4/UEyvRjpB3jRfI+ih+av
X+gz2ow1jmxjti3yjxwOquiIHeQsFS8mbpvXpPFPe9VXxTX2mLHakY1xP6PeFBlNJnN6TwI3Iszg
Hq2eZmGPstYu2bQVqn7jg0V1pvtcjymDqO0EG8+3jGNyXjzlxiKEoLAUFbEmq/MQAJIossVm9RiJ
1gQex1hiNvGxxidMtDrbNSoEy9pBdSRcDzNycFd25H6VMYUQJlGVKWmmnao/VcJwxM3yrvTcjAxw
vI3z8YUAPrjVDERHGn53oy32yJP7uklOdu99Q5X19p3RH5ow3k7oQehFP9toK1/9FKj+/yJZ4//a
JIvkpIaP4r90yS7/4l9lsv4/LAocXQx9nvAtV/yfLln/H77vC9PzPNtj7+/zkX93yRruPxzf4m6l
m44nhO3w5f7dJWs6/4CYbuJ5ErrjWcK3/9f/S5es6S9lsf/RyGYI4boEIy3Tdi3dIIX/tzJZgltj
4uUgQri3rf0IoNfCwJdNPD3wSj+zQl8DINnXXFLHEEKJY2qvJnHtoLELuf7nMpIDw2lSS+ZB/Aln
m55tDVm7xGMXG+dONWy3MEQF+kyYbdmK61Wt3QuVvmdxnu3c6nlIhu9OOd3aSWmtFZlx00NyWFnK
ziihyHErHPk+xOY+WipUisELvAomV2qEr4YpzN0IxnY9eLjoWytvSGanH5UgTW5WfX0aTLju+OA+
izrazf59q4rT4PQfonOfnBQYgACEZqXysU5ld+xDv7naqlJX135QZvRaIy5s+rp9igw3aHJ41q1M
IlJETXEP3OopHgRl1mo5oFepQKOATu9NNHNP8LbvFHdcJ9PcB3f6Fc3JxQwJpqu63udWX68csNSh
r8e/xoJ8HQIKVjW1y6T9HTriwU1eHapCpwWMpJsGjjbUO1Of0R01uiQHMd8cKmcYDz6tzhPEVUx/
x40f0pBXGMdmyzYbxzty5Xqave+4U7+dsDpVtJHrk/YLXjuZwkT/nTTVV8JDANvkKYw44CnYvT8D
CwxygatDYX3bCDO717hMroSYvVMrR4i8PeWE2Ire6ekDKkVKa7a0i+hKRC9L5ywHWmP+VJ3gZkHY
O+jrKyEa9BuQdk+WFlbY3TfdSDdqaDghK7vmNRrcZwjc2CiEvpnxl47hRXXWeZ4oKMjy9Jcu3TOs
vLX0DYx9TiMCi/aYjV/CGwTu4XJUtF9brbo2PlHGGd64Ql6kJorTHRkyIvRPs0mMwDFhZLtKXWBr
HIQzA+0hvLW2i+gjLHxIqgZ7NgOlce20sQAmiZuR7MBIq3ouD6lm77SK87QBKBju0RhtiDehtBpf
KoQlEvb4Yyg6AEorKPt0nOmTigwO7Bj4rEaEG3j/LKbqydn5PmXMqcvdCqAsoZhuonbALJtATP6G
qfRqAEm5JBVX7AhdpAYo7poRaiDn/BD4wo4CZZ1R6ILgDarbHij5QjpmbUiBhe8+xwUjoz/U7il2
+YbL1Fz1HZCJOTszFSdrt98BnmyD5b/ysviZboyPhq0un1Azd+PITlT03ljxUWPrhxQ+4n0X5r5F
Yycb6q4n4H6bsMOlwO50Q/WR2juaefEsDNF2uq/9pMfuyxbVIXRdjxgFWZrszAiG/Tx3HHiKgUUc
R7DGLMRmbva11viHzhmCrE+3c55j66sNshMZijubVXeLT8vEc+v7mxJUn8YQmkudklS78XbzmFMN
l9zspUm1yg5NBYeItphrA5AoMP3ybjZhs+ANocWWHx97MwNvSJODT0d2rtnmsSI4lWK59BqoGnkX
39UNvQOFqljmWUs1H7KrSTyCxyPkZ/A+Q47q7Iijd5uq7Hyyw4tpEa/RU/ts6NFj3MtHuQi0VvzE
eq/Y4tS/2VxEVmOPN6W2h4tgrbviQYh0Npd1kVzoanquF13ZaJ81ZcxnXVOBtDAZWBzMOVMN/q92
JuVs6v1T7fkH83+zdF7LkSrbFv0iIkhcwms5ykpVKvkXQq7xnsR9/Rnse19ORPc+3S2VIHOZOce0
+YLqcf6uTWBAnhn2u7GSux5NDefus2Hm75UenlJ8ysT+ip4ZNcLBrlpY9TaVX9fwzAT1rydoWkh6
LHZgPGkILcx0DG/ea70HRelG1wT4D6sP/aTjFkvG9L03M2bAGohE6EynDOZwPYtkVcfl3tU9SRdR
sXjlG5uouFeWIdA4Q70pO7XNQFIem3FYQdXkae6a6YSoJCJTGbFenn9kjvVczHxQ5sA8M5C8viIn
hmMWu7EGdGIrBwnyBLc14mQvnoIw+Y347NcwtKPZubMM9qcWFmzcMZcZunFJ96qOE1f2IvFbDx6e
Pl2bfixNjw+j9jhbL2QdPLoR25D8X9SCpppHss3sno5BBMw0gIvBrJn9tFTPdDXllhXwP7NU0M+5
3XCivAS2kR84zOONZXNG5Qv1Ke6DDTI+iMdVivHBC/nk899hnEhpDtdmM7U7wY69JIjHDxxFa6i0
B7MqXjrQzFtr2AbLpr55CfN0Z/QSe6jHYz0mZkvVzRkqc5Q09iLj0XPFyDq+6d5wnXRseYEo12pS
f9YNB/A7DTBr06r/lGbUb22EDzvmJjGnkPxt7P7DFbR7cYIZO+vLgxhbX1c26n3UlD7wQr8cIaxo
BoMQ1Xvr0Qx/gqVrxDEw8GWuBwMoDpYdCOfrhj+IkARnZZqQSZItEXJAtR7lnPqDXOBG7fREmsyd
pmbpDNVanxKgFokkMQNeJ3In95ga0bvT/NaOIZAwG/eJqSJXjtvvyZBlSziZRyOtcr83OEnsEH2R
lUMb70d3x7AcLEXKXaUjoOW6iFau+zDl/mzGNzpt2u13vn8aUySLi9KFFs0Kn6og/J0l70Ys8jOr
qfbRsj6VRdWO8Ld4rTMEN/1KyfQNgMYzl9tdNC+Ei/6hNIfqmbv9TpDaxj+wHTMsrQnxu2tiJ/46
FKCaI+5BxtsR4GtDyikRGKVPLtLFVRbr69msggvsYqwVJqlDekmUuGaeS1XvLS1CZjsl5OvYxkeh
y99snmHyxLDesobvAkDp1opUfsyj4OzJPNmxS9VXleuiW2g9Xu6Ji3ac6lM1Bv02T8I3uxy/QPy8
uAONwajhP7RQPAXLr2overai6JMQxWI7AGCAB8epYdF3OAgsimDAZiXtC+srQ3OdDdCdJUR8PI9u
U69BP75WOskF9VSu+44PQGtnXsCgew7Z7YoMi48Vej3rxoawBEwbqxJuSlnk8cGlZszgLSKyemDk
6+t5TOidZSDHQpAojc9WjecwmS8lKxetoiDxCqZlqeSM9obnxFoGmCMPm8QGTZIz19VidiFf7yg0
gWGm5Amah7KAuhf9k9K8tlX9agd0rEmVuwdKiMS2iEZs7nor/ULzuKiNAGV66LLGS3n8jPBfGRcH
QxN+0xcAVmHqdLP9Ag/JrwbD92LbW9fx9IQt/JwofBVj57037MeAq27m4EHq1jeXD8UtgzyyzpNI
g4Jl1V+5bqTgxep0UxgpwI7G+S37+Yh1BLX7wB6saK5aFsKfWGd6cR2WCc8gYeubc4h4zLgJiKd2
yICRcklihq0x7HslN2AkQfXpgBtQHPyoxHM2tdteJt90IIg5hXyAngXl3SEXMxmYD5tucbMa8MxN
wx90GBaXDDwyqESaZ00AJ7RvbjzGz0RFkaSYc9gZJ0LFiPwlJRQpMaOT+A11KE0+b7dA2ZLEal0q
pCCz9keIc0nUhlmLa0xHnmJlYAzMLQrWBqTtFivtuAMjgKBC+2vMzLfN+AxzFUQmACm27UggbHsV
R7Z1cAZ+VRzNOGWEJeS9Bwu6t5PfluUxXiAeZnPvTp7cxCafbis8cyWbfo/CZI0Y6x9IevWgCs1h
GcFrUlT2c0TCt9uDi2VZK4GzynXWhz/hEJ+GWluLsVgc7fJNmhCiDPJ+7TYqd9gDHy0h7oOdqjWI
k9/FAKNpKOEt+0rQyqeiPtMd0gqEURx6glrwNFv7ICvwRTnvmG3IhgFoMkK9YkLKcKdFidA+aFHU
EN/x7vXI3nCN/5S1GAA+YGkMwoJH4ikLkFtF7WNCvkgBBbHFIrmO02w86aAEZU4WCC+MuxoszKIB
caLs2IuVhRvcABSxrrThpW7V2Zs4OGbJDAXsZ8M0DmmJ9xZLFZ0VjlV24iJNd0inV3Kih8IQ1WxQ
8rL90HbsyoHQtRmS/QQEzrJ+Kjp18MDHE3PLWxUiE6oDJ2SVGz3Nbbo3bJxabpTsLTN3OSBnRVyf
fq5nWWwqBAMBA58BP1ZBshYKjy1P2++4lICs3DfYmC/RFPqjfZ3l9EfWMMwvDREfTfYW9cCmscOP
WtBDgcPDZ6Gf5X9MIK/HDy2/5Yx4KCzemy7+nsR3YGnOpxvwKAYdthlsCptZS3LCyxjOAgdnieCV
mzSnTyD1SLXYp6L+7AlUCNxdK+CE/mz1T8XCzHLM1xDVHVfNgHAixE40CBIBIIJLod3dvgNAFgTc
V+43j+dvS9A6OlAEpyMl+K9FgboyW4OzSs9LorSZORqW7/D/qFBXHgQcAK8zNzXhYqB48sAH9+Pt
0pjzitiRGzbHIJocVv7FrZy/M7dp9oUCFTh24aZU/T0KzHyT01Dit9yrsUj5WYHhQDud+2ZSBviP
AA43hKptkNr5xHw8DAYC01grnJ0+9/POsxCSE7gCBT386TVFEGj7lC+CHptZ6tC6zy72haO0mRVm
g0FtZ/R/ieV9aq0p4ZkTHzgFBM2ZKbNZo/CuIjC+PJ0Xu823g/TIqK2RidUiqUkVSoiKM7DCYYti
kLcnzyrfNmASEKtQKsTdB2KPjh2P8VXqWPGLpSdnLJy59FNVNt7rJCY3hZlegEmMQ3Lh8esXYyCi
zBsNREji1R14oiOzd9mJEVw3IR3OF5CDE16zoTmRw/Rq4PI6t44Gg6yWfxj1cZT2BnsWaz6Loe6P
ERlNgw5/yvKqK+rfs57GT06Ta34Xn2O2kMfJeUb1ldKoNg6fL3yTqEDVVc/dE3sltR29GBbeONs7
8BmM7S11YDoUrNm51r6mBodpcs+YZqrGB+R2j2ZTIAgsMrDYjtwWpe4A/0zPBQOPJOcXsov5d/TZ
821tJiQs/ELuA7O3oid1w66DBCBZgaYTWETZYU0hJi+WwatnttqpMoi/yT0MyqXA0WEViQ+6++ya
EgFLEiW+ZH764mW2t8GOZPz/L6uBQQlGyMxtvV09BUxEBpCacQhRWlfNu95GFDVRnu7zYrwuaJ3b
iFi5HRU6ZBO4hT1BDJ0sCtBsPmIrMo/oUPqVwHJwAWVQXqw4LS+oq/7Gttq3whYXi+3UDmDjW5bH
6a6oPwKAHi8NrHdAULts7NFrFcb4VA5tfarz/m9QNKAI3cGIkC1/8xglWAa3oNJvQ4LUNlISxTq6
qv1cNrdO6C+2q0ZImWSOEe7mXeu6au90BoT2ZCTTzG1xc7TmTmgUq8kexj1ZZpBvORdaD3xrP46n
wiBi0YbosDWrviccxQDuSEKvVbRnkp25cnqiv5kt+6INi41FfAtC7eQ4H9zYQkEW0f25JDwjo0kI
f0JeqJiNcMxS121Ig+TLZ/U9QKbcJE1jcFmxRpJmdkuG0U9gByfdAKKH+ZVBiRrGIGlqb2RVB1bi
aJAr4+tVfoZg/xdpLm1HOG4HcEJ5XS/hZbwlA6HdE/nrD1k1iAeP9Kg1pLc1HwBntSz3mftolfk/
RlnmnhKmIfaKpBSes8JjmyP8LlometmpVp3cDctf9N/fhs8kZiwvH7sURmteWn6Vw1MdwvisFOE/
DB9OSqEBCKbE9xo6ngE2GXPRj6DtXhqTip6HzIVv61fYRTsFeboYOXaSyVh152H5GrxhpJPNxI8N
gC1SJ2MZpJC0Xe1dNNFPuRaDh0Tkq0iSgE0BCinXEgDZ86fZVsVxMJ7DPiNjiYJ4JSIsovhXd6QX
InmIPSzWePMTLX9pavRsWkzoVoOVViNPKC9w0pm3MdUoyfqGxwjHfUBDmnopU3s22pqbf+XmNFFs
Y291CzovGfcCNXO+jgNSG2ZmpWNIwocBiC4kbNtSxEGbHyi+5Kaaqnu5FIljn54npZApe+UW7g3F
hyKwsuKb3iI0Yy1UPQaxftclmdWOdh/tgFuk5pDpJVHahvinFQNnzISEAKFdYvW3KjHkQYAr4KsA
IhxN6z6OvI22dEWYYxmrJeY2SbFYCUOQitLXKLm1nprb5PfIR9uktX2KaxMrk3CvZmU/tJWeHAwl
fM3jdOomygWRyi/lpZc6J3jBmMMXjNAtSTzcxXhZFicszkRjRN4tYZHGHQsZXbh0DoFJMFWW3Qkj
Ix9kCc12kZ2v+hKml16ah8ydsHxa1YOYiYDJJp4GIYx7kiBKNTDXoPE/xFAzr2E2Acm2/ilgDTr5
PrzSEbtEcjLCjAFO6ejtqVWkN0pdUyRdTOcQXG3q5O+9WEAxBZHZTvyxPByMzaez2ebf1OpsL6f4
bZRMOJw8RkqddfGOaulbVwbTWrPZNHL889L0c0w8VNM8iNj08GESMcv0ROmANMj1cAH7bwYujjnG
Q+KcmvpjomBE8uo+OGDmGszahmpvdj1WVATOaxYXT40C34zu9wOL9dFe2OpZbF5N2vskKT8rL8qO
AsDlKK1LQQYUVXd7idqZjZgLgUxRJU7DC66T/Kyb7h386bEwB9pnK3musFpgn7T2OEOemdrpBI3x
6EEGRZRjJPkbET7xITR1BIhTudLbYJ/E1fNYh5tknORW6QnvozmOexXqvT83ZFKmMLchzTIomMGo
VdnC2nPEF2lnBG2y5x5AAyBqxErAqePHMrzmy5NrSfXYM6Nba1r9IJzeWeuV/ZhnoBI09zN8MoK2
OHuF+afnzbsFwQiiGIP+NOS7ywml6DZmJxhr9PJREWW5TmsT6PCvYhnO9ZeE8yN/dxHgz0GyDiRh
wP2NvWSnDfpTog/f0KUY5+u/YYC6I+nTa+DZP2w9PpwW82FPbLAxqa8oM54BVPiZo94DG0V+3vC2
O8J4beIe+NM4fmHG6xl85fe+6n95yADuOPVzGfbsRqJzMMPkkj9pF7cMC9IvuNHWWm/DrzIKJDoM
JmPNlLFQCHqsceQFuG3yQ9vxYnvBvWmC+Ihl02NTYP9pmoPtC7SIDolmKlYJfADC3JtfUo/slj/q
uOIznh3eTTykkBk97MNpzGkFb5Vo5nrs2X/27N+BVP4C3ST6LjsiMbwpvV2kz48RWMHEwCHL8neL
TPALFvQTElsAGyEeMjd6LxY4cxUafN4GZFBHxL9NAyJ1WuIx9McyyX+yQdh7cCZvbgSCw11S5FiS
EOoSf1lhTkbw9DHLZO/1/E3SGOqDlr3kEwJbqRB/VEzAag7JbWtU6CcM4LALAFBvzDeXnzVholxm
tigOnduRUJMbOfEw5rhzqJU6ZoFrie3Zauv5YnuHjnWF3YCmRTxDj8OlE4gMDg+QI2duPi1lMQYK
e6ToEKZmzNU5+3VOGw1wQZNdUqdakg4IHiInQIIRwmHw7jLpIOr21YnUbyDldnKGGzxjqCP01Ek6
cRuTeaqaGIWHneQMIahuW7QNoPM+a0baGjXHJlO2w/CZi2AI7jD833LWZas8SwXiipGdQzDuK41x
dT8pY/ks4JfAZJ1GIkGaxNlQTXvrNBsucHzWDMhg5ZN/CFAFc8JMUrBeUjRqeO0z8701sNwZIUxy
hFMr8rjPZkeshEFd25YT+RJW+dRNittPHz7Naryk8w+BMzEfBDt6p2Y10E770pt+NJe9HUs8UqJy
uh5xkbX57hR5s9UZKJ+zRIWY2yW5hqXajeqGI8J+cGMFDGqK0NIqC+pb99MLchrjUoS7WWV4siwG
aaDIeIlQa7i1kW5npZEYWA3vMnK8TUQAtWOjyZGSeSS2Mz4eCmIhxi/TTZhtkwKgkXsTkx5TGtI7
1o71Tfv+TBocSQAk8zXqlTXpkhdpQmHvTomtP0vd8W694Rxjxbi90GP34PHbouuIwKGIo+ntt7U2
s8ZBgXuIwvFNaW3kK2F+F8BLg/LHIMJwj4LQmIZ3NbEfSd2M3IbI/iq6o4mIJ/W09KGtjZcAReKu
dQxU23r2hPWBCblZM0UdoKKz4uQQqA9V7w5POA1r9CzEXLYZ2YfhhOF3MksPcGbdnxFiMgzVX3BR
9ttUvv9HFG+GtvFBLmgrHX8m9nTzjIUZOt6giIYCG71PXTCdcNSItOEAQyTZ3XMP0RXMflIODLZ1
elYCWpofCy2cr3oNEMUK+yeE8LmCFGLaIsAW2K7dirkVMQd/NMdMDuAruuQOr+eRif2c2/oRQCsQ
UonvAq61CJF1hB/o5DKSC4iXRXyT8UiZ1GBhxd8GsB1tt4e7m60OtZ59APfyCOp+ZDtbHwxB8g0+
IDxDCePDNmWmA4J97XbBtEG3hQKFxZ6cIaggU69YTtyzgZ20O31mhabtUOFiVIBDjWRjIIOv+WYt
/Eco17jFoSvW7xpOwo2NX3SHBNbHtDIeXMte0kqnK5ANEhdJX72WsBR3RL/GnDCgU01yzSNqCzYN
cEj5YalTWvoozD4Jx9X3hlle+DCfJMi6I3yNN1QxCFXDZteZ6HbLjgTQlIQUFo9gqNk41E3z6eJA
PYkhTrbOmL6g6h1LFV5bm8GFIhmK4Q+yqzB8bwCR+JSuhIhKoMWR2Jc8nWdvkTrWKYjH0APQUJEJ
L8ceYHuBSTmd7oHJrRB2M3znuuh3XXgqRUJRnyMgw6i4mqp/zcjYO0sZjlki/4xa2JVRoe1tKySw
rJ+0TQIFLS/k3gu0O2RwpFvFPhwIYe9D9z2qSxLQ5xfxXBTeDiwedig+5nXU9a/A/X3cdB8Rm+N1
1WmPMYGTbzK4KEdFu6TGr0RmAyRSNdGjSZ42w/YdHV2SkSDGDCQhQI5jvCo86iuTBWFOLgp0BH92
1BWT0ZV0BgSaeE4nnMl4b22Gm5Xjy1b/V71ILOJ7idp/lb7Fs2ltNPAgyMRi366Dj2GGCDnpO84P
Jn2RhkdYsn3HSpyuLaaKfuXeehGN57LHD6LhItqSlgtgJmmvVVayiDNYwqq4Wfw7CPvR9K+poIN9
ZndU0BNppeQ8bJsK7lZYEENaj0caT+PJvkXDHFxYUV9r2yV2OKv/9JHQXBFBtQURtA3gg80slmdD
l1uJq61wXHkecMe5aYpwLJwfYlY9vu0ycHHxHR0T7OBz2kZrNwqjfVWmKPl156vgA3nI+ZFpHh56
a1HjORpYQep5SDN5dsZ1rzcu9qEpAyDZRQfp1ofGWy4LlodIsCYUfSxNJIszVU6EyJB5xbpvk6eQ
h1Kt9UWKLjMMwXWpN95Jijq7WXuIXDdB0pE7bObw/o3oVJYvdeHJiyQ6DWOhxxJUTDu+AQwxRb11
s2C3AN2rNjlmg9zXiTlsEW/svAxxxoTOmpMo/ily60C34NEV2ucRE6UeOTm+fxtqjzM8UbS/xJIA
0J7NtzSejIgIt3LOf/gmV3nYatuZTleEOpeQrd4zs+QgqRvUojXS6CJexOU260f2SZiCOsaFWs2e
1fK4bXVmnEoYLFFYUG1de3gtzbA7tWb7RCBaf9fWqYCd3drTgXDy45CV194wmPpNv7ZmEenoaNeg
7nZWbkPaZhYb48ndMsMhbgrDpRMUf4472n4VxPspJNrDXqZthTa+EBTOyUuachh95G3ru0r8mDr/
UUQVM1JtZZa5+RBa3iJYxVwTxPwnWMj+4F1Sr4BqHUyPWqbVWx5NgB9OvYtrtktZGL26WCPw039Q
eEUHSCFX0sOCvV6237MT6Wc7afak+/G7Xf/C+ZKMhImBRiQ8JncZoIryyc1J0G0DJq7k176OQoKU
i7kA81JHVUi93hAEt0kYeKnB/asrAm2zPjgCjwenMkX53n0cEw51GpVso9qw2hNHgxg9UN9OwtbC
MaytbRzaXjqnKXMeGlf9hsjp15ZTIYIcYEe7hNHMESnXc1wa2HgskthSBAbIz/9VEiOUERnPCVUv
E7HQJ7Ki2IZ0BmAJ6aFNEk+PZEPMsfdEPwWPRy/P0eg+wwM45DDON+CF4ekSGr1O3I7jhgQVBEy4
UznBdRoZdMD6y8jypOvql9aV4won1L3oxXtlhv9MUfwfvN3ru0MdGjBb6CM2bWE+h4yekshif0k9
wOh3b0zpxSOObo/U9n0o7IIj/ClM66e5Aq6ZzaTghumrPqTXMY+81wi4yYwdbAo0fmZN+QqlfBMM
5HnYRnQkuqvax1qF5yJ9sBJFVwNDI6xD8xEaBfcKmtI2vY8sTlA4xGtW0+M6xAa9HwbxBN5Lsdts
96SNxUeXtOF90hP/mD5TYY77dK72gBjlrjWKWyXSlmhlee/qGh8IudUVhSHynXXCj+UQaQik++mC
h1ujLmIVBSXNXFWTc0N7QVc5jSP5DzSMEtXryggb5s5Je5wJs8LWybKZ2ArPN0Ht4gAYbTYv5gHz
7UvBWHHP9tavFjRUrvP1d8b8Ueq9cTBy4xRF4JOQhjAij5qP2TR1niTvxcgKXLxT3W+cCn6YBT5E
dKcu7q2LUwFaM7BvGtp0kSbpJAQaH/QKpVngpa/DItwA9MMWqY/9qonucVSNi2kAioXlhIR4UNuX
yQ8w6kfOXiJM3ex5HClpB0XKZlE4H7qm047G7SEAdLaK2gZlSPJlFvDSJ4lYziXGo646+s3Efcs7
q9zoTvlmZUuVH2CK1VjTxILRWeOkv8S2gIiGy8NYwNnAVyAvxmCFbrMF7osbot5kNeo2sD1JUwx5
fkYJzcvYPMDUKQ6Vs83Lhg1nzOyYGXqytHfM7au1SKZtNEOoKmDT10xv9SC9qW7+aapi3iVh9OM0
+BHpF9vq2GkQEmfqjp0RRQ9DQiK9VkaxH2QIfG3vWcvq6pC243MhCeKwjPZx6LIt0xiOkhRfpjVM
69aCiaPCp7ptf2SQlxd0+Y+92f95ZBxvjSB6nZI2OkqN5bAbJKdqRrHWsbiAb82WL5vrnein6bEK
u0somo8xIRPlb8zGYTv2OQz+EobnDBNAj4PTpAB18X2+pySQrnthMPPFLZHalBbsmYlpionBBTv1
mRbFr6lwoEsj+KnCbM9aCaHfOCqWAvwkGulNhxoL/ODmh95+T/AHE0rkK+SKEvFYFoPo6dWUMXM1
LyaKTp9ggMxxzHVpwnzp2gtEfFRRZv8TWaW35U5BauEmH6Zm935TWtvJzeljxu6WDSYJIBLFNQem
u4pctTP7oDsZAWNwq8S4r1xm+rigpmEcThgWsMGTex15Du6xZj5ZGnM2mxOYdyb2zcLkoS2HF7xK
+7m3wF2WWQmfIUHrLb5sFmvEVU0jGq0OXJXJt4CwnRcwJdp3/oBW417C8B50swnRtWMgI5uD0U6o
04kIsCcXickEhbrLqi/8l2zyq+ZSGtoHG/hiavpdm5oTuFrNWDFd0RJX7KcU7NLMnWGWoYPkx30s
uOj8AdIsnhY2KO6E2Z/p+bGb4Wx6oFprR4KVn8gipZgnwt4y+MPqD3XGiPGFWsdLm62rQzgDLGZu
RTPsGebIQxLpPxMI0/Q7XNQ4swcNjyG/zYTkMAfyIebfBDZamSQ/AsbvY2fjelWzwXSTTd1rKdTF
gcBI5AsySp3gejLk7BB6l9g5retzrt2E6z4JxHEQ3moG938RTQLS0ezsOd5b1FoPjkSnq55hdl0z
oTdnXTFPifN43Gnpn5fQetCTo4/jeLRragqmyAR5iTbeOdk1cfUl0zbHrd/5DeXDLmYPjqzIweXq
Rt9FgF+fJj9fu4P+3A8RBD21HpvOXodD9U4wyqHKZjjInfJzuA6ApLI/WWYpg0S7PtPuNxrDOgMs
25FkT3ZqlhlsRqt+i0S30e24PhoJzjBm5L+QcDX2LgwOhHQ3wP1EPPoytVkNzw05uzrLQ8tJsH9I
DzFqlFU7kTm3URKwVEaHIQigsDcU0HpEPIrT4AhpA2rRyB+MKXuMCx7uoOc7KcubEPHVKnG+iCD/
nAVWSMP96qzO2iEJpKoONki9jIVTg42f6AC7fwiqWFC7EdNZ4Kc3il5/xzm0jaxvpoyPg/bkiqgk
xLxvd7nqSJ3N6ns1xO8ovTmytd+CLfcevUR8NET4KKzc2wyIUhFJdfiSOfiIZ7dYrufvjqUacvNK
bOu08bRsTPi7BkAv7gnO+uJT1m9l496SJjEAOta3YAKi5fXXAMTa1qi0V4SOPIMDhYCllylMV+UL
00U718VcG1Q6qzgwiehRd+in2im2+QmlsKabMT1gRIb8Mc67aT665RCuR8PpLsai8ZoaO7oQ+3ia
LZh30G8d0IThs9YkDbVQeasqpCtxSvk+GicBrRI9yl6vxRPw5Pmo5cVzMTG1S3sgS65aCigL1Uvj
5HjKyV/HFwjhME/22GN+KKFznwpKrgX7Tt0uGPB2OVOgzEIKslhJJD4fM4spiuvhFqWYTiIOuDUZ
93hNy23gGcBgeeTiBI7nNGNM05GpsM7qPvMIqiITpHRdPzEMcQXsKbt80Puo26b9Pag8f0lOg2Sr
M1UqGTdU+bCDtfql4IlXxNPsC2f819vkOXe5q3zo2N+DQbmvu5toRkNSu+W/soc8UpDrCxFAHIu4
2JIm35N1HyHApYVfYw2AtYAdCwWbg+sP3VRZCA0zFYcJ3DSOHTXue/Bjq7zH12X3IT8ING2BLV6t
3mBd4PFBu3qOUAfBAfRKdPIVvYDO1qPpwU7zC+YE5OkqQFlN2t01o3WX4/27ZJggixkoSI2WvVH+
ZCKhV5H5Nqfz6A+syhAnRXStDv++7tp+mVBT9UH9NSYcBuyKoRtRFOYA952lgEn5yGjqmaAK/JgI
jWCgnbWltiwQFgCzsLODmTs0oMqGL1hHji+ozlbSprGo7dVck1FKujLEPtNjTxzXGwPMD8wgGICV
rfmttckbqNaxhYMTx+dahwGPZKYdbwojEVkK7bhp3AmjgSem/VwDmw/DEOoto6v3hIUFQxedKEED
XmGeFDR9SYYibgwD2FTWa93O7q1d/gfI92seyJNymweZzcm+MYb4I8ICWaDQRjXtnOyF9DaU/VFr
+HlOwNgYtbmrchTHWHTS1/GfHfJRcGcU4MqmMvwsuV22SZXOr6GM9snY/45aaK3dILUAqgQ/g03u
WdPhtm1hqDElIpK854/qRXv14mfXA4EatgHy+S50d5VJfZaPfOmYbJE8GE+V2xA5Fg7ngsX8ptY6
eHJUpHvmPMw9kXkgtHtRIGUAXw2b2vEARahJvkMyXNfVeAg6V/pA3r/tGiarwbNBOjpXZdfj/mJp
bvUFwa0W6jkNhCTTf82FOcXFlufZxgJ9tzVzdhGqHIodWQG/OAc4SXPIfED2eSn5YbXvfH3YCYVz
IrW7IuyhOYUcoH5J2Cp2l3/WFB8IZXpRcfcVhoofVr7KbOiQY5xhYNLlm+qI2pHN+OBNIjhx3qLL
TJBOgEjUeTgCEd1RjAYo6KhTP5M2Jfjd2ZGUvqfoslp5Lxl2JTnk6ckoXvMEMpJVIQTuaJsn/RrJ
6sNrmidk7H48UIQ6/Wc4Ap/ICqLhmlVtq2upV+yD/Qb9khk7R5CpPcbl4s+qvF2p2c99yevY2y2+
6g61CtFhvBP7FL7Q7HRIzkryvEL91E2UvNoMW7GTb8iNLm6PdKO5m2HorZuYgrEkP8aLMzyz4YuJ
iWV0qteRCFXb5dJITNPeWtqnVBW9xqAeRvQhPPBLIUhDnyTypVt06bGlkV9qGnteCr+vtPe260m+
DEjZjD1C6bBhN03q23j61ujZlnGtxyx6BFJbjTka7olUPZZkp8y8FfVgLMnx1LKBeDTodFHfgH5r
xNVx2IQAxMfG4j4OiQmYbGYAjQ0fRSVR46W5t0X5aTNrIVlnG5ntT2FWj9KUCHCn7Cc3E3WvmKro
jM0yrgjdmm+9yt9Cb5vq6jKYDqXb4tEVuAynDGlsLlniuLPyy9TYBk4zICB+M5dhTzpP/7SXdEye
ZWFcEAOTFTkRP5tBaQeLb/X/YNhDQcgKltTOixQ9xFT9gBr+gdyMP2lrr8wvMFWYj8ZEiadHxQb0
7ZvxnmBlXzVjeaHEj5k69kB+QtxPYXmbRudfGlcbXZxITiFBg/V1TtTD7Gj5WlXxQTMR3cURe7Hp
0avSb4ri12BoXiNz4B40UDgNiyZxTLNrVMRXUXWXOHPOQS5G5ILNvaT4FeaXY7ANb5zxFttE5Qa5
dtf5kJVMzpGbbHvD4idlfTM/SMD0sJHs54PB6gAJ26uA8rBK0MyuG6mvkoWe5Tkp3l1qYWYq0tnk
QbMHcj07xSbvdEFX5MCjSWCfuQtXTIvdrVHM6uLq19pCEuE5bIyLIGaJWaCgBcqyVl3+OmCgQtYw
D+gL0AW6jr0Jl682ExbbPQRkU1adR14gr0b0wSJMh8PYUM/WKZ4z0gjFFH0bc/c1OS+Q1Bkz6OqD
DSVeexACNqnhtdx6rn2rYnhlQ8k4enCcp5gJrQnRWdS69E005hsXoWdjYTctXaLm2rF/SD9VyGDP
/R9757EbObNt6Vdp3DkPGDRBsoE7Se8lpaSSShOi5GiC3pNP3x+zbv9V9zR60PMGCgkpDVOVSYbZ
e61v4eTuhmoRaNp3t6yNaWNHcbS0S+1XLUpjKz02URahFoSZFCd3dO4ms/rOzGbHzBushqQ+u3Hw
WiC6wBJEJkY+MFcNH22bPUnmeYK4Dzleb7aDBRRhUbwgQAfqQG+GAvFEcUsF5zpgaeJ8eviYlgkL
9RU2OX05viIuUtgYVlWDKFSOWsQuzH2ckISEtbcP7ezD8uVj1eQflUUxXcqfcRaayATzM/HohIca
2tWI4isQBkRqwVXYJatXGusrisOvtncPoP9zxHK6CWR4tw2y9rWv4XIJNz/aJD6t+uY1x5i1dS11
alD6KK9iLsp3U1j+aGrc5J+cDpcIti1J6PUZVRAFv2zaF+G5QniwczK3pHqTfMfokFFPJ+sExFir
YzZyWsvYBF7hoo1yThU7HlQXKOuUlf2QGdoAilmALLZ5gVMhKY0fqjtGMr4MqJLA15/dttSPaOiw
aLcrPRtJwUWkqjClOHw+bdo4OxK+Xw31ZujEUiiqvB5NmTopzPvE4PNA8QU8YtNqko1H+SUEtloH
JbNCyYWFkIAjg1NaPZb4whcWieuMO65ilA6HdZo4Gy1xp7XrTYd6MJ9xlxx84exN5Fojzr/Io5JS
ZzkIgXkng/23tAV5HaN9Dy+NS8GhnV678A1oMd5JSztJIvpWUs/WY6RR6sjHK7WSt54c2MK0vlA2
1K3DUGG/Z16xZ9mySzT9ocPuMUTfoebQ6XOabwSi73XziurmQl0HqglbmhR5CDrZzxLMuRjtDbTR
cyI0AnVBVC0YEq6mP73WWf9cA96k7Bx+NXnzgOxTQPVT7g5HAiGfA7hzxDYO1SvzdTAlBug5/8xL
sciR8Ve1T4nPdWlpTFSGxtXIRv65ENWmjHDRkO3o2dFqispnw23PjV3/hMWGQ/QXFBXIBxJl3WQe
x66gSpEwBdGJPDvWRBJ3mW0NbXjUch+ddzme/EiNq5mgfLIVEnOjG5f5kEFmj57xeFGY1TR4wnRV
RvYBrY62vy2sfen2e4wST/oQ/8LaM7MqVoXO91mUzn2aM3CxFF0g0j8b0/TudNpJh42aKfivqWMd
rbQnJaao1imhfot2rCdGWufoBVCwoBJF8mLqE0uyiAJZTc0CYMMRxMAXGiiiGwgqGZSzrGaL2jSg
dyVA4LG11MWlNrqwzIX0pINDiYIUG+E1IpQPTi6sbeZnWMakskEXZfpeEjyyYeGGRsfZtL7WQ0Vx
T5RZAW8C/ygs9OmsUZZha4PpFxn4ZaaIxs/u7I6iL/Us5GDGuJ/y6L6MmDRlnbnYBSgTUqo5EscI
s2vm0QffpZN/jz17C+GzHZsEegXW8Y8dZixNQ+tiGxL1Zquve/q5gMuetL48UecfVtBHj+MkXko0
h3akUccz+yXY90ts5GinaPHagbpzpHkUHqWynNY+uttaNVQWS+d1KKlx+3nxHaY94j1FKXegdUQl
DK8s3MaV7eELivt8qTna56BfR0qQyyiySYHQwCxgdF9EBX6baiSasWmzapNGyFYL42HsEaYFxlsv
1JMwYWcFnKWlWb3adX0tO/tYMoiySH7tQpNM+W+PCwe3/3uWYvOSYbmmD7kuG8mubJZHxXQI6dvs
Bx8H5lBAvG2dByRM7P2iZD2YsDUdwaKBNPgfTdBCWAy4+Bz5waoT8HlGrwiJ6HcVGFeV0btoXEIl
6fAfbjepRpNQUT6WNf2kokXrJOLXGvfUprGpUTXCpNE5ZCUoH8a+ABXeRY5xtcwjR63regjPIaEG
KOT7J3/wfkARTy/dfGMxDF9uv5JBgzXHC+pFTWfrrwduz2vEUO7qgHb3/AIlBlvHtceP6B6svYHP
4K/7bg9Y4VQeQbrwTfA+t7e43X87umEa2imyPv7c/dfLu3gnO288/3XX7Xm6PpGLMhLq9s8f/efY
RhmeIhtS1O2pf+6/PTdv+pc+rO3d7c3R11n/9deHLLEZ+40WwkvOnX9eHFS4nO28zRjR/vnP3h7u
g45QDNGp9Z93+X3IMUoa9tZeQiF1foswiYtTw1a1EC6NeQ+J/aGpo+yg03c83H79/cjt96KUMy56
fvz20O87/7zy9ruBMpYcsfn18ai+JkFuTThO2aFWrTWtI/bYh3wcKWPdfvxzk86RnX89KalvQMf5
pX+96K8n/HXvn6OUWaym5e333wfEDrrOG+s5Qjc/rdGUpQdVVmbz6M14uf72197u1VVoVsd///H2
OwQR/ojbAdIZIhcL3aqOtx/1jHLp6+1ZUSS8caaNZIcixUHI1pg3G/+8w+8j3J6Q3D5KUTjRlkiV
Y6VAa9Xk7v51A02DPcHtzj8PF/888c99f173b/f9dYR/O8zt19uxbi/xSOP8P97q/3rYf3uX2/ME
cVT/dYR/e6s0xFfvsSwCbS69aW3MX3NHQwHPh6azLfn98zB/z7/vuGW3/n7y7d5wzpa9/fT7Eb0H
KvzXk24/3g4bivmh24+/78TBzsKnoXyTVdOTNUL3+3NTSyBlBHGRV1ZlaxUGOSm3dVIe2l5HjDpU
hIiQfpEQJXl7Knt5PqWgR+cTGChxuZSD+cZts3ybIti73RV2AyKgQZ5uj5ltkB86MfzXU2/35Q3q
k4jOLdijaDsWbIiDJjtNCOwRIKIITmpxhWlH77BldiGP+FtSDLeJlJrLkMUmIQJVlyGEbF2sf4S6
u+wJWMWTrLAL7DXdvla9Xm6cCN9QHhCtQhHf3tfYRfuEsTC3YqxxLqZmNUIM6KimpwL0I0S2w+A3
e9+bJGK+/i2b9z7Kat9zpb9UIw1LfSBQEsED+jtM84PrvWUTHhjN/OBfTU+KtsohUf6mKS0iYK3x
zpaSV7S6R6U0pU7Z4V+12yNQr2jJhwPY3yC9vB6CXywyVhHMnEOm6bT1QFNu6N3MIcWB3AYlJIQg
m+a5MykZvepnerArwzN/ZJaVbEgjwtaN9nsBrGxfmZmOSlai16tmQW0tyR1eAf0UlOGsTYxHU0d3
cacqdSKb7KOYY8a7rkbJkKQwSuNl18unsrS/igqlTsCCfMQZU4XUEnEnf2tReCFnjU6uisUGBi4A
HWdlDmgtpoCgK8MAlh6XF23sLqHnH6ABAKsW5nPaRLT3xJ1V+bB13Bm/8FJVw4/WadxdeAyBMCDq
GV4Hn67RpF0dj/aKI43gVAUHDaXbUuvcL0BTlDEpbBBnM+0IhWIbFgJPjqMvvLFXVxqkuBNp79F+
BSUfzZuHH7bZXWzXf3VzVgupg8mdc2vAnUmZcuww44JrtTWXAO6p2oM0Zz9dckK5Hmwg52WI7WrN
sqqmZx2LnafCSzcQ0pCYINBJs/coxpXU/PGy2e2nzr535U7JzmzxKMwfyaQBRtCaZqdBH/Vi90jJ
FH2J3WnkiePlE+F3iN4O6EiG7QufLfutDPNc+TQqmt+gw7ekwlzqOjjTl8Yt1l/zUN9GFDbWxFqd
yAluqIVoX3VCrpPS8XIIhHSUreJDYFCGz7pTUIXH2tFf9OgnS+qfNVjIlWOiURuKLjqFAXL+Uvh3
QpjGY0NxGyk/7mEp35DOgEBlF4p4i6As+RjNkHr2D9ggtebI5pQ9mal9Tz1svAD0LIve+x78dtoA
RQ96/yHrILh7ak2QyE+dJeER45pYGzkKFT45SgUDhJQrMePTOiUta5nVbIddrYzhM/Ap0sN6Bjpz
MOv6fppIxRapbq6zCG2zHoyYsGl94HokizZ/7gNW3rB4kHeShcMeEFehVl9KrMLQmnOxg2/ThAhU
8u1kX3qPbaTeQdfLGIqBolDMNh6K3kmuqBmf7Rk3EQHjgN5im/6psNP+jHEFLW9JEE9XfMMUH5da
SGfFpdCSFONL0dkUWGq2pjEnOKrCTW3V0b5v0odpyL86+J1QEhxKk7RJ2LVu/c5r9u2AhicVq4w0
DOTx8MU1ZQAo85uPxvTuLLdiam36t7Qr0B3W4dnAPbgyfOmua6dvlk08Gz1DiXYBRntmgp1x3Rf0
//sKXe6kos+pRe2GfWI/pPGW/jlhQRZMYCXHrZ/bP1rcdpUOhlM0T2Yr8O0lBov/DhlUAhKHBITy
Eo3pt1TU5x3W+Vaq0a4MCO8t25BczUVN33rlpJwVQ3AmT2aN9weEDyq0Za+qp1JF39IWv8zpEKKG
gUtpEFzfqe5uNPkvlz+SFN+eY2WPNflCGQKkRVBM9lLLKIca2hl43FcyyHPh0pElgfhu7KtTM7eI
Mpvee5BEfEIJBTIGBJO5RbBWTqejR+1zmNuAlZk2mzRB1zZV49XNMW4EznDGxO+vbQvRpePmD6Ek
iRRJG3asWp/TYobqXRtQDyv9Pp/kI58drC+Cz7We2ko1Oc4qZdSgKDdMxwT9pIX945D4/XeVG9+E
VUH3q/xD2nWbXGCRm1qFJRX3znaynBe3AXvI5OxP3oDEFyRfCN8BZxvBqL3+WaM4gUdUX+tEAjRP
V8jU6PpBEVhJB+t1WNj3ou8J72PXaungyIapXGQxOrshnZ7w/bTI6WlC1qPfnwWZHZo1naPOe5M+
PBnTMNnfGq9kFCQki9Bg1OuYPi/4bx0fHNMU2pcQaVWMMUhv+J/w/1r7RhFuIerriuZUaUA2HOnY
p8bQ7PCVMSST//qQmxWBhaQGdKa1b3V31/Y1WShJ4K3sQLib/w8xG/ef//kfhnv7ID6G/xl85atf
za//8UW3txkvv9Kv//yPxRftR5hlt7v+99N/E8zMf7m2kJ7nGh59cFsa/yDM9H/BQ7fnh1ys2o5p
WMY/DDNh/MsSrml5hpQIJw1L/oMwk/8iHRljEYOzlILCr/H/QjAzTNv6bwQzB6SZZZscUnc8x3b4
O/87wQxod1jlGoBOOxiPdtz56yHC1pCG7nSx/PpnbEptV+vKvMSJNC4tQK44dXedFXsouw1GkxYv
lchZhOgVavQ8A/hgD9azLIPgbGdBi/HKXqAaSs+DXlsnf1hPU+Cdbzc1vgpTyuQEvt87D5L0VH6A
MNMHl9SfvhD2Mj1MjXPAloM+YrJPgVHYJ7fvXoMBa+Ttt9v9WKEoXLgWCrO2gueX2j89Q4hN4tIu
o9gD+1x3Xnu3v/QTOsJ6ig8efUPi4X0S5aZU1mvdGJ7DSSUryI+IBXIM6r4HvcBW1TmywfG7XTUx
wjbOkcy5lmoV6fJVRNWXixCvZePt6T0Gu5DIpqPTEWdaefXWJzjrHOos0EOhtu78W++nClWYxJZZ
T4gr8xyxaQHnmP6GtkrFPEoO08PkABNy6cDj/UIS1ahfY2FHBzN1SFIzxkO3z5tNlHohkqp+OMWG
ftBG69pkhkZnHXhZaJ8qs0Dx2ql7eyTLqSlC7wBVCAlEGO4Bn1JD1HxYSXWwKTCvrEa7grTkxuHK
x9vnVqhEUv8xT+IvZsDykGerKEFzpiGWsrNwXbs0VC2+QRgOmADtwnsntciE88syqCNwi9Sgb2wL
u9y1yKqToYSIyo6Eb4PRnBCQrr5DCND/nMZ4rYngU5XyO8/7B+hvwISzj8im4xSXBivLDJcVrRLQ
zG7QIbpWqPhLijBUzheEVHp7D1GRZIad60wozpt0KwwzxTULbbujPF+nTGChX6bLcCzaA2CIn7ox
PlUpjdIhr5M98aV7q/Q/58wQgtdqmM8h5B2bns6gzmGBoM52UUxmxjGipNYF4tEZgxIDtaR6XZjb
MQnPtazPtiyXqdFsiUFk1g5d6w7JAvX7nZwCsbb7hknfaYwj/qZjaQ/azujsjd539vl2o3neT4N+
GEaNmYqcAWxujpajfFJR0rs2yCyO7o57z/uwaoU5zAlejbCPj/p8k0/Dtc471Ax0OEhXgqSEQ4ES
DQZPZAK0CSziiggN+rSBb3OipO+ZuRB1P7E8mJ2cYNUOdFgxAbVWuC4A/cdNeOiU+W3oiXuIWKuC
2tmZGgtEom0IiUAqvnSyYAS3My514MQTtVuztJ8zTKP4sy3wTOVzlGcEopZ4S2CbjTE9XCpiWOns
HtTZEC4DDYXMkNn4JHQdeXIQnwy9tBbKLIxVSZLYEaB0iY80Y8lHv5INnPyc/IL2lz0DfwPEN8he
Jjr7qG/xHhbWDzUkr/zV/lISYsNFZT0VI4nEmbLnnLRp25F2Thir4Z+EIP8tqulWdl66yiaEq61K
WCqiTCYGbILrCj9UsLipiE9dWYiR+x5FFFsqZNhDh4N4zMLT9ESvEpgB6SilNkdrtYSHORr5Yi5Q
D9upqUMi5SGxrC0NYwMecWnYP3VqNW0wbUWrkyrnQbnFUrHU54hMt8uXJamZKBW0fDUVE4RZj29S
h6O7iIrhXoOORb05I2/XyH7iUbiaNk8anPytwZWw0thvk5HpLo0UxnKlNeUmjtNiOWHi1wuWOXWT
IqfBcprHsbdxB5esYuHkWz1s85UF4aT0AWNA5NojNdVxpuCSSBqwr06BW7rE9kLufUIPMvF3aBO+
B6vCt27xjl3uvJZFZm/dMYw4Z8mPDvhPmFYDyQZMlwZgfZMXglUmYTYKBiatBKmvI3KurRByeaKM
E18RekdR7h3Lx7iRnUUEkcVwi9fUnRNTLbx7vbjvctmvMn/rq3AOdEERSmC9WiVp8I6BheaDhd1s
k40Fu81y6tH84hrNKx44Y2Bylm6ECVQgQSj0S4JQZIlWw1uzn8PaTGczl+S6qc7jIgnRcAIaIRWT
TWOKOsRu1SvhQxHSRKL2bNtEQjjcVSqxcKwP4cqhBbkYBOqtsnOzjdOZBCiqt4DqH/1+sewyzDmh
0Ej3adL3WQlOPt8cZebSB0Pk28TWSLhn/8DSL+q+22Q6FpyjUdqzR1U0TpG/c3ra0z43zUd3rmmG
DZI4u6j4opqD7Q+nMPN/WCAC8U9OjyjnmY58UF9xHorHWmDYAcbBMEqrA4hGhg7ch0rTvrsQ2hea
HV3ZqdYLKYPrqDgIRNblCDtK14s7PIn4VEQExYRJSjk4shyk1BWUXRlOyyxz/XWYBJdYz3eBCeWe
U42qVd8vRRsysxXPJnxCwpNxtY2yX4icSTX2aUWn9CnNdugPUSoZwgky7y2FDbdGN24SnYBzo+TD
vS/6CSi6oFUwYE4NYckQWzSAJYRD1FqtfrLKUKPPU2/7Pg/2daptRoSc61Sh6yQD6i52ys/cMQQW
CBgI1gcoPWoqTt1t6UydnJa6C58K39o4nLFnoIlM5Dk21QnrOAw2tOlxMmQ76CGQTYqxXjeyfyLO
tFsGBswPSeL2ix1024R1vRamn3oztAjy0VB5ceAtbKvzFq5RmmuJgNUsI85GN8y3MeLBFWaYPLSG
DRHxPrJ0c4+uwNkKnCIIctMfnYMyKU7vCmMIjkGrXwKNs37yoKBRgFZ3cWKt0wpVVviR5vRtU72V
RI+52Xaaa5R1HZ8C0RA/VxK9XjkfJRGtq7SfFnlXjsfUI3ccvpDvuZiSE4Ijab1d035ejH1QpDc3
kW59REEh95FfPAF3gBTk/ILlBMskk9lRFpcidH/ZRQA+3WDX4kwwtGXnUhTCMaBbYbImQWZjNKze
nBoG6GDED1rckqjqlM+tau7DJp02RkzvTunGc+HwzXZqeNFrpgbyEpCReyNoSZIo1ir+Mo3oHsws
9VK7L7Ypc92qUtUXaYjRRkSQYFHZX2bGXhdRF7L8CUGLQ2XYALG18JLgoxhh8pApRjRGB/3eDfVk
X493rH6IObD1e5Ok8Icp1imZTLLbjK67jQucOGGHbhKBboSqKbQZTtJXh/olwJRkjYcVOpWRPTWq
5WolvNMFF6D08WgJXQHiYSgfq+ndm6rnIaX8xMX8M0xAslg9HlVLyx+gNrjnOMPHENr6jzztH1Nf
D7apb73nKZ4au8dH0YT92klNatmzjNrIIco6MyGSwEFrNueTtQvWziVKIEiPnNE7rcJIX5GAhMrt
oSrhfiqob5r/VtTM/3k41pR917K0xG5QxZsaQFaNZA2wwoaHhaQ7zU0CQ1jPEAZ5sJroEZUmjJE8
2BIJ7AH+7bVlH1EDMsyOvUEXPoWNeyldCjqWLhVdPkJmvTwjgayaToaRDaxDQbNr5QRWpszwmrXv
YkLmuhTN2kHt4Fdx8CDiiFf0eLAdIgME7gVftwty9YJqyeBOuJd9yqc22qmERUO9CYCyrfMpcUBR
MPeY3bkf2LfIYHyOGHxRQEb3vlbcM/YYoLqaSx70ybpAvrowS+srHDG0FyaANC22HvzKbZc97Wc8
edaiiJsnpDr+ouUEWLGKkg9mSRVGc5lDmhbQFhGCkUucMasL/K7ulYIflEL8Gnko9/amFprx0Aek
CsPW2QBuZyyofmRmIh70dNXQSX5wW/8TpgipHAMZg2P7TocIm064r+PcPHhtkdPHB6dOdsEzFIuj
oVK0owBRzcqxsClEV0updu2SqYVxOYJ0CFgqlCbaNVjIgAd5EIEu0wE06zW8pQt5kltfL1lTZNkH
PiJ3b/o2+mBEv6SoWVYIQoRV5YoL/avuqTIWVcWmxCSMpsDMzh+zTazqPdWa5KDZa7pl4wF4BgpP
5lKj9UYkj6W70AGAreTsfwnT8WL4aMKdydlHkogMWJ97xFDecRg+aG2E0GsKNnH4QlkVvETudNYM
4Sy1is0BPqTXGrfHMsz5D+vFFdKgpDcgKe11NZYX30YuGe47B+HBUKc2A18CLG26HxsFkCa7RpTD
IXn02JUYDdtZMOZl03Nja+NnIO9J0IO6oMUfsUdoTDAvFmrUnZ6ugrUxWxTbEY8qITdIPtyEQEFX
Ul82ijNwqurZDwvqeEZWv5UBzJgiE+eIeAuMbuSLVmxaLyPbK8IQxlUwJN9FnXY7lgDyEuK5u0CY
4qZBD5iQFEEWzvizdc3kcrsZQ0HNVgO2x2Z3vFAhBZKfUtazlpNOynClgavRkiJ+UGmyczvjyhcd
rQrhCDYwzsQKJusPY1yeMtm/wI7eFsSs5TXcv65Ji7vBfqtyP96wwyVTRZOs+iL/vhrnGnusvgfN
Zlcm+/c2J34e201XCYx+7gk389ECnZbPyEcR2kDMy+aCN5lgDyxgoCJy5I+F8yp1ws51csQNC+ld
McmjC/JgyUW4CVkjlEkybeuOwAROg7iLXllgnFuK0BvZ+0+RonBv9D4VbcveGkCUm8J+iLBMMKqR
N2QrAz00ck2PorJoMCH1BDFU4zQCWB9YEgOvUCJeVTnAHsqMwukObTaeh5EGszSIVK8oBtZ2nO+M
BMUiGSr1noQ33S0gfAUsaFUqT66FR4cLpqB/hwcV2XyZEjGaI19Gz5TvYC+8lqgWUdTtCkvv97ZR
PfcNy6ZBB6USWj+o+BhXPWshlCX1wYWAaJTkMwCejdZFAxSsgR2tMVZnjF8v9KWGxWYc6Uy5sNLZ
+AJ5aeqPgun62ExgTzSTOnnwEyebd0T+j8rYrl9N/0FGZ1lDwSZyInWrRTO40aruUIUAAdkUIUF6
NXijdUNwPH4JTnE0/EMTRMfWJrslM+u3St2psV+1LUa3CC7rinjZbOOSbhwS0nkUCqe6R1ZgKCaf
vYG7DbwcMBfafT5cS62GTCONh/WwlproAEkpRGDDlBGblbbVJa2yTujvmZ2LU+m32Qw7xSpY9pi8
A69ay7aP953UP0fcEJshr4IjABqwKFyJ8PI+oZo5D57vQhzvtxaN1Z1TWnszGC54yFnAaoCyx1o/
Esmy8kr1zDo+5Mrp9FUdDBJoiXNphZfu/WpK1nUiZixvcHFV5i0SsusrxyxXU3ftkr7HPIMjQu/Z
a/mo1PAzkj2YWhz80oLAdlmGpjlVCUA0qYsmqmSS6wP8eOk0riGjgD9p1N2Y6z+RgTd7j4XHWq/Z
2oQZAs6ONB7hIcgJvQS7+OQcndp5K8KSgHqSjGB6PcKaO/TeLzviqSjQt4lb4JvrCCE0YihCiSGw
vaAW1EAYE8H4Fot+2qh8OGBRZ16rjO9YhG9wG8C9vtdg4NmDVDDQ3osYFhV9RYbcxH8WvjypOCe+
cPxJa+zUetXVSIdDqCEMQojr01+xdtP44TYtpfduHygOL0AyLqKW4N7JjghF9WNtmaFbJE/TPfV+
eVSpVe7yhm8+AFnbdR7yzbYYl46tzkB55F7zhE2MER03jU/2lFrTzwzzFOsGBEE57Scc5J3zAMbn
Xqbn1oynTV2xsJt8SkDRrA6XXsUqrbY3aPQZoYfyR2GG+DdLVt/xRP2uDKBzm+2hp5G5WGLOvfa1
eWRhSsaVPxxMVieLoOv3pdKfOUM0MIkjcemO2Txnld4tDSkunULpZ82i6fghG12drXgI2EHPHkcf
rnBDdyK1HvGmUghcQhXJl9kc50OYJPgv07UXPWW1yYImHz8MeXmaz04/T39wNX3ZoHG6kO4H6zDC
nMyl3nLlmHFHJHLz3HXNR+ysqhnb41tiQO9H+pMP4otP59sBxB0H7n3kjtfRgmrdBS8lrMRF2drg
PpJzoPJviFPzJ1C9V0P5mKh83Q7jvUfqWWgCj8OrTWvGJr6gJ9axB8UXsY8rXUFAPaAUlzqf0aXk
nX2ZBY0uE1fwym70L783l0kLbhxDDv3sclI0ErOdOcbmhk2DWNh6fW7K+iBDrB5dv4uzj7GyfzAl
bPEY+LverK79IB/x3ekvRR+ytK3qu8CqqztfK6tNbimJXe2BoiISBPiutgge9NG5p0hxRqwJs8TS
yr01OPWqisR9kOfJhphwZAiZhXGlMl/90Gouzpimy7GgIY7mGBa4lUM1goaClvTF0hHvSb2duRFd
sMlnFhh9UkpmycvEQReB2ZmLlLz3s6/ac9cbz4joQwqMmr005YiLnlqz3qhxlzCreMHP1qgpR5QF
TddvhRVexLmFU/8j0Uvzzta6OYjq1wQMZ+dU/hVjoGgxvOGEuQDWZRfecE0KgmpY1HiVhPdtdlev
JCbHhGEYGd11oJyrKfA2w1wb8noJQFZ7qhLydfx2p+MmHQoBtJZhNcASgzSUfKP6pTNbQurnLYxL
McIPyCFlOes34ioa4w11Em0/3HAOjK6U0cPQSctqj22Oj8zEQ7UoIJ21E0vliuKYnVOPGWBo944r
d17V/AQKDQ8gWWZTcwUlA/dtjJeqx1WgvGHN6bCjxTBugiA7jyAJvTF48Oo6Qh6JzqSqinNiTNCX
EsoCYbsTRA4yMDdXJ0eJgeD4iGoWnylMYbTgtPFc+7FFvbEgpe1tGu4dLLkMRsw83TEdYop2X4Hq
DrWfXoT1s23p5oWC1zW5cc1TClQhZoPmMaBeJVoIOTFJRgsHMYZdl8WsGs627M8/0bZgHjTYZEx3
WqUElZscwODI/9MRCO6JEEQ+ED+rxvyQrr6bhugy9eLbnFPge+ORguxs4FvFhtBXTOJvGaAiwnaB
wtkF9WmaE7WFsXw00MIbZzbt1a4bepiVDvkkffnpimf2xSx15a94DjgC2BrZ8tHXNYbCNl46bY4K
XjMM9gCwOthWFUPMmqDdOmXwAoT6NUvWqHvTbeyYj9bUv9OHjdzkPbL8ciUJKJD2cHYOsftqqh9W
6TaYJkAPA6lc20l+Hg3GVsUISWZcWs5gl3cdPHghy21rfwZ0YETAZiW2KoC1VniqK1BaBTUkPeku
ECFI9rOoRhrltdb9+6nA8cZYvwqUeO674b2vnltaqkcftxmhG+QEWPgEfNTqlod43n0d3XiHpeKZ
oBsywtSuUzH4KmY6yFHHNsYY1WTMOGPDFWlqjxUAMA24JGeVuQ5BM6qpxWLpGOyisnApKMOa1K5F
4rIql8k1A7ycBsrbenpREpaLAMlpTlPdH7BmlEsc43I76Vh/4/xFTOA1vMq/q8pgB6QVV03C0DBG
6tIZ0DKn+rPSvfsuTkkEMF+0OjjFmvcwti66D9tgjrCMpyTeBR1lkUhzcS0Nw/0ERFfZuA9BO3fL
IaD2Z+UO04FJw8V4a9vxsUtUSE5yzlipcRKpO3iW876MaJBBZu+u26FZRlFUAO4lfhCvNDjMh97W
8MN7jwJmVRNL/KhUWyd2XWkkow26mOeosdY6+Mgl4jD8x6ohSLvv9+iSDsR57ftKIlOre4VXlwvW
QsocMnKnFI8U7oNeMehrMr/GibGyygpdQOM8Esk2swntxwqeQlxF5qLFVLdo2+BYDfou1hCM23aC
PxkPj+dn+RIK3CMFrStIm3UbZvBS59m/i3Bodvpj6SLNR9iBznFc5ap9RX7VLPjAjGUwEBzpV9XO
ahPMlDRTkVpUa1I5upUIYa3lst7GcfYmXdZ4ca4t5DDdpYoLogjCN4GpAx0TjnH0qQcI+Dth/EI3
XG0xs6dQZNwPrDUh3xR7C6LSJmvwFvqounVXv0D9YlcRSjI9221T9+zu4VlSHITeA1m2iai7g/2h
Qzp94hLagVVvC23VptrKUYm4g4v8TB0S+z/9BF0299ji0TKPxNE1VAe8PsLhniY4usEDEYXRajC2
CPyMBtxFgdh7md486P4mtMyPJkubvUTzRy+MSzOA+MxGwOgyqtKOfzRarnhlRN+4M/WNaKYlFmZx
bkX2a2oSY92x0SRiJN6jVKQ+FlrVNRT+a5b5JRLhNQtuCi4xf0AViJ5FcfpW4ZzawaDM8EGixvMy
g/C8OPmZeD2aLmSei5L2wxHdfNFVsJjuoYDiakflgIxyxGMlIOa7NAYWcLzUsqlhcMCiSjhV6J/0
JHousBIDvdIe+lYibyqz57AgRbAN1P9i70x2I8e2LPsriRwno9hekkBmDazvzdSYJNeEkFwSL/vL
vvn6WvRXlfVeAZlAzd/EgUBEyE1mRvLcs/deu4UL7DCr2vVpmGIQXAxaaspAWMH1Zc9AC2YxphhE
OFfy4+AjM47XhJTJpgOWypm+Wbhjp+mQGB7jkAO7pXPKD5vsB7Teoxj7nZKJfWs09mvuDCKAl1Vv
3LyoOahazXbCo9HWzvBJAy+L0qRCMoc7tEq0+SU33tbkyMISI7yinc9OFXacWWaC9PHzcwnJHZ1S
EVNmKwb6+Mhj/kiwjgx7gYXO8Ay+nR04LR0i8UbGLhZRr33t4TGQpEHyqqW8VzobzkylwZnZIFxP
MRynllbOt6lOzjgNmQSnVj0YRD2q2raXqMWQzwTLuLRFFCeF463s/ssYoQEApqOqZS6zaM1yONZN
sE/JMJ2anE2wYzIdehqv0khhHNKWQVfSuEZk+5Kmf+4ap9nqUx1vC7O8gRhy0Ef5A/8ax2tqvswQ
ckcrKcoKfXb/OGUdGivoNQIFc65tD/ajRzFtykBN5msaznC7GGujTl9PXsHxNu0OnokMRy+itqw1
UpGgw8D6YYMsUIw71Wl8ZCrfAAduV5LewTFPrCelDCiN/lRvggx4DUulySA1xKJfesm4zsboWPY2
gZQBMYYn/runMiB3BghALUCdDDTyBU6OC7afhp7ji7ZmCU+tmB2xARgIKVXVEmmeoEEIdkaTpC+H
5mz7+ZWPZbwQQ61WnCgcvhUtZ2fKbU6T7n1S9cX1kgW0OTkEGHqy0HYB45elkr/shuK1VeXnmPL1
HDpKHYjhm/BUOAFXTmWjZiY8unoLsEbosThn4lHTUFNCanMvNUd2wtSm9VWpKOm1OGep/iODsVal
OIjmOy9hKpe9q3OOxBV1u33uYb+PnYZQ6zwYA+fuKGAf6rhjjbl1tuub2oZIx2dZspjte6tcw+l7
tCdQwWVU7j3OIGhWbBYr0tlZhY2K7gWH+3OVNAdl4H4ARMOI3bAMLMZm29C9YBlGf/Ari62IIOxr
6snRrqec45KSywirxbYo7GsKo/EIcuShFHq/mSapNmDgnhz8GAeVjOXatDm1OBTP7Eqlo8gjn8qo
dlbGfdRkfGgxqOyx2IVNgKSU5MMBhfaVuuOA1fD4WU11dSrS57oNNbSNYd1q0ACQWI9Ga/3q0pTR
ib4ch3j8Rpmwe/N0WOtZeJF9SAifap+1y8FOKyL0F99CnnR/ohrQuaRqht/V3lS+GKHF4csmFu03
+bAi6RWve1ZAC8tVHOAKqq9ZrtI9ERQ5vU5pPK20BDZ4x31fCOLivTGRLY1LLgJWCyutbkzsKk51
4EjYrzk5ff4xeP/5g54Uc2cY+rLyYDFY1Lpw0RiS1IDGXgh/Ge9vQPECHEq2E5dG1t7hzx8myXW7
TGvI5/WbApG/ahzUlpAKr27Q46NNT+DRjRS7gj//nLW70mwBw2QDaidxrS3m1RQzsO1AV8SkESv0
594drGWi5xhkLB4bFZcbzWMDs3NUAjs0KfQMBgfDLjEtD0lLMPaXJlH3lgyTHmM/B37fTDDZHKPc
gAH8FQXn2ZWYWBH7JjPdjLCw8OAWOmEjfWhWWVc6h1IfdkUR2iDiZYd/lT8K027/9ocA7D1M+1rv
xl1gGdMh0E8DCPaDDof3QLM020OdCHfO+n3L9pTjrWAZAJSD7bvNN2adGqCARBn4O/wl29xhu2RH
4kWrjCfQ0zgV578PnmYlaO+21TBbCujxstiNqqGNH0plnEQLJcg3MOhSnLsaMv2mqpERkEMIhpbs
JFGj9Gq8VXa0maAnEZyHmhNqNvpg9aBYFgH+r597G8/K5IkXV1ArY8iINx9KD4txxPyxOJhWIheU
4UXEqg0B3KxiGNeVy9l44Dnvl7fMqT6nBvJDD/kfNWZnaOOTYfEU0gKyzRZbr3jock470aMCCTkN
wOawI38QpmNtnCmsvhiyX9JC3MtG23Az/WalAm+pDSs2ZN8UvIKL1uBaRUWAodn8wgyOVJZON72I
b4bDAVrOMFUUB2gk1xZth5vCiDFXo8dV7lO3KaHN+r8C9AS06qjZhKN+dgn+eRqCkqMn96HFdovu
72mfPfkvrkZnWxZexXiI5KEdSKJ/gB/cJwPvpxvFPxZTb5b4D0yNd30gCBmHQYPB+M+KhgIjV70E
EZixBn0KNy11Sf500wx1zVumO1e2jym5sNhDR3RQTlhBDevQJGdSAOymCq9JmHzTINhFvXEd/OmN
aZeKpN9DgnumQsyfjQZAFixGwnG6WVaCfSa9Z2pH58ODxZS0sGrxoms4lHPJNyTnapji6uD1dL7p
WXccwEi5bf/WGOKl9/UnJ4pQvnxKI36KXEE+H26s4PY5BmTgfOcm9z9CA80B4+yRzo3Ueam98pAV
Mb8BI+va9Dm9SPctKx3K7a1CUKOVfF4mRXk2hIpEeAhABQ+lsbgCHXl049FZO6GkXpLfWaNIAStJ
kc0QjQjIJic03MQwg+lQUUMywNWaR+IUmxZu6Li1XlwaoNCxgbg3uKf7dgTPdo48bNXBE67cn3iA
sqq4yjx8G/h4KImQKBKlzc6TFdB74IVMqlpgw3u+iS5oMXaHz3GHL7Eq5KMTZc668jXMzdbeQvnh
bSca2vDhGMLid4GEwdQ3x2RZvNB5sSoVl/4/TbJ/TLLWf2+Sbas2/4r+3iY7/w//2yar/+XZLtQA
/Kim7ek2Pbr9d93Mzluafk2ssEAmhWW5Hv7UHOO4/I9/1cy/GAkMx/ds3xDwV3XjP22ymv2XLQgK
+YKQCTIsPK//H58se1d+1j80/Rq6yY+ybH6U63qugyVX/f54jPKw/o9/Nf6NF1DF6DMvuffhJfGn
bgGGzy377FTVAz0iFFw74RvnpidWZcGuoz4srB+pdRvvoPcWeiAeVb2itJUIq4vdm935ycpnsMXM
VdZItY9D8ekX/UxUPk8JnMYqqj4LmHYkL/ANYd6suA1QYLXF3kmSOCOEXRRQhXGqb8XE3bEe3RcC
tdewoRCgy/vrlFUHY6RkK7YG1nSUTvl+gL0zAk7iO4aNVEm4pbbGZ8OfrrqH9c5SbXIMsZ8JIuJB
t1XwXoFANceGCuBFqYebJJn1OC7jRhnppu0MskB+iyO0LcE0GS/mYG0S4T47QbJNLDbdQRr5S+ij
APHrfqW3BisLcWwkfBLdeNL7+mhLS18O/cCilIbjgecX9/cvnugvRt/uGofdlk323KpZL/uNXPXY
QHHE8/hrUHIhV2gEoT2Xlt/+lErIETWs057JFN+/8Qo57QxVDRce0ZozRBsCYZA9r52NGI5UbI3o
aq0WcwrJ/UcM/dyUCh1wjqAdkfF/T/PLTxxjzOMr8qsIvKNXhfZapOl9rMITdBl+YdNUqI0YXqXf
zVjY4Ut9VSpwtnOwPBbeo+SX3hE/kzM+Ho0nSzyOxKjFbQ3XgxUezpyQriBT7ZVpHSbJUGLzDNa1
KDzQ1rQLGqbRNMZYA4REqvHidO2AJqjtDaZt2Qc9kTRO0nom6xVGlaXkHJ5n9bNruF+Ga976Ggpo
ao0/9UixS5YPbxh6+C94isT+euqDb5FqB38Xs3BCY6hPkUjvJMw+ZRjjmeY7FYwWoBhYBulEz07d
pu98k6CEEli8xBM7tZYVGaM5/ud266uOF0/1kT93oDZoVAFkg4rHueUfaOjdRnyUC3Yf+k+WqHsk
k18N/tB8DKmlCRhmwpA+KW9Obph4PXtsXeykvYMTjW+jOfkbEOk+YJ19wiJqcqMb1MuBLW34NPnx
MR9tfEYaCBi61PbudOm1TO0pC2xBmfoXu/N+xaj+knWpZ7p/sm1UM/32E5OTlN2/DFWdYwLN19bg
IooKiz3cEH/6MQpAFNO4J5qtpsl+AbOACoH1QGR0VwNfSGT6UMU200zNMt1T/u9KxvhJOFSym62/
gno6y0R/JHergwHKf9KGQ22ipmfkgnJFax1Qrqp+TwrEhsyr6R7kaMPKqgefkTWw5+iEdIc62ft4
8LEyBtXSRPeiT0Z7ZZ3AlV81kBJmVmSC3aWMMK2IEN9PkL0ql/sAow2TcXWpW/ZQpKTfVUxD2I83
2DUNhS1PQMe0FrIS5jWz8DS3drSNneZI6u/XFBwqz2nvfkhIkLwKD3rBNTnux1l5iTXGl3j2BHB5
4hIshvC1joCnF9oTo3ODW0TAJk/sbS7i+trAllLkCv3YtjaeWR3R7oMno79EmUUSvK3WOcvdHIzZ
srTemvoPWBnGjPBb0GxuuPbAVtt1cfR0F98UkauoOpagdcRYimUcs7sMhmKNPYb7h0dnWslq8iAc
9lakhNmXm7TdJUrdu6Do1xXzvopZtdqtayxE2TJcTZyr+oyDWNitI8zmDBkS9EllHeoUp6kc6JMm
awUuh6BgaKyyuNN3doqAScU0voZ2Y9jeT8yi1adqEKd3fk3z5BBZtEBNUb9tC1pgW/qkwsB/ISV5
0Cz9lkzh1q/Sb1bL30HeAZkI0leoF+/RWJ9EVd+kkXM9mtj4bDI+nBSdpZnAvRioSOKSUL/sMdaX
loNaElbuOmILcLbG/K32tP0IUNHlLVhoWzxVV8eYxLMK202jl6AjNPVkCKyP1kFmrbctSu68dew9
DLoxuzEQYO2POAP41uDHw1ImLli+WJQdZ8nTxJuw0Aca6S3MJBa+wrp4bjvR7GSt1mwRfhLwIji7
MH4oB6MfZwWehweALBdojOzIsugtw6KEfDSAe7beB2E8cKfZUyPJhoqq656PtHRs7dJmUiy7LIV9
R2lRb8BDaQ+i1N8sHSBUGZbcwKpDOQQfAK7DhVLwRQyMcRCyWaRb9inquneK4lC74SKvSvoXZNUC
+TJ/TOzdC8I8f3hhW5an+cwDjifXoVDK24oxe3Sldh3nqoyx6VGKqxdTc2Pu8rRYlC1cYOhGr8J2
n83UDHcOZaamUocsSPgyGSs91u8h/DDkZkFHjp3tYK8pzfDvun+FYQAgHgfbzpnMI15MNsGOg1XT
2Gg6185UrMCBCdK3rLFTnO7LwrzCGX3HzA3wz9RoE20xJFg6G3z2A0+lnps7VNppZU8p3JkgGfYG
WyGCu5bI01tGjbHR5+IhbLwNtspwZYxus8qN/HUaLe9kOom2w75M/nqy8UtjEi0byoGKAnnJDCnq
sr30TaQfvUzWoPrEvipneLM9XrQMsgvhXlZMGL/6qX0o4A0x54ww1xX0QrqgmpyPz+hhZ3f6BrGL
ZokkfAZAK1aafm8GFDK87FeykSkf0tLTvWtBgwBhILBVtfbSe8CEijmR53GeKqO33Im+aH4PAerA
MKOXJgIdukiwiMupWyYywqoSejt9kj8dlsQFO/CWuuW225pebm6H8E1Lo4nEz7fOtGFytz3jaHwb
OQFtAbuQ0Ge8mAAIpmxZtrw7R7/ViBOlpY6/EPMGOL70VLcaXqIyeGBoPfvUZRWQ4RM/em0wKMOL
CrcEk59NVmqjRk1IbOr9KnX0lXL6AmaKoOB+4OM0oOAEfM/YwMoF4NTi5oOywQtk3g3I65lXbiDx
Pg1qC+a3PoGtfXHYrN6mXUeVwYoYePJk2Lxw7A9kEHR3m+ElwQIznluasFme1Rhvi73k4AOXNtWP
8jMsLLmemGr3VD4QUiK1GEiUsXjgkGnH0T7xcS0mJMaiQb8Hs2uE5li6p4rxWHGc7ionW9tJ9uGN
7S02MLDEQ9nw+EaTNGiXJwBC2GBKQGgTk15btk0npiXfW1kdo9DAdzTNHnDp/5oTAwOeLB/UCu75
Ytt3NKcaVKX5EV0N1KpsB7TuPJrN70XPyXHCCchCq42G8ggd5CklfbSk0gcRKLLkvAMiYApkxO2k
WhiO/k3N5L5I8REY1YK5jbQA78lKhFbCbMrDlrhJu4pdaLtOFWjgQ3Gdeh5ejMJ6cOIac6rtLwuF
jqKb0EEL0k9UFK4NEysTckkzlGut8o76lPLwUTxHkiZEGohpiR7ITwwGoefCqH93VkDBSEkKx7xz
qP4OKbXZGXH7rCzE+KR6IoP0FNfF3aCPfMPvgPPexR5RlGB8mWvAPKxihu6VimsWkGVkLVlSNq2g
3tL05gdUd4rAF1OIGag+/WUaPCAc5aEAVB2lKvVG4352ikeytLoZ0mYn2i9uQ9qmK5vfEigTPwUa
eVxTcpCQE0iVQ5R9XjQB5J5l/FAPf/k+uQ7KwE+mjVlMAgPeRa1V4Rmvbghl+YZBO2aWkptat7M1
i9SKY/lrA3JoASedVYxtnJTtPdmxd+6dno5szhr4/QQuwiZfK0uHjtt+cougAFFgTI/nHIxv/84T
bWX0w1vmO962drGDmySlW62D2cmtzxP+Q1+k72xcL4GBVBMJwW02kNcg/WwJ8JoVuQ6DzrGzeQjh
uPo+gS2YPML/pXUl4LSoeTS9zF7i0uzW1gTyimNSxDi1bBLsJ3bXXkPiMlBx5Li1wRw10fAExO3D
a4Eek5uURfccsnbAfJQuuZPfrMqmRbalQ2RsaxB2aKEY2cRmoO61jYcPreitY6+7x4IOi1vFAgzA
LrxZgLqrLHPXoq6zpZOGR1PQI2z06Eg6IGkeVN5zord8jsKH2PpjWC2FxVNzLDIXH4er7QotI4bl
GVRp53SSpa25qS2y+y2+fuLWifVdEPVeFJgsl6KK7vgYkXDJAwWxvCYtH01HYZ02Ym7kgqlNY52i
m6wlVhwdi+KmDJoDuSKMP8Uj6ReETzsCVzLlF9TvAQ+LhXiMlzsHNgANZZ2KCbhyODKkTfGlKqoJ
Sw57W4/95FAT1Z4Id0GQ34+V9oAr6pAaPKVVZJLJeUSyrNdqdJ9Lh2usdxgQkpKrVEuI4Xc5Zgnp
2t/IzTbruoH4jGzJcxinOL73LbVwuWO/aBb8+pzMwsInvDIpymw0bmJOmz70Y8Bl2mCUIYKItO5w
32trmOV2s7JjWqOwlENns/d9TLBlbNuBL6hxTOPuyYnLd7urnwaKnUiTY0M1UM1HdqR81VeGE7Cz
64L91Ajz2MTV3oNqvRRS4UgwojevPlqdzplUEPUeCu+GazdbEju46a53sG1BWGPeJ/rjQbSsSbEg
eevKLSwWsf5NRlgsWF/B76aVm6fjZLLjFenK9zHuWM1bSDVi5KfclOBqiAjbkomvZkchWR/2e5kO
N+pyb5SqVDD475lJjXBs/mQmJJjiSXBhN2O21zLEiYb6SMw3Bu4Qaz9AQ/aA6fNGNVeHst3lyIJb
cJ6jFApS+/y300+0oKXtruLoC8RbT5y4hyvXoU1jNjUt94F+SWh03V6V3VnTQeUmmbNLO7T/Tict
P7n2enDN3wnOCQbdQ6IKJkVBJpEwE+Nh9kzrQbisy+6O35D0jV2eQa58RIE0N3RP6o6Uq/heIras
uzi6Gmm7iR3WOagVA9enFd7KYYJdT3N7ENKqgjF+75XiN3MPQkr+q/BrKAI0HeOw9hAkWwqU0snX
D5OPNjMFEU5Z7gzSbhdmBqZZklNpow14G74ljxivT4bN43uOhAqjOqbQZXBjRtuqt/I1MSBOdarK
N0ZSvjVu/BBnLlvc7GxN1aU06z1SMW7w5KGOGQxtvCUdVHlaq3d+YVzrKn6w4yRfGlH6XjbVl8Oc
rX8IHW+qCsVjOAliDcNzlluncPyyYv+rhYIHXi8Etld+BngxNbwtejf9pP14DedoVUe42fb6K/Fx
CrOS5yw1Tj2pCt+u76pJ33pRHrsqeUgr/adq6q/I4kAd6KDIsRH8+QnyvU7MN8+afkD+bqqCoJ9W
1S8xNWj5LOMh+bOZDld6GV6imqL7aPoNG5zSe0dect3ZzC9BA97TJ/FsXnw3Rs7Jdl7iMX6qtfgd
c9oGIAzrh2FZJ6yqVBGtKS6hJ5koblBwpjGyN2dOADfYqFzt4mrDcyTmWlrTpirGeeic9KIc+d4l
1KwVMRbyQLE0Muq7Eapj19MH7PCXWtD+odnSt9xtk7q7ZcBI02R81rj5yurHxlHgETLoFOW/HZsU
1b07JvXCKLz0QDiPZtk9z7+FFqA+z8NdrXCPVd2ZGOZDFoFbqYdDTntTLbyXcvpNJRqDcH33G6xJ
GW2yC2D0OH2S62QW+zCnl4nJ8B3QH1d2sBOefJhx5VBWP4JErLuJt1Wrncf5961qjfrX6JKRPuQI
bEGd4IQtlf+RIhWI8BQ6g+LBSMtNpdMzrZjOXWaKxdjFJInxCYyCajtNv7aN9lo6L2OKy1/U826H
x1kfclMrnQ+SIng2ciJ/HQZxDOBXWkAWkmYSKWtsGzZJ3Np4CU1K5UfdBNKd2QtwoA+knWiS7NVL
mvJBuSTu61qA/Mg+qTXB7RJdsFwYSxF2SKfFibz+qR67T/wPzGV9Y1B/XR1p5l5RbYgrCCvxqgng
JmlHO8supZ8+dH79lfl8wSyP7sDZrgcLJli4GO9Mj8lUKqD9ClvirJnpKhlw7ZakdrgirOGH49km
GbpnmqcxsUaHCcAuT2Y6oK9FhIlZ13+GIv+dFKRzyKADgjULjDd9dMlt3ujSip+aeLqUOCB8n3ei
I47PLT5ZQX1kR8yiuORpUUg679tRHuwCld1JP3yRf88fH+3un73Fu62S8GD7/raqmQTcoXxv2EEG
EQFsN2xecL/BvFf6qxVzXGU7MKnhyleRfFtnPoKTpWtkOjVqMnYiTd4D0lON45zHRfXGvWkYEkQZ
hVcIZwnlFeTnPffdXwVhgvXbMK9cajGrFF4nLOFMx6VgZvyFpdVe0kws6Hv5oTqewWygmFLLnzxn
fCvt+JGQJ12pZaG2Zt0v8YMRTWYFsyzxRrMZYgBSSryUAL5xjw2v49xi9E/p5Y/0YqNW/I//+e//
BZ9kKT++/l53mf/rv+kupv2XrpvC8TzbYjo35n/zN93FsP6yXctGOkFEsRxwI/+pu5j8K0e3hOd5
hmk6jvd/6STuX7ZtMFgKHZlEWDr/6v+8qluRQvHO6//nn/8lbzM6HPMGFUWwK/gH1cW1dOHaru4I
fqoHpuSPKvN3qgukn9YuDXEwqIfyBzbDU9weMlN77nvvpbMpb/Gcb90ej0FXrKu6PAeMR1tZUbDa
VhcMzluaNs3rSLcgDSfJ6i0JyGtKqsN6LQ1OZfEqWr09xP2hncOaA6QAih7ys6tNtMfmdCYpo9hZ
FZVNuPWyRQVdtyCqnkua1CMT7T0Iujct99dKuHjYxyvpPGeF/M6qMOV0XWWM2TVSjS0FP7k4RXUj
jtIObnbTRSQHuFFSGnKwVb+rEWVxufFMVMHOlTXw+5AObC4P8h9LcCrTBo/AHGsocJ9TRy+iiVtz
BAVP5O5jXSOWYFw76Bntkp3lbnnxBFTldDDK+MLKVl9XmvuWyRFjTsaWK57zAq09LKf5iZkYFa4D
nlgkGbjdwT3YR1r6k+/7vIHsR765ceSXCyxmaRlq6yX9sVfT1yCArNJoADXjs7O5zyNT9SsHklU2
Tp9phyCRPnhp/BsnJBsYi7d50qyrSdcDju3kMQ3G9WQQoxvmZw9b1yANSHlyqvWc9J3n05MsEgu1
27zlE1xYmxof0917fkTO3Dsyu9Jr57DmDJ3kOWZSlThhFwPrP7bXmIrn98iNsRglgnollHqQ5R95
TBuGax5bX5VHT0Q0EFSSDGD6Ew4dXYzaxjKiHycIoqUYGtwNpfFQjROmA69zNy6VqqUA8+Q215y+
ZLwM6SdesHhtm1hycga4RuAkBDawiAz2Ju04G6Jmk67IDhwEjtlYwv8dR9rkWtYdcxqY7e7bYAwv
TT++TH1IvpkzNuUzr1Y/8IjPKEgYo7sTFQLrdH+UA/2FecMRTUdV62PnQjSe5Spx/Z7H1TqtrT3Z
ch5OXHYXoEL4tJN7JIJu5ZBoQqncBnWCdScd9q6dOZvec9kNDV4FUra78iR+8RDX953mszSW5YY2
iz0MymODFLF0a97oItrUEmeAJ9RLQ3AoKRjQwprDceWnbP/798L/497BoClhU6mJV2uJe2XFP1hY
WerM6JYuKt/5GD5TmxiXGVOoMYS7Nhneyo766jTSXmqnEJsGiCtqv8YHWff+yh7E16CmiyoFYanJ
eTRM7+ql5OKUaZ4IWjrtRCi8db8l9c0KshuP9jmEneuHHirbUmIAlAI2xKCvOGi1dIxc3Mq/t3Z2
pfUkXNoBzA9XfEI0POfKfcqSpuCKq642vpW4zr7D1OmXkgO4jK8xyy5MLU9hr5GpII4bhoyfeXSh
RZtg3BGQcbcluvqubHtYNE12Axb0kVBZUU3FtepCIulVebDc/O4QChtGnyci1yP6Jkf6QZ4qkyel
k9TXtoz3/oB8lnbiV+9uyqGHjpFlrPwSNrJk2GLJWs2HfpywsFn7fKp9WFQHwQ16ORFxchWnNdNM
z3/+IffOVmguIyMS6/mvbmB80H5UOTRQi99jMwu9PoeHefItMgkTonzT3OLK5x/65rkAIzSiSA2Y
oWuteRA0WxBVUp8NjkIyYOZ5zmJmCYcfJ+aEDUEVnyxLrpGa1mzDqXOlgRvFcPHt6XzpUbRZV0pW
1jGza5TtdItXIPuuhLs4/8X6oWic797Qb7GFCWrsuqdML69E1u7ka8SCcAkTsuR+hsH2ooflgW5G
4J4If6mPQ7YaGW+C4nn0XMIbVN4YZY1bjhqsGGPa5E+rppPfmOOeMxP3pmNj5cTa2FmAJQL9GH5O
lqDfQ0IppGnkMuG/XVTG72K0TlrQ4s2vPQgXSfqDrM5ao8jR/5ktU3MmmLq/kLskNRKbktItkAKP
hW5dWqzWmLxxlW57t5oZPe64cqtrM4W/faNH5vemU5kjJDumuLlKT0lXZhBIAWlWzln4x3JgTaIg
o7jRe1y07/S8yhWn7zbyNka/bykHwPVql8tWUhelT29lRGOtAxWkiX4wcu+DCQ9gpvojK5Oa7Ja3
NWKmy+TKa6Mo10UlFdZpiMEt9RqhONpIsakl0Z2arFkcQfNOtU1m1g/AQ+4xB/HlUFtPvYv1GcbP
eHIkJic1A5lDtc8pCSXTFB46oLS6274AYaW00ttNlrceWQTYXXPK4ypfDaUoF54j3zrf75eBSavY
aN2mvr8XOuazgJYACFon2kuXo9MTLjNf8k5b1WZ0jIKnmEfC1i6UvSV1hlrm7Srv25DYkAS+bDxG
s0zAgaZID647AM/zPWIe2KDCgYzEpKPu9sm97lEu0xDoUC6JzeutupPiY8cf/+L4vQnQ9avevbKv
ZI7vrPvguHh525xMXQSojOCCWYizY0avUoYXyAQrpbOAog9g3Xjfee91CClYJIAGogkpwLkTQCi4
a4wly8j1A8jyqfmeFULbuMQPueG2Tc13RqOaur23PZ2VXQ/VyuiVf6JGwlvUsGnfaJkM+TApgzCu
VqjvZPTI2tVcZC108LAbWN4Sqlq0xkisVpPGYZo7xIeQTp+2x8wF4+FY6eknjBMeqjCCCRn69mGi
vZCLByNgyHM2y6RNZB98lTfZr4bGyUVY/m8rR8ETFW1ngUldcjXnyiBOzdWTz45mmMtONU9ZnncV
IVi/oxyTQot2qbH4XowjNJOStEJrjzrQERsCvH7C7MEvyihTzN25LStyR65j7T3L4Gs4Gp7bZqDq
wlH5MzfiCDd+sEar03f4z8pVp42AULPZIdlvOl/8xk8NdKrA5Xw3HTdaKtbvBNnqEl58eNDJ4JnE
XQXcmF2jZbPdDRGYeYL0vUJBKdLlOPU/VlF/13ScpObMCKsmMp5peE8bEKo1F3xasketsV4HRVRv
rXCoV3j1QD3LR6HQCWm1nRZTVxYrpaZpIykVxSfMJqNSY7yAwYY1f2VY6VPQP0os3zu9vXeKipPC
KzimY6eFY/fmxKxAmRSr2WBAIxL/q95b60xkztagUJM5lmvUdYMFwlbZs/Q0GxwzbSsfYXUgYtJA
1OmPFdR87pmQw4MIeoSH8jnNxU0VtH/JI7mhac6dqvW8n1fNxawCaMeF+q08bHRZciqQgNlqUrAL
YGP4QJl7rXjX+ZA52Jnlng4K7ix+tQtdxHY9f7DH6TngoRdhbrGpTy6xoJr0IimTbABNy1SdDfZT
3cPYS6N3FVrfwMBWxnCzKaauG27zKkOXaqnBieiuttEL2tnsYFhHk4xml5pkz/PPcXKOvTRulCP8
1otmV/jhLSrTBzHSFDF69LR14hGb6ntLBPXURI+j2Xz5GQzESvY0a7O3LGGQTN2ib9znIInnIRDe
hq8/NCkImWlCFq9YE8eBewLQAIxMHZIRB4OmvN2fD6AhZdGoEXofQDySEYmefNMHri0ydn25z2WU
aqT+THL4IJX9FSFybpQcZQCbzkcVRw/wOmh3p0J7MiJ9ye8Fw6wqTlnd/2i1NHah6gjTI3n24FDc
7NWnVWWluexJqIp/NIxb7IRfg090Pv+BLZVvqII7+2X41Ul2su3AFpQHmew2ipEyUDa0i5heDNps
bnjZ30DznXRKz5mm850MCVnZ8adlh8W6gE+4joSzzcCm0V04ki5qxmDF2JE40j0pGr75Uk7PnWPc
RhOxRDndwXarnkTydzfl8d5qnGrlmXLnJWykBN8Xnw6tndDTa9QkOOyi4xiITdLE69JO9jDIjQPx
+Nd8YL2D8ZpZrn6ihOKiCXRSLeNhIPt2Rhp3z9HE07c1IPbkHugT57WcOHJxbUM0BvGdVPrGawDq
khcjrZdgqw+xq3ZSrKO42NKQuLcqM8TQ1b1MZv1s+f0X0PWDJ+wbjZPsw5yeFzVfaf+Lp/NYbpxp
lugTIQJAwzS29J4SRVLSbBAzoxG8bfin/w/03bgbhSgvEujuqso8OdeAc4slmR5DQIvXHxfa2Ozr
PvhnyKfTaYwXqnoepKGNmaodry8hDYjkBpOg9vgrMII5rw21UZ6kh6b0bl0tviqV3YcghdQL/mPY
BGXy9LvpzxjBOPcpZihB/3RRyf/oT7j9A+JIuHu0Ds9T3nBQ8WLzN12WJRfZB4DdlZVIrI/s4JnC
s15142ceskQEuvFd4SbcSp2jbxHvBxd/lVZSwhq1fhhLB1l9SVzhdC+T/J/AhLMzPG+jw2Ssh75d
I4/Y0xgzsyJaARi+eV73UvgGQ4yO5PSuPo1thikLTV6jDq1DjM7QCYjYpk14ICRjUzb32APFYHls
SR4nm2DGhjWouIA2rwGoLGzN+WTuvNcGlgrCS7pKn3fr9hszwQVVATDevr46jYHhVB1VpL8TbFUS
9BBtWIg58k7TwXXCf4lenAPEZCRpu4uwclomCP2mzWwLoGn/9tWE+CISty63XnpLaEwsIocdkMEp
Anrz2tV6BToCg+cUjofIG2+iQfpVIBvU5ENvL6Qk7lzP+pXm0b94oD07Qu2f4ZMz/Y6QITVQkLTi
aI8usDgt3CAPXFpq3NWe9yyjFIU61GcanQfViHcbhx4vxAIxgR7HtCH05CZa8RsRV8iDEJNEaDAo
89QaSDqrGUiiIZFwFIGnuVn9xdTi/tobxr8hB7aKStImBebICeaoJhGsq2BE2+34A+x9lgUgMRcn
BDCZ5gMiMGyaddzfO05auzyOToVZizX7DvqhVL/1tZtuqzJ+CwcMVigsKELGCr+IDbsitT/Lqbok
k3s3wJSzslWb3EneJGlji6HlspDOqyWhC6nMA1iVFsvCH655mGUbMrXPSBXIGCOfVqurT9qQ1NcA
1enVlpLsEJMhB+y8ikhJqjpPJwu0EsNtMNvjYBsIY3uDrcssN50wNzJvh8vUiQ/iPk6K6QjegfwN
Wi9d5KH/k5Lu15uEvuq+/6up4mjLkYlD6DS0S1oWGE3Ggz+HPhlGT15hPxxK0c+cupH4bH/jmfmL
NVHJgc8aMRxgpZPcb943fZYvLTVitvO7NqVfRTg9ez9AMFhuqnYyNnoP4E/BzcGyayw6qjU/r0Yk
SThRWVf3waY3qn+zrgodO9UxB0PiiJzpxZnmNiw5O8JlJgyXxgTrgGivZY1l3og0TZgkcpnwQPo+
wql1yjgvn3LkvnDdmi/dxA/fGqJaeBNuHOW3CxsQ4cpyq25jxsYbpPlh1brOt3D2ATyoQwgqinPG
xu4YrDswLQApMIdO74Yq4B7xT9nFv9o0PERXur6KmMSVFdtJ3VKwBfU2IOh4V9ewEBsCKmg3xEWf
wNzuPi1TvqcuLaPCh8CbI1yVPY09pJ3+1onJiY9qGAMkIVO9KDQ5FRyYO6CBOPI/zVIQ8UqYD2C0
VdobJLXn8Ch00JBjrM0Zj/ORI/yNSmHVmDXpmg00EWB6IAXQDc1WDdNWnxD8qX5cfdOjyRy15Ht0
g26nIycjVI2ah4IyQOGH0vcy1e0hhV8+GukjHBrQrz5bMg2RgIABBtPlOjV1rE6T+9HFln9QU/Hw
smZuc5g47tF1at4FOMAj07BtVxMg3mee5O8RywfmbfKZTWQumdD+2YzNEdIw5NRxaOH5xlDRKSPd
Yhr8Ri9nI0SN/LWI0YkOVngEOXkyci6vaWDWCZHACvA7K5sk4dAjSrdmukyuFCvhWww5ydPQYmmi
+KWeJaNYLMIDGXWFCR3DcDmIj7Qt4n4lVMP+OsHHsXLrTxLkH2NjNDDJkfX5+EaWjYvvig0WPyrT
J8/MTC459Clx2t9kN9Pt+85eWFH73hMoPc8zIVt3OJqqb0sNDx3l4GwWK1ZByWFY13GuZidznrpb
yZen31z6JSW+f7/3rlXc91uHpdtJ+4vZ1BH6b2dChpBfxk6ueo/mKGetA5SGz37ULlRM06oyp1Mq
7HfPAqZsOnA5hfeP/tQnfhcOI8RM0hUhrRW6yFlLuMtiXSu3yLyoEP3ywNT+NpbxPxl/uNHUbnsS
ZBai6iljkmuhoetrcBqD0d4nTEFWYWh+mEGJU9p7qLZesp7es5FBXuUi+wXmHlVvpSmh7uzG0fhF
AUFeVh0uq8jb5bpzrdvwCnnxqn/jZE4PkYmrEGYceZ7BtxeSNY2Ifu57ZkthJn9gLf9SIGATrl2n
R7/rOCmuO20kunL8sFitF7YaX8nXDXaVTbPNj74LA8kcAEeBown4QlrvPC+Sq2jw/5oMvjQfZE9g
FWvMRK9ouPZR64UnrXSWYWhcMneCLiL1J1TDC+jQlwDEznLwyIQfp1ukFXLVqPaDUmd22tWHgcFQ
N2awWbq96WmXyOVkG9UpXMzPEX7Y3ndyb6UBWUUUVXH2apY1ioglEX+EBzry2EjPQo1YVzu7Mr+M
Dj3YoFQO1pJ/3IpXU1Lx+szoRE3S9TIuiuA7MoZj/jt2CPqUDPcitdP6CeDCL8y6O1V39YY++a9s
HsCOv1r0MNSa/m81OajaLPeZ1eQUp053K22KGXeI3hHIaYtQdSfX8qAx9Q6K6JM1DNGq94s/XL7I
oSCILNgXUBI2eGwhwb541kvrQ+brHpCz/gwiekXm8x11BmNsf9gGZvAbeeK9B4VMTPuwUq6xLitS
XYPgr+WmJaAytXS69JGSo4uCho1e0JzSnewEdhLdhSi+coxXxO7kV4O/t6nqA8sDptquVktflf+m
Tporoy6bBRcxHRv3qBOzpwuOAikKD2ECPHa46ey5VQgxzCr9PcIENoaWs2shf3cxnl7RhEdowY5b
ohaJs2ap8LX4mPpaBo2RtR0IhfTAV6wb2LTcnRfSG44y9WB+qo7uq/tXL5GmIvaDZA0tocsUrd1W
0mkneLJru5uKilfyfDhtGPlJBg1T08o/p2X30sl4kw61tx4pJZfxRIku+/baOf9a/RcXhP5WkK0y
QIgg1cT4FUgXz183/GL2zLGqlxd8HMsCBzTTBsMEsmGtQt9+diavvk/mKmpK9lGoQJ5Dwyn0pq2w
BZNP4iplIZ+jBjYss/yzNIpL4uh4CehEYdWkS+LRiuU5E0H25cFDcgp1SCRijNYKzgW26nQK3+dP
thldv9KDY+ZOv534XUTiRasaA2nhdCSnjbDb5PfcRbcDDKG6EWKVdMt75Xzogf9XJEa3Myfj22QK
Tys1oheXnXRKR5GZX2OPgSi2sIlHLgmtaHwN1D5oTMXFUXT/qqHDitDv0omyaEgztGKxDf3SJZW4
d2ALa97BKCdxMAdE0Jir98p3NzLIE1Ra4HJg+Y4rf/IJoLVfO84WyyAdtyaiu5GXuXI/MSDEKzdr
sl1ZBFdM+pbuvUk3Ro0c/y4LNLNZHF0KZJ1bEQ9/AA3BziYQtyCHGzGFIWgXr0YsEYtucCCTFs1X
NcHy1CTHs9L6U04SFawdvNOb0ODoxBfCcc4TepRt6skvf04QedqA8jg++vCHde+vbsP4AGmPKdL/
WzoKML2w2YSqbxs76VJU4zfadSI54/A8kRQK0/EtFQ7W7jTm39ujz/PRJKTsxkXxiAn1XiSOkKgQ
7Zdofj7qsG1XuvlLd8RnCUwqTCkFk3wioDaayJ3Vphs7ip4OBmhenLrs7Gua07N4O6ascp+tZDdv
LcqTJs2wi5Mc5bWRtwIkzGFkZ4rwAjHz6Cummn2a7fy+vA86LxIxsKMDMlYUtNWFhEbUZBVStV5x
JAtWnV18a9lwjKZyJT2IuCnQY1qNjPl0wNOBIMuYWqa0a04FhFiavhqWDlH3WYxY26zUhbJ/2ED+
uPkmgXlN5P61IWLt1NrKw5smkNZNeKFoaPcb6sq96RKNWyQBGezV2e1rMq/qnA4Jrf6gHBgGol/e
TvPDvoCnVnyTmotmd0QamGu/AXE5u8ZQNyUlDBRozc5Hn0IMklGAks2QLxmz00NmmStpV3LtlN6r
nmbgajBS0U6mKeO4ib6d6KcH7x0bA3FC6d+QUn3RtdQErZFYe6M0keFSJhDrEK/EpH+aGg3JIapf
6sZHQ6Ofiyk4VCWxUL7PEmcotNgNR6FEcfSUMCNp+CNmCFXyYqEPZ8jwS3Lw25KIRbQTz0mrcW5t
hU2BpeaqnDwHvQAjU5Tpi0AovcJiYWakvdtl2K7HwGAa5n33nfK3ome6kkywBwXIXXTbYmkByRrr
zEM7GEK3qFHDg+O+NJ636kcEGVp9DmL9FMsJ2wxp4xi3b0B/gkNAFR1WyF/0KrxAhElMlWJmHWww
Rtoaxkq4j0q63r1q1UZU1loYG6IqyapxMFTHjS/nPzve2D7VPwvwnosWZ1Fnk3Wry00gghNQDfqZ
HLVpvHPB0dlbKCuPL1NaEb2VWLCiGw8PSOp9AI1emRkDRwHzf5GUNUU0kVqbwQr+hjWWbAc83Epw
XkFGmOV73Yw5yoYxdmw9vjDqWUdWYVwm9Wq2vfdaZYQvhEjIt8KHyVnDZcqz4rtW3nTT6TIeeqyE
fTG8eqW97SB4niGZBmcEs+e80N7pUX7EYQ8MLHF/1+GAt29+k3utNUtwcfTY/1pjyjZjUq/G2mD9
TOVLQn6pH1jeYlLaWa8KyrvcQIZWmChqh6LlF/Jen7pypZLmN4eHIGvNQ1EPwKXDlrpppNuFR0ih
DD7EbYRlLLXyYGOI/kUr97Wv3EMXsvPIdLjqychpFLrTmBQhzNkWEXMye6iLrNrotLjjInmQHfLi
Jtopsfyn49vmOvFwj+FmwH80mO91U3cbmdbNQeAJ4qTIwuozSW2zKT5rqSN23Lv5Ou+NtzGO1nhn
YUihrIpk/J4FWs2se8w+uuRzGDPUoBajiyRyz9RT9TEM8Cg02ovm1jsJLHKbx12+ByP71js92xsF
19qFMnm1fFbQgpVrXXmZfcEhb6z9rGsQ+/BQxk5JIhgWHhBbCEWZNO5DHcHA/MgVbXP9eQ+S0Lg3
quyTpj2CKZvsJpvoaULVsRY6rrp5Md5RtFbXNobW5ZjTpYsAvWgtvVBRgs+Q3jLJeRKzFo2CRJ22
rCTlPcpMwsZ87xCgfMfp88Z8m0hDM213TkJTMWPTW5H5zhT6b+WY3d5KXXcjzLJHzYjJqesztY7y
8tykMyBatzFmBvJWKsZjwqfJO+n5bzmBNc8jP9objr/2Qok3cLQw65EsvmrNEbccM3EBBqL2KUab
ytowmbG2BT1pujJFN0uzWfnLlH+7lTAXrP53nhIeNUi0UnUfLmPd1bb4DC9iln4NDdBvuyPiYCip
kmHyASZbJR5TAt+gRjFUi0puvpxMU311ZV8dy1qFS460b5LxtBUJSFg8rTU1PTp+WAZCvOp16V5z
WxRbkpOxI3F0ybO+3sPq5HqM8kXa0brWnJlaHTb9nlOw+6rYUIYpuCAsOoB4iF5L/u6rA/UIlBTA
o6m72lIwGnbZDdu62hKXwdGr6fZtZ74L6eT8EWvXrI0LKIWT71AAUjE2uyhqwzsoReIn1aOy24Kx
9nCt8IxFifeh1HiWTC/u8N1/Zxbrvx3WGsM/N3kHPYEU2cA6aJZo3vy4PWZhhRWhyd+1MH3X5kQF
1gJ0RrLUGJWwx2aOi50JO16gFxpTwjp4Mex2rynCan8eabGJWNiEdRWRDL5pQ9s6/LxJpYLT1aW4
cHu43ClA8OWEgpsjoZVsGPXG69ZKdOTUUKNTtHpbK3e9dUi1nzHvFhJaOi1jcWIlPBLFe2nKaFrx
P4A3Je1gCX0XG3XH1EvSkDl5PWGRCArKRn1XRqyWDacOH9csY7XujKXnqbBSrPWqPxipH2/HsroT
gfLdR2QOmE7x1fXyXNPLeFZF+4dhtXaICyaGXe1B4VXrMFDqCGzzj19CnPMm0wI5HfYbXMzHqCiQ
uiT2gyZ/v9wkBkZh3SgwRfRi54/2r2hmjfbmo1Zy51o4NsqfslJlpwRJ+jYFHzeMDYkhiEPhtQts
2xo1KHw/RCgshzZ5GF3NuWmK9ACbK83utA0xmTQ3MrDNrRe5c3fHeuTS+WP5+msa0+L30xFBAFhs
ghX/Vk+t1D+Dxv1lKonMy65eePJoLzgmpwxr0ZlUoMXo8uzD4NjkKI7Q49hrjt8MCyBI7bSomNOq
80vqVxczycXG9Kv+RENbLXX9h8kGCSasPzwRgQcfiZ7jbkxBkl+TS+Wg3e8LNnD4Hlhg1zoct11L
hQHnEt5kgxlVpd6wVZ5D0zVByMFNTMO2gfRRasExHji7+e9jTvh6Ik+gvipExvfeme0IEK1UOiB7
ZrndcI9zW1a0hjXihzF5X62wuQXxcB1s5JfGkXUaolcTMbS2HpGaBf9yOIx1etRcSMkWE2XAdv45
mLI9Mh61tKsuwZVXPEKz2AHLh0aSx1d61W9TJm5DDvXMnMQbNga07+VahcOjQGmHzH0ZOJ25JzX3
VdnqPQrNzyAxz/TiiRhiUuJkUbZHwgb/IG3rTWLH72SAvA78940Sxt6qh1ejUffJl9pyiLXPrIZl
WPfyY2iM3zlGhL7pPxj6PoJgTy9B28qmuAnCYBc+CTOL2KgOjM4AXkJegW30oesKT1am3ts6ghXi
M7cS4p0xSB+RDtCLkixUBukHBcRdt8SwsWrbPTFqYDI1xN2pnYZ6hwEnXo+DT1Vl6MMK7czw0ure
n8RnUyLytj4FHdoQnGmkZ+BBWEv7OGaVu/cERFoCO7Fxd9RxJS8weDj34BjJN3qNv4XLwRCU/HLm
Eijbr+7dWKA8G8IbvyhHHZjYq1wVH/MsO2+74diZ3EyOVtBcMsIPrR4/XBNNysL92xbTn7pL62MB
cGirjzScjRzRrpHLD6WLahsXptxqrv1ZQUdazvFtO1yub/pYt6famb0CTGFx2Jve1tGaaN2ms2Er
T77sKakXytApFgxYDRYum2L2WuWzVr4lENLqCSz1rcGCLsDyNPqqufH7OY+j4K7Z30wn7Miz74FG
phDjlAPOjAObYxfVFlYrdkM9PLdVv4VkfSTJdJzPdAAaqnHbhQylh8JGKuAkLy2lNZG+Qf0G0wrj
RlEDIJveh8BW5y5mOYY4h27J1DdWromjgwYW1xyN4gqk42C0T8YSmx6yN2RaDqnSJR7Ab29Cm+pD
n1WnqQ6DU1jF+E7s+cLW233KPhTHqSJzCS5MZ/3tLKhQA5U1JExuK7s4s8BzuJI4ZLMqX1UTeFf4
SgbEDPQDtJUit8PBF9lP7KtzHyWxl44/nRwcALvOACXICLNOHEgcMqbpGg72+eeNxsHpzJmLwzcL
z270X8Kkj14zrY9uITqDI/Czj8QW6gLe992k/nPr8OkJj8FJn1+SKrZ2+WyWtvCjnqsmuEc6cimj
g1kKtl57Qdvxz4WKeCwwxyLasfONcrVfNkdsBYxHcmkcJS3UnginPaLhHsixsvYQS0x0TVMwyU2s
o+fv8eFnn1oOS5fYUT5QJ1QVJVi3Jgg3Ham5hxzEVjqzxmy8Ro76QOPkrzWeibbF5ItqJ4fFpmh8
45gWOTmrIpszCegtw5zibNOK6jX2mDRBYk241i89iRw0r/Njhid23dRwt2X5lIP7PUuNtrnnHCCd
An7snDPpSOmM1FPbUGs3pMruxmai9sFYUcsnHkMbdR+nSFmAkcKCRzTAVSXvGtYqjGoscdqn9Flw
uvHaRzQQvanYqBT3a6+ro6HFN3K8kAxkErM8/u2sdZ+J3ZUbuyzfvFS7mk6bLSubusn1HOQNtG+i
0bWwp2cIAhgrapJS1QRbMQMKom0/cdIDdfPVVOLQdj5lv1EnWwHmaKna9p4NFOwypqpHvcKW40ls
B9zpjCfjc4IOBXA+8zwCPXi+AEzh+itw3yj7PQ1wDguKW2EDxuws+2/cU5fq/q41c3lKfHtvCt3f
xjhrem4Op2lWejjsIQS+yEDZAAQlOkWRrXODtjU3yJJJh49SuiiXvTR+eTYQ/cmlNRPXrOp+CN5p
iLphhd65MHhtSfpg5UtLnIk9h3ymk/knkwWO6Tmdew+KM8pwazc0RNbkznzoGI/gwFcqBdKkux0S
GyfLGZBkOPBmhyDO3VVnul/ULmAEcNAt5BwslOdId2vWzbAxmLeWHZFSFvrhrMf9ytqFt7+w6Ru6
ZYv8brCQ5Zrktqb6qi1hTGQh0tpRYaeQWvoRKZjng2s/EqNChDcMFMgYtzrVE+kSudU16sXDqgIy
ldAtnuLsdw+ya5+gYEqrmmAcLQGxhuQ41FwIxeRlWxhfj0nh1Zs6NHDOFkP2onHy8BBa7LkaAox8
jv8koOokSA9apz0aoECXb0TM2gdCg43rOMXG1cW6YXcQ+3R0lAvRGdFR9So6+hyRdvnYbRQpZbvU
E69BodpzZI7XJtWKzRA7d1UYpEG5kCt705YHl60n9K1y0zTdE/k4r17hNeuJQfKFraTFk2ixUpBh
0hhD8KpHtX/qGJqlNArOBk7UVUChrhtYeyvwhKvKLYE20AEYdc0g5KZ6/DSioiS7G0PD4sC5vT1g
0ay2Hdc5Z8lZGQ+79kAUANnJETKYyR0PpIlMh5/37Dr5v/dCvkH2tkxz1Dg27Vpbr7d6H1svKSkL
99rXWfjLmri5HDBw3GjtM6locTNXjc40Dbpn2fjUne744mpD/KRumJhx+YHW311fdlcUNge65SsV
M1RS0bw8KsM50///m4OYfXh9dktUam29fjpaXv1ZpGHxLDhy78CvNSuam/kT44GD7wyZLVzIYAcn
gESBZuiwto0czQW5RM1AtjZinGTTWua0Ee7UP9HLx/CNe307DCwS84cUrF7a8Os2Gzh+jz7Ie897
dy1jrYfiT61gLyRdVz2TFH1CFZ1KGJFnVRvl07sMsJkHNpxllMOGxSFFjJDP9AZqXr1kStBA3XlG
WSUp7cFCGzU3qzamT3SzzotV1+ca4gZcQyJJAhMUVqTTFo2Poxy+1IRagPltv53arDhXbV7ysNnJ
RsOSVndAHubo8Pp9NDAZRHCyn55lkbg5jASrA9NcpGkhz+T4AZgae8T08y8mjpXGZUnf8+c3p6LR
Vkw3j55TMS73reTpuAJ4t7BZrxHxPCPPZtUn1NFhMEIPclyZ3hi9eH2/yxyCerKojs7B6HRvVe6C
uIu2rkrlq0Vf8AHEeZdTe22LFjpuMkNVdP5QthUkvxG7jRyDbI8JOL/ZXCENLuWGm6hCr33BL1E+
quAwFVb8WiGHmfTp3gjuC69G0F7Y/cfkSKpz88Csq90gmZgTz5lf+pjSVlEXf0MqltQ1EO1SOq3P
XCMrAJ0mm1GTioOXtwLCZfxdOCXaB4gEq8KgydewFu0NWvxBxjJKtb1RwmV4IbL+CQklgOE8uJsJ
fx6ZWozTCxJjUqq2FXRKhiIuvRN6wWsAzATGtOPZQVM8EboTO4W+bavSf/jcR8sp90hHLy3YLiaS
u5hDIKcELr6Ry2xCMbvwJNF402T/5YKyL7yg1rOrWOFk611x7SLvagBUKywhhrsgaTRHAWbpm8IW
1tor5b2DA8X8mwi9Y9yN/qXzcxSJPb2rSlrDvm7MBbu0/XB9q9jEIE1xlnOramCMLMvyjtKdCLdn
Cnvsq19DNRqs+zHQEKoc9EztwvMShSRwxviI9LePR/epz9K81I1D6nS+vihzkO5GNp9/sY3AK8Eg
kfT/jNmer6d9esnGNDmYlk4MaaibD6Pjko51s0SBgyra7f6VlnCPdj14JBbnUO6RE+OtHv/VxmAB
kzXKNWmCkHkjOkhzE8NsRm2r9SH2ifmhP/XZvpfIxBNCdIinHK8JM/PGG6d9GHrW0plvijCgreGQ
nrH6eWjIjqdmwj5IqhT3jZzae21673oQ4hU0Q85PLW2GyjEes0tl68muXA8IFQ5GTdBClKliOzRu
uqYYa4hmdGCHFMLHRFUffYwx6zF1dlAnite8sIKNLpp6o7cpkTm5dism2+OHxTCZxtx6aHSx13So
iRMq4fPUZXcvCFvGaX1vWzR445hnD7JJIeUbXPZV2qaUoTFgXndgb9dgjyOp4o4CMh3nB4uG4dLQ
VPfoKj89mjZP58/DVgWoVHnKFlB6ie5gCnVo6koexzwwQICIAJokii81wEn4eRgK1yT1SALO0mgr
qKl9aMlsusC1vWxCrT7ETKPR1o72nuMDAZfz1mAzltjKsDTWznxDqSqDvDkv4BhImqteqqfNnH0p
mrLYM7dsILNE7dzSi3ZaHjQPrZ1n6bGrbbz5oVvU2QYoDhy9+eXOhZNtOfowfJ0/W6RaudMgevx3
MRCd2gNwx9L885NFFtsHu4ak9vOTg65JT4yPFLGk/CitDfWzVYmvn0f24KYzGOjt51EU5s5L5BeH
//4kHRB4SxjJzyMrK9VdxZcgi/UBm9dB9/z+/vMpfD+rOtPN28+jzId3X7b+y8+PdI3qlhpuef15
RMj53xoCwPnnUeAi8/QMozj9fGMzzNx1o5H//fo8LXvypqqJIxF/98QBDSaeq9gSeQq6KgvXPSqL
7c9nSdTw1qodC0aSPLkkJXmb2vPhqvw8udLWtsCiepSPfLZOi3Sf2gyjfr4Xv0VzcKHjLX9+cl8N
1rHLJGOR+fdGnp6dI+SuNIb53iyh4+93/uPnB1vaUL80sCJ+vpTY7+gWk4uFEaNFGmLgho1gwxN6
syjzYHhMLQZwMcwunavWCeeKgtY8uaxliwRZQx8V3msL8pRpIOm7YTi+Tnp5Lqm9iWwO3J0aB2Pp
VgENS5c1vwilfue1PxqtREDOwXKHTdF6DPN/ilgjA0MQ+CuDQoNVKQBtMQ0DTb3RWPkodR/pNEPh
G4bbqjUizC8dyVJ4cBDOE42UQf+znfQ1MaV2T6EP39wcwHRVBg9vfmPLT6EC/S2Khn1cFfoLCa44
udtoW0mwchjxPDqdYYdqMHwbi+hfyi5/1uf7msYmDJu+AU9Jlb/6+Zg9MxoZBewbZ7YYmfMW10wf
7kCuki6UDsarmR7kGm99p2i2gtD5/z7EMZjBGG59EvlKCZiBvy2OOCFIS/tMDM/ZhraCBlSUxquH
W4jwS+3+8yayLkGYaG8//6EMIKIHyOUH5VwdFWt3d14pS84wq6zP/2gB4yN7tO+ehVklYmB+qvKo
27p6qK+mULo0yOW487LMvgt0oxu8dM16nL+jwcW07xobdafinDsvZbTnrBN4UajErpM+XHto0apk
Lz+fFK7KdtziyBjGZGW3YfpA7X9oqgxXmcPUNieiIyrKbxNgBluHGO5TZLzlfaEuWo4i2g+6F2cs
4KYUApALt7AbGxMtCzhZJgF4rfKMlZMyslNBd9exXzEF7l6xWjKOn3cFWWjBPq3mQJEmb++k4ATX
qra4WK5uP40PSwjvhUv7QD/fPSu7/9Sdvr2Y6USeD1aItMvu1LcX+PCo7Q0GgMT27FgZ0STqEcV8
Fb1OaffVerk5g7PEjvY3mDN90haFH1JQtrSC4sAJCECc86+ajVnNmocEJplH2gcDYyO9B3HnbWI6
Aiurop0fDePvIebOYWQJmji8ErN4biRBREQcq1dZNRvKWLhgekR079C8DXqUrmReptsBrstSDVtd
tw6hGRCG1j2Fi0Rocgt7R/bjapSw0ePEcnbRPEez8VJthOcE60Z5493Mf2eFpPqb2m9N0OL0hzK9
g+H2LoH3xLuBc0jEe7OgvAirQt1a7QtpjvtWtw4yQzsckVEknKeo2PPePBbe2J+F7b2lhZrgG6Fn
T1sck8b8NwmNiPCso+R2Shms5lfzDcGF6yf9Ra+qN+yo+v3njbYeSU8hcSuKwS/xZ+tkDU1tTKNn
fhTYPBlyfhK1Wmy8KnZWenlnMnGH79qARRUnh3l96k4CXwbLSZuZ81b7oOPsYN9wd2IO/g2CoNlj
ddtLvZNgDBSHdQ0Oy5h7BW0vr7r7mMjZ3XqPLb+s73mQBRRAuKSIy3g3IqM4y8r1dmmCXF3QnrGt
RyU7cQlbyeDXULhbGPQH6qMrNX1lS6xM4Zi6h6ylfeQWGdyRMKvwPFTaW6Pn+i7BaLokjSkqUSDR
ayf5DrPLSo7dpyyxwGQiyo4/Xw43HRGRrj8VPLO2JsmHTNe3Qcs2GgfobaC1nLxHtCGaMYybWCRs
0KV3NWwNT/Fk3SdPs+7zsQkt7J3bWL8yGD7oY/zRGs56ANqN2Md37iZU2FUo+2SLrsy9c1Pmay+w
X400/izs5KScqQDZqC60bRCi2/FpSGkJI/tdMML45RFBArTDbd8AZ9GEUHeO+ckt7yjxZhkBAX7o
ETDw1NK8eNAmd5Or86sr7UXp7wUDrZn5QN/VGbtLB1Dy8vNenqOhl0X9XoLXCGncoJxm1WiZQiV4
5fBEAQ4uVXT5eRNzG5FH3b5kZf0eu252SUZCYMP/f6+g5iWHksDZITtbRYvA5ucrsvnL2g57NXS7
W9I365ojNKdkPpwL22JWSkDAIjZ1op0s9KF2ZR3+R9l57cauZNn2Vw7q+UbdIIP2oRq46Y1Mprz0
QsiSQe/d1/dIneo6qAYu0L0fEpK2bCYZsWKtOcfMu/Q4YShbgmj3VyMdwZsqjWgiFf4xQXcF1T+k
WoeEMnjM7zVW6XjGUtIGioUTsKTSBw+d2DVtKoaqtFq2kdYVoetDw8kZFsjvf/joQf/8lOHyeYK2
XzDOCcOyC/u8ZdfOO/Srdf+SioRDWeoZB9acf771+zGkxtnWnMLraC6Gw+8DjMwUqljwFsF7jhQZ
BJ5vtBhaEpoY5u+jO0PA+v2o388oX37f75GCOck79V64ES1VizOlezeoz21nPIKZy976smhXjLg0
fZW8eOwjCeu8h/xeYJ3ss2kjiPLYQjgbkHia5WqcoGh17QDRtfYvGX1zsLbHFD4AlpwP0pO+u6ad
d8QwA4y1AmPfV/R0QYYWr7xYK6/I2g8KQxtlPjbdgvqMdDHiKQtFfWZyMMLyUDfnyCt3IG8Q7Wnv
CLe1hvWKWjQlEW3AzTXRzqucybgvPfdIowSba23452aEAuUMc3QScUreVVsqGnbe8JHcCtHrt4pu
X546CERiYRwZMfSncZY/E8RdBlU7I21P8GadJ+BJ6SKfi/HOp7neuaG3QmPPeXFUsOYmkHr1DXY0
tS8HxJscSNBBNVGyJ+zvwySxqfWY2zCmfah6xlitV8ewrbtx4zOH3c2lvTHZLt+r7EVnxMiFnms9
GbVD1+Vlbqvus06bdpkmXnGbIbleu7GFZaAuk10yldZVbNLiYAQIZl4CMnWH8I7IWrbBitRxK+vN
DxU8gZc2nz3trqraZOKU0v/GdFJuSKF8leXl1YNZwwrtPCCPejdo3XEGHsXJU8q5cloGDj0xurao
zFs1htsp5JlXEWG8Ic/KrYn9qWHQgpnC6F6Zjj/TfQ2+BSKdye5Zw5lcrwfT6l+4PMUQxPR8fACc
oupfOi4FtCG9c5Ngk3qwAeNNl89MnQEhUpld4AXoyat8to9K4BtUMZHrwtPF9ViZ1pMj3qfULl/q
BEBgzcxu6UUkUuT4JbucFnCa1D4XfzsinLHEvctqjpiyeA29mNRrOu5bsADpMQJVRO6b3HpEvQ0e
r6WV28ifTTY54giQjT9Hft5v42rqruYgRuZE7E4KYe7aSeqU/sP4MQdoqxgdQznL0OQMk4eqDXl3
4Vl3TR1SrCa1IqkihzIXMKPT6SV9mIAsZpRI9rsi3rrJfANN+YPVPcWPaQKjMklcT91p1yAsa2kn
0yqfOSPS863PKvRj6JvAZesW9QxFccQCdaFHWjnpYaV5gF+DstT0GUA4o4caiglcbY4uQs0fnSj7
ijOQc/X71hiFP0PdhVvM98j5I7JYetu+SLSIIR7cAauqYRMcytTZiuarpJPrmAj1az8z1KYx6Omh
K4qv6b8BVMnJlyTALHTLY9SP+TKoLgHYA/WiO8VXvw8O55N1bU2AyjxN5tRA4if0aZIcQk8+2qpC
sCKNo2E4j14xdVtAr85VjkThqqNZhe4EtVtTkRM4BB9T62Gaq9EF8kRfifDBQ6+27BFCLgcrjo5I
n6Pj71uyTEls8YIvFKTW1nG7V6ilDNlLhY/4kgjzm0tDxlh0tAfYd73GhW0yXzjKywMju+w4GZl/
EJzoVJj/+ZG//q/S07sckY9Nik9SyE0Os+z/+ZZ94db5mFFGMeCX54FYm60bT80O47WydlJTB/ap
0fz5vVG/uTs39tbu5ScFvr2bY7NbWZ35mQ1Gdijp+VSu8vduMxSLyESP4errWtPdznMOEhzkWAuF
n4CnFm1xrFr8qU3M4DQtGdA4Y713CQM+EvE7HIF59kcZwLGNmxTI4wWnCmq79FXnLs0hv7bLivPR
GKU0udh/ply9/77XT1V6/H3rr4ffj6VOekMESASzfgnYQx6rohdH22Y1neBLLaKaNI6pVcCWogmv
kGNnD5jA2yUUQB+J6/H3wUD6ui4tqChWMR9mIej0Uexj2CBgp25MgNcmadZDs26wsgJsUSt/butV
ZjeYSWPigS5P3u8rFOuwPSQ0AqxSDKdeROE6pL96J+ISkdIwUvMWAaJVGyN7OhXls2W0TBA76b72
rv/ppWL64GW7pb1mnNDcYhRQ5OEBIwEKVD3lPlwZ0IP3XVOo49R2B9ec7e88t3bac5ofJVG9YC05
6FydGHXTAEdkSyvcEC9zN6sFsOp4U2FZ33S66JeV6PKHuIyvIveiFVNFdTcoHa/p7HUn4pH1pq/x
LDu4VLZKDfq6VGBiuMzfzLwejhm9tn1luyFelDY5Mh8ydqUBYnVWyEYlg96DLIsrE3MulIw5PzHF
TNdGEIBnmM18VaaoE2N4LdSJDAXT9jMd1NpLkfWMkWc9lguvSBiv04pbhrHFOh/p+dArHGdVfRbs
ngO2ufOMOcG0oCDbnL+GGK5GOifxKqfBD5+hFvdhSS4CHiWeE4kbEdwHZ4fCvo5lVuxAZSQsIeV4
MMmxW6YGRXx3kYpXrYlovA/aXS2Vt8GvhbUAfDBZOyNFlsGIsgSYP/Oc65auXl33+94KNkXKgJgo
BmufEyBE+A8CgN7kr6e/aK9zCzvWJNNkZ7j+RzCDW4ocPzgTpoC3mulflhnXZFVO+8JRt0np1Su0
Bt4dvI7mz7eauScFowyOZUvoUop7HHNguzLkJG8Kc7y2XRwUBDTB9ghuOfs2DNGYIEee/3xplpCO
FFO2I/BT9kBKPGObk1ni3xuh/2h7vDYdcL9ZeevjnNvAzysIirCPLXQ/Zxe7OMYc4pVLKosH22K+
S7rQV2rG26Tw9tz9JUebxEfuTHRYbAzWTT8HL32YnnX21qrK3kSd1W0bSlmWB3OhYx1dyuHqlHgR
UYWSCMSK9uutDVl8bAt5l3qXBAFASX6h042bOPG7Py3ybnhzCNjgvCwWo+EbS3Ms78tJIHFgi7bD
ioZUhuGqAQMaY96aRNtvWwYOXE2++061wRoh44FmybidB0Iem3LHOFOtLZV9kyr+Vhv7OJdyHZi9
eygp+6bQXPmly+y+qrepi/7FD7oRE5LFOh/N8plm7YZQMeQ7pmc8GOphyKJjRjthx+S62WouY4nb
Ho1t5lrR6cIRzeNYrKn4EwWPq3T8cU9UitglveWu+5oM5NIUb+xOyCruhOVGd+g7Vg1gLrYzjksq
UHtJwkOmzU9c5ObRvMClCZrhZZjb16AxuBx0euuSGfsQ4Ydidu1+lrH9OQzN1rg8ecVA9GQgM9Ys
g8hjtFahK0sCUIhRI1+CNKqKaBUTR5PdTl9IlcTSujjX0O0sklgrRMjpfF2yTPYuCOymKH5sJsit
vZ18wkLJkpsdDjpVBQCrpylX58HX0C2DDJ2qEVZ3MzrXLdOdHa1OPPGjKZizueUuJ+Xh4Eycdqep
TJe1uFjQJ0QmhOcB9jLSAzldG3fWq+gi5SBnY9rR5fpuvC8n9u+8QVmbtgGyVdZBu7E8O9wNea7A
q1z1c9FdA+CqlzlG9MsXcnsCeOFulnAc2SSzj4wQerK6FHgKq+5uL2x30GELrXEtk/mbLzRATtgW
SFAmxIaLaqp94hYjvZp0AFGNxPuFrjjGYyJHPeTgV7fa6WqaWzLQ5LgBHIkD0oJhiq8dSBQOJrRp
+gP9MDcOJE8Z4lxo+uy5KN2XoZeEDza1RZO33bJLaPKcoG1R0T4WZdYhrt6nFqmLwqMoL93K42xb
eQDQH3QVejdueuOj27nBJOZew/ya9JTsPI1eWLY09SwqEKfh4m27AF5klxN34dn5qu8hEtxXLhzz
tnXiZdQbTCxqj5AbB0miUrsYC+DN74NctL3aRtNsHetwsJZhoPs1XBhsEmWSbqVIEca7ibntHddf
NlZ8zHCPMeEz3Jvfh4RSBBRye3Cys19xzsEwybL70XlvKZcee3ZCXG6Fza7t7WNINgg+Ot8B4pDV
d2Xo5Wu6PR8mlf9TCbyUtLYC8jlqiuOY2bwEg1fv8RV+xNgN10OdoCzW07PsbLU2NHUnIK6Trckw
LKdnfm/WZskvAqYJSFXtXoFlY/bhgPK1CfUuyShzG033238pC+Fez9ySg1/ejBd+aJNgq6D/GqPn
hT7my9EHroBraMjjVaSRursS+DWa27zV5TOSzXFjAnBJU02eiwc2h7zLoMk8hBPm8xRNtPoJwxUc
Wb1c62vHj2/5o4MYasnFS8auV6Dgx59EAon8tLXRfhSCHzgF5B0EHqHnlUYBJb0BGlFjrUvXulUi
yVcCwCYtIeJGxC4+MP8mtYKj2u0ABBTYEWOgOUTODY1pZqezvkUUwBiLyLUh/Rz9Na/nYJWvTprW
HJDlxyV0leC7L9lGigUP1z3c/Ge3K/Zmll3jYxVXnWxReiD+SeOj7flyk4QmCufcgzuBHM9EXbKZ
tXMzZ90PrQUY31n8HZa2v2Vx4nATffGngeNumTFnND4BEptfpFyhH7LlXZEGNKp4eRf4dfCjYX5o
JXQT6TSvI5gKLuSV7LXYa1lwU09Z9zh4gQ+RJrzNE/TIfIqUc/xk0VWYvIEle2rm7Ry2HyjGd41f
sT37ol7QDsg3mZMi4dTR02jI8BjN1rToG/0xSfkh6GzAu6FSUABrgIj7jGZWbZnF6xbovp8leKeA
uTIgx6ip9FVP7nVoB+eYGJaB5aK2MNrU0AIWuCrQMiJ2ieLKW0SuB9lwEpeBIXZyUOywFGCYqxMc
ARRn5pElZCVCYgpsrJtTbHQbN+gN9IpsjkXEaU3TLClb63EQ4clN1Yey4mlhlr1L+1Ik6KyK+06E
j8kML3rKZgZwNsgiSPkMGs3HwKmeI5DX9WT+RCXHNUz6S9DQ74rJC6rl5M0CSZAYSf3QweiLZHEH
gecBIJtBNIj1jjeTLBeP1lQp2ENoiavqKxLM1sh3gupBWCiHhHPngy8h/DVwa0IfanOPP5ZfewJz
Tcdw0NpbB3EBSVdY6IZBcw0cOcIUvpgHwFLBwV46GXX9vGc8DRS+gculnPZdmGwXYINmtiL7Ng0d
qgqfEbjM94Z3iRfhvknQoBNKUV4zRYn2SZDdQxrHpzfvq3zfmbG7uU/AU1Gmghyf/Leww/AHGDpd
+q7z4DoT7S+PF5ju/SeaHxwL7UQbqj5aRLQA2tALJ+J0IZJg5ajkEIWaHl3mdsvcH64a+z0xowPE
8xjFQ/icFvXL6FCW2n6Nyn5oTtw6RM0wEmPC/gGbvuASkf3Kt7+aEBc9cPRdGRX0YXnV6+uii2nl
BPntHJFAltLO3YYxjhC0MJh/gDw2OK+TITx6YwcDzKU0TEl3i1Ft7DJN8g1tR3ZZc8B2PL6z5lgb
kqUwgLebppkpONM+IHwNH1RBoyixjSsTEoMaWQ/R2Ob5PaIrB06g/8QEsFhoysBd5RRvhoHz+WIX
c6LumoQafvHYYS3jlMVaQtFBosJkcHE3TvtKZBWrd97c0tF78JPgplHMt9AQrEzdhLjSSFEc894C
pG88AdG4WLuHWytFyFKKWw9mNXWhzaDywGeqRVwRpsjIceWHLTm33pdht/zyVvlWd81VPhkGvf78
tnNLOiiCHjviUwR7bVbtCAnYkLBWiE+h3fwqMq/zjh5DY3M+wFt2GmW9jCPGZTQyj6JoIMaUP2EF
A4y0BU5g8+MQvLYIrBGksC/ZnrSZDRADPYvTZGuc405NGZU9N3SCSkt0XOYufUPkm7ygYNEKoPbz
EgcK4roGabIUwb2XDo+yhzaJC7JZzjVhxsboNkvPJsMtqPaddEZksAZCKH8EMjaYW0zGlChEGjjz
F0rDx+Ry/wdpdi6lkS3dyLkWDTd22zdr0ZnXvCIuyw4p4jU6ocFM30ENvChvH+GglIx0mkZypvBI
xQpDtss4iGg9IjBoaHxYKUk9Gni9ajAJ0/hpinRtIQZdMBle0lCylloO80aKiCSNztlUIeEeXnpr
h+Jl9BFh+vEbZ5YIE8CdLuc954Yf7h6e5Aoncs5K4Tlsk11uvYUOzLzJgzdZH2so3nBmfxynupOS
pRJnXJz7BAJ5L4M/7OcOzWjaqRVC1Icwb3/GfNv55EHV+MPgDDScQw6zqT9G6sMmwACId5gGeHsK
25vOJrOQEpkmqvGmuvRtALYE5FxeVqp1qXE40XS2NhUnBalyLCFFba/qBglmJA2wQCPtdYGgaX7i
mX6ZEn6uOZFl4GQnQkmRiwE4QeRhP1dYUytkVY3NxK5KRbXuJ/sOQeen/20L8i2mCJF8jOd9aGwM
DckGZam5L333ALjiKvTUG9ZXfwspq1r7mQvj0Owgjzvdcqx8dAXW3eB3ZwG4Yjkm4KAsjivBeB84
EhTtb6JUEH7E+MI9FAMRK+9Qk5vchc2HHxG0W5bUDTrsG5DkwT3aJxBwOIQxTy2bJuEFCsAU5qze
TH5IuXA2XCmEYOKssm4Szn85oERsTtiwUeOJ8SGU34Dyl5l4j3C+M1qCjFG2P4mb34URyRRJRk5K
RrOiFcBp5L4W7Z027Ss7LB6tqL9jUQKlvlH4bKjUEmA9DxTGGHbuym588uPpYBK1TIlIfmpnX+Wt
i2WVBXQgMMaM3JPKJrLB2CbMukIX1nDPq/1c2+ewzgEoRKvQzRmlnDspMP+msJGbzRxy1pDTTE+J
OX7gxTeRZfK/eJzKMYN5mD97PgtAY3QHFhOqRecTEc4NAfK3LTqKgXmfGWY/LerZNXyjB8tH+I+Q
48Pq6k9nUOc25JaMy1XoEK9hzFx3TgtjFAYh3tS7nP0e58OH7cwvMuCGCJXAClqvimGk6DTLRTvN
JJZxA1bwZQLYwhuF6HYarTcaBQCkWeNa/LE5K1OCVjnwDiXZ85B1D3ZUIaJqL1Eqm9wgRr6/Vbbe
A2TZ+ZZ7n76VEa3RwB6MdR4NpzYWGMl8cDClke1mI3/tzIAoW5P48Vnx7ZXpeHCbqV7NjFwKW1B+
1x3OfM7dKQX4KSWIBREz5hov39NqqoC4wMrwQUSlSLFI3LnXQf4S1wTHGVVx7GVLTkXJc8MLI60S
pluWi03HeKiK/Kewq+0tpQs3E5ShpnSKfedvRr97qZox2bHRErwFIQ7h1aJ2wYjYxkvf9Tt3gJRa
YnheJ2Z+cNB+rvKi5cTXWvOKFW5cmvXwNGlR/dkP0IncEafMADFBht/Mw9pXyelCGAargTOEFHpM
d0l7dCObLHkHZ8iA4iTI9ikxpNdEJm/s9tWt+22GR2SXDFkLcnsmTMA1q92Uh4gRXfnpkhy7Zqnb
pAkMKgijBdvpfhrJQQmADC3CoDzmHqTQecy/PH0pNNADLlsW+OWUZE+DieYkkqpeuv2+vLiUmgAm
B/muS5eZXDZGCdMATsoDssoaFCC9YJpMzsMwdlDBkwHzOOQO5ALzehQcZ0iq1Guh4wytonVTBeIl
8JKRAhW9k2A2RR2CACAKd0YjOYRFO8cBD2IzU9riI7pKXARuCEzO1s0E1+fKFcVh8FNy7FSAiL/1
sYgMNapH0Rqb2snlCin5pp2qbdVYqE5VqpZjxjpW2shhYmJahy7aIXg/BqWCPdWyz0QyOSn0u3UB
6AghN5P+C7aVsBThVPYKp6G+loPLFYTHirit/s0cayCCFESomdbaFwEDqVAwG2HIXxQvAY1kKNw+
Jbp1lgPQp6xFneua47OyYDeiFBGActps7bo+ExsdX3cFlu4LpduefTr9om1ppbRrQ1Cnho2/clMo
n7UnnhR19Cj77h4temmVK4vdBaJFcAVMTa+ansyVQKYGebMQa4DbgJC1TUacpsw2qYJ5GoTTjSa9
Mk2AgWTTKQZCvQ/RQ3J5ACFKiucMZTlSZDvkeF47gAnR4xq0qs5k+9Fs6e0V0IN0Y409dlk7ep1t
Si0fmEWX00TE28VdgO2eveoV7cTWn8trw9ZE1zJrWRUm8d7wLwZqE240L042vW0Qt1FMBh7onIig
0Qt3OOeom8TnEDjNzpItokdjXTNLngpLPpPiuyob8IUeejfGea/eXEG8uxgvJchxMUIe0PBa4wmE
rc4QUNB7eGuY/15GN3SpaoBis3XKZsNeqcR94372k5hdBX+TGiShLQvPVOk2xvfBdhRAoHOtZzng
p8pMXmWPax7seuXlnPsaRNNpQlATWYITRdjwGITUpsCjEs8Il+GUB8TuhDmjQA5NTuvKbc92iqOr
X3YjebbwjvZTxBBL4pPjuVsLb5pA5GUY4nR93VrhtLbDGVxhgeCoDjDBuqA2UF8cHdP/zq0p2uZl
8jXH4srVdceuIr3FQPMMXBYReYX8Gir+4sLDKgK7ld4UMjib3D68VGm/VynmltwbWXuACEJpAs82
nFOdm+syrq2Fw7NoVUizoJfCg7eDJxv3yFVHhqpJJsGNIewjB4hVTT/qyo3ygTOtqTaa+FWBSW1D
SuC9HkJ3MUByXIIwevilAkxtSTKJnghvNjf2CKq9ZRi0lgjel1kR5auY53EJrRCthdOdHZ5Bu3uE
PnNTj60CkWSAJCu9GKlBcrAr0ng4N7Zk5lD6fhshllNVGcSvMPheohoNV0yQukvRgp/Won21zoSo
2IgyRSMEX9lUMMir/fIZ3zLUCVGv4xJzoEcDiSyP+RwwndjDFTjXPnkA9BgahLDUnW48wKANYA3o
WB4zI77BElI/BaPotqRIcV8wPF5lU34sBYVnEX4IHXzCNDuqphifkuk5RD2DkZE5hT9Rh6cZgJMw
IYLJ9iMmmegCmcd4yT404+spi88Mi+37tmOEoGbf3VjBVtptf9DTvNFDFhNkk3610LCauugITYFe
7DhkJFzq6T5R99qU6MD7kzWjZETZxDlmBplQ4p6qbPFFUXCcfcyCOdUPzOc43HaiuvNMiHEk1ny2
SL77mICnOQ+CA7nmizIiNVjN07rSVbcu7Et+AV7jTBGrGIC2bydNDzmsXtlnrhXQ2FUztDeiyzZe
lAmgn+zVxSUezGnNEUvCSDhfxEyHU2Kw6oT7ZinHWoX+2K7zlkVgdiGcVmrYUe29EaoFGwqzLPwh
+xb5V7sqCp88x4S8utpykTyjIbPr/Ms6zrTzlhzH+i0i3CuZgiiKUXNkqZyP2gdDRnmy1zS4V3Ku
rB0CCrCANIjAauKgnM0+W45BdJem2arvourckRgMCW9RNXYNc+IhLXyo04Fs9lWR4IkcaPEU9VZX
hbNNuKc7x0bXMOxyHe5RIDhbWqzB0uOob+QvOrwyq7bZW132g5rgg2nNvcMXEf6O69O+TGcn56ln
XnrRGEzLsmofYrImSBqsbgNb9rvsMicZsGsovzq7eSjWtYwfe+52XsbsfhivZm8sLwe4XT5e5HM1
wnSthmstaGpMyFI8yyE7OWCPpMNXbdzOemE7IKUwCF6HInqE7as2dgJtx5yg6806O7gRcohSyG3I
EwKxE98dmGgP5Hkqts0gImChyCfxB2POEzhfoEh3tzWJAw2uCwen7HmcG5PGQsMtBqsKb3gLgaWA
pN1lK+lX+mBwh2wtHAYQbO57HaDkbTFySdvl/JgshQwRjfQRIgcU711UfJWyXleGenZ93bGI9fTD
qdOLHntKItZzjfjm0upc+xUULIueuVYldomBrTAfX1ISkgUFPzEDq14UO0uVhCYFbIVUru6FHVze
jhCvyM5M96YRre0gvW0G0pnoVJPnRvtdSPZCQtevh9m5jxEmLsYZ8kNWwLIJG5qfZceMy2ET5qgj
15iDL10Bl9MHyOK+RbOfz75HC7C51aYgdalsoIee5rJ6M62GxjYm9EVeHVWcDGvN4rIQMVKJ3EAH
pXYFcr2LUwJaPd0vo8lPo2d+lCE0HcNgRjfD/CB7G/mUKvdxxi0FnCeHawn5oQeHLkxa/24HoEHm
SAClzd/So+P3g++MjjuSCgcng09HIrVcd2tkwY0vkO572ZytyR98oTdGIy+eN26N1kyHP0UH+lbE
/XFw7Wxj2/NLOugPouBBvFcEvJAKzMR3Ys/MWIUq4tUlFXeJ2IZF0Eu2sNmLmzGjGhqs9IQ7h6Gx
XFgmzKSopP8ZGExxygsLYGjq98rMcNr03R7RbrRJXBq71XxrJ1Vw45iSh0jZB112Z6NnHVONs0sK
nexMw9gD1AVzK2lhF1lBeSyL9yE2mBIONd8bshV/t6KxmaWo9nWMWqDW/eM0+8dJsKESb7OsKtfk
5NCmx3lyXPoQFlhywNSHgK34bJcIw8MQBT3ws2JmAMmQBDOb+Gia2l5HoLCXRWWeUpF/p3BHbpqa
lG7r0s7U1Zs0i5bqmv699djlyjjHtjbPnW6zawjLVwgp8n0yC4c4ucR9DKdwFxi0Dku1RNYz7ypv
JP94gOjhIXh1CDvXzKzZzEbmz/H4KDya3B4eF7NUHRCZwlknKLpuZeG6h65tD8RnkyzJzJzbfj0P
8lTm/TttzGXis61yCH4EqpMv84tURpcvbZK0sLrY2y3/zRlRnPAHf0t/E8kp2fYS6qedBMbGTPDk
m5OLmavf1XZyGp06OuKMN5N3a8zRL5clbYw22bDGHTCTwyf0GXnO4VfTVZvaag6Imz/sXiMQ6Psj
whsmQLg1tkMO0zuymWMUyKyIEn8THcPOPKzeJ61ePBPHKwSoiOzLqL83bPfUedgD4SyRk6GKg24A
cVzEAceobmmazOe4xq/QI4XiTM13HR+MiilwlVmrNDLfmShJ5grErJjOHG85ndzW+KH7yBgR9Lhg
nGmszamEq2XX9j6N5nu/w9QTyHdWlDf96bsJVAOL7Tuw2g1ZdDMnFJNUUbRnRufqXcNWZ1/IfY4P
UOVvl2Cs//tnMta/ZVB9FuUE5yFq/4yk+te7/7H9Lm7es+/m96v++vAlXeuv91b3/+/hj5+i/uP6
fvPw3z/z8uP+9al8+3/++NV7+/5v77Bb63Y6d9/1dPfddGn7X+FYl8/8n/7nH9+/3+VhKr//8bfP
osvby3cLdZH/W+aX+n0i/j8JYXffZfeR6s8/ip8/2uj7j2WRh8V///I/I8MM7++oHDzlW9IwLdsw
3H9Fhhl/x3ShEIbZhu+6tvorMkz93cXA6vq+8vhn8/V/+6Mpujb6x9+E/Xd0dEr6nmlKz+RL7f9N
ZpgF//PfMsM86UnfRdZgIS9WjlSmzf9/vsOTC8kYM/6PwSuOdAKBpUkaQGhIcUbiyLl8aJzPMX7M
rbb+dhTLfVEq5jAzoA89dbT9B5q2cNxuYRUUSx8czD4oPLGuerXJk6u4YoYJBTjhybmBOiJuhhi6
pFwnUyJuYKia8KYytfPDbdOd2HMPk6cINo2mChDobO+9iA6LlOMPJ4x+SWjsT8BB7QgqCJyylWBY
SNudL9lyzcjhN7Eem07v4txiWqfFRTyWb1CW1hs/kQBqEx8ecOjMx4b94bFS4T6rR++VUSNZ38rc
lhCrMd8T/F5yn7uKEjvMLqgAUmKXnJqtA3fafhgpFsaw23cif236Xu8yDw4yR+ArzzUuOPWEtvSo
iEem62nmJzDB6b5xwUfgY7yJBus6AW6BAJbsGL8yOWkiDOmQYy0rs5gh4VXBti79YkPXiZN60TyD
CMCC1cFXn00yGCxyhtd1I7dqjMdDpAGoGg6ZWpVJNhDOwI+xJ8lQtDTnOqKs7REVObJTBmHOytGW
eT97b9HUJWs7ygHuhWSAiWKf2Tmb8zjTHnW1sTHIWDCaiOQM5SNcNjgiZM3R5yBw2XCe2ihuf0z/
QYzVvSB7ZM+gYd4UOv7gbEkER0VOJK02AbneXxfGcK4cxFeIbPOjf3lwLcYVGqvMje7yK5G66iMj
PgjLBKx3K3aJMEFWGEu1CiZAtCK8eHdImsub+cHtZbIKagjUdk5aJhPMTnre9ZQ4gHQ0DVVr3+Uk
1gYO544wJ8S9LeZ5K7LwpXGqrc9ZpwYhKvJz1SpiC4qa+J/wbWznTcgGd5GcUrTVNn2BtiQnItt7
Pac9P+kOOH2JNogv+ZeE1ouoI3mxl1ilCtmcjA4puRypPwTPa2SwsSPl9SlijlZIK40pMOs0aRSI
1UAy0HlAB8K8SekvU/Ejgz6niXOB3as5ui+GzyoUn+2wo4tYnQMTransb0i2nI5kJxEbORTPU+qv
UD1/Y/w+4ZZ5CTODsOYuXxhEQbgV7n8aiJU93PvVdCHQJ+ewYXgwlHgghzRfi6w5J1P/MvXZj+hf
0Rvdhqn1FNj6Lq/jRyJYr2zUCdoGE9q+Sxl/TGo8Gb03r1LJmCDCXJbA85mcgE4iaqqoOfuISBbx
gQT3Jw52xgJNZkFABz/WnJ0zywYtAQgGr30mr7C3bAu29EFYi53TOYQy0AeJmam6YJ1mrkq33s6E
a5IDl9y6vQ0S7Xro9RPpSI9wob6q1jk7FfRgqV+9prkn4K2DwmZeQUTDcsuE+i61QVA1OPjC+tDx
M2NJMNHQFt/lCLwjxe56aOjKgmF5stILipKt1bUniPio8YIQ6EYHa7LiwJG4mrpilqd6lk/pCO4o
4uBa+c6NI0wsbeEwL3oDQSS3jEFKLgkAZKmtnQTpJlHCM6A9GxO5GACfQwWZw7iB840sFs3do44J
BcuIxVlK4DEAtdJ11G+HcMZyH/jjJWMm3+umqPeDRURinDfPCDCZ+cFtgKw0nrDQsAiL8fm3OPEi
P14ULs5apTwKUnIP0EcCRzTgIl06b2v8iT+lnEvAxRw9c2vYG9N/snQeu5EjWRT9IgIMRtBtk+mN
vCttCElVogt6z6+fw8YsWhh1D6qUSmbEM/eeuzxOHUmnaZWd2p6qQgvogZHofjD89KMtbz2mfCdk
7B4lNZqriv/cuL+YdH5LnVq7RmDN7EgVdFB7+UMFfkWA8GZKE4zIYWHoG3L4zuvpwUn5Zc09q0xg
o3+ZU3CIlfF3cx09hzRfjRp+0u27an+mPplfsfTeOqi80GsohJZCMxwsZTBY9XdmIwCpov7oDhEJ
RlY57JSqn/kY2HuYTM/Lgh6bLvYhbGkJ0fp5ZfcwqPzVjYzwEEdZD8OhPY5mxgDRPKX2UO57r0K3
71rJsXB6xrvQn7Cvq22CuR/6clJdWgNufGNPh5JxHahF3Gz489bksfrJducBVXvyqUuFXqKsaPp9
QSwMThDWJIGPeXVrZPAryl5Mu4Rd3qFfTabjMvy2oUn+ALpFsKBXkHPiV9vlR6HYOU2T9g9LFfbP
6CH+eCjfuhKSoorXLCxRfWERYidkZa8yZ5Tj2MseUgUtdcLpNZDB0GCRwx7yr5NY0lyVfy3pNJ3Z
gcRPQ3iOScvSdf46DFUQpmO9pep9hA3xSXQvjgi7+0uqJWMuUGFXyCtygzPs0XWh5Getel56g4TO
uYHtP/Tn0mUKkhYGtqMBV7xitOaxdDa87tkeqZ+djhlS4zgwHZKH0aU2dntuUUP0j1Mj4MdE7Lzt
uakZh0D3mybjyNuittjg4VZiO0KeNN54AiOkriQHTgDSGv7YpF7gv9l4/eiJq+o8J2TBT0m0Mwz1
neY4i83FWaD69FGQs5xzcuddMD6CixoTYT/gS6Hjs9q5/IYl4W5E0VBK2MZCgrIPOFVPd7qNPiaP
cfQUdvrWf+eGGJ9IAjmEMynrXRPk7iiDEYr36P3r6w8zx2dHChHw/IV5THuxY5781qxPbm/PaCuq
h7kj38NFbroQUTpq71hZtd5QOn62U91i6+a7gtBPnqaLGZk7d3DCIERUy5na0nfQknlfEcrq7Tx3
5g4W4gFhQnxAZocDldz5BSkxE3axLRcmlkyb8g0xSW9+V2oCWoDQLBWmZFCFyNgG/6R8ks6GzDr6
8YwkpNhHMIcSv/DOzXaY+w8rXP3jiLi3oAcORiGwJDhM9Vre0QdVug8pCh583qrdTYf/3AyLrJpT
1IotDlfGRj1Be+5ytpLiKU3TZ+pD9GyCdjA2B94w1/+QNQAed7TOjtc5Z2fgrh5o9HJ8YhOO4wOs
ihM2totpuCxL+rC+RkevGRjqiMzfO1P44fY5rai7eJtOq085qyqw/eG+TjC6EmW7kpwJfZ3Qi/ZL
daldBuBRor1tJWCSxrwbJDU6Z2SDBCKMfn6s8/KZ13wbK2IFY7UQdgBNohiAt6HuyC7TSED7CnaY
9ZX7AVPZhEiG4BWnCadt6uV6R0HCKnyOIyAOZ29pjIfYOLvKEnuC2pHkOAjUDBibLLrB3yHMeNbp
Z0rnF2T1AkE6Yn2GjRtDztxgHcKgs6mxb3J8iW7H1kXyX9HeC6RyZ2vuX9LE+2JrxLIrRE9imDGX
vidPJEnxE8Sy3K1r0mE2LxPGvmNcGLsYdWaVkdE1pzJkeFsbNz7NxAbAh3Ncqj29S/O+2UWz8dnY
Dk5ZI7r3jLpbOXvzRo4kR1aFDY+DKIGRMI4u/lPgcydUAZrFMjf7WqgtKg6qzNT0j3aTjJt+agXK
Lu7NApE5JQFPKFm7kT/zmjGUsE4AMorTQG4JmDl2fZ486VXMM3aOvsgM3Wsl7CNbL/ShbQq1L0fG
4Bc2LpCUC0qn9qsZpyWgoG6DFdNCney9L4jgNyNxGKxFkNHXOcM2/tRNHTWolEKGDS3LzknxA4ZW
ywTW7tN1LzmcYOu+LPJKl8GAb/BIQWyqp8ZC9Zg76kv5wwd3Sh0sEbdeORv/koQDiIyk5eKxiDH6
9A7bQcXx18OSZPPm8tzcjIp1rhezQZkISIZLxBKQkDZ8nzr99jM32/WcbiwB5SOCRudgVShuCvAx
g6y724hxNKhOc+bSI7Ql2W4tnjIt8Cyt7zpJyAW7J5fgQdfg3CAXgjNgC5j5yjYjPjQzz7zti5PX
W+bF6qPXRnQx865lR4QNk39tPVeiWE78PRsPLBh7jOxAHvSMS2BZvTExEvwi9dixL6gwhLxF+Pqe
+kYSuGZiG7eHp8wgwRT0xNfgh0e0KSgTwJ8EOu3gvQP5I0MIvVo7R6e0i4qrWxPrZ6L/3Ii06ekj
Vyc6oGjl4PeZPbqOrgEv0Y9sAq2E7jD6mVENobuAbBerBkmeW/yaTNL5pFd49WzGlS5ejmlN2p1C
Yo+wc0zLJO6X1GcSyU9oISDDjjs981y+MRFKLw50bI3ChdYXXjZj4+ZUolQFOD5jYFjSF8vI0Bw3
4rYsaP9z7QL55Evq/Ui7PtkkcjwZjUGoljTboB6Wd+yI8WnyV3t4DsZwLlBTpGFIKnXN5ifmQmYg
8FxR895zKLWXMBFV0LEmdwtrb/KvSBDhjfQwa2/X0DXo96fYh+nGBKK8C23mwzUBijnBUq9j2j+h
wYOcgFXoPAy0woNDdJcm+XTAsgHvpHuePSu6LRD2RDefh9C9HyI7wbqNaAJiU1p5r8CBx0ecxXd2
np1UiZWZGGt5zFZUUDV153BCKBgPKBfirpgC1RnWVtv8mgl96w7QJqb7uTFe4MQg91gmroywvlWa
2GE7JT4m7vroCI9I35MRbgQZp+kmN1hcSFGS8uHfJDUWT4HSHKMJeADBtSXV7DC5Rt7Qzulzzas9
//dForAJGT2f2yS5G7E8grzhUh5FeoK9DAKYvQVeBIdkZjIRSzxdMV4B2l1ruUxdQCaffQHUu+vc
qLoVsvtdWqN7dJxmX/ZejFAA74rEAZn0ZXWKoO5vOwXzVaeMIwYoDKS5qP7hvy+kUD9r03sdy/Kf
hv0eLHS42wrdLcQJZ7n778sIKeuAbBf6XMGLiUSfIjscx6uxdISCE0i90Z4xnNP1CxHzYkMKrbWd
Fdli2Pv6bdWTJEbQrnfukwW/fAadyqbeYCczMEjckyGdvvcO7OlCetWdV5nJ+1qLqTRFaUuG4bN1
jpjHNHPfPpnK6LYNENON2VNjdCyy35LSPpN2fxRm1X0hMUH/7Bo1AT4IsRV7jG1jpc2zAZB+a6Kq
pXUxFzhVgC9jINefhe3sRMHiMQuz36q0Dyh68i+/yZogTqYeLxj3fsnhQG7gbJHVYGUX5gJ4GQZ9
VxuteuxsLpACt0Fg6bI+92xKtQuctmWKmzgf2myT09y8JTBw8I2EAGm61jl4Ll3Sf98qW5G0ay7T
7r9vG/A5ewARwYAhC16o175aeZsceNkkYVVD+9rONtkczdxs//sWQXV/mpbVAQcxsbbhWAoYm9c6
kzfSqfeg8aIPFVLx0u3hLgtzjCBJ46/iZve0YNULKoQnW92Dr3epRCnbvWEfGy1EPUYLt5CydVsw
vj/2/B4YDBB2oKXoXjyQ72gnTCT3fv88eSeP+zCgb5kfUY7BS5L/8rbKD6XhdDu3NfWBLfVDTnrx
NSMeblvFDI5MYqtim8lVH6eCLPWJ/n9EdY9v47XFeUMKLlMo2Zc89AXk1XCyGQSVpKlZPcE4oM2N
E6untym2ETYbRXsqbfJ/DL30RAarr0kt93i9ojNKwqIHJabltWgQGnkNmRGujU6lxdu5K5RLczA3
EXkpyXNJ+van7Ix7xA5gkBfU0r4ybmKO1SFrmY/NEcuouhGH1DQHgFeY5TpZuJ9dvjxWxBZ5HWmQ
c85ba4bwQWelPZIckNgCzzphyOFQ8KuRPjn/rhtKDYW9Vkys79kleDa9XgxhDelZ86TIr+0W9xFn
J0PF7J+qHsaxHn4xYn84MExmcWdOBPDWTXLNQDNuBr8n4SZ1xM2QESvGIsa+5hW/EXmsjKwQjTt1
du7c8a9w7OoFu/VDYszkMiKQZMXXkgbTm+ZBx+kjIFFjW0Sef4QFeeBtZLKJYOiun7O3MDUssvyQ
njATZ+doFDS2nJKhibExikMCaIzqljlLf4YZfIRMQzB7bCDcCn1o82F80/ybUo9q13phhuGxSC+h
3buH2fOvcRlxZ/vFjM4t8IRrMaixNRHbgCcmK+VgyaL2VquRYPdcAlJW5bEDFnu0VoyViK8rd+g0
2dN+EIiTdWiecxKLr2osymNWV31gVwQhNS7iTi5JhxllaMNlhFCX8VheHcrGl0in3rNtG/fMyfAf
elR4qHQ2IzaTPf4FaxdHRbjCkUEMRd6u+Iu2o3wcUInvIpiIu75f4uNcMictm7/YnYcnVsmkGuX2
0W3nO9Mk0iZnCPdT2XGgWDU6uXyDrxufhY/wyTDiL5M67VuDLOcAbr/gGY83RH/z1te63YMB4vey
YCm1O6ztEcBcR2Hdywrb3npC/fgmWacMRIzDYDR/8XpfUKwyxVsYfKkUkuhInsFlhS+D6eEDm+Gi
ZFzB+OF3Ml2mSsRXiA6VGO4ShlwJwj7RqisGHuM7TtVbtVwTF0RUDPH5kYXqSnDA6Ggh4iagM0TC
eUJ3smcoZZ5VzEoUdTw6wgX5ZkNciAuRTt9VTU4gn4uVVPYVE/XaOVEklmd6Euz8+YDXsTmXTvnj
FaJ4CGMs9IVgBLS4jbmDP+JtsBgdp4mRbGiGAcR4xp5ZfQnXtC2mcPGRDT0ag3q0NuHivsuG9adB
DPdj11r91erbU5O543aWeARj1wr3KArLjTCADpQCZ3zaMRLL48rbld2EZluh3VhInhny6JBnDkI6
AfW9dsjpNJH7V+EfjC1MdU0qdeygXcozJpoYCmaaJzs3iuVmHLCauMUAXLxErRhfqsGTL/w2vfgj
KZbxwIBhqrD3c7EcZUQZIkVvbNyWq8qiZercpjkC88JnpcgpmGfSN2eKL9MaNGMlF9x0+yK6kJ/b
AgjgL/4+chs0Px2gOpERy5kMB9l1KmCr8s7irtiNrD1JuPDrUdKx8/pXU6M9uY/oXCWk2+jGz9jQ
L8YodBYSAQv0nInXxQ8qw67aR9Z9shawIf6QRMSfmZcWB3+KA+lm+cVP521ukCdR4fAcFoJ+eraf
WxezsG6teO8iHQ1EQSVFghRzssj8Gy6cs7JH7Ub4+mOckwG0xPhOhUsYlda0KFGC96ywzTsp8cm2
JoTHJGyOsW3+dK0oD2xuL2YmqPvbog+sut6pplP7cIr2cUmyaCbyUyqsAw7FfrtonEgAyPTWGciG
ItQwR0dFFoaZdMxA55YFZicOQtp3k0G9Og3FzY3732lqf7HzQ+OxQkZtsTPskzjcpI1xCwEz82aa
Lwb02YVNANP+4iCN8J6FSkNASY2TZYj+WkbFvhmTK4YdKC20MFuRu/vKxM+0xO11YKwNLja+lG1S
nP/7Uq+pq8onb8cb9KPJLY7U0ihOPsftnBNWQRpBSzAKtOjJRQ4uymNqpQVsmFXAlUys49GudezJ
Dvzw2IUqMnyK/oYTvj5YAJOCGDHi5jY1VXIUCb2iqBnGWtB9yBmzBnzHDV2PvlrnaaE3djV97mxj
H2lz/c5EqT7SeiZJeh/H2fjosfspTUgCrWjgyJBI1pjIRPC/iE0ySmPbFSiq8okzn1rW6irjM9Pv
pqfQM/bJa55RudV+/UHmYb7xfBSgqZMlvHHFtCuy5cEcmnYX9aC5C4bOgsUB6intkrEXIr/2HKIx
pz7EiAfVI41zZGVhA9OqdoJypCWfZggcuVocSO4YbpS9TjEWh4TWrPmBLUtUlJJQQ3ezIBanr0Lo
taR1wyHHPyFpltz1HmmJrDSp8nrtYibT0RvLN0d5u9rzif6LCySjrgfr3kAMkuXVzbaeGqOo+GQu
3zXpM55XjMHEZQc1xf2duW5PyCk/ywItXs3lTWqK2JA19YA2dufltrGfJhALfd49EjmJjH1OzYfR
srgM5aqZ+lnS/DvOxHxZdPxnoObbAU7CCGvd2qG19pikCdV1JHq5DMRH7RMQBAE6wdjGJMfOm9cE
WcOWvTFe5PArlNVXi/0i8M2s3Kk5hehldnJvSGK62ky9N9z1N8Mlg7ya6vNQlL/rP6BcDOxmP7hB
In4BbhEs4aNnhdbN8AiQQZdF3mzjNYcij/DYG36KGIOsqHx5zd3U3vpETxESUGMwsgQymQE5ojm+
dB1FafcMJptQX1DoCVbQddZ65y0cxlZMSUS1S9evTg4jk7AdSMnTwIOJgt1AMEwXyUVZhTHLDoeI
ERyS5qjiHaQyYuqaknMsWauF/uK1ajiVSKGCeHJvPgOaeIzgBbi+ucO1+frfz2Xo+pSuPWCM7zNs
JcvjhrS9xFuxmFOIRyupiGxE/pTWWbAIrEuCX+OGMuKF8u2hW5rnGpadxuIK4dU8e9Hg4IWFjZ5B
A7b7HS902Y+r9MtOMVB3DJ5byEukxlpHSERv0vJIyZtjVKWSgXZF0hxq7M28XhI90YR2ijQTqFZS
vjixvs8n42YPmDp6b3qPbT8NkpsqmBmjGH2wEewzAiPYobAg5SzY9XTLBDttmNW7h8wk1L6w4FM4
/mHyk7+lXj4MAI44BnqIXf5nr9GhIcWnjq3zT50imFIUy7AcXrLQs7ksUXMTcEI0kxM/5Ap8hcPD
PRn2Pyvqn0e4YhvRWE9mab85huI1dVTLoXvqdCJg3tQPOgd6yDitRTnEhW/2HaaT5i40bHc/tcNT
D8t443ez3o9IsQNyMD+lQR6vFHBxLau5M1qYSv7svbRj3154wyvhVQfVUdR2i7WjtQPrmOYnd2AW
pNhdIBnrt97ozvsJ8hzWeG4aabzZZreuj0LnSDDlm9kkr9ZDOaOoNOsV/N3WB4H+yFWIasp5ZCFK
1xunescNUJAN49lb17B+54L9g8GlQOIDjIR8D1wMJBjyfWyKBqzgGT2fFId+WBxOMEat7oBmOomc
4tJZHoa+ZNyjZbsbE0BQAlOcaTAbRmmz0/dek/wpJVFoS9ldBP9AmbxGdlTsYXmRqOXgyamzB+TO
uwlvGmne2PJERrlEQCRRLQKwHkLHnC6vS5Zii8FZH2XrfkZWNbCCL0/TqA7K8/7G9viR9ALzoeEy
eHa+qXGLgylxs3gm9FWV1sg1UTvVzFmZwVwUfMftNMSrljJJL3pgna9qbNz+Eh+i2nmtZ4KY+xEp
1Zx66S45lHEKVYKynyax9Ru9rzFmBTThBsfmmyey/kIfjPrppRYivDIYpWCfp32XIUVuRx4sfD7x
nuzts9Umvwr9BGQrMz43S+Ze/0T+cr96NrZKccqNgj17ZpWU0y60lQEG5YUX8cky/CWf5X1nwHnL
Ydgq3bA9Hqgi6fICdKgJO/jwZylXIfYEQGLO0haqXGrtJdRo1NHMWBWQTI85h52qv4kuyPtu5AMz
e/xF5gtw9RjeIZHQbeydZt+cT87gvxlNQYR3TWMHgeUOFLyzw5J2BrPy0CT9PUpyVkJVk5DsxfA4
jNzwOCg2Ls134uKzGdoS+6V/0tWb7EaDyQS+snhoNZsQok0cRUeRZnROhFRfDeOd7uUx8/kQao1x
Nt+nU5Q82RUKRwxsMFynD39oP9I5/MEtG5Kxbr6lTo+POMJj5P+bDY+Paj3doQW8UEtGYCkWgjOJ
NUBpHpvkQbncK2xmWbE78Eh2HohMf8XiRikLqQ34TPeeuBxuTWysYg5vVhPLXTSR5RlJwuPRtJ5q
YEnYJYkxT9gkaKyG22Xmz4BhuVNWj4GgDMdbsfpqCwSWtUQAMRg487Tn6F2UYLNh9731cp7OtERD
MUqkpDkTBK9vnoxSDpu6IixdNZmgh9U1Qb7Jc7FYzdb64ZRjv4c1myW1U99FCiH+sshvQTburJMv
M6z/jIh4cIPMwMWk+Mxrgk97VmGq9+TFtpJ155COCOOljawgQjRqIvPNENduNCbfk0zn0+RRLGrM
L2s6p0fumwCl0a0zpdqegzRcg79U6gQS/iruQkmqxKqOjZAz1MkadDcsJ2QALFqIEUArQCjOTDIk
j1V/NmDQkr5pu9c8pdWBxPDENIb3gMC5jStW7hUF1h75eEpe0BOfwF3unnU6LW/KyZ+EsMTG1/l9
ur4ZTsjgqNKZjxiZMULPHuws2v7eX2svs8gFxKCO4dgyAplbv+huWs5muHeY8KJ8QBDDFikIS2aV
U8rcK1+HTAgaDaDiuVtuRcEyzJ6qdMcfZu/sPBFIzrPwtU2GJKhItmtHuks4fnPgKf8V5Zd+6HGL
WmwP2Z1Ef+leONZYfOEbTe6FNobNXZl76XsXkWZohUCrq9e5d+b7uLMfMQmUW3vBkN7mFbW05RVv
XU9xFintB/99a/XWdOjMMd/9960nFtJpo+lvoTux612HNi2a7hxv/F6XAFz/mTzNShmvk0U4qgP0
Cnj/+KEo4qTluqcYQtZk9u+4zfiDSIE/GRgnPOCnJmmMh1Dw+gyPCiAcHfdmGcXw1vfZhU/w/Fik
Ynhrlz3RnJQ0Qow4kMaODj5LHooZj1aHxoIP3+CC2SQVmhlYkyB2b95G1iB1Nb5gRfqpkvglhj29
B/z63cn8vDDjqcuX9pW9wH6CrMoSbvknhHjwcJi1DlCsMuWTk61jQx/BK1PXcNC7Sa6xkwXb5drG
/klIwBQrdTJM9PINlrAwZxeStXhaogjxdBHgJf8K67OstRsUk2Cbyfu70PcYERnkBTefw8w2miZr
T4AyKrLug/yha1N2XOe2mIOamMegV6csZ9XKepaqbQMqA6Nfw2FOb1QcLdKOQpC8+5Frit01ZUpK
8FG9cEISK7qkyRGQNknaBEbIvu12XWVu6e7zgzFg/Suz+g/zyU8jy88+nunNYrKIH0uXZgwAQWeU
L6mBj4ncAbbFUB/m5imq1Akx8hFizxVnTh6UXfQnAVIrSPXFmwWSOFfVXSZXayiZjk30PDmw8lGl
uKht6w845MmBY3RHsCBxS0363KaCHrBdtzMR1zPz06CoYwA2ZWJAsopeKqn+ZctM8nqos52TEO5i
pSeKZHg/kZNvKXSgEVvd1sJYakXet9WJb9Mir2fS2NMqiYqbSCWveeG06XcdDqPahxKF9LDFpr4l
E5KNq672aeHc0mmsg55QqdZr/1UzzoKpdv9FhKME/RqRaXn8mv0evXFV1Vt4cQgBSbmOircaOAVj
doANEveY2SBnhgNCjeDRy/lGewJz94dfDH1K2wBOAgKBJmO50bj5YyjPZZKvsYCs7ZdC6lsrxvtx
MSRrtP6DgdwXxQLaBEx/2FGTFZ6DrJorv5/5VOHZ38BqPkbo3pqBjsGePdD+Ua0uDFgTnObNlnr6
TtoTCQg5JZu32kASZ9ybyoInJGRQZJjXVZ5IQhQqiOctVkMXDAC/elSCVsaqoSEc3Iqwjg/M0jFj
o+K0EXAsXrJsIFZ+LlXxOVkrMjojlBMituUUd91EqEdsSGhFdh0+OnmxHbHfHImfephHd933xu/R
VL6UMhrPVpHh02/ag2UVRCIanKGW9CXCQPNf0xG1ZZb9h4uZFRNbeDIH584a+BEIO8tY6RAZSaWR
4i6nmoBrQyK3odn8h/78AhgPQPxyKsib3rJRLrZoSOpzQ0ox6dblIWbMV40KDngr92VlDXeMG+LN
LHn0u5AnN6FSQGQfzNQZb5jGGfobzjaR+RY9BIvaxxmHGLrW4bOhHdxUZvsFwkcxMEGj6QAlCixT
E+iagspR0W5M5XeMogmpcMSjL9stHoMX2/tLQo2x7UFeH0LbfbY7ddVunR40Kq/AWV3q8tWS9tNo
+juoJ+GGbRtQDQ0ohX6Hzev4pMFjhGSdmNG1SXJJxlQB0bxyz/GMOoz+Vm0OS1NF3JaFucNqgGEZ
BiK7Mg2CJXoyRn4kDcGIVaxzN65ZUC2ISE92z8JfB8aMdVP2uZvU8OgAKT1H07mMgncsdvQHZ7If
+MP4SSPaTAIFyzjiYDR9vfVL8wN3Y7+xehvBQhZ905XxQbWLc6GSWz4eyfkAKyrfhnI8DHhgXqOM
TrTCHidQdERPRMam42hv4QAobCfHWpcF5h6GVlEWk7Y8UEh5NhITsPZXvyNHLQNfkab9zzCjM0bz
wqy7EO+ZNkdOL2KpquLNZn6RZ+zIK3NEaOouD+78BFb3xe3H7AY2GsFHVR0nprv4Q6IDWjYOeTWO
pDTUqBzKX14F1X5aVmdcZXeLNK9jSKwNHwbu/U589LM5gedHxkpc46Fop9002g4b3OxVd1ENwx7T
R0HXZuf3Q2OQLjElpxJcTTCGVPAYL5n0QIch6PCDyQUI9SG9lymgGk9GWOXweqSkFgnyOgO7ZQhe
I8qJ2v4ZGRZCQrTDVn1wu0kdBm/+cBwUIUWCJFa8MZP54fiHnz0nh7SaASCGr4AgEjUErt+e4qh8
Cn+biFcDBeHX9PrLwrO77cAVGLmfE/bhvpBTf1t8EnIUc3QUdtv1tQgLVS/lkowQRtJss+oTzN5Q
UFJ07QFGkrKDqMriSNk0tRNdsTQzJvnjuQnTBvLlhqlnl9uilQX1leHSZFKG3YL9COO08tGXrzn6
+Y1P8hZDkCvPsCbsm6mhMz6RyLUOZuNzNzAx9yZ9b1rtvgKktePD/S7dfVua/WEaExbzxu5qVWwn
dAS3sCN8hpWNfAiBL7H7j1YHG0rtSEbGUxW6YOqy9jk16g9ZEBUKetWL9Mg8CWVkzRVnMgoahLLJ
Yolf+gHqXGs8wiDK9qKU3Cczptd2cC+ysdW2NxusSctkHeOYemXKz8qA0SdiSGJIj2w//0Cdle7K
2d/0nX8H4QU3JW+NWJ11jao4wdYvaAGjgK0wEXc205bZC8+AcfqTB+zYiZQNHiPEUmmFSKAGVZ3/
+8IvYELwBtYBwSGlS2pHWzkC6JXp/Sgx8tbGip8GVnAOYTCcHbHmn6myYu8YTxTyfbHveLD2jhXC
ju/KswmaeiGUjv+Z2hlqIDIWNg5KnG1rGtYZ4xGlJ2YRqNsoDankn9nkPI1JX5Oopv//ZV6/zRd+
rMrzqFpSYzq4kb7LENaA0Rl1IOeaaRi6tOKEuGHLUHpnm+gmhCHF2RcTA2uPfiz15r+TP1u7MF4X
2QX9+djP14RpZgdnoCn6fVqVF2d5iuZ/iA0IaUzG58iPz5IssypnYjol7cPimPcpY5ZFlafEgD6V
WBcb1UiT2X3AvC4XP0Zh37y4vqHLviPD59o5zF5dAHRVaL1hg8XxhxuJuw9/KIl7Q+Fc3fEPBuBb
NBFR3TXffQggx2H1XXJhGMCe3aQ8Qr4qd8YfpboPZEs8z5KDlKxsOs1on2hWZhYWi0BP/uNglZzp
tL1leMp93R1yOlqA2h+OlB880mhu+Imd7FiAj53YpvLgKaZOyWtdZwv6regNedZBrU42DIf8tZHN
kZSWJ8qRej92OEYlWrHQoWNbbtIcKGHpk6HMsjVSa7Zx/QepyN5nOCyghabIwSfeeAZ+t4LQ9F06
2j8ejTT4yUCZdy5mIf4m86Gtu0tH/Aj8T4UzxVNHOfhoqjhwJARBhJvs7cdnrc0H2WnwUiVwipA6
CjfFpyzHo6xYbVB1ndCy0M4gWpvkSzGhkO8pVxmlvSvuTLwwp66AffSFnukN2iGDQOyJgaW8H3Mw
D406MJG+TA7DOLOK742YCy5v+AAIC8R2DBgkXV66fHpoK37xTM2Rp4Ld34rGOTg+LbvLShjgNur2
mMAfzeISUM76OeYPTIz1fi3u0IV+ZCmGnZSBiEXXpAiX1rxz7tWyD/EKPmxy91jPqEugY/OXx8y6
1aj/+V6EbztroONG3zya91NYHMMmfETAxv5S0pAy9GJo9tJVzr/GF29m5J6LBA70yN5k8asPTDLr
Gu61zClkiY1QMnwZGVSu/+fcnu9ziS8yic55RSROvE5KW+CoQCKkRai03XKRk5XO4SzLV10Mz1bv
/jPtiTQ8b0veLDLzhgIV7x6+xjZ7WGb/mtolm5K8QN/ob+E/PRPVcNbVGqdWXecBjgGHtcWx/2CA
YFl672fR3HAuI4F4YC/RthXKufzUIumuSmRcGSF1oD6f/RY5Vgq8eYVSmkp9ycb7wSqMA5BkKoQi
3H7sBHJrurpm+EIftO2nhFDE1cpStIFqpyPD3GteLHwMgHalojs1aRQHTsXYoSZtaxXe98j3qk79
80v9aXneY8G/yxP93TOrkX7TBjls9ml+6JHMQm7mKromc/M3MQyH9V9i4oEvzoTzomW/VKA2NhH9
leGM8AhbRINWu5D+abw574Mu/k6YB2rtP85GdXUYCpTNeKV5RiMacBDetSXRv5Up91nBWeC1YtmN
oeB8dzp4Ys21DYdv1wJYznFSWxrBAsYYE4YUKoFAJXzce9k/+zyBeV4916nH1spKXpn1HYAKvTE7
Irh8F1PiNjmK+QnR/tzMz1EPWtadyQoXxmM6pGctOQw73kcgdz4tHmtbKFtPeStf68b+JgqODZ01
sYBA0x6aDUvgZHUTeabYYr0N960ZkpsefgINV4ztBJ9GSiG/BAsikanb7FnSTp+wvY/IRTPq/W1C
JVihGIoTSmnX8Rkae4FkXwEhnggEPAhndJmoD+fqVbT0ypn+yGKXa5k7wh14FTFqAXtaUbdYYOpq
mRFqd3eC+DgNuqeunduoLHJaazgrkWJ8FWnzWovm0oUuRVFKGktbnHA6Yt/zyEExwUDSi72X+XRn
awKtmrw82x5vaiX+tY34BYXZ88lFNmn8j73z1o4cyLbsr7zV1oyBXggEpPGc1ILJpFYOFovFggho
ERBf/zZYb6anjTHGHydXFbNYTGYCEXHvPWcfeU9X/ZFextHCm9XCZvQG/ZJk6lqM8w1ctxdj0jcM
eVc9y+K+59C2QqSbELZCQPEcPqUETq4sc02/F1FCFGIaITUOlDzD349p+nSt7q4mx9Qp7HQHvuTA
JUdrMd94tJlHlR4srzjkfxQfWmsPNCldw9nazqDZ1FiM0JQhVrPbO10jKtXNLVN/inOOtYhSOmiz
vtdGWxZufgibqFP732FTvXpanvyRWzUxBQzMuv8MVfFmB7Xa9PWDihmfNd7n5PJjjEmeGMGx6U6C
2TUlg0Xk88ZafjDs8Huj0eyz9XHo+QJCLkwe4fxNhgFCM7Hq3KE7CvumaVEjyKF7DMDeFshciSpP
CLietwUf2arZR/2MV63lQqrCe119RmnB+DREZrUYAgyprpFXMqGJYeMmIYRWH9VpzbLCDsE7kEcf
hcACRwsc/aqvmITP9sVkRQIevGSzHe3hM+kbbCM858MxoCe2LDle8sdTrDljyiVSYmJWI8Nv5s2J
PaAV8y6Fyz/ryBWLMHbTg+Gyd8hLax5cknbWczYiqBaHWji7kKifukBqDE/zJc3QZ9tlcErLbF8j
wbV6ROqO6577CO1Z71nvQxTegwq2OKyHL4Ya+1sjTy91gOSxKPtblU/ubh5CpvfNpSVJ3DZ4pwyn
TrZdfa8i8yaSNAWxGz12vvuliHwRkwMHzn/vcsoVnP3vofmrdGka2D599SrIEPOySabRhA4V/T4+
JJYzU6PaBoIX9cUJuNMb80o4ECaUmnb6FUamcXRAxDOKuFokJK2MUJmcccbvITZuEz+lsNcgkwf/
jzcB1cgFUQtDRjp4mN9PAmc+x+o3eJbMAs3gfeoz2hsR6lIL/EjQX3yQVxRj7VvWLXiU77T6yCzq
XHANn/itBzp0CnGJTWIzEVFrZWEVVPg5O20YzLsrC5dLN+89n6rBRvTK7AblO4da9M8C8r6iExzG
3jUZp3vPzB9h5YOOBZHshxlHgLa6K2GArDOb/p1KrLdKwViKxNkT4j0L2FVSqdMjeJS9w8kFC8G7
6AICelJ7R+sbJEgRkso9EnMlO7QFg0nWRVocBinJ4CCXIlOb2rXajwkAB0vaMyDpb3No3/yueMbr
Zq5yab66XLKbqScwuBHncXLNB1uTPeSUsCXGexemLIdp9QcsFikYox0cmhHgSYaVp0SbbgvnsVgP
QY29hgiv1RDDQR1djPEOZEfAFQZ9eYOD/ghN1+w91CCpQ7ZVnP0msJeiuLE2Dd4+woqucQkZDXw3
JqOB2A08/kPdXt0edSKozxDYIjSA3GD7tBFCweXkXUt32UgKVA9kahsH8Lj4nYeOPbzXbPW2MhD3
TuSU1sY9wqlNMDbwiyR6cSe8maELjLj60Xuj4JjtpLljlPZMb+g+QPo4OIFB1jrqURdZsZ89t85D
6vSfiCjENdWdA4yh24WC9G1oEGA6Aw9kpfnglt6e4E7x2qlTmRomLAr50WNdPqikID8GJDq1B8o+
JklTMbqXrAt/xzPg9KHYNDXKHzrs5raqxrvenZ89AE8e3qybAYTlaigQJBu40Rr1J0xK46bx5LZt
e+c+cP07Nbn+Om06H5f1d+ioggsXlyCwrMovb03A6h11385t7Uu2GA/Z9C8Jip8hmZJTA9g2XnwO
LfpbBofZTAZ46R4h/wDzZ19Sf+qx+0Pm0Un2fXACz5bu2hhfWiPqTTG0pITq25KlvnbxvbXd+Liw
Fgg5n1mrMPu8JrPZn9ltuPEXg3PTlno3u+q1ZjlWzt4AGrY3LVdtCpN8ybijbx24Diu7c51HJ1xc
k/5xXJyYtdI3OhF6YxWwpBBtotyzUG4VxqOUBs4sDgBg2mva6JvG6X5JL/kqY5JilldVK47bMWP7
OGwZq8QzgGUUdE2YU6yux1hcQQlfSdri7hU+OKTc3Zt2fivMK++vASsuIXkdxY1sMNsEFUxq4V5i
4pVXrYVeX2Rn7uurnbBAOL2dH6wyZZ+oOTMyJ8vPkrXCMjkTtjp4R1n2FeLhQeUPl0lkj0N0E+AB
QhEmxk0Lk4Omf0h/SsW7uHWPQWwU+ykcvok0P+eGajdFA8nVmVPEXdZzgIp8xSbCeccfOUiEBwrQ
hygrgEbVmd6o9h5i280ktEatEJqHnliUeUqyY21RN6VTVhGWXlbnkCaaufPDmrqpkC8oF917J5BI
t5D3cps+B/6AHsmsIJUUdYW9PfnMs+nbUXy8HCBOpVlNSzQth9e53KjRLXGtGc3GrLj/gYr+yd0m
eIAFvyiEPzUY1E3WMsdEYEJ1rDk/aCRcLtgY1tDIXZs0LDAFsesAOd3aOAEf5F3ak7UNrWheYYmA
25TMRNlTHwjdenvyokihid3ukKfxeEOEA+mMC6qzwYbAib/QSB385Ooj/qBFsIisY0rina95rWNA
/87Wqdh05X05AKTX4d1PEtrPw5x6T04jzIP4ThxWtRYZAFKdGF1S3qAR1/ZeokfaKn+Eh123aisZ
D8E69P9kjL9nB8yJO+dYW3yiIX2v4VK+9Zlgnsq+esqdMAdwAkVV+fepYvqnRhxQOvMRBcNc4HQY
Nht6B7c1Ov9DyhDmaCwHd9jLH9C3pmcK3+M8YHunwUZKXx3cQ3aJCNzjXmPY9STr6ZWQKesmix+F
M0oWrg5plCxohqJw65lLIvugJyDuA0KQdiAYEzKV6cgyaTtHC3p0Mnu9r7QcCZcWQLR79KIiGTfa
RlLopqaF9I2wCu2mv4aaka1JOYQxm9AlB6nIPgvjpT3GnVtZibEQyMMdCsc5aC/TAmQvVEMAMg9u
lYHYUehbh1b4t4OuA5ayGEpt251/vgTEbZY0FhI0TtgENroj527GBEMzcbxtJJlHSF7tsHrvFJFK
adTv2bDgImedt1XLLH0SuMl0MHOicJB0VQHrbZWX/U+Lo2s96Ef9DdTvGnGSt50MunYTPIHIUgzw
p+mSwDE4hu7YXuyU7AC7Kxl1wMXCkXUOMv3pIYaivAlaOIfttRW0DX0XpkcjgO3JLNk1Sr4STweE
o0Paa0Tli9ZdTmdcPaFL05u2Lz5xSTqr5M6lIbEZ6PcenHmgze35a69vxyPm2PkWoNHrOAFPa4Pp
1s5pa1QkajOGoottoJoZwqLayBKhV5THL07gKtpPO+Qo74PfmgyYCdrUA/goFFW1SLK9X5ivYWHS
qGrSvVW6zpo6s4KIAhITBeKs8VRwjZ3CkJmGOXSkr0tIrmNtuYdax9dq6OpzU9NnG221LUzwebJn
qFRVL50ILXzfCBGRnW5qBEtQh4y7YAnurTS2uZI+mSrsZftIid3uPfWOvfi9co3qPvbo24wNAYA+
W4Qf7d1qYmzE+XZICn+fkK+Evld+ubJ4aOinBVVRHWNCIcqQsm924YTVqbeeUzkhlWuyERMDX5rJ
FyENglYlmuN8jDBTl7iegqpM8f9Vr24z5FQUKb25/N1uvF9JBFyln8DKW/N0kcm8tUuluKAk1qqw
3umC4UDpJrdRa5b7gODHnaKZbbIuvLFjTGysILDM1piWHGG46etWdHLb1HxbU5uPVi0ubkWcS210
L0WNiAH9wxWVDcW2va4LF6JUXHaHKmvsC85pyj+jrl/Q9RJHN2LEVs5MLBrZ7Uh4anB91Pacwrnb
ZdcThOCbR+kX3kY63C9mbm3KmkqRt+CZkolhZ2zupyiUh6zLr/Y80xW/a3Hew650/KsB8oodYolh
sm2c7MnZb4ZfgT30d/HIjN70DmC2ZoZmyVfL8YOtHFt9Gnv0vgZ19pahYgrRW4SUwZUxPCqBhIPy
BZdUMF6GsHtmh8MQlFr2LhkB1ar4m02PFJ7wUfTcswXG7R08fQakVkkG3IhnIshBpFtIdoPG/ELK
1NxTCGHFmoJzu7aQHp9s5puk7ha7ei5rOJT9S5CH9eOCKMa2mswbyzoLCtVnst/YM31wW2ixTZ3X
dwb4+q3bD2hDSTSPDIMwgwQVFPTrQ5vC6Jd2uy4rNcJLQ3agkuE5AZHguxKtrdDJbWt/NxFt+9K3
Dq1014ZfQtqiw1xnqO4H5oT4SONwN2wWDehuappTPYPXA4zOmbT70aE7+j1vsAnMIfGPBuM4gPML
823Ep4TDykB8vGMYGAGj661Lr33/IJRGaJFZsBHa7sNJaIgFTrIXPS2MNo03gFCQ0nQsipC4zqpx
1tpcIqmzgXIVO9PsiPsq1iXll/ho/X1mdcG9Imy919byMdB8gKty2yYjuSkzvR6w17CJ3fmpDFOo
Emx6WE+ORmFh24yxJmYPYupIEVse2g7hnG/pYu+lT8Iq12AEzY3hETDP3u4xLdwXdpzj+oqQCQ/o
vHQPHqx3aQnYzSbNRwGmiH61SHFI63FvzR4Fe0/HSBEjPzgeOV45M3oii09N7bukKFjNNmu9B2uk
u4XO+ZxMoAOKkOwbAHorvx7LY2gOL57b3bQp5wXDq5ajaCNWpaUuRtkFhFsiyQDcIdZ5h6Gn6Fvr
GHXVycpgMAMeNhBCrqRdc8lPU7gzTSgFczDD3/cquBAOxUBNtBT6xqvwzdvBYO8oXWLp4Viog/Q7
GDdDs4f+jSDJAOfIrj1smRM7a9+AK5hAct13E0E+87D4FE2MLPA0ENOn78GAa7xAB7CycpJdgW4Q
DMcYeL9EQI+eXZ5ygmhWiRbnGobfzYB339BzSnmHhkRXhD85c/8+6Ew8AiC456cOjyFe9g3qDZpi
7NmbxbYoQ/pkWLYXqgCWYtxlJH4z5+QAqfRWyJRhtR5QL9v1Ga/lezLELWYy9adowFrYUJ1IdOj0
lmH/zpVg3g2TgLcc2XFX9zetYR/bYfqDdydY2xOkTE+4p85mhU5qZ28bdHtF2tI6og+E6tkFyj3Z
2Evc4hB089lWjD8H9ER7Dx7DJrTi44CXmChx88VuGnmYorG/79sKeD80waM3cEIlSps+X2lwzI2N
327UwOFWzYipR/sno1zMgAvjPFJ/KGDYGxzXuRlaUBRdlDxOYe68LxE9DmnFgVQ0GsLqG2ArIXRu
Ia/ZMH95uHmQGiLXnQdYRL1v/PaYLW1gZuLQCnNmr11yqntk+zaHmjP9f32aO+czlsCGxx6dujES
x5GQKLCaGEUBBpd54ey6MbQ2bZc80S9gXfKjEyc5qKQD715g8ab1CUwgJyh/92r+iKZ4p6MAmhGy
F3OqQAfX3T13KAJ8OGL1e2u4Yj+hz96kvVjoh21zMpYHO5rp8f/8vSHzPMPDVDy2s+9vF2Kg6Tg5
xlQeIq9jBuqYqIutqb6liRRfB7M5CD3rk8/x4tR1+Q1nARa7kP/FyI7jdDOXLLplAaWTCEl6Ex1A
bsOq3F2AAJp2rZJ0a5BPmNuJ1OFNTliDIEL0A9kCQnx8OgoVJ/N+wJvVtkfRBFt5Sfmy7yWJIcw1
koObMx83R2WfOAeem4KTkTVnv2cf+8g81q+6QfFHyyTi0zWoVv3vEjW7LgTi2BmVrLRHEstJH4iM
04iKfp0aTnMZosWME4wFeFHkQX5RfJZGmN7bZn2hF3yDuWO5UgnZlTAwzzERGLNuJ5APJgeKRLS0
OAL7RRnWLoOAJFIE645YMzmiz1A1vACdvVRBbG5mwECWn+fnOobgZQF5pWcw7NHxbmhAMpuY/G+Q
RCfFsIKMYXmOfBr4fqK2bU+rEoS9vZ6blAFy5hFK2WMuM0HVVuE35legoAVzOM5yz13ReNyJlckc
asLOYYV72+yiS+OA/WiBRpQpAzsV6VOD0mTFWZRxeQx9nKI/uGggoAzrDJaM7uItoc6DMudTZ4G8
VSQxzBADdpPZMQK3iMcwBFyuEUUiAEZEehrmGlhjYP0cP7AP9Iih7juJ5HPCB4jKq2fcJtHMsGPq
KTaPpmATnQcUK01FZEJrnMggoojrTwkqFGaYye9p+p0R+7NpA7BTBTDdJsudHRoaYhzJAS2GYl8s
R2DDRlbQtT1BXW6EyuG1H3qwoA8YUsy7sBH+XZ2aX1nexBh77a0ERnKGr31CaZ48gXJzcWTCrBlK
N34aY+qAdmpvcaFZK3O8UboIDlETlU/KA1TcOhq5eeww0mdde6xlEj8mNmLrycIKkkbuKqq8+OqW
epu0o7+HP5hg79+ygHzUZn5H/sW1RJ1K4isKw8w6m4OcHkcObzGezkdCGfQTEsiNOxBlVlvFNrDL
BlmJ2FRzik2QqLKbQELks1mDUd2yc9vJgfEoe1cAtHj2+3jPrPZkovouh0acWqv5jlgqIfTD5hwR
es4j5Cn67GInfRqxHQIOTGLJfvRHE1d/GWD9iqpDh1JtpfMk3wZOlT93On2xohi4mOn5u6luvReA
c+tO2Z/0Bhosr2gjtLmlvvSgZNAR6Krq1flDpJ1ioMSRvKsbDKdxDXEWAGAdzL9sMqe+QtJrGOfh
S/TpF+6ExBIC34DjcsBFTJd4BxZq2okcaWfPfrcx/YOKpxDFgLvuiFW5KdP0FSUcE3UUp5QXHEJk
BW1WOeY5neIve4o+6z7NLj4NO0JfK3zXNNkb1oOW6KI4sh+w2Rjn2EV6P5qRepoI10W2iWtJsXO1
mfSeLX/A+UwAq9VPb60bceNVVbOZ7WHnddbw4HbyUJguOYJCUjc1hXwKq4iZmQ10ZVH+E/QOorak
a4GKEhKM2rPgprcNLQ+mFMS6xQ4LjsuGr6FxpxFvku28yojAazE6h3FK7oj2fXL7QL1GVj4dxuX4
TZYZjjVVHFhoGfLb7WPs5A8jXBKYzNjTbTdYS9lzdgugqBMTkg+pe8xcUn1m0zdugUPCBwDZYJd/
JNUBdQwllG1DX0rGgWlORtFr/1h2pYcpQk3PdtGP1zABMxBb+ZUoerLNWgYlAG68TR6MuxRJK+q9
4VIZxonVl0zTGSYQ6veRZCZ/IydsDA4VCHj9/vdQjfMhHWMPU7BnbZDdjgh3ySWFLkJIoNLyDVbl
KdXBPQxi76JNBnR5qt7M4FfYdMZhlIx3gr7S20pSKze2A2GikuIspndU8hY9qyUVnKgQTPnHkGS+
R5VzFcJWEC5SdttGVedVtPFUycFETAn1ZZZecaT1oPSo2xFTINxR5+wAL0Xfavj4FCTsLmZ1MTX2
KM+DcmNVg/glU/Oew/z83I7hguiIt1YNyjkJguktdtuHsmegL3qSFboSAIcxkFLHJLjcNZ45PPuh
A/qRNKHeKuatzyibOY/+LdlEUW6N1zaSOJ2DrHlIpz1wDYzZDA4fJin5uGCunUKh3W3YNBa3XCfv
8tCmC+F38yVKAU0Z1TMBocO3XyP/k3kmXoamBatkjdUV2910gBRAO7p1MDRDkr+mEQYx2gDlZwpR
Kkfn+R0O40dJY/QlK03Q8PSORzEW17Kz9X7SkXu2yxlOvRV5h74s9Y30bzIOR6cht4JNOg/TB86V
k1BJ89whKV751eCcW+m5e8crsU/0Q71zalfu+9iyqYfb8QmtAFh5RutnwPcxx34OE4aNzsRIPWbJ
g+UeK/dxcAkpQ/aW7Kum46Rt9ACfBu/SKuBoyPbISch6/USEI9hJ9qN3T7Xv9Zy9eKaMnmu7em85
bT8uoZDZcr9ZM5YVq4n6T+KUuG3tz2YsmU6wa5xIBSaKKTDesDjETz8E3P+PArYB5sJE/r+ggH/Q
v//xPzYP6//5bwBgvukvAFiKf0oAKQIrgGl7ElHT/wYAW/+0TJfIDc+ReDjINvzHfxQliTv/+Q/n
n9J3zSDwhQPVxXUsnqLd9QMAFvKftuO4XuAH0g4kT/6/AIB5FZ717wRgfrRlC9si2MWyHEgA5r8T
gOMhHbvY8uNV3jXQ/yqkxqMXcm7JF81AAx/EGufkiJwdQlktEZQQ7tFm5cRhmdwvusab2Le+AoP+
gHAb85R67PC1PZHJYdTFSeBywivSAjUMyxHSZ4QeoZscJimg1oPAuGZtvwcQxmHb9uC4m6phhhlA
6mR4jrKeCCM0BgMHpSR8djLfAeXZzBuSP4gDhu57+nmAcVefgimiHdhrZp2wOiSGDZVKc4dA9zPK
GxfFyvxtTTDrWcLr07B8i8vka1X3dMcnoFaHkkEDZocKdKPzpwfJW2OOiB0WYic6ycpAAYhj9+9D
UjRr2YfeQRcZQTsTYM22m7dekgw0ThnR9oq7UOAaI4pmmDGXYxZoY00gRjpu0M5CjKf6BimeM2+l
0ry1lzcnoOytcKX9/CWFEHn6+RMh9Nd2VmJXGqI8IYqLN52HVgbLiT4amAcx8xxm1EqIp8eTN+bv
Zs5IU3WDvbbZoKVy76zIfRHl0oOOPhnEMNVE6bAW7MFeQMpfnNLykKqqVtIxQjAY0evQhjPaXKA/
cfMwWYwC51xsyWs9Juyhd2a3r8fCOIZjd9bVFO0Np7/6HRmIQgINoWnk3UhvvCvIYBWLRAM75obW
nHVXK4QO/CpkmpquXHVNkJ2SLtvORFmvSgfaF3LNtyn37ufIWzRuBLR5t0G+N8OYUpR+fsMutEfZ
GezTDM88788GscK7h+hxHwi1zYeatAFt3yW99R3S4F1HRG9t1OOh8bT9UrkDSI0e9IZH9BHsxWqL
De23VBgP5nJwkHlHbyTl3HEkRLJHUC3lOT2LsEasapP8sJ422rWndYYi8UzW1K1c+HxaxEDViFVa
G3WEPUk9unGFjzborG1PCYGssN7WNqctBVS0o4n+pDCDrPNo+l0Fis7pMNNbJE78NfPu/WkB0cXi
s3KqJdHwEPU5itsCL0AG6AOtwzGIqq1pVm+Ndr7wbPkrspLfnRY6BWa3I/7cg2YJAAvRM79Pc6I7
ME7kkuO6U7+iwcV55cLRnloUGkZzbFzUo0rDg4RdQ2xLSL3qNHnG0PecYMaBdUbKSv3CXQCeSrm0
MDCS1YNDyA6C2i35ADMU7GEm5xLL3Cb28KEAcUuXFxE11k23nPi9hnihKHZeBreVB8bpqMLIqJgU
Zm7ks3ih2dfdlrq7lX6zKmpGRoXrPJIncTvxcfhlZBxMXdQ7RRSonTkfuDKJvH0Gfowqq0enRJDQ
ofDnlmA9ZMCVY/6KQ+N3B7ntzaYBvo61fRNWhHx4SwxvwImRBn/4UcHNXeXoJC7RwsKEIz5vkqGx
caTExL1NodpG6UuQxM94T4pzMfUQP1376vdkWCQEZrdiuhR6Ue/ZfO6BPyr6riLcKxe2bGwHdzHu
HTEPByGRNBRCTpusal7NiWFMa/reHv7ttiLgneBSFtJm9td22eNo8x6xIvc7bDyse86XR473Jolb
VD8luXEp5JhB+4ceFYY/pSlnCQxiU4hnQ8ZQVQmO2wIGvrQ+tncGmEfyANINQlp6xfWuncHWjhWn
dxZk6uHOeaSHs+WdQQacFQSbwVlu/GpcTdrfd1pgMXDNka2BpOBaHPC23KTCIxKNEdZ5ohXrlCdC
lbMb2VTWVprtH3N0kINoC+iEsNfmWAGkFTCKm1Y+t1m/1SjdD6jEj5Lu6zZ0xrNa6CJAzMyKZG1M
XS3JCuesNa/BHOmVmabuDhWHgDJ2CJZUaFSaPjbaDeaGEnVGBKnRgQuAlReWM/O+GLsm7eoP1cmv
aN4jEXcR9Fivdkm9PsniMZAL/axAi2B4jKEsNp+SlGvaxt0F/uc64+MtKx2/CTe5BKa9n1Xu7QEw
v7hmi7c46Y5DaHLfKagQBtLDKH8qsllsqUR2IHJAFUWtQynYtYeEYz+8KvuVPaU+IEfcpUFBKicA
aENmRBcLPa2xPFU0UAlzsBLeC8zhGfpCT4QkhZXzr0x89+XXrP0PGdXm2tcozOauO/bokmmyw5Go
HsyU6J5FJYTBEDRZ+NgkuIDMSn55Yw+20zKntWvaySkr2geDNgGBwOupVM567NGs2L74CLOabJyB
xUJ/hyHO+QFfHUK4QCOJIHc5tAkuwaZh75YdMJfGXuFORd1ikV3S6WPq4yudc8SeHZ2ayr3yk/2t
nRb+LjWiXe0PuPgGOG0ZlJ+BaACBzi4uk+ngDN7XKPUXEs8XSwm5a/tms7yUYVQvfmHXR9FeXCKq
t3FeQdbx0qMOGoce/7Shs4gtKwN/MqIsm3397mnvt2YwdahaQnFUcwcAwF33DkWRWwERpB6eags5
OvYCzAIFxR8bqJVl/gXglsRvm9riK6/ltOUcRWfbzRGFx2Ai0gq3oWwx1zBBKQNzVVH4r6upTXEf
YgErRiZHgLW+MPL+SjvmY/WcdNuzjlCTc0KpqaPrrYgQf0ODxRTNaCmF8rDG7v+mKdk5Cpl8ZT6m
o2x21YgHu85/aYMBDP2StcjpEPX9je5B5cB4qLetS348FJNhFZDEICBHr325NJlaAItxfQApswQ7
x1epx+4uCv0VWKhupQhl3FkGzTHTNtJN0MyYD1Lu/bQUt1ZFUzkuiqepU2B/JKAumsDdujCeUhpV
qzwszZ1wKwd5Ef4iCegV8QZmU8HH6VOy9YgHGIXqP6nCgkUqxG6ynPupJbIuNFAl+XT6MVTbexPB
D9e6jylmucqWNV7wdmxD7PWWfQURg8ijhLdhRg+cNMsjiM4vjSoJuN/8GE6k9ZYjwI6SbTgBKUqa
Og3GFvBLjgNo5ba0gqsc5Iwg4K5GuX8oTbR+3Gw+iwpIiCXqHOp26cgnNXFyq61rnVvD2aGcoixG
+JJURrtJIivauJqkryYJvjOPPnWX9AcwaJfUKJ643nF1Z9beCuc3EgKGXYptukPpKRknunhQpo4x
92wCAWvxeaz0RFbA7KHFztvuzk0wqeGNZESXyvJClsarghaFxSXaVTXYghY8aJU9BFaEn0HDmzKZ
4w91Kc5paX8IxzmwFOWHPDiH4G9odW7SlLY/xJwU943eSukdSZI7tjEEcFBewPPBnma/FnYG85BV
HVKOhkPwRt+L6yubt7gvMYLis95kDQoz28XHC5v9DRFbTngEgjqatJDw0xZ8C+GNHrXMWWFpbQaY
nc0yXKJb0B/EyE1iDJBABo9xdQmMLP6CHBCyUGh7I+o4P1kpRpsnIyOvqQgscqjJrBRIvR0AE/aA
urvpirX0+l3rJu2qN4jdqDlHFdPbmA8kTxjDdzMdNVMysCDAyxOrBtTChCdkAHZyXVNtPWYIq5DM
hByc5KZCZDPTiytsw9rnKTbG5iwH/Wse5x2UQth0HDvXPqxbWAHo7BHV2ujAV8SWpZjCcMIWYLe3
mW6+uJJHXj0JjbHqEfGPd6aewdoDUtsJIDejdj8B3W0jGXe7DnLLxpx209Jf6XX/5poMzpVjg+DL
+5upavexCzDFrAtoXKJ6ihEQ0mGnC99EaD09NaY7vwuTned8uEOPbeVe1c/QlKCxw61ap1a/swb/
XoPpWA0g9HYQmkgxU+Y5Sccb4iadQ1PjdwZMjY5TtQ/tnENE6sYLyJKv2Zf5tSz7X31Hz6oNTPEc
mheNE5sWrHJvA9ERjDpbpMgESm1Dr5H7KgzRDeN+X3t4VU6tqgBYpgxugXReMhiLOxciLhcVGCY3
Krk70psY1zTZquCvu/gNEbi4apcwhbgbrI2c2/yIDsrgEA0Oss4BJNla5vup6RlyuS2W/EJ9aaZX
YVo9GyIdf3VB+hbzIe50QGhXWQX4r1LjNRbauY+6/Nj45F1JceiKgIqBrL71WIXJQ5R33Z57nArM
X4NtNEFWecWGGqN9CFT8niu8vH3DqUbb25oJiVeAwsBUTZCqSvIrKWLxWRvBU7uYXPKmJ+Igaa69
zpBb+99GMNS3MtiDwJqvzKGYhwgsOU1wEzTeomxF8+TVotvzV86lTHsZVLDqFOa3bVfWhi6Ygf2m
IfeyKQ62zcENWs90P2W3Q+6kj0Pxq581H1E54/kq9ckGt4vTMGVkEuTqlCfftcfgI+wCDwmt62KI
dEH+IytTFJ6lgy2DL/48yOVP0xDoGolCYt+Y8Mz+13N/v6slO+OmjIG76LmmaTmgMA2kJmD+54s/
T//rezoRBWfXfLLyFPvFz7+ofKcm4YtW1trOauv//Oa/P7ghNuUMFA6Z0fIvf/6zUVh8f+I5waoG
zPr31/jXK/75099XQSu+OoVe8PefmD8/9+fp/375PmigwOtRuC6/yM8z/3rhf1+mNaFHHtP5+Pf1
/Dz997vdVEPvGET191X96734+X9cOn2bunUWlzgauM6AXMhUF6Tkq6y9N2iT6Kd4fl11bN/C8hNG
mtMlFsNhRPmxsozQvw0Urh+EtKB50mYNdcJ8Ik2OLFRbTyTCu+khicDv5UF8HQsgOURVf4LxIKPy
eabFfI0D3F0dVVDZZtV93psfbdzV4CBoHA8mor2fh9CO1imWv6tXWsG91KF/EbY4/jxn9GhdOEgQ
Hzj4lP6BDW/W7fLH1B3Sh6F6cJBPyaH5DAJLHLVTBo8IkT60yn4NflzhmoPBHhYxZxwfY/TPX6ei
OKSaXa8xjW5fRUbzpAlcPoTTKadyXCOHyF8i7Pr71mUSa4Qi3/QhRVRkpOJcNIQ7zrWcHwYAl6xO
9z2c5XVQzxaojVHeM64/tpK+Z413b60S6ukgKK8cI8521/p3MmGGq22U5onC5IJvZKKxTcC07AoY
iy6p4XZpfxLAWi8jOgP+cy5eMInOazX7TJ7RitLVfXXNJRvUPeFhD0Dhk49EUy/FqSxxLhFbJW3e
EW9KCX+2BsaEvlvejVglLgTr9nRbwrv6v4g6j+XGlWyLfhEiYBJuShL0FCVRoswEoZKBTbiE//pe
uG/wJorq2xUqiSQyj9l77Uol9y5L1p0ez39DoT+pIqThE/BwXbz7cB/MP4zVwBkJ0e4tQzvMjvNO
YwVzpDS+ktFYDDAFYUvpgJbc9f50+MqsScf6u22aq18Rhur348IE1HxSWyZzKUDijQ3T5BsxzhJ/
+iFLFQyQodZYDc2rPqXNQYKg3UFIN56ciOvNqQiJKVyXuO1Qf+iTtP9lm7SzdPPTo7PbV4bBVKkC
JyUw3EmMgk+FEuzj2PCvWgHDAXFy/8argtdKMz+NGhFiiY7rkCdxf2crtMOJT9ZRlHxXsw/8Mmbe
khYYI8binJVleZVaLA9mSz6iUZnlzcrykCkd1gSswv8Gqb1ULbGMcZrSLXZUq0UTPwGxPpQsaAiN
L1hWuZZ1qjymjrJjbTvWownVV7xnXtNtC1BBR4I4fzI05IFUMdjcnEKC7OSlAmRtCEBHx47jdrWz
qTSzW6JSvAdv+UKybnNOeC+aNp83iDp4lXGOnQ3ljIEyRooKuypOBP8CY1PIQ6Ypf0957HYQqeaT
WbrT6b8/+anLKIGFUFdz1meC3xvB/K+0mWborkV+st7GD+hijwb1okEy+1m3b7XQ04uhrZ059uFb
xXTH4WLL6mnoVKurjc25Ubfx+NT6BHKNMLoW9fx9nPlUxRqguqmjUidasjm3VgyFYBaYTPoG7Zzx
0EIl5bpndzhjPkRxrbYKa2Uip/IyVHZ0MxzVHNj5EYeQTN94yiv8qnX8bDXCWtdwS3dZKYdzM9SP
zYgDMyVlGYuBes+YVwWAiJhMibTcT3NvPWLDwXU3Ue2nwk9Ije29gM+89TgI18dwCO3EKmOGtEPx
MNsT/Tabu+Khn70AzUOEt3sJI8KdvrLbEPd9XWpbzbTfzFmMxBogvF/JyNiVk6yOo2b0EGWMt15D
5K9NBB8QsePf8kXOks2gfZFahDda0YV5ZgeZjplEG+nt0DD42wZBLFEhb90C+tViEMtNPTpAaGkO
8yj97KI62WpA1gD8aLchzaJdjx0jyBrY85mFEN70S6IfGMCeCteTu9Gcn4lA147a8uW/P8UDZkKj
tiDEVK52LPSfXiw4xdwrdzUDtksngetwOVTrXvaI6yCv7/D+rsF123z+MtpQy3jEn7V2LAbx/uRD
FQ0/3GHIA4OkqEuYWd+2GBlkejkeHdb+IWPIok3xyi2xyIbuYI8BvsESWqx0joO9ak0+GsU4IpPO
6rWVylfQ1n9e+Q/FjnHJ4aDZ4xwHKHd+6O6GhyG0i03Y9ekmHTX/3AmDL3ke76ELPcWVMx/T5Yu0
HIehUwh/jUmu2Tju1oIFf+qAP54mf4iOvH9QsmfzhPoy2RUxMkWnYkHLH/TGEEuhvIOwqc6W9Q8B
wnDh08hO2JUPLoVVYGixWFezbV/S907Z3hHVR781jeKjU+i5aufba6uDFqVg3MEYJQnacxdcE+IV
gkJ6s0PkiZl8SJNrY/FSZa+GjdPflTzMMRkNWsiRrC6l2wMIqPtXYtfoU2z5ogNzASzM4Ea3688Z
WnNOfzO55jcRTHYw9ERbVUwemU/Z+3SqEXf3bKL7QwyLt7P9p2Qx3IEpTySy3TDqWFqkyY/0sleJ
kmAV+t2pogXrjc88ZAiERXOq1qXdXgENkJTaxVsw0oSzQCU1IYOsPBYkCgczCtn93JU3XDmFL/5s
rFBOevdwWzIFhmQL/3VkjjzrGwsF5p7IeKzgleevUh8zD04acPrvy78O4x8sLAaglDW+lkOKyBo6
5OShnfxHoKPWRssY+yDi5yCZ6AgEHxKBbspwvSOJvo8kBEO5LbmenXAIGiDQa1+B3UpgBSjuj16X
646bSW8dtLN9eDBtFqsGemzkvKxScCUERhUd2nm82r26OSSk0ibcIgSIc9eNjP99bGBs000TXoGV
1gewSe2mR01rg8NAkNUvDXnIKoc5f07wEAG5gc5k+SF0u1O53LoRqEnGAuLObBHPf42ywTgzDe7O
BLWtVGIJylLxOxQu4IocKQB4GdzWLCxW9QgR17D9F4ZvKijlTYaAgzLD/EvUcBwbjcO5OJAljj1z
TO+2iOT6xTEc/9qjKglQTyL/n54nu7hYaUMf3cnVBPsXM5R3xi2CrNy65PmTr1nBmA1kl5uobVyJ
j53gyjdfT5xAhDPwtkg+oege9kT1MLCrCLUjwQhv+omyGsfABEyX502LrPHcl/V07mrPpHL6dCRI
nQ4qvD+MzXOeNXs2ySwcMjuFX19cW7s9zHyrhriilYF2EO9a2AWJh3Qbog0woWytFtm5ZVHBZSOj
DP275oo2OX7OJelz/LSrrgMjpQYK8w6gGQtJJkylvVCXwBlxKdvWPL4U/a7jxznW0YhJ0b6nM8Tl
PmbSkPvYQjDVjuObSGW8N5iuM6gR/+pW3CYaOS0OIuk4h4H2bGMbvbHOqgFfrctQk+eKPLIFhKA6
AJPsogL5XFmD3IXcJZWD95xJIk5Jlr4revS5qM5G6eIYbpekp17/gKF009EzBW410Ke6eXEI+X7r
jKy4DYZCam/r2KSe/5aij1Lj0mtqiQhm5JWgYqWxNg2jP0oP7GhqIU6dq3g/8vcwOElS+UYJcAiV
I8bUMToYWf2tZUn3yEfHJFxB/LLW81c+8aF7k5HW86xbf1rCLZXoDK60fhv2lXmqTDLvGYczdqCm
PLVWkyIE8bO9U1cnjCowSTMz2vZuP1yimqYfd0QLz6MZHjh354vrCGdN/Ey4JTEq2dkDOijUiZhO
+RwZRs677HGnVxJ2glLAxhLwl1wZ3gAvJvOVu+K2PClpPIMPRCXKC/mRh8OPSASq8MQ9NlHz4QxM
VJvORKsrmnbTzvEZnSZedbuDy8x7Qjoyqq2IMBm2VzVGCHh2roMLsoPe8tb3OLbqA/m8GJGldRcI
3Y7F4uWWMQIUf8apO0NADn2eY4tdsppYnnpoZTYoSZmFuHmPDtgk0L5DEp9YvrHu8ja5Rjj715Yt
R+znBHFUy4iTU5tV5CrHZrUBDGOh7n6EMNKvKtzlO2+2uh14jXQrNQzulC8hG3RccMrEM8dDlXKJ
rRom75twTn/auHzOsYBfs3paRJT2n+6kX61DIk+pjL3T80rWVfUivOlixPJL2f67qckz6ARGgCXM
UxlmIKW6S+T0ZG7mxbOLkmyNsxgnVZLc+FCwNLOz6mKmi2vRRBR3nZua+CYKE5ZVXuB5DvmwBPbA
PsDjVSQ2aIHRv4RGATve+vAZQsS69c5A2ySdnNVuAxxj29Yt35nN1LGlKiGuxjuYcsjP4GX9da33
1YYqHqVWp0FJ7QjnSYh14Udt66OuRWRM2d0uL6pb2bfPKbPFefSKo2zzL9lgDEQSF+gmllq9exwG
r9l2fsukV6dLILIhyG0zXktlOPt4nsHA9LG/ziuF/Suh0IZ7+VRmVrHuSbVrQ7ATpih+ZujK3Msk
3wCM2TheJTej0h5rPVtIkhrWNAgUbf1vcGMyFQxWk4bSDjEqG9ZOYPoH3jOvFd+xPa3sWGHhKLNj
qvX8MBTWAFkUXh1K/sMIszEg9S7ZdKmPuUV2N6sg5MgrEvTJc6JtvXxTTdwa0iwDCa9w75Jvtuom
G3YNYCvPT74ws+1A6+0sVOYgGTROnIjX2ys/jHhoNhkqipU+haTWTTm2IklOM8ZvIJ84eWWzJjjN
YYTKUizxQEmtNNG8Ml0csZ5ga/dLOQUsb7OHoQHohtI3e+BU0zZC4buL0DKYPIT8xwURv9Nz8k//
+4v/ffnv/zBzpdZuO0B0yufwNMB9XQFtxKuV+lSOqX9DCtPti6JYMhHZ2bB81/3py87SLDCZDbex
ylDQEVgMeOKfpSFw1xRWYQntaIYaqOG/9UcgXw0TX6IM3vzp1C8M/twf9g7K2Y2dIGiQwz8TcMx6
lLq98ksG+Z0gfVXPgddo4LuduCMuZyxoa2NgSgVsszoMA1EgirOiiH90qL/pQPB8Euy5Cgma4M4n
Y77Q7XuSduU1LSKSq+MQ7EO/1pUkJ16hWYOxgrZUYsWcnR53WTM9MK7sSUK2zlml6w9ejc/ESF5T
hLD7vKF90CbtaiUA0NKkE/sOBuVzZeg9BR3XZEVFpIQVX1PG0lIiuR4a+S6xyj63nrhUc+JvdGUB
W6BiH6pkjeDCOIrQugnJo+unpgS69VKUEcE3HSU0Ztm6wx+44M5ZguOaD/0z1Mx/RWmm26ESHHFN
+Wg4Pxmc6K2o2FWzsz7ZoV0GqJko6KyJ0q6LT2klvyWrMNrTR2UqRHkevvKQUJkJGTQblk2fFK+q
rd9HnaKdjE6gZ1AL2egfs5pOLh29x2iUn0KhSneMLbRqZuNIKeCSpcaSIQR3tHyPWVLF1bgLK0D/
teZ9mOk7WOOrmZp/0mLCGso5AD2BiSgTN+2WKNKr0hgDndWTajGU6obwvVqTNbRtPeszS/ETcl1S
bgEinuvpkxUEExn7F+PFszLcc1VZP5KNC5uB0dnUABIGET9Ix8i23ohVHUHuqq+T17hECeL0RLb6
5ZMzTHc4DvtkmH9RdQNHche41E8MGEik+tkNa8w9uFJdAQ2LFHLuQcoC5ietod8dF/1whRIcO9yw
z7TwOc+t35RnbgNQ8NsxInvTiDVLlHBJViM/qzEfpXIAGdG4VljHs9T/wjjwT7UcsjVBdiu2wNsS
XTwCiDELEIaV2wJsROtgxdmNGKkbz2TzORphwAO4jiYo1Jb9Q6c4biKwXId8Hg7mEBF6CA62Wr4l
b9+VQc97gth3ZZrsiWxH5Luc/mptWPWm9f5qugU2LMwDHH6bqehyxiTRvHFMyiu9s3j6VObvs8ln
KifFmUwR+TxRxVZ2Dg9ZDt1OSXw0wsDcEjpv1YREKKoYGGo4c1gzG9dcMqqHXPaKeNLbSo4r85jo
g7uWXaXdkyn9KP3J/Z2IXcPIwj0ls+mKexySNOP8qzHo3iGxCqYSnZ4gopHaCgWctrKj2Dxjwu7X
zGSI7C3nn6p1n8J+Lt48zZ0Dk0sxiJuS7M08U2ffSOGHT273IlxUcxDm2sFoXyYREblqOe4BGn73
aMQY9lEtVD/9xp2E/CE+HNSgRAwRccIURmoFWt5qp14Q02Em9pesPBBHkKAu7FJPNjFaPwqqBLKq
8i01chXw9LbnlrB1VPVADgaBwmbsx5MTUoRGbHideLJ+3IFqVbfz9BblZMhly6QFCU4rvCfPZUU9
DIceLdyP6sMfMTv2S6w0RiVN5Bws4XWPZNVIJOlG9UPXKfTxjYXEk/Io8cpMGfcpnBmH6pI+xoAb
atkqAs0fi60tumRtl9hK1Ah+IfaseJOVO8Jm/iG/Za/ECfowtkSeEbNmBnYvASUY9Pxd3HVXti9O
MHokvkE2H46gaST9W6011cMA4Gnfz7HaaqwPPr0lnbnL0neow+6+sBhvEvFy6pq0Bt6KFi6N5D5y
2fU1IyCbhYyMB5yfLam6Y1SnCp9esjf07Elrp30YgjIfa+1rVukhmR+o6E6tb6dHs+02pcD6giZI
C0TfXAosAVvGQTB0G7UfG/nQoIscwsRbuks82x29fhFxh9nRFgvyqiXwbO3m9aPJvO0i3FmeI5JY
AzNL+Lwm5gs5ph9T6yYno/JOfqTEUcvQS/bC2HlSvbRGukulUGe4ECAXBwtFYrkbcWNi0Kv2umUd
cydCLAZQbLI1zHe9f/EUhGTdN79LwyArqTBfurlDTT4P7CNhRp7HVC31KZRi5sHy7M/YTBTxEiVZ
x4syalcghbvWCqaEcg+9bj/2DlDqyDzOY/WFG7036s+OuEU5IifoEM3kiggVxk0rOTHp8ft4axsx
v7Uvbr2FAoIk2D5QyyynY5JKBmgDCY36EkiwGtbWaL0zRPXRlbWDm55QolbQSCJjidxaGFPuU0yS
DWAyvniAGraqZnvegZIQjaifZhghs8AUlfQDmlJ2aTN4B2SG0zGEskS+NXPQyA/yZKwfHOsFjI++
b+z0oexZJmsdfEwc3MzA56/cNOJTM41h4EqHAObRflMRQQ6+QMfjJ6T2JcgGU0AAkdkYTwa+f/I8
7kDrqDIyFAuDEuR7dpuwcSpcL+iLREWSs2zjn6n98MO6CQzWk+tnp0VODlL63sFzuZT5ozXm2gET
CE7jfhWbtnboMfjqM3k7pAAZPBWJHTSJCz4dxNilBFfBtt09oTvcGLScGxDCY5AV5Dz5ZoPzfECr
Udqeu0U70GzIZUlKRAtx4eMTc5i/IdcoIqXtl7VLB208pyDdxaOhjt6u0mWO+wfqDv8bPTmmU1EZ
82bQHlzL/ZnCerpNDkswnS3vpsdNk9QYwtER+i/+1J2pp1nJG/bMYMdSA3K05FDFxDcgrLE5LcfA
HoabLPsy8Lj1M62bNkZoNTCZnL1nyFckYG/Y8JMgThvEcizRuns04OCJHGKHehfPdEu+SSfqaZ+a
RklilcbRhkalpA3oJpbfpDfq0DomroCxUFtmS9c4Fy8deQu9QrzXRDqrPTB+wuqOlqOuAF/ao6x2
dbuoR/xz7ZEU/dIjCsFkZfMKIPnI1EtYWO9p5YXnrlHkL83g6u0efvIAuGLZFZSSFoPhO30Gajm2
x+3O7CjjwhZovDESje5YM3/a+HH5o2F2h6esneTU8UJnvX2QxbhPHOAwjgWZUpKyQcNVWUdhItAw
AaAZsCUxXu4iDhVShXRcKs7jkIGTbrBpzzEKUGanON8H86ja7DfGnAOthriCgWKukG6HfBDetM1y
7/L/X8xRgckQjFAw1ocwkMN5G2EOuTqEAVWycHB+zIDwtBpt4kAGRGat+nm4tTIu1tlYuRuWSaN0
/8pFBpgXSDHqihCsRi+XsByd3CDlHqdwIcFVOAHBMQHsHj5CZkJgnijZ3Mzh1JfhCc1iFZiRfYjY
ddG+8tqnLPosLD4BodPeHp7BBj0zy/kyeU6T7EfzjCboezmhXkifdADMu0jHmk1Uw9W18RCHKR+x
LnH2ZvrPMfJDpYrsuUhiqFFevGmgjJL7dZFc6OzYeQ5CxKpNTaA67H4No2htBk7SpPu+VkgUmKw2
7SmcwC2MOFlWqvCJ/6UilP6kVmzupcPIXS9b66SHd0gIkBZmk7cU149dPy/DAMXgfpp1G0JGma/t
uHyvqXbWo47eZEbJGzvdhwih7fi13HhTX8DS4WM2F6As9KJjlPSezrN9lOzZYNcD/mfJfxmH8JAw
z8CmyTalaydGVggBoVhne1sgsMKMTX5XvWiukFVhOt8mwFwOInG9s+Zm/1CN/ehx7K8ihqEI85tH
ypg6sDtXW3Xe3VRoCiSq9yRGPacVxYXKnYCpDhKjd4l9SVGYhXdcD1A8pvru6kVxTeLfjFVnrEuq
auX6F+Zp/yo7sW5ksJ5FlbKiMCKo6dDffICpKyvWqm3c/tYSgkMPxRVNco6dzipRpqGbbUr5BkDG
Bv72Yc9mjiisKDlksme7ArdE36qQycAJZxpjamMTzCaFpl3Q5koa0ihOfNoXuRYQ4LEjJMscCtRt
ar068fAOCT7d1shzMN6umtHWjlXClAY+XmjfpNu+skr6yWOcjAtiBtFIFTB+Z/CpSjYr6qnqIZI0
8N1yz3jMo/YUx0CqBijJLLW8Y4QPH1x5BCEP+QrT0BrJrUYkAtiOJOtrthA0WsNiUTOr17oJUfu4
Jnmyli94Osbr6IDBrwHhrUbfA04TY67r6XANoiK5VeB4pGC6IqThY44tV1QjFAHf2xP1sXXTxj74
mWCnwSsialIPe9zGmKowYDSi2dkpwnUSr5sxfuZWsDZVbnz6qAHd2oNLDtAfYsbT4Megx4lYoR5+
zuqxgZ0Mrt6ClvRdTdUJomaxH2lckbdjY8XRHdnOg91wHyD0ZOlFxJVdJS15juEXNxVKRqf+G00c
Ys1I3G0m+dCSiUM5t0PYdaPNvbuJFeRejckPtOpaFJcxIiVSt1I4BLG37vEs75QBm/9VIJFEIfFL
IRzMNrG59A8Dk/41ixaHNpQyKp+PiQY3I5JqLxNET4KtMUrNKtyaHqIqltn3sLHvmLn6Zwu/bbfM
oMY/Pqf6NjXZiSLEEWygbTqrUl/1Tnv3Znsk0345AKIa/c+gHiJD/jNGZqDjyGkprfpUFshbpclP
ZFrJU92IP4MFPPABGAxFzqVgmjhhqaeSuEZUX8OvHDxODUyBKwcHByI1cmHsCeVt3tvwRIGrrBpn
K6ueLg6gXNOSq5dU3nYmlpPJmfWoCUYKRS2o8/ufniNlhc2o3Uwz7oNBKx4iJ3E5Bd2bXShyCCPN
Yq81b5tk5H73SiieNYoNt7A6xq3W3quGR82puNqS4p6Ck0W8kgVpBfAbGP0hMfBqqNS/ULgg4S5Q
rETPJEU3SHzh3E6s7/ErSmInlfemhPlY5maxNjRYcMSF9V7IqqaUj8yu0iBcljJmGjQmKRw1ajdI
7QhaXWDHq3hCBs8VgMkThD7CbFIB0FNny+gt4TtGsXOf6qYN4hrnbVhAWExsFNCThcDAbZ0rTLMH
PUXg6Dl9CNkcGy7wip0Z7VMYlhuvai4OyHAZgVNDOMwVytx4ZXnRJxQKNNkNqPPQCpzeN1ZG5/kA
Oqt8l+UPquaMLUz6czrCg63pH2Xmf+N9HeGOGNtGNft+eTBDX2fUX8s3cDDTJrH1oOiIGWz79xpC
zHZMh333QvwlaEszPdbT9P7fb5fY4NbrJENB7+bvVaEuM/cs8DRGVLCpPWaaxczvaOntFk+Js9WY
/gV9aW0JX/0uHAz3OtGvzJ7O/nAQ/m4h2zWkIVqK09BP2qNrdzgEPL/ce2wI102aXGpqtUs79Bgs
50szaIiULAJTCxCHqUCUyMTpOWqyZ05L3ui2YRTd2vvFd6DVaM5MAnkxOchyXedgOTQ5f4cCgy6L
4U8aDEj37vhUKSvb1gtB+DEycuZUWnFu5/I+Wt0h6XliEMrv6YbAGuuAsvPGfEYA8KWjPpvZ8qlJ
XIYWTVJl95CxHgvTX/B7+NhSJ6HhMTXYeSR+MhBY6Tg2rmKp+U2SQ/wru3QSFxjtmHlKMHX/Pvq+
PI38U40yCV/mSck1OBXeYO5HTZx8g2liLebHiVVaIMDcF1URWN6R5BFfYNWdTeud/yxRv4TONgGi
Rov5HW8KJvtbuGwi8CWLHuyeYm05CRNgSQ3toATTkntvpSTLwtVemdiEVpXxBPpDrgbrO8FAgEBX
rNjinwmZPAx9Nm3IlEMAcdPcMlznSUgWm8bGYdaNgGyV26QdrKmDbh+NN2GqYRuNnMbUCiKdb6oE
qoMSBx26pe0jaf0IAZSjY+2/KuJzWjIPNQmMIY1SbIgEuEq/veP9e2wb1GFG2YFE02o27fF4Wt5/
D/TmekQuJorqCgDnAcD9e11MD2mtui20FxLrk3ytk/uIp5CcBnOD/OzFy8Jfu6rg5Pnmtumr3WzV
MAZbhB9E0QnfvRgEgjHCNE62ZFw0spgk4aBBwJ6Vp4amet/k+nWYjD0DA0wWvvdNK0qCoPkwEjFM
jXaf0+neGxyjk4/MXcNd58QnURESEpamReRAesL9ZWw75qRwjwtmjpzymGdBpgjznOr9AZ4CsTM6
AEwNFlLrQI1tv+PY26oR8TzJCUarL1xA1In4kx6GR9Yi7R4NGCIj+NmCTbFBnF6IqrnrAblNPFAH
IeeHrMyedT9Dr07IC/rOUN9We8ePf6KFCE/uC9YI/WYJ2LlOzSgxUsNGFOFvaHLbGDogfMfxD+QV
0YZOwFHblrVI5aI980T0njj9LrGtmj4FUSGAmr1iyMYOXNGeILIbkUkVsK2nuLr0ifng59q0937z
znT/7wWwpXWNQ3cFLyfdQZ7BhdKPBzfi+YlTa28UpARxdhF76rFKSR8R8CPe92MAs8Q81iV/H2xm
YBtCLsmaj0OPUcfrQpaWCrcooa/uu4z6d70eSmg0FS9tDXI8ih+IIgR63ONu4xrcWaIS+x4U0A6R
v4p5WWYfD8g0E8xlAHWHhVftqkqeJzkejYKShK1zwr/ko3JzOBmGgqYeahGvYsuKPhNPqkrHwMiz
m0whpWAy2BWLMsK1cXf3w4CwAMH61BbfWdgBUuBczVqcQ4Obk9iLgNxq5QPqB4WxPPvos+FrAI98
qJit6rn/VebDE5ct4IllbGTwCWGa8JaRKLJOHOtDt8QtFWC5Eyb3ofE+tC5nQjNefR3mzwy5Z2VL
/yjwamA+o6MwW1T7U8qrl05EFfdGE66yWT0zrAm3WTW/S3hxwGC5Nj3uWTaf8G1a/VvDqQa7vvuj
IPmmqWMONsJwHuQ1GndMrYPMTblSMfAGba5l+w4vPeTfqd3Pg8GqoRotDhUP8ihKozpFSFnT89Ex
niPtr9A6Hy0nakvNleKUmpRulWsdZlmkwVx5Gf6fkX0HSS1DZ+4I7TDOce0dBY8J84p12Zb2xWn0
1xnFCI4NDQjN7O/rdNxPhY0K1vW/bb8icMaa/qbU/faL5jNPBqzKZn8p9ZQTnsnbWksAUVBQmz7m
F4a3q3rJeOvHr5Y0hI1KtGo12jilbIVi2hohoST87Y7PcHiSJbd8OzOqcdPhNs5YZRGNsmJCFVOl
z+4CDpyq4xRRaEf1R2lwPto1zkpvLA4ELT3C/gHqL3YRVQ4Lxu7WgRk0c6g5yujeuXlpvp117str
6HvPBMr/U6rQNgmiBKHt4SGeEYl+uVz+SvJLaFr+mrrTe1tnap2O32TFmtNMRi6POl6fX0lNyITw
6tGXr7HF7Kq4O412fWRt+IQycd+TciVCXglANReHsa0QPcvbizntIqCcPFMFpdMuk+AJ3S79qBr9
DTPnc0sLTVe8FX700/EhjJLldmY4s0SX8fsS+fri2lyecWhvIQROM5But3vP6vCimeXe4RldMSA7
KZtA0kTXnuLR//ZQ+CNmRijjRBgz5+QnTafHmUA1IIcrXR9vhmkB945Z6bXZkm0CM7e8iy7/nV09
IMAKqkFDDFLKosrNt+FCZrKL8TzphAVY8TM4CuC42GQZlayixik3KXEEVoubeSLNZkVDWWNh2kQl
ni6SvlL6NRGmC/e82YboXD0L6L7UA1ODT4QY5DC7QK1a3zl0PZnjrn5GSLH3XMlbxoRxOYS97J+q
JmQw7pVd44apKetG7PQxHyv87PnK8XnqSMT7dcPqGRQbcupiXnsIa0qb4YPffrKlOYs2X7MGu3W0
sJnJlJmkUCgf7XsTDgtt333QYjsKJt378jIwzganOovMeBPa+LcdX31XW6Wi51meHFe/oHBZ2zm5
VdV7F7ZwfGfWBjytLTUx7mKYtpU6Wi2PBwOpTWlpGrzajoVBpAcQ0Vl9ksgxSqqZBrFmaFdH8Tl5
+udwD/HgcTiIDZ+1o21HP9FQHjI2jU7kXezOhxFbYpwR6hO5DOYWSj6DrAs6ZzjGc4OQqKoIJtXP
wG8eU1ZLdWTfUeDeIAXsE1eHjE8oFJKnbWE5r7OQ17x2aTOwkNiC72NN6ZVo+2trEoE0t+b71FL0
x/ocyOZTTjwePbP2tdu3P+14rSL3twcHsNVDiniaZOAw89vEEb1eCrzGzF5HR5wyrXgHkMSsNgsq
8v9IbFBU+lx2Q0d6S1Ie8zz8dhumolp70ux3aOOH1iYBBJNIWKy9BAVJLheljPatSzaESmeVmUc5
gPTq2sZc6lPBrQX12Mz8y9xrcM90/8iny4jbE4nUJ5a3mLZDzDSjuSFc+27o8gX3zHq5FlyCteZc
frYydBgJ2psw9765D+sk4jHhnuHQ+i1y773EIcjAw9qNBDK3TFYHpmVxP5yNVPsyfbsIwjr559tM
Zjy7p/YHVsk0Gyblm5zTZgkflGuO9P2Y+XdrLna1aQVVF+J0CP0n2SavkVm81YlDAn0ZMx0r/mJb
ndiWoTZlN49dG6UMB9JeVerDlmDtBNVQXZF3NlZIFf1B0Sizsj3V+vS4ZGXgs7jXJofusFz6IJPu
MccCSBumXuF56MAai667IVw4xtnIgELPL626jwlBXkuyRT26Vzrji9VExbr0oZx0xh2BcAj+v7jX
5RZzPbrlCbKQqnA6+ZeoD/dZ6cG/T2qipTVCoxgCcoe+tVMSYH9/ryuNAOgQ+JQ+PKqsvA4tpqz8
obBsyu4o/NaN/rEuws8mgyzg8A5ptX/37HIvuvbdjOOb5RMEutwWTfoyTCgvxCRfC9P5TYcfz4we
Ro9W085+RB76a5nzkfE1zOXgqukL7nTe3Cfwrd2cMUq21qkCM1//64SewY4AnuDH+A49694NmGNG
w8Eu24YXEtjJL8dRS+bC4xS6T9VQWghWtvN/wN1RvnrOYLOV09dNbRs4BTjoHJIoNct/Ql73bCuG
slE7nBAXII0prfuMywzncga2F7oXbxOpSPTjOn8qiQsuONZWyejcMU3/2jqXg0Yd3fn9U1GW26HN
H8w0/4sbpmgvypv/MiL8VvUw3to/VHTGMY6Hm6Vei2x6McAlrzwo+aH/5Uxc6LpMGHZ7uNarvfs/
ks5rOXLkCqJfhIiCLeC1Hdqwm57D4QuCHJLwQMEU3NfrYPWgCe0qtEu2KdzKm3lSsDDRQ+niw8Wu
hoC8XU81bzOk6ADrl8ipkts8SUqmFgp6OYetbZqzioeIcGJxyaEe9qsa0pd5caoRWYTzoAQBQhq3
2lah9tv+H8uGLA5k2jd58ymtpG7I5qgFCvKcWbFJ5K/6kydd2BHlw8+/dSPFz9lJ7lHNqQ9Ya/Oa
r0UZrBpDM9PfDrEfPLWd3vMpAKnL5hyhGkLaITuwhyvRq42r4Uy0umKNslLe/2JCwbHzpy6pzkVD
SGOkorsr8bcEtMsZfXGwKYnImxxrBxfO0uBRw6cwWaKv0pyw5lm8ugH7zkU+8/GiU35iRZE5N0B9
z0XMt25RaGJz8eL1CbYPu8chfDenXRj7kLHNofxQJVBtL4Jj5L81ABC2zmuX8BWpi+m8VH10wMvI
3o2cd5kw6kDVXun5xkuM/SiZINJrvn66KQ98WbdoHkAVFgoWZ8npyequEK8QwJewlelTyzV4xN6z
2hbZoeMFtJQ4SIsfMcvSj5J2pzGjyq4w5ZNrLc9FKV/T4LWq8UM6nfWuIWyE2WCeU10+WLL+6H1R
H8x0uUaWx1rEW9fRHY9B8ICYeG8I+49Nmn71dHwb/Oyg9HnEMwBVTG3bpMTvCEbxdWqrlP/i76O5
v1hDvE6q1KdEzxUr9Gvm8k4bQ3k/owVEaL/95P5TgmqfKcPrilpLKUW88W1ygLiWLL1RefAMR5PX
wMMe6/X1Pbk79hc9vmkD471lnzoOsjjmgkHsgFrd+S7pph/XMO50ZcBnhu7V2T8dsXevyS+YgTNc
igywDSlyA1sHhYa7BEht6FjBKzuZeldRS8Djo+uv/JLXTIsAQ218pYi7f7RHDmORDZiSW56vwPIx
dc0Pds/2OiMHj77JW1iK/ub4xlPAtGRnssZEoA9CEIW2gEm33YLYzCCw4274Wi+ms8lHUx4qBwNP
SS20I+tmVwDCZh7CxxHM5SWTWKMQ2VFqdHoQZvLZeV19srz8Oaqc39karcMgEh70KbdG/i94eHLj
blTFt5d8oLSsosj0g68h7ef32JwIegj6fNvnEQ/1rHSx6Zr2ag0v7D7Yu/t5Dr9XFHAZ8MFluF+i
At14ugq7InzK27g4Au9AY4b4SQUXk+h9KIrx7K6stYXgdNmfJNyAndZcU/zZ/vEWJGHP6ynjyrYL
72uRCqBhcAZQR/PdxLZKjPkNYldEpq2TIYHLI2XCAidg++uksNElTTBG/ItWuC4zR1RPRQd6T8FL
YXrvi1tPuHUOTu6sTae/eD0qdEscNXlO87Qj7BHXj+Lq57vbpifQEeA+LfJX6eHxEKMJ0q5Ptyap
HppvzDsztd+UlAoLeb9lVKFstK0/lqcKrzPmLr57cwGFgArUd7s2+P1yiqZGBnNInh7/anS/nGcU
qlpXYF1Kx3Xl/kPO4my3sApIE945KW6mpDqSrH0l30sJq+0fPKBRk1QvTc6bjnpvb3LSjhvoZjgA
V91zwna66TuEOueFumH0d48N9QSPIExUcJ96gQ7N9fBgyYaN3fpn9tWHR4+gNfcHAv1vbl8oiJo1
DXBFP25A4qitweYtrtfnkH+zCiYf8H3IQNWebYAJxNrdigapKNPNw9yMDxqVqEzM4FY49pPTWOhl
Q4p7ICpPdv4Yu1/CB8VszIBCHSTdDIenM2XONbqTEIYfRzv9oal13/jcstM12ZMrYwe2EnijRXRH
MnuWlvWQ991XmhPLoiUoJB6EL1X6LFps9lYVSBR0+A2/lY3ujMjXQQstMRhdgJkQEiAM4Vk0uRXs
c7aT94HahP6ZNFWYkpN8pef1VUnh71yZ//jAgbFNeiiFW7z+XAq5fySKMzVYDRPxkmFuyr782AVo
Eccc6f67W3jvdcwlrOqCT7Gs9LhhoKPefgDN3V/UfOiFi/KWWRyVmqhZnjU8FFu2raoMQfNARcD7
RoTeMukjq7jM0DNKIY0DmNc1rr3J9pfI8Ztjso5FOM6L8o2dDFpCb8mKnbVGPgd83hiSJjw8m8dK
1hcI1yTChii06+ARWibSzCLoaaTYZUsz9aORwEl1JPZUf2AJbkeYLuhw1fJtLNzm2E9Pql9YePBi
QSi6w83JPYQA4tZM/IhXlLpLbf7tCDCmqP2vQ8XvHXEqybQz7hWaUgzGoVcQXETCdiYz2Lm0zdOY
z8M688nd0iW8zzN8gNS+Kxl0NvwcpAxGFgIO1EM3Z0dvIVo7bvCGXM0XwJTxOYvTdhcj+qbqZYl8
Oth5ofZzHrxajePfMkmClGf0xo6igUKM8blGxiHBm7NlQhvKBS+SdDFgibWI3hyyZzDOn4VWF3gO
V62ZKqKoX3GVaM0TFpqeB5AYMviuRzVm3NueRrRDz7bXS/RUnAyJrxLxyLdXeaEgjhL1wNCQQC0f
g/xIOYXhGBe1MFQG85ZPV4ZaYd2lrn4ePPAGSMUXu3DPuUGJcMkwIOc8J9wp4hNxRujvZAd5ImRP
40BoqJhHLgL04eDylGOY4XMdG/3cugkFTcNrQ8bjITfHPxVCY8pWc2tV+N4W1NZ4rbvNZY4iXHd9
KLsnMwoqujIIxC/cqzfwHjBRk4in3dLZjB7PD1jdZFnjzt7lbfqrk+SYePO0t5sI4MLUEYRqoV95
RBM86CpmW9530Nlomsrts7sQAAiGkUO6d/fDzD42ywlwRzOZcKzdhG54ADXNHW04/hEsHtB3gy1R
ToZmGf6adCaLhPBT3osYHWR9AmlvG7vyYYJR2rHDIR3TAxqqQLrQkuD62Smb8BF3KmgOxJCfltgp
kZUTg60vG/ixFujZHrWqvbqWTLU1PJdtpoAuO1H6k3qdczCj/G9eDlfk3bFChpY5gqeFgRKSsrm1
idPhYHSbC5GSgx2xFZ6+zVjR36Cn98rA+cq3Zof7w79kLnpMmnnBXvnq0DZ9vp+Uh8cj2RsU3+4Y
P2kmax71QOFIW5XWUS5qxghq47xizEkwSO3bP4uv3HAs6SakfZKN8fdgDOPJ1ZA4YazgkLOIDzcy
+zNU8S+ulBeXLg/upOwo+npqSPaQEMVOpetgG5VgrDVbSKd1g6de0GVBy/Is0/pY1adyFT3rPP7u
gnDNIbhmTXEY5Az6sikKs5Zb3fFbG5541r39OVf9e7VMztbtY5cUbPj/Cd6rBS0bNXcVKo+1cOE5
259di98jnxEHevp4TQz9jF8RQe5PkuHjCUffQnfr/N33BNuRPqJuBShxtG+gO2S7hiUlWf13OPfv
uEZmKzJP3chROqxJMhcazOjs/HQ1v3IHKAHQLm3+OrCrOE6jMLf17DxlFtO1QyuVrLnqiiY9L6of
jrbHHF6RBTRK+6plXfBjVv3R44g8EDa7uV1S7LIZFhKsMMbxKPQk7ZUzkT7OI4Mpy6HuHNnlkJLY
p28EuRI1HuWZi5ExXFuH6Nqk6WcrY1fvRpMv9MQKbg/ZcpcUsWbkWGdoTTMT2bDfVhdv82oYbstI
7pSC54qb669cHpXC4jBmQPwH1UHq6S96lp+gv999ni0b8zeImUrBE3zNM68e7PLQs6AmNDFHMyW/
cpdG/k88ZS8JTsRd0I8HP0GNT0aUQDK/tZA/cQtDuOYuwdOYb5aJMRerHxgN+kDmxCR30PmbGu0P
AKJDZMMYhvFg+phxfF/fWX6HBEw4lR+mnph4qKgGH5E05yl5FJKZUJV43JZB9vsWm/t2kPK3ceN/
nmzfvBL/Urqupozx0SBNtvX84tiOLZvLoTrp3EYBEhGVsxNqQ6Vg9y98Yx7p/az2aqSPWgMLZmQ9
ZM38mi1kUg0SyiM47Wpueb3P/oDEmZMOIDzpozYugOWD4dNn9lEqPliuBQMbDQ5i70z34vw2DWNx
KPSybxZWywHKMgtOCIXmJUkRO3MPF2jXwtRhhULngeL/Rqz4ZnUt2abGvxSjXi5CfeS+AbSrsfk2
lb5xV+QBe9SRIMjQfbmR3TAjkn8fXOoVZTtRyjU38NwMHE9B+1fiIDUCDOk42JdtGhN7Ut3O8ery
lZJBkPRrASUf2kmdBfFUGPJ8DayMqH/b24AogV8H/t9phGPjUZ9osx8D1c39ak4HGPSciwOGsK2Z
de+VbXFQIDFRABfvs9bmpx5dZDjOhFWzyb3xFQhNe6aO6Ef5aXSwR+9dRZ1xTYATYw6hdqN9T2gW
zW0IadZgHRVrRoU9hal6sXcDQl3Ic2EGFWFgw6N7THd1mLjkS+K18aSrluMsdGgJ0IhCNR+YnG6R
7UAM6Nnw9w7nplgDsaNge4bfddSiOHim/8GK2t5l9OhuYHO8UuvybmPiCJ3ZuhvjI6DuLwpDaS6u
qj/ZmH21OFKEgPXcw2gD/PWZeVQnakqgsp5/bDQ6h3i0suMSuT8RV28adHc6MZwwcARbS2Lwpkvi
jugjmB3ZTzcixvlxNgXGhdjsN9K+Z5SnJITQfNGDoegKaiXznO+6cqd71K4Rg1HxRe8IEZXXoLuZ
kfg0+PrekfILh8wvOUT81fYiztSMfsHEZBWR5bCzOXpMWmegT/IiVQ4yOU253Oc/hGfQXUg8l30+
CE1YDQ9Zaz4DM1v3jdVp6ABncpujhRs2c2ltYorkBkBesFjNwzInH6IDw6RjivQsn6/XujPiXtRu
lpzEAg2Gb1iFz6ycAjpDiOLZ3BAq45so/r/O+aOzjux2vjypuiPL4tQ97/WyrcwGUJKjL6mgEM4v
wObAowGkMuBaqX0dusK7J6O8AmFqIF8lLQstW/ZVC28vxtI82WznQuE+glp/8PiYCA/hiCCI2vpF
fUooPz/XUUyta83Vu+Sd6ijonYfkm4b4ZNfodUuVVuYmwATI2cFNUVnRFxA8OrsDzaUKvx6rcT74
2npj4436lz5gQSfzTy1aD5Fo68c8A6n5wSplzzVcGuc4S+aSgSAN/p34y5a8no5RmPsRp6F0fczJ
OH25fvGzNkKFHfMFIIrkB7REvKN74lI0BlJkz/3EZ7MxpevCbVjcO6RhOng07Rtj2r9DEoDlaSW/
CCLnAErkfhAMVR53qtIhLN5qAQycFgqZR6R/0voui7mPkq5gmTLjbSfQdJyk+LSy5rlJs9ckxmQ2
eahVPPecHdfrWjxO0q/uRUpNXXVxUoGxxB/fZlrZuTs/CNvMSE1wNCH+7IYALx0s2WNt1XqnYlzD
gXRO7kComU8gRuapZNJrb2ZASKGS/DrWhDuGIYaSk4YckIdwagsfOR+yV59nkPz5CEyjNA5BgELZ
BuNwHAu6t3x8bnvt6d+kJkJf8NjdOtIfMI9rPn14hHf5SrNb7OpDxkWMgz0VYWqJkHARl+yMwHzu
DMe0iSnDMg/m0LCjydKnoVHTpeQiVLMv4BZ3jlAn7S9/bJxbp9qTEwfeAfEuJruAM9/Ps31i8pVT
2fDPMaYvpnPzw6hphpzMs5fNLk+aGUy9WT/xIEs3tkfWMFNVs7dn473ImvuGC/2uGNKnNIPZi91y
Z67vl8CcFbEF0XQNHIdueBnsDtqpTdlF3JiXGMvlmeIDggNVckKfltxGWo3NB/Cxs23RFDYLaRPu
ydwpq/g7HY3l6NbtrplZD8QLzySq8vZJFAShZyS0gbv3fUafe2U7WVgOMXYM0HQsBmjLkxEfCiyE
E4/J7NdWu76au7ObzAqbcTUd4oiFMq9JlbQvk1PmT8OCIIN5kXokzHOVWSDV+8WzDuwpdOHdDPlR
sjzB5Zwn4TSaFD9UDhddKigG0/aPDtjFY9umy8bN03eE3iQkZKEh3UL6szRFLoov3qZeErkrRt4/
amwIZBApocWPOxFYgcabSO1UM7iU9LaSDDYzYyo7knHXrfg8bNPuvhip+Avy5auJAV2aIbftdG/T
lsJyN/muLdIOovgsHPOxywT8TtGuTd3fqcayqGzf266xdLN/WtBxD2WbVneGi3WoBvSnp/IakQdf
u/yecWVvMHY0L5xke1FLQiypdW4hP+7aROGFEhWfLZ8pVzRX5mGJc0YmJ+feaxOxWvOI8uAk2wYk
wVKezWu3nWAjTIqa5qTYvBXZegRm1s2GXRHmLsVhQ38njf4wYH4Juzh7rUg7bayRX5C/S45YgnEC
ddvl2a7oaQHTuLzmgiLFojayPahOvMSvydqEbVW8DIpx1uwnTNy5WSDGYs4fPjHu9Uei3SlG2gzC
hJzag8jnZ40xm/VH72+T3jX3wnGH7dQjZzlWjV9gfAuGwrngoLNk2YfVsrpTy/YdowtJyxYvrRjx
Ta3enJTbKwDIGz1+sE3ZGm+lkZtnpXNqQvDj21DfVxmbc+E90+qTG7S9ydxC0rmJwJbVy5Yc6VuF
IBZVY0aqizo1desRME7Y1dqqza+mHz+ucydvg/DvLeOadUtztHEUFC2vmSAAeIbV/i4JFaElYr+M
sdgSEmacrnKn3A5xfEycGnIMEfgl+sboZN9l5of2s+E0eEgcifoZZyz7neiqeye3vqcFNYmiW3Nm
46/TGMxmg0/Enl8GNd7UIBNk/nQMCfM8OiTIQp1gZOjEBM7r7PTQzlvtfEddc1KaUsuFbjECgQQx
FszZkWAfVDNAygyzdDIvjK3qAUIWWz+cUdvW1ycxzN6etirnJIKKWgwaazo+v3UKFthGKi7m7tGi
zwKFK/jsV/wduw2z1/VmaenbSlbeFtrXXTXWFh/9jB31uISWlk24ZmO4JTcdgfP+XoFd3U3G46DJ
yjcgFFlHTQVInLgnefUTk+bKWp9dzatvOfAExunNcK1sp2sqkFEFeJYuFLz57muS95x05Pix2Bvs
79LZPy3Je9dU+mjWuY/GPj1Cfw/C1G/+iqZ9S5O1VrLoSeWMNEVm4liapOQWJj32iNldBzx909i8
j4U1NftCS+DMOrlvI6M5xqny+B8X4KsSokWL67gurZk6EXWY8vZXDjxqVSthR0MnYrOzd1owC9A2
oOGLDkgBWzXyFyuhc/lGrYhOrU5pk5+baof+SLAoLWkF5ywq0NKltwx3brnkh9kMkHKU5ok7WKzT
snzXB/kLxar3thTNCZjQ6sPhSVuqXhw1qKVNaXHlLy6wd9wrcPHNUGXOiRVt1EFEIMYWb+syvs25
ASTUVDs8TiDu+mfo+thoxPhiL8MNtx5HYN1cfAnxAq+cs9PlKyRjiq0NjD6oF2ojS4r9IPR0+8gP
/I20Ius6R4+OxNdH10a8m/p/w5AYp0wXv//9B6zWWbLqx9qsr7lD/Gik4aPyS/vAoxn/qBfBhGmC
ahsV1WcyogrAvPFMYiV+7DWv7irP1RlUFtnDwekSLs6NIDNZMmN3dgEkqLuWUMbR78Ayk9N6Z8KA
/sU4T7nmP5lZF8dGv8fC+oDLGd2maB+DzuVuqGhNw01AZdHy0CjY/xQMM397mE1F+wGLvj/VqfvL
901uRZ+N22aorpDqvxqjIoZmPS15CfMh5amdYFsgyW3vvNml9WGieotRwUd/ZCwm9IEH28eErGjB
NjxSYSSumQfM8s6yOfJw71A8Xe17Q/zUkxVjtqj/Ras+XUsvRQJwg5sFdJNRBSGlxq229byCvWQJ
0tLmdqspW8TdhdGY9sQZBdr2Q1aRWMWBKKDSccGgcOot54jfZ8X0YJXJxBAWJISDZ3cbFDmRxhFs
qKJljTD+a97B8liX4bGMPgi3HOKaVNaEj6iRIAzEVBInmXyS4hEoPBZeq6+DguOFFoXJGR7TMrnP
GWlYFR9zmf5JMbtjeMDeGwT5fChPQ8/wWKqblSD9RiO/M8ZsMOcRMYXAQ+ne9x6agTUCB8toXwxN
3V0zM/jqUcj4+hI3Vh4eOJ0ND8HAI6Qa+IeLRNfHTrK+1mZo+ZBekU0A7uO+DqhKPuVBPXHDzh5H
H3q4t/CFGF23PP/3R+nEF8kiPbTbhsDMoA9J7B10XUKHppFmg02R4gKOS9cN/nU93dz4alt0wOg+
mylCDwAyosmzmB3FC/SHTdpyB+Y09RNvOPAdpd5eAZQep+6X6pJf0y6uGLWis/Ltm5WLkAB4txMu
PUWZScIesF3JLZaOUQcZY0dWh+yb4fU7uzXDripOfdbrS6kNPEU9ImVDTrcFXkmphQ9qq7p0nVlj
SxP/KlLhx5LHz3pPwTfjUvcUpyWdH2vUUGa7OYnLAyk7ukp08ShLGBO6qNHk1fTdUGK0FxW7DI+5
aOvGIyWEZvFQsrgh8wiUpeaCVtoFAiSgdenhsPAnrCDQkDh+jb/4XXeeNOjDysR9bcv8kEJ4epBl
Eo4MfavXgQW2Ik0Jfu4ORzOdZqP76DLXc22oabXk71ioXof4bz8t3KPa+E9r16x43D7MfXe8Lxtj
Tw0u7LOVWe359X6SHl6a+MX0bcSyWhUHvxtpgkN129bG1LBSBcVQwlyKfMoZI/i3rdWQx8h55kir
OQay5hOK+oQpOGwG449xLvgMvbiWcYZvs7Wn/o4es+KuasBg+R1t2yrzZuA92XDH1uAxgS1ECohG
D0sGf3tnPs7crQWHsWUItWuN6EAHdbazotkhnjDR68ZyfJDdvIlTKtncQvvbzLJqNtdDhF2bXP3g
gbDW5Ig42FdEFiXZBGbTbbDIP6zecGjYkE7zFT7NIdhxzwEzCmuNA2393BHiMuBUEW5kvSchRpYm
FQURG68NHquKzEj5r0eZM4rhGSxqCbW9xjnceCdLK0HXPJf+YsC3bi3ZrbF2rodLC4WY7DKNtgri
nPBace68hpLbTJ1GrtdJZskHdx64d9aAgZRLETRGSexNcea8mWljfInOuZMAKvlHrASTnliM6mYT
oKo8aYeWw8gn55nfE2JIj71HhcgKCLTZzF/sJTJhqzfcUBp9kbX6BlNjELQlgZrH1j/UL3eXttKk
/DEqL73wcDopmsKMdS4TYJv515F8g7p2XUz16SqP9UUwGZ+tNj7UCGRhliyYGl+8xTREYo3bsj8b
/wmXHIExjbeUKQoverkvZDo8xf6/tPIKyjHb5BhbPdlwzEDQIur6cfnEWLPne0VCZF2cjcKxcJNZ
uE9IG3NfRvulGZTW8uDeyDP/2dNL8+L3YmRZj98taVyXL1zgsr3jOWIuTMzCx2kbB4w11DXUd1MH
+W/oqTBfxoPlRN0pN83kzmye1CQaUh710S4xuykH6hiqfndFztLIvoLKx8AtTtKUBIW8LX1BFNfX
MWe+D0nZ1TKM0xXI6EMMcwzloOAuHPciuZYDg5gB3sjyvAU5rDv6WavPpTDVVWROcC5nax/nurgn
1lXtU9aemVuufh72XVGdvlXS1jc6PFGV+LZw5wlIHQDjQYd+1MhkYc0jI6xtLh2onHC9y4HQeq9e
plx/d4pmwWoYuxAQPnNRV/1CAWDzxWIpikfzKtF5YUmwSW0DpuiO7rRWQd9nZ8KlA91O/zrRfSzM
7Ic4IXT4R4fEeGarp8Kr5b0YMMQtnCoKn3OsqLLsuuBoL8Rd16W+lc/wIOBiBR4gh7Rw5Qt+Eop+
6RRASR8WzBripgpiOK3rfcxOsobaquF1lSSYcta1fcX1qKLsTBkBmWOwH2mJvsqAeT+qOP/A2/uM
NSU+ZT1UDN83VxyD5yDpaZYYLdK/gyMhKwp1AXOIaA22drpvWuuzTfhOwMwct8Jd7ZUkvzfRIN4m
kJAn3ZUp+WORUYZHiGsKUDwBGoxcktGs8oqEEgGH11p7VRiZmEDK2hNn01pymHqskdCKmJbjehfZ
0Hhk5DyQ1ChCB51zdUSWYVv/+KkHknJc6I1aSAUW4lQUk34uK7Hxoz7ZqVr1L7k3eZvIcWd6XG0+
x3a+7DJA5dfAwlys0JgPRi3BTCpbnUBhBrtKtBOe/VRCc4z819hJIYL4erXZsUv17T5+h2p0aFrz
mjiknTwDYEmTFCd63VAeR4wm/Zh2r33Rs4iCP4pOw1/a5ljuWYymYayG7pUKCULlhGQHUOiHDKD5
K3GraV/7vLX//aWgVoqbauGF//0lyTmyJ9FrsuTpiVPXhcd6sBZ+Gh3hzjJwLqpKbieLYctDdH1M
zezWLVy6G6/PL8vSWodYWvNpMbksF77S2M9j2DRiLD+J8YdLq/NfDHYE19x9QK78I5kI6cmmXw7+
uE5uTB0UK9rNM181egWTEifxRCCM2incopnsPkXnH1PLPrugd9782UQwm4gH+LwoOwPn/hMA41t5
SqD6PI86wvxisPmNq/RP1s/qppkNuJ2I9I/dHYYyHyAiA6JYiU7R2LWH9Wp97kduUm6JiwmbZnJH
AbFF7x7myKqwh7Na/yCm5W+iBav0vJC5MoTGgli1Q+hrerGHsmQjUHjL7b8/6qzBcFJacE8CthJ4
8H9yhEIqAp67ztEP//2h44xazywvWAIXICiNwNjOKlYnvD97zFXR1kmthHkKPlqw9I9L0PyqyKJZ
guYGqxDuBZlLUAN8ielyPvDeckuErwEBzzvJsjok6Ps0z6SnDAIiGr+d34k6vpW6dM6t1xwbu5jP
//2BYvUcjfwyFskiHPNUPKZ+Ou85DSEb1kxSmF+u2iaTVBjeG0cqO6eiMHD0cEr2QRkfg4oxxBw6
C4SjusaA48KKtHoI1vKlUuZ0T7CV2cclxoMbn8Ud12qie04T6jZeDQ11f84yXiu12Ee7dqGdlvlp
8OMbe53xkSDra2eykZgoIO10eo+aeN9wzJ4HrhYpfcGL2z4vMNXv1VRcszKj4DRA3+kDIzhPnsWS
Ou6eLJHMr8A6CZMy24BLq29kQrA3Rc5yChamRkbEmn6ivcgZvmzcCAztG8sdCenbbXdB+lT3ne09
m8Zw9miyoJESLyyTHKiSSSx3BZ8nRrAgPpFb+ZNyDd9mo6too9X+09LClu3+EeD2cAevfzRjWMz4
FLXn3VgQZi9ONx25++bsF7H5OU6UnCfJo58jGHqdk176NH7Dhzc+8yWrsRo9GdpUR8KG5n1QBM9E
hjUP05UMygAL+7VijqlehAdzyEiK374ghhkTTNnwmBc7ow+++BggdVU17SQ9gKhmfHYEbR6ZVVhn
G2XMtWN962IGX3u03IMRWOVd3jX4OlzNdmcZQtqQHcLEqbOl7tAApRccSVx80BoXHSerf9JD5x4t
Yd7VZT4+5VFjX+NkvsV0521NvDk7pxxHYufLTJdEhv5HtSm/LAYRYz45lWs+23UbeuDpKpjB57KK
XkTViwuohlMzkyTRmMtD6Ch3AhbbDmLFtxEE97PFGzm7sKmqJsJtNdt7UFHlxRgAV9KIrUIsAqUA
9OfE/VVWJs8NMtyGOUNQNsSjZbJlnTqq5PiXfGVFVFzMpE04MqNhH8A928eNDb7ZaN3rVOCr6JXg
lweHkpnJzWfd7+I+uaQ9iyhUph/b565IWL3Z1mP/rivrc7Bm42iBHUNggaCZkzemSCtR9ssCrvgk
E7Xq6vl4NEEBb7qIFBJ09xD1gYwAgTSvGSUOGqyr45KyUi/4NWvl/XFm4q4alG/H0/CsPOu1x7ON
/IMe4FVsP2rFlbzOPNDSNaBBusC4s03FJammdjuRiHwCSXWc29Jew4nYXw0DHTGbBNQvNuB+j6mh
Xe77iLsxgQVzH9B4AhCCUQOVKto2lr2LEs7XoExeCJCUjCJG/HfcjdQKUVpvn1qCpqH0cg5rp+ip
STFoqBX2YYyDjwpy3r4FWpaRhHuhFukqi3M9xsY19Ua4NlNbHAPNbR3+Fnv7/siu+xL1iOe0ve5t
TpRd3Vsn+d+7ThXIapQjMT+A1uq6Fzdt2nNeE7frVqN6ksJqTmtEMb+vVt96aUNlQ8WIGBtJkZF0
q9bAc2L+xbv9nBuJPLWBjwg5jawUa+bvKkHV59uSN7Hx4Pmn0qJJWlsYarl7FPs0cSeqAtE80+re
sCe21nNxF4Pt3MPlaI0qZ5Oeexsw67vUWRyK2Kx8fZGubVk/820qWcn6C3kb75xK7BgF1dUbZzAk
0W9uRlov6qKB1NiRGU4Gjc0t4dpdEOv7VmEXZCT5ENFAQqmOvT0oznfLDfxDXmJMprMrEM1dlwDp
cpsY6JF5mlNYwxX2sXaYhmMzqsfZsbyzDR/faVLJyjB474UJR8ZuGMlWxaeqimc7rZ4GuZyXgRjo
rMkYdOYOXGN7gsyTXMojCZpubwNSxdAbPKxIo4fO8iWbIAkU1Y6IlNoUHkUJH5NZv0P7iA1JQtH7
R2iJdNb8JYbcOjpjvxlGO6CiAKCNULgvrXjAg81ji2j5Gz0McBzqmJ4nt+EeBdRMxSxYvdY4tpNF
O2PphrO54PBRNmlm3//MZ3h2volJKnq0uejibjT39MBdFtJQ2UDQYQ05hskQfPw/pzIHR8p89xR7
jLsmZY1rNA9VnSxHkXYnU1CBlJUgsZ0ARJppMDSLv6XzPvg/LMcYPExy5CW3XcLAlZmQvDfHp+Fr
jvriyrmNF7uL37uumG4yDn4zF1c8swZGTQP4tN3N9ZfVRPAa2P5j/rq5FcvJZvH/RHHwwHOb7blh
LDtb8/Vuhfyi5IrcWD7tR6XOrM05IlxaStmf+rQ5b+IR0jlpmQ2OAZsH51VTM83ditAZN95dn0dH
YuVrIgq0ZhW7A1fqodlnIE5s2xSHmFA4AL3kAfH5IHsftVdTagpF5HmdxaKJAzgfmYItKz2Piol3
irozjQ7EG3MRPfil9Qw3l5HYyB/rErqeX2nnjoWgwQjUfmfpYOy91v6IXOvRyKiq4YjFppG/BvP/
uDqzntaZaNv+Ikt2lcvNaxonMQECoX+xaDbu+96//gzz6Z4j3ZcoQWw2JHbVqrXmHDPwFsMf3Y71
qiknX8vTz6lhfCUi819NQtVunPx01Q8LstIODqQcrwEHrffxswX1hSWt+FRgYLYVIrA9lfgWvdi7
TGfcaEngHBYNE0XU5m9UNcZvn55jaqL/hOuman+FgjqSsFodKkaf+zCDbgSoydgtWJG2ISPYzDUu
dHPaXV6ahIqZ8Ydlk9hTOfVjEiWrsY5oqgo29EZv1HTo0GKNfVzdJDWACxOhQ5SUEGLcmnlBM4A2
hsiPdKoqvbQ9lTVnvcioj92CCUybuIWWMX1O69UQ331Q7R7apUDR30DV5dyHv0950qyvSpQDAtUQ
P0TYHxNFu6IX9Vc3o8pnxrRLeh2vJIhwECLjbaYb07Pp4hmrXhsnIagHoY4vfciRn6yuFHnz8lNn
BSgYzvO04odLILmcUfANC1eSk2w7YsHgKzZ+bM3sHF36VBsw+zKiGiISTobmt8pq2o0hJjFLy6DR
qPENdZG8dRHBa/U3iOmChQIVbEwHaMS3eCZM62GphhOdWhg7Hc3YxtD+iWjf6r+5uRxrCuIJt+nW
lM7nGusJaYtRRdTUzJy0ibtlxTYZ08XSGbVhnYwwDlav3FFr8U7PCkhxfgo6BTletfbeLQ5LGWeE
rZocGI2GlnZXbgMywVUsKiJ18evSpj5hTqD1aJOpmnUCZ+ZASZRo8bKv1qDMKiayl/MdfRzeK6UJ
RgqudRfmKHqnZuToOL+0+OLozkwHqBMclhfrlEOCGcsugYIquKUMbtqEFLHRemmUtk/biRuKVxto
Av9kF+M/GeazO1TExaNSyNUd7IDu0bWwFKQSiEHR9Qe3ba9G/G7XAEmaznrIreLHqNVzqNKXuLwb
iFJPCf7Ss67aFXZziJfyZNsImOmnDQHBXkB0TpNm0rMHB6Ig2LrGmW7rO7Y0yEkgcB/oWTLbRli2
MxM00HpmvaR+UMLDoDh4cJrkc7GCb6ZZF6O3bic6xtyo7HSLnC5tFH3pAZ5T7DGt9RIm2GWb5FlT
8SP8tpe4zSBxvy9D/qun3VtYtA/k4CBOBSkT0WwmVDl9gE8HeEyN16qLThhufYFQycHGQSfVODcG
9hFNvwhp0Upxd/lYghuVHO6ZxJMwcEd5QJFAlA4BQ8cmxIIzfptLdFUtIhJtKLqtlBh1zPhnSkHm
GDrLcDYSB2HAR8KVS3uG7OJNmN7oHZqU2MBZZ2nEOhoMQQWBgBu71NtLOKIaCmOGlY7MziJBwBo3
Rrilj+wzNkQSYaenVd7K7ldtasF/WXZ0EEeO0UwLPmZZflSdtPZB8QAs8OqE2Y8GcjdxljeUJwxW
y4M2Ewea4aveAdOTXVAejNHd8lff4OQ16ZUQ470Ui0tySvYQye7LQANkhcACR2IQYuujNHIMZuEK
ygrjD53FEKAiom11544hSr550+KNcOHXm42OoIStIt9VJIV6ZFSwGTAfd9r61lolabDdKGZlsadO
3TZGTv820W6WLDirgDzaenb3S+k3PdJjrFJonwo+e05tzqqabDP9pbXn8zBZt4XGei+DnxHZD2ne
95PEEoYEG1OzzY7FXONCFu7FGpcTBTR4xRytMypI6EhvEttEXWtXCIqf2py+EH8JYDdi0VgcPMgj
RgU8gPHvMOuevpoIU1gIgVX7mUqfHWnckWnX7edoBmxBzx9xzSl3uem58R+K3Ml3hZV6gcuBgsMS
n3tDyYzCkp0c903WBp9dgYQ3aCRYQWuhf5KGwDxYxxsdYUVOeIDUKcuJpRqYQcmvuCCzNh1obGkV
kC5a+ndKISxAvu+AOgof8959Yq8Vm+coYvRvSzT+4Vmz250YmOo2if7GNcvUrUICA997sGyQ7DGG
aIoVv4Jy4SktIzYSE9xAHJ+qEVGWMesSWxNpSZiPwxqJWSKx3Up6icOI1muM9Ze0hwVkqV05E1EO
aIFu76WQsdqpjGFprqKXcTK++nRh+Ny0+Rar6cUy1ncaqb2NGINZ4kzRAyh3DQ6eYEGHJT8pQUB8
62LF2EZ7tUg4hE7T8NvQa9HJZKdwp14nU4VtHCkek7WdhSwB0v1Amqqp4SUFVHYJwcbMKeRCQN4Z
NNRW7Em1Zg2aAlJGEd1SxTsxMfJIzpEVrk//HtqxAVOzPvzf1/57Fii5KfowYqy4ZrtbnAF8q3vS
JAJrLQISp3Bx+1YFns9ZH8ZRG/d5Wfwj5Si6cYIkXcswHMkLJCnSpBhMGEmceNNkcsQUOueVDDxb
jUpj0zkIIqy8nbdlJeebklmsGme1B9n2Ubek5soUr2nck4MRjWtL1+LwT9hE6+VSF/uMmn87m7a8
Zfmm3a/J5wFV7zusKWs3mHFxKPrhrnDg0o6ODfVkfYYu1TzMYbIv8Q3cdSlgW0Lw8u+pYtxvZc8O
ydjvsqMywiN+j3MMjHSRniJZuh/MYdVNg/GgSpZPo5k4N0R57AXS4W1Pi+KCFYrIeavTvb+XqWN+
dnPZwK6DIYbW4qlug3O9hNMbQpsGV5dpiA2DOo2wNsfnCqa9Q2eB80+hH8Go0ASTmDkoEt4GYQSv
yxC/BjKj0Zkz8bD5xzJyuGLFQl/Vbn3NJiumCPubDLbF7YR8E0iDsQ+a1lzzvVDZ5Kq5W2lkm0xL
wOSGvDWyay8GaTpeJJFfF/F0M6gUjTlbYREm4rbUCHaTiy8Qn+1w8kEyn3uexRAlZqEfE9th7l4X
x9mJj8SK/Jorrhg/G4aCiKRVBL1bhVeZNAt3PiAv3JPu8yiLTh20bvICs2UskSzEuagkeCKoL4Xj
SzDXnO3XWjteHAspKfVkODfDjlnRlpjCb4Rp41GKV1p7y0ONnfJaN6k/srmAV6ltz+qa0AtB/MGN
9ywntTc6RfouN+wGjebFpgymNcY71GPm2cS0bX224fBkJRbehJAspJKiiZgqnPtrRlrYN9jBW7Rx
FfSWW2VMR61xjN24AAIrws9qsdCSLeJ7gHy5KyJKAqWcCtAYD7Q0eSjgBow1w6k05Gjy9zU7E6jw
SU6j+5H2pleXtbNvM5O+qntX50OyqYuF1GxB/8kNgf1PMNR2IGhfxkiEh7KPDOJCEL7Q797VbeXN
BA2hvAkga+Du4MTy7USVwIji2B9I4g9zI4r3geVGSFPdxSXpa0F+B0pgo+xotR0HvlO7rl+6dEyR
v9DOCYBFfKeMkHao8F5yu/uRM8fihLOaVwm8RCEDXZ365Wo4felPhJNk0filzfNFhN25G8JiH8Ea
PheTCZqpGUEwhA4zSy2kNhs12BCZOEH6OBOGAemqcQiTG/ry5u9l158wtVHsl9bjLNWqM+OKN1Ys
4Dy+9Bx0DmU3BXcZ7oX/Hqwu/EQDo+2xBW7i2a4eLUiWsIOFuVO0RAC2wTHxmnzKLyEdZEroZV/K
avDaPHssEpIrNpxfGNTq7rwPO+53nSSQDdOcGT5snd/0pJo4sqDaGwrfaFstpR7h9d9DNun5Pl05
+gZ3SKzoxssENx1erNIf1oe/Z//38Pc1sIKYmYcAYadekoE2jQnUKA1lRw0H0YdW5/h4yUFkJ2TY
5zKCN9lGdu1HIkHrZK96UhPdqobK+ZQQ+DC7Em9rtX6gfw9WNgQ+vPbTbJnaIcESdeq51MOWFt/G
ZWhwTkWtI39mSkH5Q++5rxlMpD7oUoVLDNtHMk0sG4gt8CCrxu+MEaNBWDY+jkJMN6iLXQLqbhZ4
xmRaD6pAvCHuoHjDUZrFsM1xPm4jTAEoipmztV2hw0nWUCfUKNVnRko30Bnr/x5gUwvU65yGh8j8
xZ7f7VNlr1Lbhcb4lC6+Ac/nQBT4WZlTipxQe58nfH+LQp4zatuadFJsZx8jmwBNUlSnjMmYJyDS
t/SOLzXFzbwYv5lLPCvKtAzMO1mUCZWNXIHE2cxvgo4XnjMNE2R1t3MUAW22HvRaG726+62AiN23
yngb0O9qSQ8QKPIW8WokNoirhfe1QSi0lU59jZccZQ05iqnsTllqeBIFE62CbVcKP+kRzksKBCX9
tkaAVkyYGRqP4Eh6/O6/eaTkWcLyeZSQKxr6oAwlwc4GsNuLm7rmo8lLlxbAcRx6RFNNwNyT6t4l
WShlIBwn4L+pwa9TZV4QzhxmVF/2VNA+F+SAm9NJH9W9G+ZfIog+ZEvizhygjiiPdsL71rlksWmW
BIQ6HYSkt0gF/AxCB/0cDZGMqUWAbyWcI1rBN7kLsbQKg39EbJ0dp/NTzM293UPHW9GLS/jMFA6z
8bjsTV1HaDr4Ss6X6Q+GUd2nxMluoj55jpPp1yjBrzX4Tq1KaXjMgmOjO996qhCnBt+Fgd1Gb0fY
NKF7DAfkqeYFFfQhRBZkW9gJzeqejMKlybxJVL+23XhwiINj1PEWJtWdROAQDRSCfWUzuCCCY5r1
hzrwRisajvACPkYdYpKIn7lOCKEngyS11ROcFXalWlwKm1RU9rGDGxRfOFqZL8BQV9J4rlCYgg6o
EKVRwcFUCDcmSq3ITvysih6dvGGFmwJP/zF13jq1vs3rexUnHQHXzFssfufQrl/H8U5z1aPLmXTD
5n9s8jiDXXAgWYgL2uBjAGzIsUF8tMDeYqtLPM12/1VT+hg3wUMo7SOLAftYzSU5jpzKQ1F+gCR4
q2f5IdIP6twblD601hW28AST2G6MKqTFwFdVJmmSZPoFAwruC3KBonz4NGIujnqQuCSSX+YXLxbH
1Hnkagc7/qRaLcSqyFlAxuibAVfUvcUgN+RI3j1Q19yh/ffrTLsmmhF6VqLRMa3qG3QSB1kYXG2K
T5UPCJckvDzuI/whVXefoBwaM+2suPQ3hqFu0yoxmMtTZM6GuXAsxXdN54kTBHl7nBnKjqCU/N4q
g6vm6mxhek/jMtAPgawQPOeE0FG72CE9jTjSAQjxBuWkB/cdF6CSAAsCLJ30M/k0MAKv3afgbtRB
W7oGzh2DfquMkCbXxEdjmQNoFmy0nv+f2cVKq8VyqwPyus5PaRF322d0DjBZ3fOgQeubAN6wwH9I
0b9pbX0gn5vmTeduDHA3w+w8ohrYlZbC0K1FX3alHVqNnEVheKAujnOLLaYWpcC8yi9L4Kgnmmov
BabEnHwA24wublofHQwB+EdgAjtkLOIrJgPdfnQvNTDJLRk7NGuWBytffsNaO0GWQ3WIvE4JB1wa
aPx0eOwsMyIBRj/rcKlkKwhuDs7N4nzG4B1m8a3leK/0+otVrUfMH7zWCdqmacSJX60nfXQavioZ
QAcM7ggd3GgK6TGZuywAAyPoZPm2S0BM8uSgf92EgfFOCpYjzgXYcbYwEKIraS9lLJ/bzj8rr96G
4G0O+V7G5dGOiNM1c4NUydbgbxXPQPKACmroLxM2YFeiENcbQfrNfFwGXBNRQwdGS3ZOj/U5HC4t
hTk1NDepZtIitqpVVThFe4maeRD868mmcRTYVzCyHIfuSTH+FiHiwUnWyTFPLf6IybwpoZHJUR/9
wJw+nJKrZaLaJ9DO8ay5BwNkIpvuhvt8BfKwYKH2/F3on6OgiEiDZAc0WYnpN3aeyqvzVFq/OQY9
3hBtMyva12ZRfDh4jQ4li587O99pY7hgZBg7do8OIXmYy0DKpVjj6FjiT7Yj/lMSSkbGJTieg3y7
xC1hs3Vk7dvU+l6vPCIdDhG9NlBDw0ePjRldl8HWw4JtpcZlTOv72GFiWiCoFjOmZOYZnblGV2Kh
3hQHmh9fWh9eimyVQTgz2mc+pLbUEEWSpgCk88vKeUNNtLOzgkLcLMPHoK4AL980ScmZsPBtYehR
ca8/UZrDBe013fgmPDo9bp2kM7qtY1gcsQJOOZOXHKXmwARb5cUcCe4z4A1uPa78E2sXaMRvyglQ
du+4h67vOkptlsdIyc8csgsbtO5k6eq3r5kGLFcNWytAz4JVBp6YhPmSmCnABwvFcnZf3KrJZcYi
aIrV7jnmcJgQQD9LKjqx1L7s60MblATcmD7DsV3f4cCzcoX3E3DzvjUuFeOabbMIbNBGeUNHY0U7
je2OXks1PNTOh8alXndo8Z2nGa+RpmDGErm4QuVKP2AevBlmvBHWgBssfbTr8FFimoiTHno3vd3M
fbGXGp2Xg5JGdffC7djjAQNSKT0MQEQKd4C0Yr3ELjmmwXhtLH3fhfMrgn65DyK8L8hzq56AvhqK
HH1V0sRKWn9FTiRqKL8SJ/pRhklfjOT7BMS2tmruqCDPLqmoeNkZImmHMDWvQHStgBXOtcGvJDaE
v+Xa06LVMFlk0VeVgA2QKZM9JQ41k6vcKnGklKdCM89NkQORAly86fPp3Fj50Q25omYyX1cWxAx7
5NDrd3/LygJZV0nbT+J/rkPDphiNlyYayI0Un07WelkN1ycN3Zdp0R+gYiXpB/J2em6ae0ym5CdB
D5BNSI3UqJEMGPzLCNcdf6qAQq+2rJaODvb3RfwLZ+hPBXb4hlAGOztBjCkgjHMoA0ymjT4Cg4ZB
3iQwjc7cOq4BJCAtC79OxaW9zsilRsWhv55+APdT3tbF89K6IGsUAC/hQuc4rfVwFTLD7UZ5bN3q
OR7Vl9Dq+lTLEBvIAmtzzJ2HwqINpuBli8R4LxpwAqM54IwaVhi/sk5VaP2LomzGfI7S2TaVTqNN
n5iJ14dRx9PlGGzPkMASmCn0dxBc7qzEgb1O0Ko/G8a/xTTcg2sMD9Y0WV5lRkzNREDW3cznZEnQ
YFXnLz30E5QCX1qa3hC/Yft57BDBCHyEfGjE5hL2uNkia3Ad43aQ2ik0E+1E9tklDjhFWXpY7fn3
G7EaeN37TEERaaO2pQlKKeAacIt7azjZnEjTITl0xRQfKmdJPAr8Fdl5jzDB9ccoKLxhmL4w/UIJ
VzXoOlc993YTbTsVCWic486gEO40+o+JzVAe9Gu0rziRQEXPkZRNUYWPBASdJ8Ip34dRsGNIMTwv
gf7eQL/a9Q1e+jzRtvHMOBpNJH4lzjUIRsFIqni0z11W0CNQOu2GNBY3CJ+LHcV8vG2b/EzYXkyw
Kef1GjyPVmFfGayh3FIw7hxlvtZ6UNHT0xDIsl056ZWA0BT0QEidGGW3dgUwYQqpY0oAQGEx/IwD
qgjDAtObgLqiJGNqMwCPnrhN2cgiB7FJFiGEhatpLN02R6kMov3RHNJrrqNDbRfHiyvAp3Xevcjq
z+mffPLmI32tEAkUeXPJXCLCF6hSJL9ui7kkgvUYO0Yany2HpsNUHLpMnZOosQ/VgmhhPTc79fCL
LzflcEbunWyvUG9X+4D7jzZftBNFQeNjMCvfsJnY/D0s//vs7+X/9y11FsIIbdiW49LBn8FfXJ56
5v5Jy47eVwykU7EAcERD12WPjQYk3KZgQJYPatfcDxFvohLMH3p9mk4ReqrE4bDZQPxKD3HRUJjS
felSYRywTGsXYNrJacVAzfY7ozOXFlZ3o1LTayOa4nFVXgJN30cMG4lyYqESrnXrZFPBML8bdlNP
MojdH0YZEX8dF4gO+/GhdKTABmsCQSRR0GZf51LBykJuCBinPsadVWGjLyk7YvWCWeI5nMRtUpu3
phiu1PUwyA2yi1DZFYVBzRBCzOgAUGgIz3dKL+97rb62XFENdHKzcTlR4wq02uBW0BrdBhrKYcz9
+jYqGB/hjqqlPOr4kHGXpj+xfenZWr2ys4E6S3UF0fuN0fYpq4ABLGL8V+lDCHLN/Q5K0DHdScQC
8vj0GA6JcXLDliH6+tD0AT2gMnhfJg/7HwdTYFxbpO33jghPWAt9SMl3WgwYpOqISUAIUpcswgNG
Bex7CbyT6NYwChCdbuKjqb4bou43G0fzoK0jbPc+nJFfTixk+3JBqOJq403ozH4PqweB0iMCKkaL
TsdCD6wavw/2SAFsiLFk3JHSGMZPeq8eqTMQo0zJW0b4J8yfy7wicFtmSgRjpCTb92dUEfej3vaX
YMHQHJTTu5syGXCX6YBG/SZIdWZPJeAGWR+FI05lCzNtoaneqPpkrKEhK/bX1IufvrHOUzwzSWvv
0y55mfrlKGp1KYM7B+ceMILyCujgxQqNgfvnN+0TRmQSAXmb64yvG2YcH9A00EQsQ7ULE0qYYZ3Z
wcM1KGaDpPoCTu1haaDtkUNrFqqBJlXWm8iNd47LxK2YxJX5PU60kAYdEbzFrVA2SjfcWmrdT0cW
340eJJpP87vcVe6XE2FzKdweCE0w8JUODFtQYrVpYv0xSMzPag4KAl4neQJ2ASIzxtYWJAcrdVdk
MgqlQHcbX1MGbZ2/pyrOgMc2PVSwwLUPmaFO/dpK7bS68P+aqn/P/r7mHsfQcWG14NMohT3dqErd
CqeKDxb4WO7XtdkUmdOd0qyfkUEpMcz0oPr/bURNWg3acm5oMP+/r4eklRyCcTyQSpiNN6qda99I
TL9v0uJgG3CLoP22tfWGmwvejNgJx3imsEa6i6gJqTYIwUYBtwHbskuS4lFV85vMjCdBcATrLSM5
YlZTTBCbv58tUo3zX0F8C0Q7dsw4avaTArpdlrkivTiu3h3C1klEqBSfUEc4XeigAq9Bj3KoBLo9
WmTRuExW1nxmatDJK6MJAz5upjXDvIX20U97BPbsoSYprEtDh7jg520NFscWOf1caicinqPjFKXW
jpnSmRykUU+Wi3S7Z6Ox2tOaRb+xxoRMJa0GVs8ddpxA7U2pucKqcW/iDeX0FZIbj+pvlbRhzOdo
YgfaIYptJk8DB/UE9QJ9EUBsUXhekNbFmgMXFwRoPcnKU/XE6jSV05G+yW0QhA5DflLBVxw6EhZj
T0x35Rdd15EJ4sbxoXOY11K8+n8P/MDqv2fm+n0uRrcttHsgeuvLv4f/+76/l3o7WXz45aFCGeVT
2YebWgsw8C4EmdT2NcpN3Nb/26atSRf22/Xh72t/L/+eof4EFTpPp79Xkg3gv2+Tf33eHqxWnAsk
UsnqzVkfaoxkfrk+/L0sMG0T7QfMqLRGG57bBGysw9tUthF+sAa617DQsJiN8b8fYq7bo7v+JN2R
pRf27nUMKyZdY5sbPnNr/b8HOzSeY3jQa5tirRM2RmFBpiC+HH4JPnvMRzr0pvlVG9vvbNFKL3A4
3C5z7M0TZ3xBxlYDs3AJCZ4al+tiwGdi8EKPB7u7BdjchDpDYCIQQxqfT9EkD8QCoTncxZbo/Zqa
yWDRJX5sea2S8gH/si5rL5ocex8tOaOnX2DWfDFy3lyC+kLLvq3b+MJ786KHHJWbaR9n9e2SEj+k
zfwDW+XnONUXzzL/mTNeOzUs32lpODtjCS8ZPVCzd+NDP5Ex6VTi0I3Ziqbz//4Ou6tOQ9kdmVt/
d9V0kQGUPlMoPwlmT9MwV4bqJ5Fc4lIupIXhvN5J3PT0H2c2b2PYdtHb1BHjQJfjE8EjXT2bMqvG
M0SZxLg3QxRmKy5tsj+9ikCUh8Dhfqvv3FlzwR2QvdDLBwkKjt1Bdh2Yg9T5bPKWvQjwxlg2D7Og
T4pxYeHqbQiiqD+Lpn2gkd/uEj7MTbQMB6gCftAgqzec6E2+4HY80TwYUzDJemw3+9D+7UEB3QEX
dvbaIsRmidR1guPqMVt+IT8l9bUGZ03sZt/s3ui+H0BFfjqT/lr3IBh7MX2UUe5gD+vvmqlqsXuL
6CHKkwP+nW/Y+gBcmxrbekMMniN/IgtCBhFF/aF2HrTlTdgNNLJlGbayzG4adaWkAzKtOPCaem4f
TMem6ZvKU6FzFidYOjoiRfNyeGIH4DLZnsSbLfMIUk1SkwPkEjfnKvzFQLQzLMGFIcePYo1jzJvn
0sXVgPmWUMxEHnNneU8a7aYL8cUXJYXm2CJ0iq0eowAF4t8gOwwgN0aMNdFOrtksKWmZ8Yq3N1GW
CXcdn3c3iE2I+16ikzsvZ6bTPSNKoJxuIrBHkajsIqNtcU3BuKFMMuOBs1JF/JVNDZoh3B9cYiCY
ZBP9Y751Ef2mTqBPamy8coYWSK+7rToHl+EEYWJuX2tN49CW43eoaC3OZFaiilqrbbhCI1bEDawB
Gr0G8vu0NPOda5aHou1/ZN3MJzZnJg7QzFzFjFdCY5uGBJXV6BZeCj+4Gj18cYyd3OzRtF3qFE18
dTTHjSq6s9RxWcPYyzB/jwZdP7jW/DTVWkaoHCHmWX4ciLs+AFOXmwo8CjXZPO9dGnahXnvM7LnJ
IObtcrsArloG5GLDisfIibspqur9GALX6+wj6zGtmDiJj3LgZsbAWx3rxGH2XxC2ZTq0iZ2UE4p6
0ExuQGHUt8WQqN0Q4TtwOJxtUJTGgEvIgDBjT0wKq0vID7LaZ0k/g8kDvVKDMtbrZOxliRXeLAlx
rX3JJghECS9Mhnk06//V7jFL1wkefy8GCN3XyyW8l3kKwdm+VDWntilGlB124juWzfdABh+QAKZI
cerpgpBI6NIdNk6oTw+6OXLFQkjeIl0+OSRMQOGK9np1ssRCI5FAOSJq68zl1NPRc4i0iOzSMeiP
QVxKtuD4VK6gYKJFBN4dZoVEKjAiyqWBakqti7Il6LHdw3fHD6t+R44D/hKCNIGkdh+ZRDjNznRr
OnipJmdy98MdGXl0YVS7t9v+NXGMD1G1XBQzzYiGrm8xql8HJU7suq8DA+HtmNKHGl35aGc/zkQo
FSeigYMsLrupeVCxizCJ5pC0wev0xcoVHTlvREv4EGS3aDCaDS0rMvoCfFfRTdcCcp561N2swoSQ
tTqMaF2C5RtteJmvLfoPEn8sj9r5gbatNxriWrgFPm0ZvpRGyEDbmFNmctvINDBOkqq1MWTFiiTU
vJ+Q1ar2NbGI8LC1t9jVsr02zj8qI/p7XtZT98GK58QTa3lRAEgw4NJqoxviApneDTTRKBoAnMmt
ZtuXoMo+ZQK2lQToK9zRQ2+UX4O0X+vGIjaopNulY5rsn0zTRlLVmi9uXv2OEo7Q5La7yWyBytHl
3RAnCucm85HhU2uJ5nHQ03tgf48K3QPySldn0JvbzKvKz4JoE3NSdGfB2TCh0Mi1GbcqJ9EG8Bmi
ydZOvGSod7lKf6NZPRtDgcdlQF+iVQsZGIYCTTAeGhS1qCwcwpj6s9TtKyDO7MZMxMPQVfdWa1rH
0ejKvS3KS1EPb8hcyCFigoIfnMFwZewYkLKBg985UNHfu4WheYWDO78ZYYbmpGg7iBiUYEyPaSb1
qHUPNhNHR8pn1RNvyu02axEzlMj29R7uVZt0nH0+SGjwaZ8He2UwHEIrgfpUEWtYLSxaVcd9N02r
9w2G5GCQ2Kc0o9tlH2M86+gpoVwm41ht+pXLuAgAnVoxXqJ5xQj3gw+YkxgfxWSmnGwuEp8Lroo4
uLauvJ1DlvzFMphthjUj/Bx9UeJPJA8HNIXxztrDOcuGj0J6uZdXRbevFMdnC0piay79Ke8Mms7F
TgDJWX8OefNVB+AKhuQWoW3qjNUBPG68XUbYVzljzUNc0l/hdKvTOwK9GJraN3e5dkyNu74MXoRu
xDuJP4ObGl2kTgJUNg0o5vZmR4pYnrnlvkYFBHDtkFqgfef8o5jZ1TUnvo5SHBvSXtkm7OOYTzBP
J+xhoQ3M0bTRWhP2BGu30i9aHBydFlNBl2bTXvT9zOmRSRgDgrckgjxppgnCOkTgNyVxFkjb6FZW
7c9AKX/TkOilxxxXnQw8VFDoT6E5cp5ixsG8oex2y5DddGLFRdjJ3RS34S6vmHYprXx2SfA8FWML
wbVULwtbI311jdAb+INwt++DFgoufX2UJUuJE9nMcSqLYmem+iOw2OlqphCRoqV7KVADeYphdsdP
DDTK4KSqdxLdO6QpQjmx2h2CpP5pZOc5ypg3hgPPBs4tU8DpoS4xxrekW9OrcX3ZMseQaZow9qUq
tmchmRwAWMAyQF4FMJc+qP81Y/EeqPR7ToeQtl75NARueB6zd90B+1GivKJh5kZbzhTDoQ9WZSBU
xr5MDzrDPo+GIv7vycl2nU6crUZDa2PODtlIyjlVRr7tNQZ72GIiLBJNeVER/aba/ZncZkEAwCZJ
rM+OlG2qcrjPC8NJwFj2bi6jp0WP3Zu07c4jPD8PzKk45uisl9HkhgqRzgWZfbbpeuajerMQZXlI
0LecXocTgPEchRz8Lmw0DGnqye/tqLknsXykRqjnSZ5hJNEUtAUzLAeOre2EHMjwHWEW+MG8uuyb
NZu7COgYGzTYOkMhFNcJx0uQhTvlL7X2fRYWD87IhlagI8AMy7u7cN/sGylAMfTswEJwNLK/7Las
DnbfYORpg2vA46Z/zXI2c7TCISk6xuRDuAsJnDlPbv4OSyM8zO10poNwdcz5vsuJiQc/O3G7OHez
Ximay/pj15mu11IX+XR9WMcygAkNoH2npGufiOJmNK3HwAwVIQTkZpez5J22w5u55Zd2K4WDEFgG
kDpIRJBpF5K08GJoLHmmBe5+XUBz5i2jDvLSFQjf05nza1iSS/8ENyM8SpLMmXMVyCSyiqUTLFA9
FdiU45C3lB0bFNZ8zCznBz5EcqNJ+pyWQKuRoT5hZKS2Atkgkit9LSGpvlsLNv2wQGVTrfQq23yu
aH3Jata2wmYmInr15RJ+SBZ2c9JafVtMGRM3Gn+bcct9AWXGFbcZGgaPAqAp++S2aqoYPw6MDJPh
rWepiek33vSEyOAnQs22hfkjXJm/mSWBNVbKr1GlzknDlznk75ZmAodADdbrDQB37dLmznuSd+5V
GAI7edJcBrsZ/NxpyvvRYaxDw5wIrv9h7LyaG2fSLP1XvqjrRQ8SHhvTHbEk6EVRomzpBiELlwnv
f/0+qOmZiZ692Yv+oitURiKJzNec8xz54RLduZqXGCjFfoCRF2RTzc/ULpk4I4pUVfsOASLR2Jp8
cLRxPUzgNYHk8P9ysI+uTH4PU9TdgdMmI2CPUATiTYw5LMYko3rDPbbjMiBodUAaGvRkfWpguyQL
bPTqYbha0IOSVzh7kRq3gk8W9s6wTy7CZhhwpr4vb4bMx9bQDGwAEKeuEotkSCJf8+3UOxbSruEe
hqZOPEKMndX1pn0Bx7CSBpSjEe9bZC9bGggBwWJXcsoMI7pVKEhTHfnQaAjJsKba16CG+ynrKQtj
qesME/0IJbrt+WiySFextP6m6egy9QYeOinV2Uph4kZyeuX3UBVYzgt5O0Qz4vQr6pFVUMjVuTTY
IRiqVSkXFoEFpxku5brAyBo07TdtfAnKOl2rubHJtVYYq4HG23xMdlJhZHRBXbexr4FXR5rQDu22
CBvSEopu7fPCQjQiljKMz6WTHonPxeycWGRDDHgq++xYVz5ATxinfHsILRpJ4oDT9z6niuz37JjR
QmRyP9asMm164Hwi9UzgAFjFmabtXVCZvqduo17sKbj0naZADVW6Ova4wLyZnHorWdN9zAfbjE+a
BkWNHgAOcxjuQRDekIp9D/f4o3SqlHwkaHdtVZ7YJE2GYx8aVpOqDO9RqSdboaM06XzetbBBGD3K
ep8zGt6GicZx6MunptG7tUgcBo/ZwJVZLOQcE4cTdkCcnnu995gW2vDjREQmAChC6r8aFbB/P2Kk
CZKu/xB+Dh3XsUwMOtmc7fy6fC6q1t/Wbm+vDBZTPkpK17goK2FcmtQ+fPjo06+H14Y1bg93luol
fO4mzAORoz/2OmiHbhwXEOY47QTMDi1liGcsRzfZnM9TeiUcikUqwwcGAmjv/PbCTB+fQSvQqM35
/cgQ5dSJx2iOCxJHBgby4gl0Sh0kC81bE4IRJkHqcOC858jCT9rO44XCPVuXPfy6ARpxrk+HRrP2
SVk9x+H45WBQkLEG8Btz+2Qx3hxGwEVZ9t4Pgkw5nexiU69IZQuhLUtsFQk6BgLJMLOnlXtwGxtp
rmS5oqH9i6z7WbHLLthL+bBHWOhwDADqeBvN79ADnZFEj2lSvvotr0Se6RdjXrI7eRepYcoH21Ns
NlHyr0Yt+ibo6zJsxGRMBwKA/C1a5ac6F9me8XAMdcPbFggfNpA/NqFCFacD+d0WMPsxExxgOsxb
rLFvlcjuWSEHbuLaa2/kCRPKxkxReHd1T/wVERs35cROdHQnGJkcBHx5DMpEwyeIWmtD0gvKVfoh
iIEcCe6C5EFTZJjs0+XPVJPgaLpL394jaOyjbaEQ+w8+IWhVTuXND8F1kW+YYZhrIseetYEZnpYq
kFgskMbe6Y4Wqy1yp6CE28vNlKgEp1p6h2mV1MExvKoqPYyVou5FRlzzvGTtAMJfKH9BJYcIUq0d
tW4Zs9adowCyYL1DzvuRgz/cFNqNW1jYyaJJEOiBoFL5t2ZKlrY12UlQs+7gRDCJSLW1VWyoaIPK
n1CniENiyobtxIBssPUUpxg7b1XXw36OqfnoP+aOB9WBUI68+IR679zZcRb4OTtoE6F0bZDYSbjq
eSzOVaJ1QZRzbzgOKICmWZb9022nyS8YdYACkKtb2n1p9G8koWvbnvuUuKTqjxKnScgE6IlOayJV
BXF5s4gMI87QwYPA5mTOS+ZEH36LcCqs3Hd0iXDCLVZwWSz8VUP/StfOdo9+LMlmQpU5HGbqaW1o
b9CqLWprrObp8mF16Z9Kn4ADwf64B4hSLHvVyW6ibd77Z9Js2702Zjh2599o76D/gPRjLhBhgOyi
bROO6hTF2RlZJCFnZtVt+tJ/pVBx9mOYkGFpvIZsnFNKwm1lEcY0jtydBDxNKJdHHQp0Z/MJnHJi
3DRGcwm1zphz5Vp0QLi/P7FxY2vVEIz5HED0qiHqcO4/a/yccxltMZeBPgjhB9KRQB5UsIWWaX6W
G3eWX6N1YZy+AyETYG9hEcXqZdUMbbSqZXS11ZheUrrC2J7g8I/zq1rmY1ZPfkKORn2hu/CckwS/
b0vntpqGM5wBsdYQMiSey+7cXPAFITpzOGbsv7UNplZaQJslk4nPkpgj+F4SsoFObHqN2x2PVYbN
UU27GLPqpDZzR2hMswQ5FcYUE1ZeEhbDaBPokQep7TyiuF+proNSBeA8aKDMls7CUKke1QxsxWjl
T23XLzjbD6nDtKROY20NW3ojx1FHCDm9DCbnl2eZB8hBHzHQTj9B/Ia9VdoDtE8CGVPGcrd86p66
zvlqsEYFDCI3gw0gXQrFWMczxLocuPlo9CMdbXZqww80o5GOWnoJ0gY4T/S7T+j/4Ffay4rH9QNL
U/KgzDfgw3cFxc42KsP3V9+xgcnkcXUz4kgrFgB4mSZHiQQJBcW9UXlPSTa+xj1iR1x39qouBzQM
NnPF1LavwhwYPWnL6pxZQFXQ1mYMRNaachE8DXa0G2wkjkZa2TsyYh558ChtCVooQwQmaaIupnly
lrgEW+uM3RjNHKFZYEpig0fWcLBwPZQOXbMrZnnP0BT7D9KGPwp19HwUHzaICik0qnHDiE7jNNrr
aCCKwGiGG13Z3YGJVDhW/XaKKTRdY91DuN4wWjzHGe3GwMLQTRgU1Qxy97FqkYpq5m8q3/kky7dG
LuXmnPcbK7uPCiZR6XhPQpvHx81Gq6G/Y0T+woT8ohKmLfTrKJam5KUDLriP3H5P3EK0Dr3ZOTJw
XLVmvddHIW/JddsKb6T9ssq7KKINHzDDBtBgnY0yVBkk/eQGwnZP/K/Zh0Y37ucKp6Ufk5HV59dp
AeZbsaaB4kRjguBoF2F0WcUmR3wT9R8ypz5sifBSETZH03LsRTVw9CyUe/BbWSDrQVJr5ba3xy8D
+lYVM4IjFW8C5kFtPzeoaYmQSw89sUA4LoLawgEuvcHneWUK6KOYNrEv9+yM1sOP0ui6O/DCJs8H
HZcfNIPiY6mxOmuODRQRPscEAnh6+SzZWnIh9c5mYWBw5CzCRpnAKPywEV8/ehkIC9t6avJG7U3d
/sl03PE2Hv9RYEQkB+9AHLkZRYx84vCZ1FF2SDjO0Zgd0q421qkGXkp4YjowfyRLaTw4Fn1uCLlk
404Q3hvAy5rnO3up+yyrGVSmOnoip0H7pkk0egV7IkxL4RZTwFPs6r995X6OuneuK/NOzMO7IzOQ
+tjiaArFtzAo6mAYsOG1sPxUt6MLtLRsIahpJY6Pkie0T8EUVvgCgSAfG66qrQNmYqVzE+SZZL6W
JeEOSNFrrFvXqIEJp4/Rtmc1ZHfgOUQI/IiBsbcRDRbL8EKcLCsQC0F8o9fnKHHfTBDdMFjsCxlQ
X/jabgi1vtfZBW/Lie2eNxinjk8J65S5WE2SGelEb2pVWPytmq0VVmsShQ+Q4ZJV4VPlILZyLZbA
hUEFlzcD8yOKSV+rwz25S8CMw/faI4nIncZvZETVBs3aWu+bg2FkBWlkXbmKR5tvELPurovK9BLF
4mNSPKR2Mb/Hgm1lKNuDmFjvCkbp+NunHoML/+/PfxR1zREpECr6nFMMjbouR4gwCCHdcafpEuM0
y6igd/3txKzmrJILMwVv55WMyUTJdpzYsGktq2rchdp06UtOTRJK3H1S6x+Ca2mnFxAhmqa+IPJO
SdU2zK071KwKI4aBTqe8JTDM2kelg+C35wSJC3j73AX4sqb4gjb6ziZOGe0DbLzK87b5jL/LHsdi
hyr1PXN0c1egcDXwTMYdr+rUujsW3u/CRyaUegNJBA4wJruavkSngNbk5lc6ygst6ElDH7py63Q8
EWNRHQZTvWj1LI66xfWC+ugJ8aS/ZiYMuzOuk9sM60vVggyxx2m6ar8Ly4wCTZ+M/Zjw6p0suI9B
q4gtTtrynPB+batqVpvKVxBzMFvFKr9N5S42gVz6Ja2hMCxtY/v2QW+Tq691xG4spigQEHQbc/ET
p3y3eTGuc6fPNnV+wUt+HVMvDErjxS4mCIFReRv5yCxsE4ZpXxhfStZiHXsklps8dVrn20HVcnbU
hhSrTEw7wg09E3MqgBt8LUxsqyp6M1zriw0ibB1FKV1q6a6Ked38hRAgTJR3hiHuDJsMTmU4pGy0
n9B6582Ef2oYEBEYenUlY2SkhUeyOY3aBwiPhOVOCiu0MtKb0kYuBM9mw6KTEDSpa2teb4oPQvRY
XwlW2E4S34BrQ9YN6H1OMWP3HcCP3mEOjU8SZIEe7bM2ua0796EpwwU7BJbEY/eT1MU2b8Vvb6yg
5wK0wrTirViyqZ1fxAQWRHzouqliRKjSfVPFxgUHcNLbzmUJOoBM5+xNk0ooU4fJC2/0PLf51PH4
6XoK/sSzLjZyZuo85BQH5k+gL90ZTj0C0zVaumvTsb9b3jJY/DOJ27RKSAXAP6bjLWbKuWA4TRHZ
MAKzfKLhWCu2aYAVgzX1n6zW8EXVYp9N1WvK0mNGNIPKVW7sGi7IYLHfR/6wYrLPUFmj2xhz7+DC
jnYKhFH2MGz6Vp8vjOsXf0VXPiFMfqsT85CAx79alnmu6vwVrVS8DhkGI54liLOiJ97YCN2M8bWb
W2+P1w3oYIpAuRgpNyPCng3tSpSVfjdRrPi2XW4x0H2YRgY5EODGEcKitUZbhM8hFhfYKT/9rW42
yYbNJY8O9gUwlDqKNwAvwI7gqPGiYdVAzM+DVtkEUNfOzlYGUjY281xZD55p4XoXgeNjOQ2FRLA5
Z+nOrmt3CyAQBVNesLYfKvdsLLp/s7egvvVhzmco+R5AEdAAWITF5clE9BPpoDjR0a+bGnM7FsZt
7e8Lghno3LRD68RkdF6cRYXOy2K04x+5NJgcH7SHnctjE1lcYGo81YVYVHvZWsQwH/Sm3cPbHQM4
dKRspCB2DRMMqlc51x6AWoM8eU/QG9oiIlAw0dORkaxAvhsnbJHUHAhmtx0dM6bhM9doo75MBysD
a5R655iElw3Om5E0ajsDIwmMStwysfI3yXZoMToRYA7OyymBKKMghlxz07WsUiMi/QLMDL8RpvOP
TR1Rugs7k/PaqxTxLeNoMjzagcUDl8X9ttfykIK4nfYR7+6uZsVUjPOujfNwR2DtPu5ClEjOXAVI
H/bYOB6Yp040YCDKcSDgBBjoHlhurIaW9SzP7D2pm4qAAQYWg5Neai8z1g1RyAwdmIeRg2pvI8vE
MVBxD1oM53EqvWFDhUmvircYgSaV03Zgu8484sdxEkh+g/Og6933aNMiFyNqK+3KrBO2Wxk/w2Gh
Zs3d1wleYTAva043qyiVqUW2Zokjf2YtutNJoiBo+kT3lR/8wblZIgiobBz4aN5Gn3zjGGLWXpll
cUsNRKAKDrC13ql3o8LbXrtEcQ7GcBT58GKcwWP0O/DRLPkypNuWCzzeH88Sd9oGyISGm4FM01IS
aIcYxwQFvJ5RZ1L+w1ua5/yq21a4m9a6cpKgGymewZy4x2HGrUay9Da1v0bwG8A18MfoIQIX9sxr
1QxHt2HsbduOy3xSR1qM2wJXgmZG6WMujccJOzzx8dlBy0IeIUP/zCYTofN+bKdzSlTCOk8XeaHP
oEoBKDMdZiQlNomuhIMm9fGbtBbSTVgdRJQujBvmARaEPmxkx2MZCWMl6Vi1nC59FlILXG1ATMBh
IjI8qOa2t9LzLHnakZ9z0ZTzsyAnNB8y4N3mcKwzjgrXsJ4536J13OgbNw+BZeYPFbtVWNY1ouja
AobJOT758nWAfxlk0dkXzqevgwe0iimw7f5Cw1+RisPHc+7dQPnFs2GTn+dpOhsBg2F73MLQq4kV
tIwmiHwUdRx817r2EcvDhSsYFGQJkVLYLWjOPPvS9fx0ZcvQqmprNrD57RDiv6GlAc4DMKpLSVl2
io3OYAcFn05gxQa8B1G0UGhaVBt1lCIY9hBQ1gmXe79obR0qfVP7sistAZHefVEwBlOLN3xiWB/A
+98bx+XnlNKAhCOfTZihK3/Bv6sYvXJWv6CkpLcukk8DxZJoik98DVvYAhFpLvFN14R2MINmqcV8
0/S1fWDhPA/kmREobEwEv+NQOBSYZ03UItu44hVh5PkAvFJskgH+iBc1l1EzP02QxLBd5KeQABcS
J39dpKq+ZfE0NjZjf2SVhjWgF6g7gs5C3BQ+uMltZDMgSMg6hnfOoRNnuhO0PaofTciPPGX7MoSu
xoHKWm7w6ZDgT9FruT4+/QL926+//u0f//5vn+P/jr4LMNlTVOTNP/6dX38W5VQnUdz+j1/+45x8
In0pfto/f+y/ftu//qF/BA//5/Gvn6L+6/ywffyfv3P59/7rD/L3//PfD97b93/5xSZvObLuu+96
un6Dim///CN8p8vv/P/94l/ff/6Wx6n8/vuvz6LL2+Vvi5Ii//XPLx2+/v7L8v+8Ev/xQix//T+/
dvuu+GNr/lsX/++f+H5v2r//Es7fhG8I4UPLMz22hcavv4bv5Sve3yxfd4QuDAPZv+NY4tdfEPLb
mD9k/k13GUnjdXFYMwrH+/VXU3R/vvQ3xzZsy/c9Q3d13zD8X//5g//LW/Tfb9lfOYnmBVFBzd9/
OcJ3f/1V/sd7ufxorimE4QrYMGAmfdK3TJOvf75fIcXw+8X/0mNHjtVEmnbknbWy2qrKlpuG+Glu
VQaWYY5shg5hVkTTJ90joMkt9IaNLIxNZkGFCGPrQ0Teh6iKE6CNIGznkPgY1hlWqap1nMkDe4uV
ZdTZRi6Kisq0voHNPXZFovFAxNYK/tnaoQfk852AtbEwVJa9fMDvOB/bBt0e6cm7Ia5edSujnHB8
tW6iB2V4ci3ZQ8zKwoNskvQE0hnmXLalQ/3N5JgawA1vuBX2cWkdyqG8Cttm0G0pBvfad6cVj36f
ZvuxcANdR+cazsj1IuQZczK9lVn1G4IWlNRMZ8MHttPqSH1zPehlY4cg2yK5eFavVZgTDFwMQVqS
69iz5Q71JTvJHNlw5/keFUTJVJFtD3xgxqHOUSqf05rolGxch6zq12CFADhxjCTuKwQcsi5Ky9gm
BKCNPdFIM2OmHNiR9AQeCDtbWxVlFTrt0JjesX+hd8YB2ZMzq5ZTpUTGn+LVF6SVHuKh2CZGd4kc
bJLCNlVgAISWRfswu+rOanqqwyKN1rVD8CXcGF2IO87c7yEv0ebKcFs/mVXxmIN6g5qPyfXDJ6gK
/3f6KBP3Mxmmx8HDz1C3z5o1JTu/ZLo7uNGu1WHBjgNwdVG8jgMa9y7FTjXT84cS5rsV4U1Iq10c
Gy8u3e9GLGNCUMv6tqQOco3+kUlFcmPo+jYVZJFNpHSJjGpGYc/taz+6AzgPKjK5V9wz90hbArdl
b0BSx1c04xvXFLhKTXtnkSRQXJC9zCtFz43KqULH5SS/2+TPO6J9dJb7kignWmu1WUBD1+Elgsxi
5Eos2I9WojxAj7BYBPG6AxwwJ4MbogxX4OInyAPjmL/EC2RbDvz4hKStyviPerk9KhQca4ZHt6g5
6a9Dj9lXbGyLitRl5OmHYsTka6Y6HjsDbLkBMbLzWGRFRDEYDIaClASyBTfHZXumBf9KK7H2YjXw
PbHGkxiKfHX1iPXsVf5elvmBKuhElZLX3oZF42HxoPlF/QRHiDqCmVzr1B9l255UVyxe3H1pmlcL
f/SqOCLVR3gJ15/A1mUli+SB7Ks2o+awSXPbhI1uo+jbOmzDVma2DKOR5WcVyDCXkZvNViXULhXe
emYntEgmeVDMfKxdU3e8JpS1ySQIoNHS+8nB82HVCCtQX6CKzxj/ur1kH8uMtVbaR2GlT04ISEaQ
WOXbIc0cujSToSGayDtjjq7NBDvdxarkY82bbOwapgX2znVvUQQ/jG6YrECKHFubQIeQcfKa94v3
PbtxU3RKA86mXtN3XZb4gEMVGVT8Km4GfzcSGln0j+SL3buI8a+2K/epMh2Uqqj7YJ3z+cuagCfI
OBhZttXQ049FPQR59liM0Q5mLvLXCuuwyRoHChPJiszGyfVKXOO7NGek6ynd0lCh2GM5wgHKz2gl
KQVd3u8XlWFPNQ2xlmpCLWF9v72muBODe27TTr82hG2QSJp9At65M0o7D5RuekeGajTkLc1h6DW0
VS+d4Jwq2+HklWyjrcg9Y5hcl0V/0Yyp+xFAJh2e4qNf8hWbGZCSxJTU6oyE0gC8pi+wdgzkPTOb
YIA4zU7UjejfyLpw44lbIKqNB2F21F2a1r631nCUwihukLdCymAmnj2KyrVf24bXzYzQIokuLojQ
dU+YLcjSLq17msEaThqK2Ww8FlV9igAVncY0hNov3OTo+M1VN+NpWxQCxZZgs2yWFSHORO4lGoNu
sfiFR/ZLBze38L9kVncuVJOTxTT193nzMC52Hr/gCfb8xD7YOh22cgcyGGZ5ESFPUVIypBBTa77J
WT5nvSEQ+BkAUUz9Vps+w/QzZlH126yrJzuGlzCgegm8lHbOaXiyFxBHXVYflpTwBLPOuUiyZwCW
R9mdTP3naidiW+FYj529GLwn5TrPula+OdxlG0evSfwovUCyxtmmVqvuEOby4vXEYeXejBMpMsVF
F/mXpnXPU+N4ge5ByzAn9I6QB1ILLMY4x5u2Wj45GHFwiFavWO/JWiSVFGSytVHNVXh02ww6R8u3
Vk2xOF6G8Vwb8Gn8kpbHZfi2q/2d7PxHUIkrrbGu2YgqyFroa1rtvFTxGWG57DhBO695JuM2aCP3
250Rejhk5Eo8Zpqk3G8sdMnLJZfi3x4pal1j2NvoWtFhszFKE+4wFV1x5mztVHxJpH38gR+rFFfb
n2NIRM7PFKsrG0S2Gmp8yvtFb578tB6D4XHJsyck4mbgkQubkCDV/MB828RbipVLJf2DJzkTq8Zc
4Dh7VMIXK8+2YtQ+QQTOADnUEz3xV+u/wTR+SmZSGkdnvCHT6CeLPHr8vV5/ZaP3u9aSV4bhbXgI
VXUFWLV30NnqZGGtFAaxQ7WufGhEDEVttYEeylN0U3SI22GcXw0tR0UIp4MhifaRlTgFNTWjHY2K
e4gbzJeBcrMpheM855e2doIix9dIcXSVZnKVkfxEwxwUIfqIkDEnS5PzSOaZ4965HgOITDLXSFIW
hFdawCNM5I8WXyYTcHSgyvlwmbBIbXhgyMOpTU6wzko9SeHuuT1EtNw/Nw0oe+JVaOBfh1ACAG4+
Ha/nZi2ALg69g2ASN1zFi05vQmc3tHjbQrhOnMwryPs/gEQZzXocppwWMJFlc+xTyJp4Vbgh/AEf
K2LLJqbJC3FA1+aln3KYoXwEzbg9VZCOcHu/I9FjLFIvBnowhBraYAjt5WelgwMcwnFetDFHFpE4
E4gipYpHqdzCUm1DQlRLa2A9zK9kw2q09IlYb4nFhvHBJNoW2UcKgwT0ljk9WOBxWO+8OW355BVd
EWAVplwV1xyWgw7xfFfdw6bQdpNkeuSDrbG5lrde2RzlGD8RWZru6PjXnt88I1+L10kM2yWJj9kc
fntkSCMYaV6VRkDWIm6LvP7seGRdIsRAC+dWqIOQBk+zDb8BeQt1hv1ecJcFlhlGnBo4W/l+2CrD
P6nCFHOcvcPyj2hlQtzv4Y8i9GJvL8JJbRhv867ZoocGAFyaFFjFC1vw17ribo+ADNg1G8g+Vk8m
inUHr6XwnHcgfQfdKTDow/FYkaEyrLroxRmt1aAq/iMcNuf8TAbA4px4uREw62TeQ1x85dHcGEqi
HQrBkQzIREVr92gRSRdF+bBVkbpkEK7Xceq9Dc6t6F8jM7wpfWrYgddy66b5U6b5HzrAcaCRE3Tg
Yo9iXWeaw6nMmyE+2kr7tJAlEVSDAlQ5jIhK9ikVARPRxs6HdzZLpN53iovYexS2fNFS571L6w7J
lv6BcPQuA1VCvpzMt85NMzkEMGv4wPUFhQ40e834/Jqh09nlaLxWiabd1Wno3uAMwmjnzL87bGTA
loZ16053OGoyEp7+YFdPdQ+vrSn1h4UEy/AQFbZbXRyN9fIQ8aGGHJCX4bAuLdRalpkMJ4GtHCUu
JaNVsmskW3BdKe+uV8u9nx/M2IZ4UDOaWhhnDDw/W16jtT+YjNz045ih2Jq95VAvP0qRql07mvdD
J8i0483rx4Q7nJicJS2TQZJpo4tANV1E1N51xTIrI4N9YQ30jCG1sUQJYzDQ1XOKeCShs6d21G6s
5PX7op0TDF/5W4qdmMT0KUT1RNswqoMU5OoNaDER+RVo3SmkBh1bmoMjdC4oNDzZbTW63wApiwxk
rZc7raAOTlr8JT5hTORBuN9Zqlsnc1mbm/DhWbvyGcriYtu6+mfvhu1Fm7Fv1uN2kN6jDFviZpwO
RRJu6NSV3bFmIyUj8zLlYAmIgoLzUqK/GZWzaeFmrtMIj200uBB/3Utim8MmaZFe6XmYnWTEJt2N
0UMmnM0KYYaJxpBXLSG6pL1MPTUnkWU4MhdNsuCbRD7PGlbJ77nRbuKMDA9sG+kCPmp2xiJqjsRr
SGG52I2STc56gtaHPwJYfcKGecL+j4WQ/UYZ4Wauy9vxsa+jfjdAYV2TcqNhXOWkm/t+KxNbMn8n
QiqLSXuRI3C6zMOjobVIp4s3Q+MAyQeSjbRL247aS9wjXPW7e8f3HqZ6ep4N3iA3YnqoXaSDQbiz
+1OVkR3khM5Nhda1SQ0X1+2iEClLvGPtayibN3v0rGBqbsBUdneNTqOVMwXALoDRuPC6faQgMTbt
oUJ2fGVVkl+7xftv098gb4MdIHxxTB14u3j+0bZFMGYqGgOcIfndYlZ24rdEUwUEzqze5hDHzba4
oPUGaStgPZFG95rP25kYXQrkct9x2eBWM/yACGhyJQlN4bOYGlVQp4pXvIWDUrlwR/QmfjZLuBG5
jT7M1c173cPwwE8dKrr+iRwbCsW821I/PMCX4EOW56zll310EWI2mFlhPYTsuI5+Im8sEvoKOagn
F98OcwWN9zpVT53c18gt19Igyq8wAa9kcd0d8Apn2yzRbxjCN1jXjXWtwVVKB1oxuLEHXwyPrRnh
3baTB+ZGfoATVa4LJD5Io2ZEGvLNRm2MZS3h09ljeTC4tpSK7ziumbmB30UWsx20yNl41iJzAUxd
GjZI+2uSVNdqjttzLYfr1EzPYtkrmOSgLzrX+9FTzxW2sE2O+QAIL3Jv9qqMnid8cmxKX3qtXLgv
foMFDlpsJ7g25mS5dad9TZiUHJvLZKfRqVy2gQlBR0Ud2WcyYmhPizvfrJ7KlstJeUtELwyNPIMZ
2M/hbxCja9GHzzKWLDk6uXFicVdAZt7r6I1yDwlyaMu30iguceusM8PbhYV22zIC2zezuUi1uPOJ
wd2FYz9dLBcENmQ9TpsHRikhmtQUjEqJGVvC2kmoBXYah57lK507LghdXujOgSxVZjzcfG4ch0+C
m99RobNFxrpCd2heGkyLqTW9GrUkzLo5V56NlNE2TyIM9VPE+HbEoY2GBcgCQmdLW5xv1RAkvEBk
d975jeVuXCl9LPgVnNQeBfPy0FT158iy9zbNoi/f/G5IpxlkeRjdptwj1OEWi4xjD1HWRDiCLsvN
t+PrgOZgU9R2eWqXBUvp/mRp1AW93fl8x9yaIwryTIm7jjXXqjp6LSzZgbowWKpXTfDOWtVzwftR
pvV95CzfLH6YU62wKlCzNUZ/mqbhJu6R6pKEyWo7qwJ9/D1Y1QVPNaHuKCMNc7zo4OucAU2Dxmyc
GVa/db2agganzYSFop6ad1dGNvdu8SYZlNBOkW4btZg+srHbFQNVAQvXk8iJHgh166Mvu2MzQ5Kv
0i922td2ATXnsX7M2mzb1BjvC1Sq3B/5uwFtRo9PjZ3doRzZZwbncEgrIlhgbXlS+To8lh2cLsi7
3+6I6ML23+qBz3yX4WAy+hpKq3czp5SihCw9NRqRIwZ6RzDVlAv6XevSdMoOxmtoBn3bHmFDuUfw
GMkFLrqzMUu82b4F55ZhIep7rkQUVxu2UuPadjrcxZ5xNIiDJ9V5PBiOnPeFX2KSY90/Rfsiytwn
jOIktLoO8xdN3vRJq86ZneA2y01xP1tP84w+mstm3SXVmyRaGyJSDSXJLG6BO32XlXGXSM1eM/C0
N133ibYp3UQGxx0JJvqpQaXEBizQ5kK/j8g7OYYVKgIdqCk5CC1m4so1wLdhGkU+zKbLP4V10j/J
JO32qIA5VHzT3I61Nm/mAUPImHL8RKJ4L1WBSkMH3cM9XmDGEgdZJAgyG7ayvTuu07K75+60j66h
h7dORqyIqOaLdNuA2KkY3FV3qA0lDmNTv1cdAAZN2BGK6AV5btCQ2TPZeISfxSyH7yalNijYCrh+
PL4VPq4VRRzlSpQHEql8FU9Qh3CeQnHBMJwz21RD8uHY8+uIzX3L2u8EaQtDp5v8eLV/NlPs3ci8
UMMkrz6KxU2oaeWeCKJbZbnubobTwDCGQjKXNtEb4XfZW8VGgL7giuBZ7DJ2YSh+EcFVmwltHI5i
RC2ZggXQm6zWIiS+HEFXkKu05RHix8kzPpRockala1djTFiERIlGo7kfc5SN1OupIq7DTSuY6vNJ
STSfSieuTS+rt8K5k2ARU0Nzgaw3l2L2PTj9MM9NZhqrEO8GiPl+FUeoPFhRwj5yGL82U41kVHH+
9bic8olvMbK9B7rDc8T+Hf0ELyXLR9hyQ3LrhJjLRLKJZmQVflodmqG8ePl2ceqscj8MbLP8qvV8
L5gepdW8VhkQz3x8LYbiQNIhXX/HW1thNa9cmpqNRhOhLWEgxCw6tXHAsEsaElulTVKKF39CM17J
L1QG89HEoxiJRcYGJE7pNp4sXM5DEv5fjs6ruW0kjaK/CFXIDbySBDMlKst6QVnWqBs5NtKv34N9
mard8dgWCXR/4d5zgeTH1otHHQW4eOSNRjIpdMHsoLLIS076vRH7xO5m3dO8EGsh3Ml9YiNO/aK3
eAf0Y2HQEOYxdTt/2nJdqbeMsIxDOF9Nhbanc9dMkuZpBhl3CFR1M5PiTHggg64MRZLl1bwDlXrr
qjj+U3psLbVLu1Y06Fw0+bIugwj4oF8pUTH71EGN23ZAjaeeKQzDGzOAIjJNBA0QJNhlOEnM9C0o
WTuTiN084RK5cMZh4AyGYyKbx4wsM0Q+/atZItAaJf9rnP332SMKN7b8ihEAjlahSC1HJKiLX6fp
u1Mqr8IqP/mSdOfGW0nbcagSieZzxHHu3XP+o7Sp/ANmT5o0jbmpojihND3Brx12WJcSHIL7zqQY
sye0AV3z5CnaNZk9G6xyto3pXSy/ffTVsnU4aZfGPeKPlbvMICZ01arAIuS5xTS8o/HfYeC69p47
HLBrInK7+G35w2iKHsEV+5m4GYaKYQIeDYljQ4+vXNxocQg7LC/KL1ayI0Bk6o0Vr6HCqY88x3d3
hFN9YRRGi72yppwQA6fo7SmqHYuvvBgKdKH4cuRQ7PlkH1xmcztdDzdPNn/0DHDeCOvv0sFRAcb/
q/YYSbD+1ZG7kLeg0MeFvCjU//F5TDnHNDPe2jbaf6G9RIPRPGMQAP1d9mx/QpeKEWFa6xk/9Ea4
yZdhbw3coR716F4N99Sm8jeGzHkRaF8TnyUvop4Va6dftdvtcKj9pGOBN3lemPSB462KYzpQyHuB
OcAgkf6LX+RPLvlNvsrzE5ZmJOdxjvsXGRA6OQQu04zF1fcKAAEByzfT+BCjNVHgN5fUkz8IYPn8
24smFhUtYrojVx7ptlsMB8+J2/diyB+MujMvucNTOEyMDJC5kL0iul3pkLmtuuFJJ2V5gvr5BMIx
oAmkiAgkTt+2MQhS7j54dJihtzCb0qTHCFwBTZBOJggy5lqNGTEax7z2iE1aaHJaFkeU6zStfTb9
N8SS5CZlvsGj73RxnusgxetsJYyCARvN4fhgibeZozET41NQwgx21lQ8uym4oDKGuV0oswg30JqP
QHJo2cwHn6VeaIrh3A7m62hn+TZpwdDHYfESa0fuFX83SgVn7yvc8E1Vi+tMaL1p8IxPUj30c/vg
4pe6el78TjuJAadBE+aBcOJnc9EikNJXj0+Mp2t+DxTKugymi50zcoxxjLp4KjYhb/umm9crrWdW
OjRrj2T+tBbghKEegECYAQRVuB8zeQDUqT8FfokD9pP/EA1eyNWFkr+aiquKYQ+pyziqJY79pL3l
facjocnsgR7RuWgqfDI1mZiQLgSUb2envOA9Hh7o/NahnCgOcXVBDNF4X4MAGRnYxqLjMMuW6S2e
OR0mYyDzL+2GYzMPHc12TsbYe26n/cbk/SP5xP3wA/YjSYqsQNhOfvi1xzUKgjj7rR/iDNZHOxOM
wzF5g+S/OwS24IoyUJQ3TF4W9yvRzBAc5aJywsIglpjwFgF60ITSYTpLdyHX8I+o2HB1rjoHnGZT
5QJS4QgwrchZ3f0D4/NjiyPcA76VqUyR4g3ezJh9ix8dXKlgmbsgpCRMmjkVPguxc0uadtNLnF2w
1DecCAflF3+mLie0BAFGX3IVBrgvcBknyFXUH3CkBoVZk+8bY+CHYUppknP/JGymjWXN1DXLgZ/l
XkuZkFYfU1xXO3hd0WAFEPPC+wRd9OjPySUWy4NC8wvVWZAsTzkCcQRcYWnQ0NjVupcLwFI1/pCA
qDau6D/yXanXgMh9jzfpRYAOHkiddeIph5rBJ+LB9B9dHfUdxTlGiPKCfukwVDFTiCS9BQLoSqL6
IhJmAnXFZaoR2NMHmQ/VCZKX2nUVkbsoQGwonptF5Mx42SQpicecQOR9AeMIBETP3rL9rZLhizwx
Po0RzEzZWMkNNjZ6SnuvBJCurig5U1tE5G4w/SRmdu979FhG7TCui8VFTlyReQrMxjNe5iIk3WXd
urc8yUe6oQMpHBiOUeDHBqNubwUY0Poic0aeBxGCYiAwSF5fpuDqPTCjeMrFQhDTYFx9H0SO8PEs
VchyEH6fCq3k2n6fZDhcqZS6I90edu3Y+Bxc9wGSWAH9YEmi2YBkuixMJrFWgjBAyD9NRN6Mhf8K
1PRFLfRRBsU7nzGGYIXbrazeGObm0LGZHzWAlIPhlJgOviB7mjZLVrxzywj+LI2wXzPcNKfyB53S
uFdxfWHRAN5+CtS2bvyKoPlzkXkh36u7D1B3RBbzrKWUJqBRmwBdws83zBYgQ+qgOAbtcPD7PylZ
kIUdD0jBToIst0Od+JCN0dSmWX/JMB2g8YOHE3ZI7ECq3oduweNdaxYBljo1owVpLKE3K4qWQNL5
PV0zepYej3xVEcUFASHZsT4nuhe0DuaGZTdqbBsWbspJHgd7rbj1ZfBSWDYYfo5zSJZiuMeDVJ2G
RJAnQN2JrBthogrfhzb/zy9KY2+5NVAJUZ5NppkoBU1O7uqStVzVzA4/U/1SVIt3rOeGLawEts/t
ghO3PqkaO0XNuh/kpieYdxFt4259g3Q1p2B8mNfglQmQDA4mkzm+WRVHg82igbXXn7G2iiPjUsSe
BpIRNd4Nb+SrUy1txVfsihciyI+ul5yS4bGyqFLKZF/XemfN7Vl39plJ+s4IzkRbYNjkt5+HkWeC
UrGo7z4OA5cw0DDc+8WZ3ZqoxhnBMmIMHCb1yOaTsc9OOcYnwr51rADGqQy+K6c6IQN9Zu+M6SIZ
wfG7n8rnaZFU0lr6t2b2uFP0v2JcvivqNSZZ7qsGGh45svidinyvIUusU9ZOiwe3/mniIKE3Gs8h
1PENo54PppvYbHHhE0BFY5A/xKIOWFQuF3YvvO9UGvnwOZiov4f8af1iOs4eZv9/qWqe0I2cNNS0
dW2ZFAuvdQHxUYV3hvGkfngDMD4uLSwkbTPfkZdqJMjEPevp3bKe2xVf/Y4yo2HRXTkc9WpvTjdP
Dc8+GQpJL65lMj47wQndB2yBqnum2IuU0uR8hPUz19ZvMvag8Hr7Je6/KxlulQkP+JVJBBHcaqm2
XeI+ZM0FHf5DwCG2ctfUga1Wti3ZgdIIqFfmM0jgcTjiy9xxbjOeyOMX8q2h3dbzuFGgL+mt9DeN
0ABNNoxYENzL2j51U/rtkbxOx+0h4Yxfqrk/oPFMTkDwQP/GVCDZy9xwjhlejK17pOZRDBKMtmki
jUN23UN+BU7CXFpg6WaD4ig60MA/AQGMcA0z68QUDthwYwjv3zh7zy0uoAj2PscNLee+JZAt8Tjw
oT7Y4LgJgS/uK8t0yQiTxfz3qYrlPfGMo4ItlpjWuesYsoPr8HaWwx5tXjlgWebtmyTQkQ2/02zN
E/Us36bOv/iNv6rZ/UR7QWXdPziiv5szM27ywh9mIGymnXwTrAp1/HFwhnlnC9KLLE2k/fjLbO2V
l4/Fm3a3A2R2DRTeKIgp4hkjBZsTmWlj/NspKGIoHC/NHDwqP3mGmfgV4DCkGuSNUBl8hkVRegXZ
b+KapzZ/VjBNOPyLrx7pSD6oP02QP7bS2Q7a31uGQnAOJIRMCcVFRz3tWVw0hLMiCab3YDbJQoT/
Fz1DD1DarNEAVymbL1l7VzvwKMXckdA0F9EvlIT1E3HFypD+2xULXPcCRIePiF0O9k0PSBH60EE0
wztpAh4x8uIp54RnK2dyE9g/PjXHGqYmfecQNyhYmRBgyMpj1qv0Y9RYkc0kb2u2YRsZIRcJElt4
Pnp+63L1alWMwEtbsFx1gCe03K0LLnS8UBs7De+Wkw9RP+trXxWwmdrDQooT8xDjTjm+QxvoccJ4
SNl7jqYp/gMi940sgnXvSrTVUP/CJDhx1sEJ92gkTEhBcXwHTc5s3KMaySXXIYixvjL+NbdKVPu2
hx+R1ILtH+/Sxm76EYFG+UiAnxV1ursGbv1lez3YtCX4iWV/MFdTSE788yJazKLr7G4BW1BVv2EL
PNbNTlajgeUSnWwu1vuM+YDZyDxsHHA3LOISoNXNyr2PH8KqeK38snvEoXRSHbfdQg4mGJs7Xwmr
DwzHHcNDZvd4PKiVboCrcVU1FMlN+5Xy+xz7mU1KX4bvXLo+A5QXuXrty8qZIv1Q+ol9pZdnK4Kg
mDQeRmbLdIu5RWQcf5Z4s/fBaP4Nx/khTZpkF2fYkA3MEMeagDCqQTwQkwapNMpL2wUz9lm8rJaF
o0GlJBHG/oFZgrkll+6x1ugDu1vRkLIAUIfjNjgG62x9an6Yrg7YAWde1zb5tifJSjtPo2Ls7jl/
361VMHSfrP7Tc5IPoRFH4T9FjfR3WebrZMIISGQSbIWTnWVOE9xzd/g4OLCA5MAoKKD7+TuME0Ap
qMkldJBt4M9yHwv/tWjNfKs0gMcl/MID2mypnLvN62CnYt+Wp4as+pKJTeBlL+WSqJPR1DfUOtUe
DD8j3wAmAl1gCDqrkH6+70rvUaw2folsZOP6/V+no8xRmPM36++Fdq2Frbrt5uBWoU8/MNNlM8EI
URvunrLZR5WRrCa+il5vvnkMirdFv5BHhY6NwU4ccFIYWfEkRzRhncKqBF/iX62qn4w9Tgq/tTAH
XqfKI9DX/tsAX6DNyV4Ts3om+DoCPtG+eqBbCp3hrynXNyj8G/BeW0qjfu+83zzHBOo3H2Zlvvky
Pk9Y1qCW1PkVPQEVmiHfwrQih8FYJUS8/2QwzGwvne9Ryjt33JtDK8Nlq0BwIrwgrtzaJKSC7TET
7TjZV9GRZFPhXHRPVdF6dygYvI0clTbJ3dAsEXgFkq4KFWhGejEeBHUYPMVe2AUlsk6XDDVGyouf
xkpsM64WGet2b2H5jgu+YF1glqqLNEILxwQFwRUBj+Q2L/lWJuZpMc1vNojfyYLzBjqDxIKv3uFs
WqfWn8nMYaEA7a+xbp3VHU1JROfcLYclGAkt7pcjqdPpu2DGzbocb3b8ALiehM9Cv6X/T8uyhsQ4
8WrMLb/GbJs/9QzNy9KVc65MbnNapDqPEch45nNeKsVFb/+UpQD92M/2uQbtBRtE/aS42Fx/Cg+B
lv/VxYjnrdC/ZuI/OEsi9m5ooxAsWfNKG1EpQhq0Q+kF4hhf87hTgRmQ6TthgcZ0sKtD4qkcIz8W
DI6YLEPmSIK7tFec2PqPCs76Vnczohj/tWc+VDFB2efuzA2ISw7vrHtvWTBv8cBhLGn8syrkSRjp
x2IFSA8zcspaOuB0qFcngP3pB511ZCUk+0DelmB2bla9mHtPYIX0WuuxaImQYCVl+FsAOfVIwBbi
nnmXhsE/NitvlqQIC3A7KyO4lUVN4lW7hDd8M09dgpXacioWW2iJVDAZZ6M3T1DM8XkMqP7xXbI4
zsG+dCil3Lz7BRV3t+OLZGAl2vqtYWa9xYLsl+3bgOlHkAF+dN356/+82XbFqTQOcIVp/LZ7B1/6
YhBTn9tASER/FfZDJsUn3MJ7DMeA8fzZcST+lv6WlM6uQBaKVgn+AUaiJPu3KP+TT+HamP43YsKz
Q99Nc/gddDV1nd3v/cVUO1LCfufAb4CQORvyCkO86qTEdlY+bO2enWYtd7aPq93lH8rwfkPT+jHw
gnOBQ8Wc2/pPlma0EIH/XeNODVczfF/Fb4GOSQYi/sBnwRFUAszhkgGAMHtAA/WHpOYB7Y6sFsqz
0R2AkVwUeoedqlIPXE/kC+M91r5ze4Jy+dShVJcad70K1B69HCVF7ZJJvUohEGrjSe5e23h5svDh
bliGcc8aVCX58NrI4WcxKm6RWIJTspnAEWfc5OmLFkiFfMbMOj0ZDEc3KT8eKSE3L6iwz5XiSREC
KBvxYAUHl/izcMKsSjFvGTYJItD1ZYvyNVYDuoaAvFVgeeUAWcFNBIJyencnxoQDl9R+zSjPNqkV
ryOFT9T0SBxPi5851MzzpfHYEL4TcvgGc5ZSsGN9Wlvhcy26Zxi2Z+0kwB65wpeg4wEh0qq3P821
Ta2XwdqmcbZNYjaweTxf4rD9wPpym8L+LcZxj1jeAeqdxk+2r99UoHVUxmrj9yn0hKw5j8Y3pscD
YslqG6AAI4LDv/R5+5UM095lvzqjoJYJh1+6xv+EI68PDYSB0Sif4hfP7z5JXT0KCoiiij/z2I7a
2sBZVFzjjI48xaOwrRFTJDVRP4QJzTF7G1fQ2GsEelHi9Tt7RljnIEYWFm+6yK3PhvxNSizdpp/J
Ks+ulkjqJzscIcxDKt00rAWL+lSkI+k8FUoX+8mTBvwfzz+TovaQjXLr9D3DBZdYUo8oNFJJ+NGY
f3bJv2Bk0QnSlkuEQj53jRKHeBhvizL8ddMa4Hf4g/A/vZkDNH9iFwYynTd1yRnvzz8qtzkSVXeE
RkJIuk6gQxodh0leF2zO8BObenzzswUPbj18mQarcefs2PEnPo9fiaIGycCl8gdCV1k6dbUPU2Jo
z50K6qMxV6idpPEn6V61tu99GKx6dJBEPPdMjpi7mjOHDP0bZUfhFd89dxV2MAcbo++Tw4OmLjDb
OxQdi9Vudhnm/OaIUB3QAD/0FYQhDhZsJ9d4oYazO5lErqI1gXR3GNz8gg8uZx8FFFSVCs6kCRI3
9J3wAKaL+RiIhA324yhBbH8ufVpnpLdHMmtS7CYnNwg/iGb5zeKv2YRKVfouHgfP/PXUr52TrdZj
fDVTtHex6L7I+KUzrvF78l09LkG5I8uru1c/JDNW16F9aEADHGJv/gxNQLfh5H6bNsPxyidZJHOf
vaF+Dpv6oyxS9zIW5FewbeGlYGu1ZYAe7sekEUgwoEMxC6MbL9xw59hM/WIQP7yqkBIa2t+hYgzA
JTNGM2y9XZDAEgxmMhhsMqlFppc9NNWBG13cE8c75jmsp04zCBkh3U6Sx0xaRLeL+MMskAw4nYY6
D062WOIAEGKOgDmUuGQYy5g9f3Udn+0A4yIFLEEjkK8R1C4nQofEPtAgm1Sr4CqU/VVZVhXJAq+a
06pXYHk81U1KbAwKsoOemdpiZ6RjjUXU63re8VZ+BdI7EJrGoJS2VRYI/xM7LW+goj7adIVjJONv
MFgxhjIcoDUVsNszFQ6yZZMtPTTWBu3jFMr3pTADDAzNfSw6hmY9CjRFtAfmjR6HOak64L7OJWP/
gfZim3ThyIGSnkyABM8jOsCQHb8bQBwtDQUUaMaqDG/aYjymUl09+pPNLjIfd31haJRmzTGXT9gf
isNCuuowpoDbtPUFrvN7TGwQWnOPhMVm8sfQxTH6b9T0j30tr37u/M20N0UTEqCticpvSkz/nBZg
Dez0Uw7tT+E7n4GoILVZLrrHFrG5d5+HcEc/pLdr4p5NHlbULR8DOdJ7uEsXqAifEKuANSj66jF7
9+C8EvHQvpWexuCHFaZjwnd22vKlaDsMuc0SkT/yh8/X25gBseD//4Wpj5JU5gfyObAJtVAualT8
MW0zSRaMsuAwCsyY8wL4fnmmR7cHzW6WIu2qAxsipWk9IEUu+Nzb09iGBAI0waUgHugg/fkrzbAH
2mZwRqKJxxRTf40OD7N3cEntbjp4b4ikNfKhP7A8brKemv14DY2su2aC9OSphnow2vRwFt7kHSKG
SHXuvzAcDo5PwEUc81g0huZvqMIP0EtRn8Xr4MS/ibHvDy3I4Tnz3lzdy6OnLMyTptihrZVX2zeo
ow163MTzmJ81IT0kysMEnstm8owvq/Zg0TOb32qnucRT+pwlbXIlcfg/hCN/q8r51KHPjA+CjC1v
fZy/TlnZr5GQpDaU4IHCkjObB2Tjc6ZyEbVSCxi2MT6hYEee2/cISxxl6fyBCw0DiEdQWY3v17LW
eLQEpNuS4MoiYiyqAtRd5uDRVbtwrpBN1lHTD/clzp/xiDKrzzGIEQpsbDuNrGFc7c3YTUgcRNnm
l4u8VuXAX5b5Q8tvmiMi2+Ff3NBwzVdUldvRSBas7TFItxZglEBuPyI+QX81iq0202ddM8L6QwRY
cXWLNfPW4Ed3Pfuva4MTTRhqB721K22A+b5grcTsj9UUEEWi9ijmpc0UjFQkiKtio4UUdE8Cw4DX
YzXPOg7KfmdAyr04c55vhM4iRHf/pZ08263ITn75R+Fee/AsnNxl+mC3o3cIC/pNigDrZP3Kyrqh
aOf5NUfrCV94y7wNmEosFEROLnZHc/2NlkJ8Pq37zzZL730pGACiwKjqp4BEXZw2/TNUh5v2xzPv
SHVg5t+fSnb6/S2U6aEdjHenc96TBZC3IUH9qyGqg6WMfH+UUOdI2aUvgKmt2juuNNAkQ3ApC4N0
dJSA+TOqbX9b7IPSKFD7WvTwDGZarFQJKkQ/fR2SjrsR/Eo5vUEi6ffcGx/zxRPFj+iMecOmnJg3
E5jDFINpVOByAK4oFHT0ldJPkPeQfDh6WPDj2H32/Vtb1de6xPzI0U1/oHlYvAmbtAWoFlEC/h4n
wNnGnh3RFrlsg8tD5mMhUGYD+t9pnC1UYKfmcEQcwYCbNxYt/mMbi/lEbNFzKnTEZfplanK2hoFd
XsLKjdih21KN92Ievh3Pf/dT/eUxpWdpru9kJCxruL3LfHUSGC+tqX4U2oqkFMumNmLYdSWhmm5z
RBxJQpPpI24egk8nmygqyxfLbSY8F8FLU+a4NAnm6pqMn6lUX3VYyX2Ru8+jys/GUP2UY/DSQs5H
snU2DMB0OufVnZGggfPd+EYP62ScdqHBSKNiwAbbC7oN7Km2S78H6a2qQXPtoOp9Iql/DZqLfuxO
M6Br+ooyPQ8jgLOmiC+GP1knn63+RrnuPcXdycUkXjOBQKhF7wZyfjOVzP5NfNJjWRFCnmIkYTCD
4IuQSpRlf33KUkwBWUGWb75TGReNaI3/GsvzD7bweaoImXMd5Md5YjzYdcw0EZXTVrKmi5RVnRYZ
vAxpTFGZ9z/+xCDNS+1dUCC7xuriHYq5eO0cdZBN88Zac4gGpotgVpYd5qR02wgMQhx3xd6t/T/G
uCRswX+JQPjF4b/sxxcdeOIANq7YFNBFiDxC+mcpfyuq9LFfDtzdbK/Sx2Qcl8PKTxhBf2QNgHES
x1U0U0VkPVKXNREMOTyQLQSPY9P+9YvgL1RE9NFx+mbzbsCNgy1LKNWmLwA5Oj4QkrFbQ0ZQVXD4
xCGXIk0j2W5jZCPobeP/XF08iBSsTKj5BjvjcUR2EDrpIQvj+YFpIN5NNMfE2WR7BNknfI4ZGyR2
+iR2giJhc7wUMdhAr372hagA25DVWFfuixgwTBqL++3ypu/nungAfcJxuZhfM1rz3YDww0MgSd/7
VbLtH2bCnjxrbSEn95xo62/AJOpWoZIcQc+xKjR2sWLig/4l1ImL7MqcdqrJbwjjkk2vQbJlMwmc
alUup4HeGjZxPWTmREFsf1p1/xZYLZNw1t/EEH5geCJIZw2F9hXq7I4LgMTOfttmMXSZNHgsrCHk
e+5qGBfoNqBYymB9AboyP8Bc3dHlMHBiro4pZNP3AcZGC6eZM1sru1HsPEovJNRsrz3E8W5IAB3q
WftuyOVfnAHy6kgiOGTJHLnd+O2ibGPry8hBddUxrY21cy/mnRrN8UCox2timFQxIPrHRj0QAdog
fCCBxJP2s/UExMrcIh3/LmMd6X64KoG4HDUGoht1HQK6kHKUFOy6P2yV4h2al+mvWwWfoxUH0Wg8
0e6CdavGlWjSAx233ajLWfPlM85uIdPLyOYmSoewwX7EML7LiD02q895JJ2icfpbHeDmWiiKt32/
OnLb84wiEiNWQ4uSmi9E7i2xYANkrTE2s2DigCgOqJD8z8+q6xS088alJNnTbLCefarL/O4GHeYO
34Ff2D2An2wQA9BnifSkwjncNKN5WcD+7MfKbrfFFM8R4CgDm6o6xVCP4ACHGY0SACHdzI9gf6v0
GEtBkHoCIKy2F/2A1v7mNWZ9MtOWJb9qnX2l7f8WAIBnObBJiU3LJ3NdHNmmR/j3zENTSBaRWLtx
pXw6tQc/EI3P1jLjcAesmoJETruRmRfaH4fSAGtnjycD2x4IpJ74r17bqIvTj8FMO3DZE58bE9o4
+fTHDHI69wxTs+cek3UxMbyGDzAgDsKK77Dpo08PgpPl9X+GFZufxt25CMXfvhPv9OIhc+nyt8Ek
gefa3Rau26K1cG+x7n/9skkvGlx+6ZsnAuBzJq+ue7BaEsMmnhKAqLemxrQCZf4+GIsXdYZhHYsB
E4ml9SOZuQ4DYfpjbhNjh22W6BfSZPteIdeAVNvyCaCTfUhNYtGXkTcH9qsHMyM4DR7z3x4J/45h
IL6fme9yMREs9uPAm1KguEAoQJQKdJzG4nTwe6Yb8uzO7jVlV9fGIFNKhm6RyqFt/f8f3jidYstT
J5F6/w2qRqGMuCo3kASPalEXmlvuk8IUxEc67/B02WP73CqL7HiDF//apd64wyD/Ervlr88oGTFl
8Vo7f9yR6mtqwMxLl9V+0XTDubGoDOcVDhYKsN5W/iPnZg+nFk9F34V7a0FBtQhRRG7jigMaM37W
hcWQGfNmZ2FAMBFWmg2bl26XzdPelOO7dhV/OzvPTlUuEkwuHUqA3rv7gz/vhzT8Z+AKjwwLYcSs
UkLnk/y7bnG0GaJi0ESGGYGzzWUekcm5gWseQANvYpKtItmkxg7f+fCiVH3+LYaSO5xfJSqkRki0
von4Iqnv1RYaZolLA0lv/5WN8y+ydwZwOT4rgx73wZ/JhjGDmgcvyfOta3l/pM5/FoX5niDHL8IP
d0EGawyY2X9NQnBHj1YHxs/NGq1HQIMlIs8daWHgGSt7P8vEi7wzAy7r0JhUYTFBVYFD3rYRyGhs
UaWDstSj8zhJfCkIvLwIzbjc2N7q5nL8rzIXRx7ySzURuee589EyEhKApD1E2biAXSmcLtKEWsne
eyeDror8Ci4i2B9wRml2QFRQIxKOAaMa50nFfiQW/Rmk7GAyAwlzjfrjo/cmJIaegW9/4W3rxDXs
UURbC8JEPyl+CEZ8ZhqMHiXjexuZfkizRmJ1zSQghEzYl9rIXlG9fg6wezZjK/HxVwwIK7oVWGk2
DYtZ7zoDHhGWYT5tGm8IFr4DnU05LGg84TxMNn/mCFPaHLjaJ9D96wfVc9jQfL9503ApJWAP/iNi
ukxLbBfPara1guyIgeC11cQmuB3FNo5psFd4OKwV3E4MDAUeZk0gLEB/7JGIjtLf8p7DbO7Df1XY
/AgLTV7jEKpKrsWu9OJnMhZCWvz4tSRR7Doul6UPSZiW+rmx8neUBcxLLe9U2lN/TlGUiMwyLsJO
XkoXqjQ3l7aKgR45uMAdAH9Gn9UAVpSa2IZU+Lc4PFkkyyaSpIVOVhdCVxuGUMjojaz8MmX406Uo
Xot+0EiB0FLNEiDc5GKbjYsAosG+rWV5XvA9ETT2JWuEljm3YNamb6FbXESDEIcwXu75gHUsmgoK
L+h0rWVC4qAp2S1tcTNpfSbUYFZbX8oMVZcKkMeHqFvagplxQHwISvLDCEetSvEMO36ybKe2eGxE
8wPO09lNWJs4ybLDLDzzKJKq2zYq7kCG8rwma1hkrhzK82UmEyRp8svC9r1HuwiNadnL8TYE+cju
sz4SgkLsVVW92IDqY12uKy8mE6OECIaltyNmlqLPfy9NYujnqUXJERvs3XI7I1NN41JW1l6PqbGP
ecJdY777mHDg9p2yyX+ncMVW5r2LsHZpZ5k/Duz6FWoVNqqQ+8jadaGA4b/3Z+cok3bLsNveF+WS
HqRJGG+JqZA8GeauoeXhJRxPQe2/pyp/8s465skpbfNKojInCObe+kwsx/Ai+xa/ZYYZQ0/No7AI
942LK5/ZHkAi1UqSMgccIvpjxPaGUhtr3dTJmSScYTmaMUw7uQqO7OyN1BSi/bjghxF/cEKY7ZI7
HFOF+ah7X6CSDt94c5MXt/ehcOkF/xlmJOjVRMeE1ivhEA1pZOq7s1DykFebYTQxg3A3SlygQy5u
gLq/Q4IcIPAIMd0LN/9GHUXMa/MLcW3NVpterJr45g7+DZpJynAoDxUe+O2UcdgWDpbqOMGSlCSo
o1GDjSviLfAIgcPCiFJ9PNqJWEH8TNv46LGEYwGwbX/r+vN7Hye/Xum+w6G5kgASsPteSCuIyaRy
qAxdOVwMMoVmhY147v8yzhgfu3qxjiUFvckPcFcUnVAANNpoGUCKcXa9CM2jEzz5dso0KjN/YcMf
2wVAqRG3nAvp+NkQ2300+/aJeUGAADK5+bOZHxMn3DVBT1dmztc+rk5VbMpt2bI374KFKMvJOuBX
pAXg3thY5AU9cF2GO4N8pm1VuI8i5SSsGPhvp+pSm+pLdsM+86f2ZKhllyor2beF45D9A8OxRdHZ
dXQ7GWVrghSjQcUCMoOLQBc+y++Jk5NzrsdktXWZWh8lcMed3Sn7UnnfpYv+BfLDnoyH+Nw1bqRi
rz0nkjjW3D7MU/a4jlBJtvcIS2ndC7KtcR7rlJlE519Ywwhu7I07om6QtZQvWIyRDZlW9kcxJapN
6xamKcNDhJWuazPWHet7HQbvuTVQ0KvTtIwvDPE6AjK6c2a8C8N5a/ICE8BvQr5Ttzb+Zd6citW6
XfkQIsV5QgxvdPadr/rvnPXM44GpNAP0GrIfEPmTMC6Uqw9lmH6TwMCHj5yBmoNej7jXKLDGYG/U
EzLqRqQXdD/8S80S0vofdWeyXDeSZNEvQhsCEQACW/LNI8lHUhQ3MImiMM8zvr4PVNVWysy2TOtl
b2hUZYkCH4AID/d7zw37bx5Nu9bgFSA6ZOvNFmnpjRciTE/BrowD6BBCwytF0x1NZbyvLFB7cUu0
VGugC03U9MNJ3qu2vI14+p9AA0na8ZAiMsPhgaX37FdTsyHlGFOqab7ZdfqQ1hwFc6r3jWn0DcfU
LFopWIZ3gCeNNa6uaC0wm5D3ccoY4N9nHq0l1xp9lHLIUerxOQ6ZuBN4u7x87Rit3ASeChYhhAS7
2SN6p1WbpJ8OAfU+7/Gk2wHbKxMqAQhoaOaHZOKk2Qy0TXBIE/CbNSz8RndMu+BlzqgqPHPCaR6y
5hGKw0jBXMZWZh9u1kRajciGeTFaGUJ0bYAomhNPvFtSUULHfS+D6E3ScskTsWnN3bI65HP41Cnu
TJqpL55HRQiz5ge2T9ARMS6c2IY5CxtuZIaEY9NAIB00NFgpurlTu8JPGOGKyT/aWbfJKE1Mqh5q
//ApkxMyeR5/MQw3yljCvTPMkd19LUBvArjJGQIDxgqnj8aPtq52h/vZWmzxc/IcdGGJ8rV+04Q2
YXy9WPBvxjR5iTgLhz34EVyuMx8rYlpAJnist22ont2Rf6bHST8SM9v5GGrKbMtGbKymzMGN0pGA
MDD+t4lVdsPoh9sXL7Fyftaj8RkvbfWRAvhYmCbLYRU3J+Dv9V3Wk84wFhp1romoNpnOXsc5lhUN
zQ/Qhio3rsgEmvVgv2Kg2NcBEraOPJiWEE/Xhw3eODjy6VYHLk0U0cGvCu3X4GvuTpuoKt9mr9jy
bC8zDmmsdN+UD7FonbWVegi0vGhT1KJ5lOW8FaUVr12bZZewllNgNNdZhJwhZyawHYf9O+S3tDAJ
wLGqNWIlOsZDUOxMTn42Z/Y72zkq9c1yy69jSUpmYtC8Sfpt5YVfshhpEwkna8bfr32fIWqmThwB
hhrukVHKexyIdR7K15i7MEaKAx7tyHuOfrzh1WvM4JAmBA7+jPpuCDiWD52NB0KEz9h218TLAU8M
eiDVEq3cOCE6MsnJS6rHpjMPxHn5m17Tf5BG2F49JJ+hL1jxkA0N9AT3BAmGTZfyAhkuMgwzPM85
9tPehW9JlFFwL5pOb4WksRgRq3xI0poXj0Z9y/Kaypw3J2lourtKENduRw+6jpAIUIH0dEPuMXB5
CCPsdKUrrR+KRlo0svBruJza3bLizGjXBXAqIqWU+01ibftEvrjhFlfoXnn2p2T8pltZbK0ImpuU
1Vb1MUb8ZcrhMv/ZDqCpD1Y2PI3CwGZVNNNd0WGt9fvplMY1/Q08QpwQHVhHEfpxFzv/d2uKntRU
0Z7uQN21NBZZWDdVw1gxZsbrJdelrkbU+jmGCEActlERYzEDy0klSugWKi29SBXblyhQ77YRQTdI
D9mQ7MIpwhfXugxbJGZcNllQdl9NxuHM5xlWqHQ/EadJqYTphCizpUxAy18xqKIB7N/KJZwxMwJv
X3JfGkWMAevMhnzy/pA4qCt8NaMDWr5JB7KfmAgAKhhfxloTHVdyXsX9+2guAyFu4s6d6UeBXu0O
ZUTKnkeUiCwpk5woqA4NRZ/rRNt6ojy+pKb7mhtRcQQzlt8f2o6CNkkMtTZjeW3zaAb3GeFuVt8r
1/hw/IqfR4AeXC9k6jGqMsxSmXD0RUxMp7rg2oRTguq3egZEwprm8Gt6muxWiKPA46fpsUKYsEoc
SZYHhNh1UIQ16sdjbSFLrguAcHbBzMWw3Z+l4vinS/z1c/7F6a19HUFU1hrwbNTHD4TkamBYuCGV
LS8cZGHxoAVDUopQGcX5W6lLzpCekTG7H3PkLUhv2OORQ8X7bGJOlhc/LZdSdZJEu2a9PptzytOP
TR6+gnVXl+NDpz7MkIOdO6gtE1dmR357SAtKst6kEVAVQE2YldPGtPv4apQ0BNV8Uv54S1qmKmMW
n1ql0nUhHsoZ03jlsaqatvlqaDIyxgaN2ji8eEG/Ho3wMo7OaSZWeMMoCC1afNNTiMASD8vaqZA3
RIWi296xmdFTT0jrIUsFoZpR05jLE1LQX0yBkgRviXlfavltIYfy8cQ4y7xercYBJRz0AbairPZY
myGqlCATcrxla38Wxh2IY0pkBPnRTE4GzRiUHQzZZn/YmuY43ImAIaEaJ+ITbYLD+1ztbNwq29ly
L/3AscAtRLTHzjocaqkeNXns+86XZw8J7c2ulb2ipTquyqhGqTf05aZpl9G+WzI1dnx6vAkze0NF
19Zp7GOFTDKyEOkoHwqcTLPmcZbFOp6DGCsVEGYxQsCkxUKPzc2/N81M5l1WEjXKcvEYLsm3CLse
mnp86zUmPEE+16ZjpURBYB19nYnTNIfI833EGuFMWxu0Cx03Yja1M/R0e3qfgUDU5Ft3qpHeItf9
6rsFsoa6aBA2kX0Tup7DjGnGF9FUewG6iFC4Lvw5BH2CtQcRZ66AVU2lOJVRLF+mPgWghkGeppbc
z+3Un6Yot+/9CB5IOjcXWYz6sSrlUzhM3asgcchyKvVFSufgBE5Gupb3zYhxfFDLwaasNbB6h7Qx
Y4gBdxc9/l6R/YxMwtgLjLHd1DH7w1RzN6uRA3YzRvE2pXc4um66QoFhEQQpXocqFQtjH1YtjAL7
FkMc2NNmplPZ7jxJWlRg0Np2/DY8xwHIcS8I17ZrlF9Dnzs2y4CwaJ4G1fcP9dAlfBN+NSCFII5F
5kykwymvvHaVNE31vaDsprgVrW9eFVSIx9FxoHMMS8Id5TjDBgVdvcKdAX2EQCkqOmol16AFzZJB
SApdkDtBS4585zB/yAeLBT3L82M/y6M1JcDdW1/DY1YPpS70k6n85hLFighCi0jFOKLHLvPmUIZI
hQesNAeZFt9a5FaPOVoIHJ4VWekFGGCKZOpDzuHaqq4R+889Eqp+BXgNm5Sc1/RQgz1GPG/VIiDY
2737vTPc4CEEKLgyK0I4GhSJJ2BAxE6FggYRXxZlL0HiRxcT1D3neI9Q4OXXIn+ZfFc8uGt4g9bZ
6aVeexlw6WzEKjjSD7glTU/C17iIikGNqenmWMMHomx0plX06tedcSmJbH5SxJW4tq8vg4cRzrGy
4mKZ7KJT8aQJp7lve0qNKNphusBZVLS7XIGclgsYSEXlF1O22Tb1O3UhAxUNbFt+EbV9awvKJmk0
T3MQQtuz6G/qSKTbFO3TF6uRj+NE7FQV17sxNbKHmfznDIa0FY6SASl3qhwwHBBr4G4djSXH9j/p
PHy2BE29jMqEhYJSdk2MIXZlv5qf0O49Ua9NLwpwEvimUAQHqT37mM0mq4OJTKJlRHywYePSFaKB
oxpdXzN3ZoBrR9H3oK6vYR6sJBqML3GAS4VcpPnVjnh9/LCJCSECGkTHxLvmnWlvelVftJMNR1fn
VKVuXb+bXrvrvbn7nOx669ouj2WeXtqs75+RyS6ZvMawU5w6mmD0rv4wuI/EaBvGVD3++gNx9c0O
HvG18LLnsEn6Gwt+f2sk5jR4W/sBbIwukglZ5f98EYSgb+L0kCT9APIrTK4BipwdrrSRSRKgIqsP
zjZXvQ9N3rtfL59N3rgkWOGIKlheDA928L/elQYwOxR8qAzCgeMzxa57HkxGaVk0PVhBMZ7KcN4q
jJzBqmXggOs+RQe9LrHXAbhbfAS5TS4ZgDpSplDXTDLzYLD96Vt6yMcYPjbXW9Ja0EuaE+mCpv46
G5xJY0nQJakdxJA5affU1WVyV9z63oBpSXZiGmeIRLv8GmgEtRlCWR0RdGPEw0PcgOXLFk+7O394
1KUW0krBgeLOtZ0KfSbz4QyFvDHT8VN6788MDFQePiOgvwDiB16A6TLXjwYSa5gjbGImjS+Kj0xs
zYi6rR/430AZLY2YZs1v1pIkVrW7cl4aUIRVE5bsIwB1vw8oIXkyoa7IABtVCyIwNAHEkQ7fMi9g
rU13M6FCHBBQraOjCTfMmTkb4MQl7P2ZoSkLSBItuq5vof1kcRI/Rr3x0mnM7K/YODbkuOM2b7+4
AUU/UFuvvJgexBad+4rT0c/Bj4IvOQkKSSHXPBrZzm9C5NDt0l+s/ehFjYveFt2u5VrNkU0VbF2Q
7ein8p6AFdHdwOS2m7a//oYOcHMuJrv88OvPqQL5W9jJDtLacoBQdQG7f/DJ4J7tA84HVFMuoJuQ
lvqcFIhQWqw5dgJ6sWkLllFNg1M57Bu2GFf/+Q+/vvvXl1/69tR/dyBD7OcMupoqCnJM5keT/oPd
TJSooVsdfn0nJoOlg5DHVYvL9tBVtHEMVBLp3a9vWYzoHr5j+ScRJSMfsmXCM9gE9DgEBVI5l/u+
736utK04EoZa5iQK9vmB0EOxjStrO4xut5sh3pVLaEZUV++jgb0/obKaOGkhONl1srulDlXiSIuQ
DyO595PyWARZh+q92tbGYKzSBJMEo10CvxmBYduvOiw88C/9DXqorVwACsk+CPpbogD0LH+P7vQ2
W6CLcTl/FdYA/pYJ09gg9QlMzk9h+grpiwkDAmc3Vfmm6glMtSarv88yNAfSQktalDu38ejRFjFd
sexH3gW3XuhPhbIh8RFTzcR+gfksIshdyZkBktg3sfNeO91j2tR0BnmQcw66tL8AsmDjNDp8W5xU
v+XpeMDLjQ3+5rMhIudtj8rsEdTO7c9snM/kNFZMsmGfiGTVzhJPbzmRDQYYhW7BQ6KZNxgt6Y/B
/ErSJeyGWW2sjpK1SJ6sSVGQOAp90FuO3HgwR0a4lUPxxfHOzcjDWDw7DqTHPGJd1tuEXAxQBOFV
0E3cDglZaUV3QanajV29SqzW3pjRvKmtL7R/hzsg0mddCHR35mso20+M99chbTbYIxAIhuIdrCxL
E9Nd2+0foGzehLMYOYPiEKfuB4xMknVwBwi5QjaGa5e5692M5l4CHSzsk3yr4Vr0zbRGzkJuaIHq
uZ77r5UxPjHefLPDGmdvnNO9xnZBhR6ccxcAtNBRQZeRnxpmpNJFyI90vLe6B1tAxyLIDTsNyheM
GpwED1qnT8zNHzk+061K7Hfl4MMJNmbYbdyFjWObNRyq+Quf+tnNIGrBZ4zIznwq2HBR1nRl8+aq
cstZhLrBADqdg9s1QLVGHg2Agnl3kD4k8LQFwuls4gjhx+XxbU5ocA8x/r4BioGWRn+P0emEAQ77
V0wYsXQ+kR08GD1n+yjbL27ze9RdtljKieKNCMx1Om1BtJHfPaFvkQRFMNrJCTdgEWYKBtOZBc5E
uzSg5h3s4UFV/TN4VegFfvl9dCT5vw6Nyjw+NhPg6Mir5cqOjKtPNlEa+CtMHRl2+L5jyIpM0jSY
7JEmxLwyZz8wK+/nUJJ+2scv1UDPPaqBNhfMw2B5//BYsYoBOmxD6VgUyDitwDzhVhw103QoHq7u
t76J58aYvQM7NkMSq2G4TxL9NF451X+f5qLfIv0vQH3hqGfV4YRp0TYoq0tuo8J18h6HnTEAJGzr
Jyzq0PSnkfAHNu27OO7oRUUlRy6hKVZsebYN79LhN2BSTLe+qooDKEEy0Qqnuw+6jtMEChutO8wJ
umYdvgHngwFTFQyR63Tv68feFa9xhIE6pAtwp+n+3rNZodxW467uu341FOj2w/lB9+luIuD1PvTD
DapNY5XEQGWYJ1yJ2XiBXoW768c8o/QKSzZAWF+vQfFRpfqL3Y/jDq1Ls1KpVptm2bCMID1BRRxM
72w6CWHgXJ8PWu8uHCEMOjBlUld/+sKDo9Buqs4o75EE0kezYerj14kGb+sFkNRdL6LfvBRUoLDo
GhCeyBvPT/qeav3NEtmVYf6jM3Q/6j1oFSrp5NpOFXrFYYf2jsB23/5GkcZy7ld7O5neFAuqnknF
mSIuBzSdmUxf24kUEHMm2xChTVHylDuS6QTpisWqMr+WNT/RaWq5rewjKcM8nqP9UTb63C8YJhsv
TO6Q4aeC96lP6By0w2GUKFLq7L2q9GqaFgTE5Oz6Qbz6fXZdlkBycVglrKeR6aQbm1h6f8nWy7dM
lgdc1A/OgGi1ofQZZuMbMT2e7Tybnv4imhKpnabpQxUmpvcwJXYEFNity5AVJzgS6EjPMJhdgf6o
1WcZcQhy2s+kdc4tVnu4RTPagDpuH0TB8DvP+1Pg9Genw8WQ2R8tPramFpccHSrpVz27ibcpY2fr
VgnAdxk84X/Zzl30sqQVmJ0EwbPPYMwM0YnP/MHOyh1vxalqmrdhYc3E5mnMyT6K1EdH1bdo0nKb
aSVVKNnTJsJ5rB8mySdoOqCJTFNzk9r4lAMFe2e9+vNXM8j3fpuDyjfXSTtAgG0hGqQOhhLmNHcc
ih6M58HuLd5dnhikL/g8kIMXfbltSvfDsr3nOeIBTDSYvAZ/QONd47A6MH//4cg5uJ8DOABG3z56
ocnkYuEq5rP4ESvmO5ppCMuJFAdlZglhaME6CsOVGSfFvo51TRHk4vrUJESuDCe7NLExbgv6Umtr
SGnSSKs6jEif/vUlWP4YTv0Tc4wbBv6l2Z+3q9GgajQ7DH2VRuvT5pBxfxVI41JIIQNirf71rY3n
bGSuvUlQZrjh2K+CuAW8CBuGeZIXlQe1fIl8zOa9xPkUSKSFVXUcGBLxXmNLUILLys2O4wOC1cOv
L6mFHKXlXjHWozQkHJKipQEgR/bbAackqieFZgoQ5z3fVIdfX0wLnVjSeD1CI/ualcZlwFHCqxSv
66R4q5te3i1WiqqSW9DVB89yPsp5tHatWcMHrG21qnta4DCXV2ZBBnlrAZZpjcd2mXMFfvjcCcVp
O+MoGFZv2kQzSHEHBNmWHzNGWarMN5m1N09SFZA2YTwxmSFFJ6G15k9duA57TwKDixc9HJ4iC8fW
m5GynDYB4l44+pa7gUnwBSs8vUVWI5ckxIbWFT3I8BC3pAdTPjyVILgoZsHBlic9zC4icmaBWr5Y
XVQ8mhprdM7eHuPF94yZHrd6nWe6g/E4EL7lRnsn9b4iQDesOCQXNMGlwwIWINLZoJZBjAtvg+pu
JiByxc7D34F8blrZ3vHkaZxpVyvOzCy1x3HQZ7vxnv3FhdUAv5iGmOpBd8fYNz6bgNyp7IdAWQye
fx+qHns+CZL+S+7BaS7saBu26uwM04eQ4pWG7g+b6sjtBqQpldpiWN4axq6OOkzBdXebc8nRTca7
0QonOkxAh6Hi3pM8inMQCZJPkzMca29jjO3bxOGKW72kmaKzUSlmyHqM9ljBvHVt4QrhdyEviPUx
qHZhmL94IfPCrBkZ/9VbuMrMp0YeSoIz3wQr66r3+W0maZ7KwrlA9Uck0oWLtTD92Yj8i1tw4mJL
gfPtNQEPGIsLmS/jSCnudENyBtf07ExPtssdMakGOg2cWDQVA7pXNVcNBgwFxdCU/CgKepfQbo78
w4eTIjYaVYx+2m1Opbb1qu+LvRGH0QGLQ04vnVLQ6Hd2Z9PIGQakyBCkoBczzya8rL4N7Sn2ouyl
HsdtJeQrxFZs7UwFo/Ng58xy+QdUEnzvJo6DwKw6gIzIUkWUrXoMMWztCMaGnCjC+d2l7YSkHfGQ
QJdTlJp5ILY1+lD3skIV09b9XRmlErVCfyuW5PqA6Q3xjs4l6Q3wfVTrNlD/CbcS2h5NS4kJLeoz
c23UjN+OeMIXUQXaGUHrqzLwYVQRYOrCDE5lrC5280NE3dMsTSTtafutqzk/GBVvem96ayHtp0DJ
Fzvmn6OLl7gVHuNWnTzbvbW4SbZtjmmwbX8wg352kFKtLItLCmqD+ZD8PqmA1oRz8WeKH4TXgU4Y
wBD+e6cgMFffKlpHd7jC38eMc5mfPgLt3Tpzvkps/o9lB5BlsNPXGTQiln2L4SVPok2lFk4IfJUI
hks/KWjWWHHSsaI7VxTbXHAwwnZ/mA0jX7mkt666wdzLRm1835ueJyMVG23452IabjjDn+IMlGBV
/2gNkdyJnoJg7rnmDuYieCPsFt0b8AzEDJ712fUhbUSDOaawuGNMt5qtyJNLLoPhYAzFsx+FX8bB
jdex3T/QNqh3Npi1xq5wfxoSmMFI0AvtmYsKr3WbUKdZFdtlmb+jrH6fNFMYaXMJZQUGsFuK9aWV
RdSPWGmLAiSepwYLCf3Nhg+aWFwyKbIIZFzC5yPJVpwVZW7NMA9FhLEtMnI6LHscUMYbRB/WK2fG
3YLiSh3VpImoj4glMEI2abfagaGgA1u2QCQIneNj1vnaTBgHq46uBjIEs/gGC+2tnzmq12LAPyvT
MwsvAQVRRsU6+PIAVD0fOTSGFCCywhQVS06nylZftdHsQXkiP+4ZdmvTAmEInncVm+Qk0WC7Gtnr
0Dce/TqOqgmCcLsdH0ETkzlgReCEIkZuQ+V+FhMsCyRan23dHanYq/v/e6za9rNYssaaP2el/R6V
9v8uVU246u9i1V6/5d23tvs9h+3X3/h3rJpr/pclpXA827YdR5nO/8SqCcf5L1sJXkFXwwmwPf6V
f8eqGUKSq2YRf4wHw5VSev/JVTMsfqAicE17rCQu4p3/U7CaJLztt1g1rZUmVA1jsHIsj3XOIULu
91g1D/CnWddufav6Itl0DR08s4iyk3CQ58R9F+y46OnC5nUBxJkRz6pYNYO52FsCb3XoobucMkaa
foy3R3jPUIc3aWwSz9xl+BsZ6tzhQvXWNHr7HfOjJS87Sg5lzlioA30yxCTCOFn1UacQ76pZlrvA
l6+/3ZJ/58n9nh/3v/ya5G+5wlN8aMryBLfh919zjNj+kWM3t0IJavwYtU3xswa5g6qAo7+KUQLN
Pl1zy+s3Ax2hPfRXrlCga29Jw9pwO871EPsowbZ+D6ysZba51TnoIj8etzl94zvPqBBEee7T2Eic
0cEQHst8+hK3MCnBzxzN1ps3MvA3gZAvf/8Lctf/fB8tF7WfIwRSZoub+adfsGqcGMY6BxCBOTYX
7bCi0AVnQ8hWrQj4tGoOkJJwpbM13ALbNsGGlO7aW5Jv7EX2bPtn4bTtS0szIAYSaYnBYRH1x90/
XOryWf8nyW955LhUT7nCFsL1XG3+8VL7Grle13BCI4caCRe6MebOpoO7eEh37D8wBDh+z3Z2Gaya
s01Pgro1w5pRjK+WjNxHI5i+l3otCBF4/IeL+2PM4HJxUgteS8t1Hcu0LN683x8UIOGpFZCOfvMD
2Z9kMlP4UQqcIvsR/42/d0lzWSEoI7qOB41sckTVMPYHiDeXbtm9/ehBkFhjR7485v64+Yfr++uH
J7WUpms60mLetCQu/n595mRMI3wucVNBQwoeB2AyKby7TKr2GJX2YzpAfWqT2jkZgSpXtufCCgW2
jqiOrhyDhHMeOlsRyfhUGUn5r2zNfyVK/i/vmbXcuz/eWwSajpJL9iPZOB4pkr9fXmc6fZ6RGH4j
YdfadyolzZ120yqEjekBArsbOnqvlItbemX5s3K7Pc4qap77KAUM0VUljutKg1Iu/An25IcOXPHI
7JDeki+n7d9/mn99aVhaMThiSlTKs9WfnkQ3jDl4W728tbE2j8gXojUMpqPqnPiJ6BvEjuNhNGnw
tCC513//b7tLYOWfPioPvYsLa90xTVsvK/NvgZZ5LC1DKWndvFHWG2UOtMWrbFv7fgVPFINCOZJs
LefUfguTAW+EB26hFjgKYkqGs+e11b5Eb0cDcU84/FESdbHtbOQI0mmw9UqPeTAhN5Fvv6I2JAgy
c14wIyPX6yVW4dhG1e6O5yzsmXq2H1EzvAWiaTEBVemhz6tXlOAfuNTd85zQjQzRld0XTChfkOp/
pGm7juJ2uiSEzO/J5XpXKDqf+yq9N9PCeOQpJbcO9jwf6EfSuB8h6vKHtlU7phO3FG/ZQWTIVeKO
I0LlW/XOaRF31omkTx1vcOAiV7KJDaLTxwkd1S+eEA6aBjycVSGZUPUYQmfsHo++FPMDkUrnDP3O
P71vf3lEPMEMyrWVrfkF5K+7+Ntd6qHphbi33FuAtXAd53N/J1pNsoyFm24eXk3Ulrov6xuzg8PA
wHzvgxrVMV6YWDN77wimsVxoR1by3HKqvpnMYuG3Zf90oX/ZyKkHTFcqZbO2cpb4Uz6qoFUkefld
OlBg4Lt4l7go7Ep3G7+ldm2u0KLcUwAwcMhBX3USXsnfP9DiL+8+SnZiNyXXwJRZWPYfH2jH7E0z
1KZ/G3pMOIPM87XOUcgIr4M+Qv6h23bOGkElHXxFNBvOXn/1D9fwl+V7uQZN8LutHSkt688vFUun
ZXSFwQ5XIvWNqXk1Z+CQgxfimdG7m0hNrWLceFYFp3AehuKOBrtF9jg4oAlF2UpoRDMOsB27tytS
L8L931+jTWH3xxefa2SyKyzpCFOy1fzxc/LZZIuJUOZbFSc4RTv31OfATydcI3AGRjIKCnwUNFxx
W6oraTwuIdyo+VNhnPh5KD8y5hCR7WSnuGIOEdD5ecziELqhq4wDySSFdIxrUinFvJSTXz/H6b5p
3W+x2ToX15xZHSZku05SMgIz4/w9q8ubghjjNIZ10MuX5MMwK5yZsKawdlb2rg/FoxEZ96X3Vvoq
hgXK2WYyNa1qqweoZ0tmduBp2qDcBikHX41k5lgjgsNbPM/XqidyRf7TM7c8U39YRD2hKZVR7CKn
4On701NveorIrMb3bpHTfavIkl5PQ91sFKq5FZriTWnb9Nqjmg+UicJdF/Yhbym6EousrWNNOmFU
BfriVcY/bC3uXxcOS5s8bdLDUG7DSvrjXcaD5mCyd5LnbqKmVnVWPgELWuOvClfDYOSEz4Acacxq
XSXefDeEZnK0Q48MKMP9bFOH7FojJijIgFlbckreuG0YnlFSvtL9nR9CpzxGjfU1tpL8ofWls03D
scVdSaThQMAI8e4V5owRzhzGATQW6G2Z/9A8tp2pv4D/6S+Q0ajGbTHvAru6AXUN4FrHzW4cGP0U
FcwQGzp/PdsoSqBt51b8wwqZeFcpmlhlQBUEsJxuJseRD7rsn1LhuY/sUHspweYJU8dPTnKtzCw9
RantnKKK9B/6+psGXxVMkNTEFIPzbCj74hJ1t0SE9cW06uuMS/AQlP4NlyOD6KTtj4Nb3AxCbWjO
4Qtah509X0rW1Do39CVvMe53UXYWc1n/w5IixV/fV45gnM+k4kGjE7D899+2AGnGsQdYzLstmqck
D9UqFI2Fncy+RL7HpmAhcmisQj2QF0wMswHWoaSC6Skv1ok1nCbUQ9wj+jYkRiAYaZZMM2S4xgTr
pa3I/JJt125wnX1JPCviFKYYlcdCPEdkWIJq4QZgPqY4CaR9byrtb0CmDwxtsF5a+NEHv2huELA2
TVB3+MMi55B30t2qmmpKmR0mAEB3wNrzE/stcQSGxxhdexAci+9qzg6BX6NuE+6jE03J3lBlDF3v
MNnynaaXvTWNfB/K9uL6dflU0gzW4BU464TjZN1ZKOGqwWmIyUqB9xAZcB7xwZd6whCXjQenlt8J
9yN/uYgPTvKjSC33xE4WXlysu2mORrDyqWyCOd/lVQHCOIEXoAkyZkTimk/sviVsceN1VFl5BVmY
AH5HJ5zgTb93BjfZFZ51EgBIHuu47A/RLL//+lPUUTDWbbUMPzzjWPSKcQ2Ys0tUTG9op4xzmq0K
Wn3QLWG+MCsvvTHdRuM4XBBkQnNL67UANbidAtqStdlUWJSn25LrrK0Ctk/VRKigZuzNxjXUtCVd
Bm2oTRmTNSzaVaWIg+JPZo7LqesAZjCimQvoKh1DKczTW7P5DgC+O5rjSLnk0zKCG39MJEDHocSk
3ecU6/HIkAG2KX7wee/0prXxo+QhJpUOiQOtMURP4wZTyd0IYOW41GLpJC8YdqId+g0YoMyAvJHw
pEbwxNbmBkrNzefgjfYyKraV0xW72ZnBN1eZd10an1WOw0aqODqE8CKJ1vK3niYqxBp+jLhGXrTv
R8ts+RXWoH3CwTETN7bcDr/6gbaUwG43abdhJBnE5LF3/fUFyxwiqbq9dG0bncOsMo6Z3RHj1tP4
nJBXWrkqPuepvaALwv60LokgureSqiDH50o3ETRIF/g7xLCThb3TXL4guaktXzzRfg2uxLzs/fBn
p/3wlIbtCInW3OdmWu/oN6anwINx3jEENqJIvADI8ogmte4tAuBIJwGn5kVkgPZBcsW0wfM29GvW
kxjaSiXOQfJRRhr21uhafKIGYO5stE/IJpNDBGow5iF5DFwGn4P+nowCKw/fUO29NHMbwNCKQAEI
bey6NPuaBTWcmUa7+6AJr/gxrCPzzQUpWuCdVAnoxF/quNSyySKf5LirGvgtdtow0fY944FkaGbc
XU3sMLPWlS+IWe2FQw8iY3gKIbe5lnXZroJaCspN0lN8JsWtM8p9Ydg3IHLRpVVBfFFBSkt+iAFm
1qjXavx/B2Oc6ueGQFQkhW7G57xuHLc7JVPlnJz8PdSxe7DiJW5n6BzUBdknJZ46MAVWjxjluPY4
kcfKdhpMfBGrG5j3delExFeb+SlSsjr3QdHvAx97WlGYEBW8kuntLCNmRwCFEwPDzehY8OYzMz6j
i37y+lI/iWl0n+am+ZoHLdPnultwwZ/aBTLt4XHH6q39+zkak81Yue3h7+s2+dcdnU6cdByXAzjd
pD8fvQMyn7l2x7gBlK6rGNcp2LKsJGYcIOR6nKQ6+CkLBdTuj1mH1srTlEgJ732QIv0t622gqnSN
4cq/4/Serqq4/Dq44ZNojG89qkgEy1+YWmGYKgQiFKxLCjXWrkioB2szUmsxqA/mMME+FhhYsxKp
I4aQx6IaQ0ptD1a4aMT9f7N3ZstxI9mW/ZWyekddOOCYzLqu2Y15YnAKDtILTBQpzDPgGL6+FyLv
kElVS9avbf2QaUmlSEYEAPfj5+y99oDJd41Lz2hPv/4Efj7de3wCmJtNai7OQnL+hP60E8Z6bRgz
EudijeE6SySvSvkon2tOPAEcx5zntYFUtSpNMmET3bPWPYbPVWDzpeXBzq2j+gcZ6I3lPiAYYYQz
IpbR69uhndw/GtL/x17Ev7pecyNCmoK+JiPt+azwp1c7hKYtY7wgl7xW4qzrkgDxltajXQ489LYY
Xt1g3EU9Koa+8Cha/e5YgShcWwS/LJto3PA0+MfSx4iO3OtrTezEDpEp0kcYWIsUiUvS7WTe7t0w
Kbdpgd63rpnw57jjsETzS90gNe8ZPUFmgMM92kH5pAXIauBSA/1k8qa1Un+ITe3LZA9HLVc+CQe5
e/Pr6+b8fDKTND7pMkvbIo/N/tTnwCmJvDLso0tR4UxUxVsHROqOwzmOF3x8nbBPfvFSkrf51FQM
q8cYMAuSypasxeg5yfzssSnfG8yDu1JxRyJnr+6cUmGvnBAaO95tYc3ggSB3lj6xjIfAdmA1T+6q
1l3jSVXTD1oOMCpwgpEM0TKksEsCHKoMFkvr3FR0TtkoIn9dwz87jExBrruIWbXPBPLEW1eIM71P
6MKqRspOnpANFbeYgPKmxYESZda+tcYT6hGqktKzl6HQRkLEfPdSlP6PssGaDtA5uk+87USc+YfP
wrvoV7UMViWxBoQBzRYwBuDA8lHBeMlH2Bn0FmxT0d9uf9P8Efq/uCQ08Q2pY/906EJ96uORYGcY
WdSVlzpmpONdGbfsN4Y26Dd1i5cnSxE8VATTjoVtYOS03sEq9aeYLIOTaPBtshRWZDhh+GFQjPYD
N61T20crrb5YoSQJtHI4S5JH3sy+Ci8wj0MGCrBPWnCeDo9rxoNwI6vo1k/vmig09+Qolcfe9R78
vovvA894kSL6uLo6rFr98at9D2+UPnZvtSc3Oi1ysx3rB5BMMXNNKty4YyDINsUpNTXBQmsAHVm/
OlgAGLxdNNyVav1l7QIoL0u92EcZUoz5AMDinRydPttboEjvm3wkY6QaDh5FFgShQhyvx4uxrgix
nk9GIxrinnDtE5xMUBMdevhSIIwYKByNOFZrSWY0gO+DICXprjfeJMPFFM3TyIQMV3bbbq768CIr
IKUFEC0csCEDqYYqE8Gx6tobquHsSLTfy1V8Hk16ufZaGa3iyBQXBI7rDHCMMeXHyev13zV0vJ87
OhYzIOY/HnvOz63e0KpFhzCkuOjiEs+6jRKo697RBwCeBB/Z1BDP2STrG81/alKhb9MSII4z0Lmw
8/zOwTd8kW20rDLxNe4IADWD8aA7dXFOcjRQASglAu3rpwFikcU9/kLQW36TFC72qUCApgG+AdSH
ZHtzJBA8TbV8lypgbjRHsKQzAl7143Sj8qB+QEnwmCGSMGb7QZ1iKLTJO+E0AFhXjuUtIaU7jJot
bmTlrAuvOzKOyS56aMIIhPoYueZjVUX2hpW3bAf/3JeBtYORC0ZP3kLasV9DQIY5s3pA8D4nrByO
djZ9CVGx3flav7dm8kGG5RUYVLI01XRkVm3dYYo3n4j0wO3DU13rX5BArorK+5Yr03om52d2Sy76
NtE5RgxIzchZOKqEOwo69lvsMj5D40WZH9eXIizHtxzDA1GMOyS2w9GabzEDBM5qrFTEfBkZc9ow
N3HSgFFQMCaXIjFgEipWG6zA8AvNx7J3w1crnx7a2iL21YmJ5yOcU8XaRUaiIUysdRhXt94pc3JF
dGYSbCLGRqcSpQFSR+xW2fCoyjE9ETEBd0ArbucUYbKcV3hfYFbaQ9GhYUuw3PqkqXF07Fd222s3
iaCKbFCgLyajMW6Jk55mskayLKf2JVK1j9XIGdZpDjIgo123V8KaOO4m/YPMeTJjbZ34dv8ujXsQ
h0jTuv67F35Ujp7dt8Oob+wuILciYfzuYoU7lN58qpjHfF1ENGJZf5uYX+3ZKa2bpqW0RjAy9z5C
65jnVrCucXpuEo+hGvk3+IGlBtc/jvv7woYSs/Cx8FsClNh4ylHg4P2MiaVU0XPj5ultR6jd5Iv8
UkR9cVdmxpeys8obfR7r0WXGqjTG1m1LRNGetF8VjpTWWVx8Izn9HGpYrUTkH+pAF7e/3n6vnfy/
NqkYhggytSxERJ7+uYEQcA3GIR7qCxKo8SigmT3GIzBaE53XVsrqa2cb2sYLOnJp7e+9Y4uXJhc4
nmiXf+G40B29PtLPg05oIRT3RYp3/UX4DFEkebG2wvqpoD+szIpQUWJPWcHmBbXtXETfE9dC+vqa
E9l0NofWv8dZCkF8jGV+SsmGOXHEJ2CMffaJiW199NNSP6jBDVfEJGNSDvphnoqCBIjiW0u3ADbC
u+XsDOsj67KlxFC27AbiTsmXMpcRALDtRELMsrIGJM7tAHy7UWJjRydJddqgqQT5wWMVkERCh8N/
7NrhNDiNulB2M2Lo4Lm3QbLX6bifcr2WmJDbmMJCMw9WRKCAzbx63/f2eOqm6qFmdbhnsLnG4STO
yVAb91XTYHftMKBBnh+Pmj4+/vqSXvvIny8phZRtXA8CeML+WluGjT9mOrCqi9TNLbJ/YOTdGACs
g+jTe+ETY8FvVm9vBiiXqxp804YUCHFxDP7DLqZNWc8nlYaDvaqNo0OAFYEXN26M0EPRSaARwuX4
9WsWP/dKLQttFj52KXRIJp9ecxDA07II6b64VTmXvMVHEZTRJTuoqEYeYnHv6BA/Rq/FaWwX/d4G
jLaIxPAVr4c4FHGfQfsxjr9+Wd6/eFnsbjo1Oi8L1u+n4rQMCsSDtBwvDe1wTtPbtNH7dQBzaktq
KlbkZtzGo1mfGlCauaito1epIzX6kWRPtTW0mlRoWZ+ygP6YPe5VW9Xk9IAyZyk3TzQIkU45df+A
Q8MsmvJYtabBMWWYlg76OUJvoSgx88U3OXgeDaG1Pzj62auPTKMa9ILFDZSp9FHT5dYHwdbnVXOX
q3Ztt7QZgkT/GoTF/YDh82RlJJLFhECvCY3yd32w55x64Dw1wpzOrVVhh+QEtgR3BwAZO/q3yHb0
dE3LZwpr7Wby0pUi4PY01PA7levTFMHURxR2l79q0szucp6TZVMiqgqjceuNPpor0zjzp+G26WzC
sk3zjrAJljZUp0TMYgz16VveVLiCFqHRiR060A898Q10bi4hmA0Eg7y0bIhFmr0Oy9K994rJPSpY
t31Mle4mKPAzUDQvfDhW173A2GvPweD/ppdvfi6JmRkjYRAWeXOezmnw0+my4+BDmNM4XCzQNjIg
1Zx3dWfG1hORoDV8k7ZEFhABggCNfI5UtHNGO7qkcbRvApmtESxApbB8+Wohw2V0S5ywQK33HWtc
d+PAfgUDp556V7SXsKdd5jf2I9NWSO8DuSZWj7WnyIRxy8Z5/vVNbswznT+vF/N7M9E7WCiBJPPx
T9OAgoFnp2fTANaZJMXWSLaZLjqSr360HFOfI7qhuLyXqtdOdRDCOIy8m4oYVmwIlb+piYTYDEo+
RmAH1lE7S2RNF5Vv8qDb/Y41hvLG9X7T8LhqHT69aOZ4DtIlx5bGT41vO2AVc7RKv9R1tWks7uJC
ui+5kZ3ppjWs9KPc6VMxrslTUIMTMJ2Ye8oZwd/DnAlisQgXxMcM8KRXdmXhNYSipDUtkyr4nmtd
kjXeh+bSCM0CaBpfBZ4Y1tYFVyH+Pt9qfnPuMj/38rkOVKAMjRxp6cZPJ2GGYGMkJne6iA4OoVtB
5ZOC6Z+2js3YPiZh/4gqRke3W6OuqEDp6la9T3SCUvKeyM927KuV0e+IuybN2wMw3Gmdtu2q+m0I
hjsuPM1TA6IypvgGCCnXzR/Dt0nLTknb4sNvsq9pBI4gTZOVNZC0keZonZOw+wIg+dc3nZgX9E/X
z2NsPR/5if6yzU8NkAz/jJumpn5JwR4sPSs/iyzZmSkxcIBAskF++H42EIJKODLPdEuFGj23Y/Y1
DM2XVo9ObigePXEMncjYGeJ3Wpaf2klcDG8m76FZtxhNOp9en8n8v3TcVFxc9xGjUbRVjYIKQopu
a7y75rBU+kzGy9VXxUzPTcsVNX9dJZu4l++lZ7WLvH6P28ZcRUVMyRyFAC6n7DeTvJ/2esuw50fX
tRgzcl63P8+UG7xgbZboFxENH6LmkFrk32CWkgRFhksRonVD8wLaVWeoDWVoIKcL5A8SVdMu3hHS
v41lcYo4HsHXmj36w8ruy3xlfklGW+x+c9Hl5/2UlyvR9NHOsqg33c8v17FiM8lL07iME/BSmUhx
dPXpHIxRxaGM0L7WdBH0NaiKR7/eT/qUHQdD69eQSUd8Z05xaHIym1UIVrGqpTxppUM2gAyH7yhL
OOIt4TpyCEWmuI9Ekq3bwAp25lujQxU0jdjeFaHfbQMM5Jy0UnkTBAGiExAUDG7yFO28k5K+plPP
50y2/EbdzFnUmh81r3qnb0LzW+w77HJdfi5wNCxH1W4GmZbf27JiCaKtLzR8dB60jkock4AJaTs1
uMorjKFVOSfbLcgwfy1s+TR04LQFMawAO92W51Z/5o1p2FfruwElEzoA0qtc+ZjEATRwfNfYocYb
xlyades2yP0NhfU5CcOj4dvfByonWzLA6ycEFGXkv+Eyw7LH4YSJLLamEMS22XF+Yaa1LaooX2FP
IxQYkiJ83zayYM9qj0XkdKtCaNUeYhjIF+e+HACS9VHabuMO8IzWFgQOavW+GDoyolo2tEqvx2Xg
fb+azjMtwZfsKeNgO2iTWa20I7HF33IZPHhzzF/NvJfcy6/NDJoOg/7kEMCxdq3oCNIqv1z3+cgK
jUvZmjh8GTz1zOjOGTIkTH6zAdcpL1Bigocgxwg7OSBmIzd7EJyarNQtjgE47rUjSRd1koBGHzPO
+2pAhpRMyaZqU/yncw07mALNQB5Q/Gjt+JuSgfrw8xJH3CaBLKScCMkW633aV43MEprIreSJBtmH
D3gN8B3iqESQZQRZL1EtDad6jnuqGLdXotpS0FfEdGXZylXSuAuGZhcM5q4Ys/jH/B9hoK2MYKzv
ksknncq2+dCxEi1jUmlo7TvaEbtQvK4GVJagE1eh8RAb2KqqmqNoyV6S9kO3bRRrPMtbfLbIJNpD
HV2VQZ+cKCJfygR6BcPhd3ZC7iYHjVblNs+D1WU7L/6S9YZzZ+W1cxcYxT53gh+hqLQXWEYYRGhO
jHwei3z+YdefCJD2g7Ac0L8EshK9RHd2tG7FiEYpnwk2yhiDMwP1bIEoBdd94ASrzA2820wn7rMQ
Zx+yW2OO8/V3YVjb1SEJh+1QhREkzOq5MN6azDCeppn9XrbVkeT6r4lybBZkc9h34Ux4T5Nybcys
lKDBRyji1N+Wo1pWTt6c6+JBAnp7pFdQQtHx7H0U1/13gSB4I4oa4GkETD1Du8aZ5b53zWijJs/c
lOBGajCKB8u2ECwQcPubpdL9qRjg3nHY3pEMoaZkn/zrIW6wZe9YnaqeAIPCR7f9BF8AzC/DDptV
HRU/+jzG1BGBH+35n4sO0Cx8f3XwI7pcVvHF6dLwNDUBcUvoTTLGMI9VUmybtH241p5tDrAwmYAX
sp4ZnFFfbIVpDNbfNhymb7ab+vBY/LvCwLbhWvHwUCnvJm68Q1cEzdmPRvkQe323kIbJ6ZxSBT9o
Md6j53WXsjEesswl3Jo8v1PlmM59ZBTmfbLPyaS+ySbIyoROGzc9xcEy6UpyfLUKcSMs0JBMzBPD
Wqb3yhi2YUlaF7mQgunDUH6prLo6czW2RY0uEKGQDjEJt1TTPhu1thniEpopzfEs8RwW54kEcQ/E
HhJw8pgz2Z4moztq5PG8qzb6YGam7Yjgwk43E2S0UpMrNvZ2HajWXVdZOKw0P5G/27V/2gZdj7ds
uw4iXlO3zE8XV8G0SNlGiicQXLvQi8dVNe3ymPi8ULeQpEPx8MMO5BXeTlba5tEKzIbuGoSVcHom
f4OH4thj4jjoQw2e1YGo6M1R0bmzi5FX72wPbaXE3J6JjvzU6nfV2093p8d8DNag7tlXTfKn45Bd
T702dpF6qvPMW3Z2N9wMabrP+m5aySFZQlC0eJGEEmXSWA8J5VCCHGqnINQ7TS+IkbZ+/Lq4MH/6
UD3HwSrA0IYDmuSw/9cnxi9CyyHxdXjSU7aJOY1Zlhic09p8tYGW7k2o8yttyO98FDlHPacG0nOb
rjP779wLDs2k/YijL0G4KwjZu49yH6i/0XPgH4HwXHTvG4iN+Dhx6Dyz7APDtxpgLDqopR6dF40j
kKCxDu9BdZq/ZsnSVwERhk0jaFqh1B2EU91d3/W//WWS2Pz7//qzS+XTl//+/6SzxeIE/m/X9x18
FKtv7be/sVNEaHbx8Pzz70sGH2C6/mxsmb/hD1+LlJhXdCpiU5oOd0n/0bT//Ls0/2HQ4cfswkjL
4T7hnv1vT4v4h2lbiGkx/7qGJeY+UFN0bfjPv2vC+Ic09FkGLVwyYl38Lv/1su7+OND8cT14mf/5
9Z/NHoacDw5/OvgIE0W3hRIWW407j+znR+tPk1+VcSq1NRuzbYhORZG9t8ziF5L+Dk1PLNLkAWfK
cWN1xNElPLoUfsmRiIIvXqjuxl42iwGN7wLaxJtFmniqQ0ZWKZ5ptyLz3Qo2QUmpK8bvnUfDTivB
74QTDsE0gUWks9wgwwEX2az8BtN9EPKvdOSQL2c19twRz+H8TbjJdPfNliFUis5q2NPJTnESXphR
JG8JUY3EGvG3y0F/CWzjFCb8Ho2cwEXR4k/wrJsWQU04UpNf/5S6ej9/p4pooYfGmjYEw9D5f7eo
nzw6XbkLXzbjRw4GjrEW8PJiSIYNCejxwtFsbTm55Ckl5tooM7onOAQFGpslgp63Nq/PjVPdDn4z
pxDkm2EYz1TEOHmd8/wXprSaNeLjmfZKu76+l8Fu3JWckptmIM36+oYME6l/M36ZXH7u4FpEUVtA
/sBKvM8/5PrTs1R9GOCNciJ12CwFiSWUccQC8MJjWd4UWXM3BOmb7VQ41xlKLxKhA8rWLg7w4zZC
4ZZiCiR7L3zzpvLds+NHqpm3BuEjpU7rrii1kEiL8C1WTIlF4uwbt79lLLiWQ/Bm23zEtlFT1FbI
tOIo3dVGDT5JK0mRx/TplbpaykznxWE6RfoGfcCapeySxuP8oop+eC17MSya2rt0sVJEi8KfJyp+
RRA6l+vKMyRjLYnn+blwR7B1fB8DvHYND+VA+Dliqk3XmpgQG1ZU04SbzL3Mev92/RXAVm/7Wr/E
820i2+5E7wytHyshv1IDnsHcme43t3I/CK5jYn+wYW4zm+ZumIJI5sNhbBUDrS0885DF/kULgmnj
jOBLBYlPHGn5tHChz3fGmY7xC0xI+Np8sJlrMTCJ3kgEvt43Zy8ivDvAblkGfNMf3wkvKOg5ZzUc
qa4fGBofToJcLR4yd0WEkQcfJrkoeU5KwNmtktpaA8hCr1G90VsFodT1N9J1D2Q28iir+XaMGfTH
7WtqT9xjXoVHYsRHqY/rfBZQzj/4+nHL2vyR9jdhNZ28kg82yXgKrq8rQfeG4SQnfOH2+mq1gkd5
sumDeGJz/Ss+5AVZR8269ZsLPI/2N6eWT2cWVifcBOhIddx9CGk+678dxqc+fAXwkBaLjJ/Ze1Re
XCfNvVx//58W7X+xGs5lwl/XQn6bbbKy2kLgB/q0FgpDZw0S5FGKkSe357kJjmkyC0/LfqPDTdeU
c5lvml//2k+Vwh9v8k+/dv7/f1qCh2RsGuAFvElEbnzmb5EPl4Pzb/ObT/Mq8f7pDdLWNtC2GJQm
n95gn+VJFbU5NZ3JSqT8S2JFPNj+ZSwcRIph2a7Tiaff4zHopTxngVqaMrmgzNz/+j1/brhd37Q9
d7Ncg4/b0j/VnH3Z4MySJUx28hqU3e5Bix48xbI9vx4RcrnjKj8JEfwg1UQlzT4O5Mv86gi42dWw
V4nBBbozPGd6Xf3ug/rUX//p1X36oIYk1ujLct9lWAMWkKQTpE3wl7j/q9jad2xwwbyLEfKxlcRD
/e73f27wX1+AI+lECuyrjKY/fTze5JQmHX5r4Tb2vqkbCA4J+SlDM7JTzo9pPK8uXMz3aMYxKe/U
eO47iCCWLAKIFnBjEOrm5g9q+4tFCkNbel+oxVmi4kfLNi44cy6RX5pY9kpCQeNomZIhyvbARjJo
X5oJ5ficF6A3gBzZKfN5m5h3+dgGz9OVt0TjnLWsMxdBzjLd9Ly6rOp2uV0cE0LBc4dOQuSg39XV
ugvRSERBf3fdUoQHg0afH7F5qxExzYKm/1KU/N0R4iQvm7i7JnCIWpC3Mqdx6JHCO6+iCHIY1PAf
XfKtlYQRz2+VhhhlgmWfYW5z0BbfSvCT89ZRlx+QCh+ytNsiWgHSMG9WyaAuk5XeMti/VMOH4Zso
gjo2hs7z12NWbPCP7VGYrNFsnKFWvelBuvYM8Qy0kQ9r3nomxsMbOoasldePjCmbbn8PAU2QtswH
PP+a+Sa+VlRaQM2CHhJENAyVueZw5hs3nD/63nIvtrfpJNuw16hdy9LyR3ljKfZQ46WvGeFHvN/r
XnJd22mIxzBo5u+GlkTpuPzju9hD7AoIJVfp10+qIYyfl0UeUpZG1/Fm4/On9cmFnzkNzD2ocCi4
OgUzrjGD+8nlqzLBxx+bhMUEvKRSd/e2G785vXMf+sUr7H32ej4KXC20nDTYt9ww84dAAuedzKPH
0bSnnYooLhmjclfPz/5t0OivGG2Xs9AT1jWWGccDWwy6eByjNzKwWBtI51m0enaWfKs2f+zzt86F
J2FnR10rd0UUbaxInJk6QjKZqSQIS+0sdgAKRm8qS9/aiXEnyrKjr7iqbcW9ZVnDV09HSFbRqOSv
pPOnPf9kkEnE1oKAp5+7H9h+rhVjXbFXRv586zfchIFy77M8fc0Ut3LdUwcVqf6QFs2RJTBaXm9u
zH4AacLXftiYoaDa4eq687KnAXPXCmtTC3Je6vpyvdet8qOXGNHQr2973X241iTgMM1FZT/A6edB
j6jUCs+7jLp10edLMtcgtcndifjPqjeFYRFUzq/32LzmjjflA6mJiJQR1rLLES2CSI3/MgD4zatF
X1C22e19zytZmBk1x8il1frvKFW55eZHvkTTu+h692tDG/z6RRmztGRqQEAaHq5/Am865t5kcCSO
qsTVR5jR27zqwNJF1E9FmXjBO6mMi0jXvpnTa+R6j3nOA8ff0cY+31oaeXpjs89Ju9Bkz7jMMyiZ
iAHkOSxxiNCPXdSKOM7JC29ziL8yJWbhWsV4BlMOa3htLVbE62NaGKDQHaqvUmiQMwK59Kv4Tc4L
RTKvbYmc/wUNOOuZvF0fpCFScgH3vq0BRGuQTrzrGWU+JjQFxaFbqzUamA/b1LgybNdlY1+uT3ZE
5kNdTB9t2J8yA0YGh8m3tuNSeWn8XNfmY+2Eb9DFqZ6Lg1sVGSUxX2T9s1MV33rBgej6OQyER47J
zbWgVTFLqk8LRrPhM9Mk3/izr+G6Ilyf+f9/jLdYu35xjOdMX39L//YfP+ro+7f8bw8fZfeWRt//
cq7nJ/xxrjecf0jblBzD7bmnzmH+v872Qs5ndN2brZUMg5mG/ffZXoh/AFew4BVhQZX8m4r3P4/2
Bg0B3UL+Sr+IBA5c9f83J3s6BXON8D/VnoOW2zB4CbqgikAz8nmm2Q+2ss2KiDrb2MVE5bbIv+4w
0NH8MhySO5OG46C9cbKofwZ5Ot13YXbMYqGeDZG4N46TEd4eoUdtfHPa4nR8djiV90nv76PetFA+
Dggcgvc6SdCp4cCZiGS3RwY4HgT7ZWWmwTPcbnNva5IDYD+9EQg2nLPBYdY9YZg0p3cwX9Q4Zlk8
oyHO1p3hDdvrl8SsEYgNPGh//ZITm0PPANFmgRVzJTrnvioAcU5j/WTU+E966xz0ZfLyddAjRJkW
ND89Q+EyZnAT9Pid9+exj9j7ofTSuyTipdUMiRoPz0GLkYSgcx5/b/CfWhsc0NQ41jotFcRqFoZF
xmmR0cbBdDjuNQqYeNcM8RahJErb5dDqztYRHLyFj/HEng4mkQUkKvMvzZ6aTeMSq1qieFoNZX+b
FVNwKLENQHOsvHWUo6okvbXADp3dsj0LRKnZQxYP03PuHMowXifWlDyYmCKEqjcuIdTo+iB/MxjB
2Sblg490Dalb7J7q2AQnVTvdgS48tYxbH2qjGDH+ANoPfH0/RqpfhzG7tuVqJHKCu5AGPjEcTPZS
iwZzHbuER6fwapFawr0jjJpQNBinyzYlY3Eapz3+AbFPSuh17lh065acsZVF7wt8ctETWQOYDoO1
ZF9FZlqlYM0L+bUlx3UhI6/Hgd9+qczkm0VR5KtIvhWOs3aitD7rSWKRA6KGZfejtpx6pYzksa5L
khEQLK9GhCmbyUQyoA/tQ1a7HRFN3VorPNJ0MqIJBs1igpfrq8S10zXpJfqiJGRkmeUZ5GewQ0Xh
9zfmjI4ttZJqIuxXSWhpq4iTN3OomopVn3nwXIxOI5U5HEimQ2i/Lpvg7McEX+hEOvggAG86ZJsx
/gyPn+GIRwvJESdrwGamDfjPy4l+EsT9LnJ+2LIPoX4693VTH2kJnykgqrvW8D7cntsE+VjhG89E
8LHvjP53VzWvpGPwKBl0KRCgRkMQPSAp495iuOxZz2MVPkwc7aMhPqmx3Y8d22iMi33lqQnEVR+R
y0CDe18az2Gs7WPVEBvoZFjX3si+23ZBrO0Gt7QXdt5Hq7QEQJBr6nZKkzukwIciw6VT68GtLOhG
O1LRu7K1ZzvzRgZd3r4g1nntegWkvMC8kKxDapN1F6dUH4DT3j34NpI7LMqNEmd2zNvA+byxrbo5
jKaAligknDXT/15xzlgMIYPoFpOmCXvhvstgRjZa9tVQcAGN8tIU2VfH78tj04CZB5dvrQLPZQg7
gYqryEFEKyZu+aEV9vBBd8ODFGSn+2n6g2imY5ahzkoslxljIulN+kRm4qWjDBD+CWzDpcv2xMd1
R+U+I9ydXdt4nmuvJtY0LLYzloqP8CbcwhyP120/As8aq5FWpv3kTuHWrFyWUQVnPdEi4m0RMSwK
SIUrFwr5sZQrOwS6Hc/JGUndn8ByVgsdITwgMu8NZopLlgq+cat/NV33vSccJGdQrIlSLY3G+Soy
lE0NoXSr1OsevXFiwNyTPKD6iRJgxuZ1NaVhPy1yEDWqwuzIeo+JmOH5LAwDdXPSi/Y48k9uTtnG
qaMvLI6DWE8aWYWt8Oo1lK5XIyB3o2Du4BNXzmsujmZvAEMvSFVH8kc6F2TVrBWLMC30fWrnyMz8
slzBvMSJby7x19MLzkl50YwfrBnWKvMofII4XRv1tMnH3lvZsnIOugw2bQMGtMJ8lgMZWIm7Zkqe
hgQy7JA5O6m3CUb46EUP6l1fBLOPmUymXHWI5D1anEkerLU+R49BuJjfTsbabI1TIdxyWxWruu+a
ozu6Fx9ZxEIY9dkQcNYMTfEsl/5XVYxi6bZjumlJc1j0jXrwNGj8jlefp659GaSO+SqOqQuzjqLe
poVq1/Cfk0NrdqjDZx51MznPoZIPRcbwukv7x1a6H2nPrW5As+7iNLrTW4FvjTBNFmx76fbBUxBN
RNu50Y/WLr7CfaPbjK+c6Dnva96W3QbDCGCA6dWb0ncnjeCtawc9Jw0YWqXkiQm7WUjudCxlOf7c
GWMgI4bulVfemRi7b8KbwMLa1rrDi1TQS3winiOfTMmiuugJJbgVP5cdCyn2sjwJ8Qd1a+HHzCPH
EI4bLv1FZXTPFRqmWlPRwmkoAVLJcA8z/ULVYtoMjlq7k71P6mjFtmQvU1Xph5BQprEcn0PZPiaD
vNOkf9H1hD8UMHYi9he23eYWcSjKUb9Yh2417b0arQAlNaJ/5qK4Q1MYfdXeLwyxddX0lDPkXgc9
oBK34wkZnJvcT3z0cFLtzR4RvyeiE3OZVdplpHT1MlwD7+RhDO37uIS4hb0ZjYG1FLN7mvyxVZce
cwLLCQtgvStbfef7frjTEoXu29Gr/ZQnt50HfUQvkJwp485HWHOchEeZnqHVcHH+nhQzDoJBSYrM
wAwKyaI7MmnDtUrmXav7e296H7yxXyM5oSmvN8ZWdfUa0WyvHwYb4xbxOxVb9IJzHwp1v/0xmBW9
a208NobdcLuSXNBJaxlGrNCNr1U7him3YYMVHeskFAT07MvW0TCaFOlJi1Cv8ifFrlJiNxlowCNh
78aOhANdb5+juv3Sw/3c5vV0D1/fXTSholGjXlETuGSB4QEJMo3xbgI8wLOe+kmMa5ZOZEsaaQ/M
UxAn9cMzFq3gMD4lNR6hkKDfcvxIfGbAXjSka3B981pEwLA33VdsBauka28HBMAPJFs7S7Nzqm1L
NH1ex5CSeyJ8a5wXEefJpV5rsEtb7NdTeukmJZ58XCcmlNsNjfR7Dj9zdiJJV06dn/hCz5pyadiZ
tdeZwKJl6vf9fJaOh5EQWx6GAK+XHbPn52ZFNJ8itZNEtoVl9LdmnLarFq7abAHbm6nzHsiC0GEG
CY0+HNoQ6b2HPB1E6T26nn7r2SF5ksl4Zvx8ybTWhlFaBJtSkfLG3YUXGuiHfHcpNG6DqQXxKD8Y
Ehmwzhq1V/G3LhkBsdbhR2ZvUneErl6FO6eCOC7jMofXg2mr7EuHpRaysRV0r01sqENoAjKK7eI2
D0En+iWGBM291ajRF5Yb3ZvIyW4o4EtFzyW9U6I21l2tx0sn6I6Z6TwDXVwWoH4gfdbOym4Y8eVB
8y34FrZxv3NU5C8TK5wofsnLtlpB4kLkLFOb7EdhNd05FKXYKAp+kzM0GA68uxkLKGUHBRo6lqBr
tyrcWrJjet2MUFEpyxXsblYsjrn/m6MzW24UycLwExHBvtyCkGQtXuSyS/YN0S7bbAkJJPvTz8fc
dE9UTHWVJcg8518JsYy9GUcNrS/GXm/0V03RIT7ykcautEkZXemKKb6xJQBZVq7YZZVBDA0+0gjj
k4m03XwQef3mkcS7GatcNdWR2blX+IL+UU/LXUn8JZzYzF3f742JBrBqU2Z2afGG6yHlKB33hYUy
k9bErhqLQ65Zjw3pAM+T9tjm15zeFhIUJv2YK9Cdxp0wTkyU+eagIUsi9Mh+QS+MtqdjnqDfXVIB
RS/DyHMTEBCqFUCTjW6d9BXms1iaOA2C9k+PfENkW/ZBnUQkilfX1B/DrgE2dnl+LSWz/ezcAM44
ITJUIQXesbaiu4bUlQ5JPFCE8bKK/2qYvQO67m/4kT4cG37A7KHNC8paHOOryceVl4B29VKsnEb2
vOMERmfm04Pc5I9OvVhR486bxdAUoUXHLsWwlG+t1A+UEwTOSuhJr2iigJGjSGtRFE/k9nCxWiPD
WJ8D321xoePQHgfUk0eDYOGgtgnbn8isoQ8yO7hGoWGZGctjt+8Daz5Yvnil09zdjRrNGs3cPQ4r
mMtkV+Wtyro/85QetGA+cn5jd8sWSLh6USez2VHq9mvQfANTOPWsbMik0i2DVIxboR3ryUGBf7AI
PDkajC2augAfMdP/knADuhKdcEUFZlvrxynIv1eSfJeJ7KhWITEVhW3DHFvlPvFMcvPPC1rEB0qw
TppdLyetMc7wh/Vh4NshU2T80xuzPAZJHeU63Y54AF6QbNa7DPiML+7WuGu3I/HlyVy0e97UbWy6
FKE4lbm1+sqbIls8corFOTazQVGIG5XYfD4tbf6SxfgvNdAAzbSdx7JkMcz5UKw0cPdd0z14Uwt+
LawvaBEp/FOdS46ZiLi3+UzKxE3nvo3h3zLqGaKgtIGNW+Ag8lR/MoqZvDzXD24q0nix6k9MCUxv
qkdpYhAZadFFADlsMdWAiB57d/j1ajeIRyHWQxtM4xHNAZjg5Gl7V3efFGq+nVGunLa6/8apAEo6
oxKohowEDnDJAuVgOFMgRH1V8+jicaI9x9XIQurwCHr2g0z1sDYlqflctNQ+z7xdePiWeaUCwygu
mfM8CyJNen96t3K9jaozoQQBy5JfP1lSf8Fc55fsky4PRZq2K59W8WYU7evk6f95djUfe3tJib1j
LifTbJcbuby4fF+QWft6c1lhbEM1iPCVKju+FL/wY9UyWI3lb1mAoKbTeE8CE381bBNtqIFz6Y0F
zNVnYfU5LaOy1aJaS86DZqa71ct+utxVx8VvcSb0TCbcVLSbp8RZIJmQhWK0ntGL+QokPNCmU25R
0zDTwU3aJhEjklHOS2dqVkZKA3xJLFCLx8X1y+d0tZ8N22ZI08NC5wbuAj7Sym55Uszkq0CoFc7W
QtVLXvPgYIsJSbvOdvOYfXea9ZJXXbVbQZz3dZJeUx7ykyfwpfhlE+kTf1eHGO/esJ7pyDFbhUsH
V1h77tAWFp2a9qqy3xMA4IhrhXwVHgFoz4Fcb+qoUZC09Me4F8SLvJapzT1jtBd7JV3elv1BSqL0
VLneiH3s487GCaz902vtm1ifVK+SqKit4LAY7alY3PelZDlwKW0Oa0A55heDQ4a+MlWmmGjz8nOt
hLmfWLcpCXzTJJ+nhhF+54TgUjYbINGIjkYWYme8+tXwPK9tGoNmtJBU/LKlPsl4bvjoyAZzgWo4
o3mZt5m2KNdj0rJVKKV/TXOpnxZv48J9MsICdUhS3EkYIf/zKXoz3ugVeZpq+VU2CljJXJ/KlIB4
BazB/aOzH5GqMk50PLnWU5UaNM0YehtaGEWPqdfP8GA8VDrkCjkY5mFeWeervnIOIyLINEXvbPk/
U5YUlANRTtPSPbmWVX/S5EpL+3+8vhQu1sF0GQm2IA7uq12bv0ZnESLtzl8jWvLFvJgMigdqU+7+
qtFy05Ji7+YWyTTaJ2GbgmehD8IiNcl3obk763EbB4BVgWUPEbnuj2vTfho6H1IbjMSI0I9Ob+Ih
JUIFj7qSB1IKYQQ09CkdM3Sq1oMIVouZsOx2WzxV5VtHn0JObpoMm+pd5jgWewqq5JYHYU7uXfr5
ViSrfqgX7E6FO72tBvIhN/+WXLQ7RKx+TB5ISpGvzmFvDlQkqPtQKxkVVRsDxMvT0EM/mKMBrsJ0
zLs27H3/A6sDXRNdb+22q4hIiXW3musYFwsOZY3Tqc0DoH5i4WT1BuLEjY+RcCHmJQnEtHeVB5zV
fYyacdXm7WvsOJoG3GlgXkYaww9QLDIqqo0mqgbL4CwqX+OKtDq0PppP6s1nZlkrUWTB2VBdfsQb
85g13EmNzozgI5AlwwtuQhhJxbdFoQYf9OzN98XUqKQY1ngaJ7F3g+W97/hts5cl9DLZR0Hnl46i
dE4Io2MTN7o82PmEOu102JCouXjjrOKm33aLbj7WieQ/r7/VGYlQy+hde7IjjB4Xhe68ON5RCXx4
vgu8tS4uCX8TbBhXxIOauHOwUabZMEUExhYVenR3hs2gXu0d3uwf1vLfesmrCLEs+yL/jDgKEtiQ
F1TvJ0FxSWwXZGzPeZhNUlBlBlBWrhMR8JUbr+R67SWpFXUFWyRvfU4LcW3WRjyV58rmnPEMGiqI
LoubrS8z61Z5AB79CXBUTmQi+2y64bzOezYu/EeW+JNb2s+gKo9FFiOBZ2ZJPGF9XBz2IrkWX0St
wZXnIfFvZris+n0QyX9mNZ7RzLyOBdFGsuFP4oOh6QTm2XY49xMi4BryqtpBvPvT/KvQKIW64s/u
l3KIZlrZ+jJRsVyJpUOlP+yWIV3xoY0Ap9Z81QZ92JcZJ+KSsviTgJV63X4i/2XL98vixWCH9jD3
7BCvV6zykVZRgW30ldgF8/CYW4T36nLsjwAn4Hypcy3KGkkrOtGa9ebouwDQY0lBd0ZogGbwQhru
zSgd4OoikMdxrd4q4EkT3yOVTuuOnlaQ9+1x7qJuwlwwE//00PZnql7uLF4MePipurzcydSxw2Tl
47NIyhl6DSHA8k0QEi2ShT89GP9KUnwicGnapOrlVSxw3H1n0lZn/Tfi+9oJQROTJLLGCgY9bhwa
sFzjgImKA7shtiM3xnvP/zlx9ddazeBQs/G4KGb3jhgPI+07WEx18kkL4FQQORUBlXyYva1gs7ko
vaejrnOCGxDMLqgIrwgGiSrKHnbMIkrOLf21WGfsedP5Ze6foU5/G6/4q0yDwHjHIkdooM5q0Mbp
gYpxJwXPqIZuzxPkHNq/aWp2MYAu8gIOZw2H8m7MB/OYsE6F0nxBr4Lj1sK9gSeRAFFv17Y9rdx+
s88KJqjcQUeQrIl/RnC4qzQcT+zCd+zizlEE87fJ9ccP3QinPZtDwfFVblJqtj63rAXZZVnAs8Zh
N2LCLz8ylzoBK0ER3iiW30nQy+2LeOmb67i68mBPUgdob2NDyxCOYenc05h4092i2+dEUkU2VWCg
Et6OV2Ln2fZ2IRPrklk8Ed5zxRoa8ff/5T4g5T/jVmjIK0iL5UNH8lcgma7kwgfiz4z9qbp4hTeH
Ri1LLLvV+jDOfwlaQ1yZ6k6sKcYqroZozErr1EmQpEzKJ79jYyTnDHxneGyCsediyymP8GxqOjgn
VSl+x3G2dl0zagcbxzI8kE2MAfeIptfs7gpli2uPpFw4hYwt+0byUX8gtDvYlmbtNpqI9ESn4jxY
eeKdkma39S9yCf3Z8N+sSbK/tsNrzhvjdd504G+E2YjSE0SHWrnjDbylnsGMUPJCz7mfPmi6Kh/M
lac/3VpP6cn1XZleBhfAwxleG8O8dIZLpQkMibcsz8WQXewZipfqoMjWOwA9vGtHo4fSNVckeHbC
wvERVOT+IbsX+1FNO0DDqYCfWY/lVMYO0UC0axg7d5wz1P39CbV2FXtafp2z7jwJ8Z+zile1kXU1
YYd8AR7glWS26URTxthLGUCnV6rwpt2srZQilM6h8vPg0e2ZBtKkYUXKKEMx/qDGiiwBcFuKMkPf
i4yAJpG/9N5AOSWSAvGSYndcUlM8MOGZtAJhIrYufbHsF0XHXGJ5O/qZgB279hbY4NZ2wKOZKTOW
gs3XbrYueu2pbY18T2wholw/fSMG4zguvvGxpFdSb0muX9DP5gVwFv+JC+HcGKD69Y+abzZJLUcy
e99bfdnPQ3qV1pKGHeBcRPLgc5NXL5AIMtKEs0b0RyIxbrWXxOEBalv7eR3acwKHdGxozg2J3Ilp
cOBn4zjZK6qgg1d/kO/AQUTNgo7a2ntGxks4rNkjcZAHYyAG0CsrVga9fnA9xQUkHroALmSuD03X
xaJo2R4HjlKyiLiUCpPXotun3tCfE8bqjqBPg8U4lCr4ryHUBDTMv09rcrcWTHN66x6I8/mSs3h2
rI4Wd23U9waB+rRfdhQ/RWsNnqR34ysZFD8S0neH7/4tS63yDRyjxinIhzW5n3OzVSqt5J4R014g
3SMxyiiSMydBj32g3v6S1hEZFPihY4M0WWLXb1ajhhN8phk+K0389736WnEsPeutB4xfCJaZnpuY
0hWSJcPGT9nu6yYerfzH7VztJbhYc2Ffc1meLOKKVyPljaIFHcfLP7N8WZLqAZIZDqw1jbi0rZvI
jOCxD/x/czs9U2T1vLZed3S6rU6uMEIq9WqyC4OdIaYLJeyPW5WVh/Ey4x/k3RO6S7KAHwZAngd9
dt6NZYv24xTo689xNv+ZFuWVmRjDNhUj/IT2dM455zmyNZN5leo6Yf9R6jytiATXgGGj0FialJpI
VvaWTcCEkjzICPmoEBu7xKakRRemhnxjYTha+SbMsS5rOVFX2aqT1dk/hKDpmApD0/Lh/1ogthzT
VmhGk7K1DYyHEMzy30AM91no7Y7KVxu0sfDOy23w289FLAl3Bc3ySd4emt55t0vr4owDJdoa67Ua
zR2bkRllffVmSGiV3Dx1FlB7D/0ylR6JMYLjAE8BQWkVf/Qk0nAycu8RxNSCPt2XhABZ8LIhAy85
MCQbeI3wolJLf9miPtmv4D24q1UCMS/XY8BNfCAfLDmuJLxwckaVRU2g6UMA08xxqVvt1U3BErNi
eFgS713vyAUrFFWdk9B3g/Hg2LQRiCAJV58OuyzPPpYkNw6dDvq9ovjuTSYCXTQPU7pepVmR47Ve
ljT7zSvgdHbfcjfjCI+M8U/XdtelmwHZ++wmtB7Wy3xNaQTFFXFvxtfJXn9msrf2+fSZpvLbxqR6
kYztnsUGsS4iCd3BMvdV7v3i2n5lmZMP+HT/46fN94ZWk7TOl54FJFbhNAsbdnxCFAbc6ugDvIU3
UHW+t7c7hiJezreGWqidpcOsM+UQaq5P534e9qs0ZJw44zNM+q3W+0cG3QQ3q0mocg83aojlmcRJ
hv2tjsaDK1lH+BRNji97MimoAPSCvV0BRAZmfy1crBcF7OgOD/A7OdBsYHCz62xcspYyKz/VX9vZ
gIkIBM+fImzC/WF2fCIR+18vk4tBs3SVLJc+mHki+ukOKflUA5Lnmv4MpUYtEPx927ZPrcOcMyLB
Q22uva7cQHoXKk37Y2qsWMGWiizQruneFKnZ+VeNLVesdeTgfdJ0vsZuIXIBMC/1Fzq4Gv+0jdb8
O566Gix7rt763mGsHw3WFGcOZccQzSQXNlDK4D9felYBrpuPPRNTbEt1r9CnYT4zrsSJXBvlyX2l
OpK4qudyNE6jmzUHR5l3r2lEmLfvzRi8oUEgBdm7oYpCc8BKkRf5pzaMZWw0W1f6+uGzTQAkVXY4
mlbcevmtn9f1UOpvCMn37TiexUp9ViUwpbW08PVttTcGvkIB5UoHEOdH8IcUnyQ0fXzNUit1SHSI
4lJP9ra5nEj8y0LrDfyuo1Pafx9d1IuO+MpSlkIfwGrN1SGzL4zpPStVvrfs+g+sQEn6Co+Gbb2m
0nxUhspprNcOGl5j3jg0COurMMCH0jX5Ir1MbCdWJRv88G35x+RqxjJGy4r11lUJu8FGSTsG49Mk
Tg45F+RyAc+yBBgFzufEnp+HkTU8ZazI94kt6eQuv3O1hCmmMXLbhtjW+EFmwqoYlg8GSvxIe/3/
CO8U7YOhvGsgKxPGcI22515k6iDn5u+YNsZD3TNhWfguhxVnAqsiqURMIpVITkvr/kW7J8A++z2F
eftZd59td5c1Sjxk6JWoydyuw7iC9csrsBmakbvUBCCJcyb+A9KNR4Q/JKMjBl6IvjA2thIsFIyy
HytnOwGLqPObo+a717XKvxbJwmcqHrD+OcsQGtGE/sdWb4FYXhU33amBejPW10IwBHT++vuadk4X
Dm3+O63F41rUwNjjS2IyGemDtwmGftCAvFdQ3SGjTQy4w0/Z4XVtTP7XMF3qtGSsE/AXq/OuM4qi
GJzOLkrnKNXKm+doLy1AQ+fxurUtel5hQj/roD2tI9+WDs419fcQYtYD1tcX0KnndKD6z0/Hc1+n
j8GQr8fKKRrqIf42yKzIKANM620qzYpA/0X7+O13AoKtPue2Tfmysyd19l2bVORrZSwoLAztliPY
dMrvCSrOM9PHfPquTPfHduXbuHQuqvY/RkGnmcvQZoriVfrjvRTwTm3wztiHV1cUeNOTzw23AQb9
9kbOiexZevPAX7WlTXV5zlK+/YYutmJs7s4Cbp7eq3p7tHhHd2XeHoX0sygjulO1wRVx2pGow0PV
m/w2Auj1+h2GAmBhMN5lTjsyJcJRP7XXnJOMNYnxGtafKQBN+DUvuSG8tjtZw/A6DngjHXmdC+lS
aknMnZzep6lqDv//moyqeIda3qCAZ1Fe1r0D6xP2ktN4aenTm+Z6Z1fdDEujPryqPvpGhAgAYMii
nm+9pI5CPPHbOrQvUorrYgBv/yZ6+Ubj24sceDYWRAheV9EmHbwb+OQ7O6gIWAAT5lL4a+XNzp/a
k+eMF7T+nLstPgZuzFgvtP96sbBFgHJh+gZM4IciaI8wL5rNnDvQ8M9iJHGTs4hSNRQI/19u8RJp
sHWaIT/drUdx+4a4PvStVqQu3sW8Gz1s7NId0bzyIG1vEX3QbhsEJ40ECqMMrkMi3hDoUyCHjalx
myeLd3ULoDyvpPTht9L+lRWneE5jclBHne1Hyqkegr5/8OoPfR3PfqdOjZd+20vD1iIfqiDhJKJA
TgrgASrlsQVxXGj1fXFtGn4qwKnlPo/lFI2z8ReseonWBGSvzBXt0d5P4/OXmL47ikwi4N8Vt+xn
Srvu3PMQLb15n11GHhr84F2KJ9vWNxK65SzhgtV0+dSlwVs7JHuN8AJ0iLSiLvLodZxQHS9Ea+xz
t3h2E/1i9U0TLd3ZcvssQonHwaMNpGdoam/a6nPDwwMSK+CVgqu/1DuNDkfG638yG0jUhI8w53Yn
/yzd8invYC4nsxsZqSq+0DR7s32S+srCiEleHMLa0jQiPVDqpcApmlQnU2vgAwgT0IcWTpNjjcSp
czt2ICTHCsWIq5tXazx3Kr3JvROof4HTb8KaJUNQwlmL83GH0um/FUX21lP6qBKy7mQ13Vd89GFh
dte+hopwjVdplpG0Oqz33SfhDzeV6RcDajgXjHZjpm5Jrv0QFsEl6QHdDR1vWULrSUEE0SyDXeU9
dc2CSMkvvxq8+Nom87M3Y7E8ap5+Gblast5/sOxg44T4mDQOOhqqY+rJt3MrEiiEyDjWiUcjzpdx
Cbj7ynwh6r4NXXbqzTaIBM9YY1kz/mgpU7ouhqMLrrAY2gtGnINdz5eAVD2ax6v9mNjM3cazEhoz
pafHziB+MNe+j/APaH4mrGRorEBkdGd9Reu54O5n4VyerUZ8IzLE4FaKOdQtVFV1+p2b2a0nUgAS
Zzi3Gqt1YsqjPvnXwhvuS0OQyEzKGlpZhP1Pck7f2obLQU/YcdAb4iZnYSSbufhuK245d4HPd26y
0/8i8Pig7mAOt1KArkaSNVu4yw5Oe03l8uEo491TztUewHkH4ulLezgmk/UyORQM9+osk+7AeeRi
0BmeqmSK+zb5IUpJ56Mmfr2N8vmfaoleG5n3Ek0wEaBbGkGXPVf+h3z2QqBApmVxp2o+YggpM9Nu
VMY+TbqHvkRHtzHcDQjkXT+SzW8Pr5OiZHka7MNoyD8UZz4T/Plgo61DyUjFcmp/tN2y2Qs7kg/z
t1yJ21TO/MJ8FhY1apZcXiH1KRSGsA8Buc/6EmU2I8zkr69BVZNnM0Gl5MjMmiCgoin9yjdNscNw
huSKT2Icw0IsYOPEfaQtN7o2zNcsM5DP2v3n4mzfh/HL8wN5hP641RJCRsblaKXacXVKA8ckhfXL
lrExL84V3SF6xAxZVHBypDIuqW0dPEuMZ2LMrvT2gcQGCh2sXtgPuZnvEmbGs0zzNKy0IQAN/GXP
VxcTcjlqimdr1Jlc/PRpJYkGktkIEK8s/bEvUivimdyYH7HGhVe4EBILUrVDLqfqCSZQU8lw0vTq
X6eG32TirUt6/Z8o2LM9gJxigz3FsNRgnuu9UcBHxapug7E5EpZtXy4yGRq9lj/QL7NEljXiw60C
GCysEL7OvNt189PY8wgHxn27FmpUNpg4zVdemA/lEM+qOebfrUNZeSgVAWp8YIAJ7oLGKNGuT+mk
v+jF5B/YfKh4V+lmjC7/0UCihdNs/kUEke6LsRv3qpg/isFI3j1qrwh5usL2hI3nPhHkjh9HBuOT
O6ijQWoLyTjTwK6o7VP9LshqRWXZJTG38KGRrH6wWsx2zYlSIXI7tDm4Th6rPwryeNhQwUD8wZYz
7B1m0al0s01c+VookAbdFfPJhREEbgoObb/KOB9sO04XQAys1f/pBclOxgFaMX8oHP/6JGG1T42T
HVqPKhS+6rhcHfmoo3AqM9PZL/JgLMJ/VI+dgc152h5AydlfWfq8jdT+vsj6vQU4s0sTNyOoCndy
v3g7rGVkLbC5hxodF9Zo0dqYUn6SzBQmEh+AzGZtDk/0cH0k8OYICr9ECnulWdOzgEyKy+CtII4y
RDB6V6nFtYA4fWxMN4I2ULtUQSA0nYbWICi5+1n70uq/rewHRNz9Xk0ECu2E7oG29UhHWoL+W3zC
RN4m6clDx3hGrWzK58oFqYpL6Rs6PRlBSfbhcGlcazww5hG9PgL1lRJE3cP7m+qXNR8C4OI+lMkr
aJOPeo11Y6COhL4NuZlqvvn3QWYV1cbgS26CZllVdVTCnuxIwrhO7qNmMZWkJsIrKyEQUfmUv2Zw
eB5in2ihCbuaNGAPzT7kOFuawBjiNG+eZgHThFzwhuLmIZDlZ9nByEFCngpt4OlQ610M61E2JWdK
GcSegBusgZNJ3CXwpfOcfyYpvoc0d+IKnU6oJUa3y/tg3/pkcsjRQ8PXwWs7APUSrQfq0e+8VCci
lr9IFapDw+/eakmVZ0aqstHanNT900I6LIevYUf9qj/IQXsxZlo8cMgdO8pfOF1jc+Elu5nDh48y
m6PVl7sRVisRwVfW4Ppxhuy/fquUgHcBkh7JS4Fi56hVH6SsTWSGVOcJYXnFMUqH8xG9KI/XMlWR
Rb+NAlDdBfIvNkuBxpEtfUUbSduQw0g7PaSL/kErgc1gpzmRJNOubCrnotU+5wTqucxZYE8cEzGn
jSDOMJ0fgBwawHr5EFTwOp3stX3v9JelGKA6lfezrsw9W64OR8Kzm7mQY7BdkVXzySSEeg1F/dWL
fNixQf3nYFHaoRr+g2KGsjAdLdIC5WK14zcCgHzpB7KKPX4x4A/tkXZS7UNMxEDXbkquD2sjZS8k
sqnTZjFzy6y+wNLR9HHmB/YxlLL05QLmrUWCyI4wYoJt13vpbIAhSsQkPzl9Pe1rK2MM7hZUoRNJ
3EIgMzfr80IcM9HaIB+2TkmRJ7QkspcnL0Py0SW01ATr4Byshf05pQyuC9rHCj71qWlZqgbEFBh8
7HAJ7CdzsxkCCISorn8nS8Oq7BXwUhtjUxovsWVmj1YGwE6G+BjWwkSjQcyw4yALITsw6uvxYHAs
peXaHUezVmQjNad+WbQ4eV6DBOVQAeKgbesf/BZYTh/lVNpw6rxVriaPpTPLfWu9BsjjCVjwv9e1
0Z+nFXWQ5s6kDOnJ8OAajc9yQw6j84JyUd+tVd1uDoBHCFs+39xCqljlf2afK6lQHy4qJPAEchu6
JH8hX8cHNFYSWLV8w3xPytI4ZZSfXBK3xTix7JZeIvFlnrC7hmmnO7gkFoaVS8JSlTrh0Pg3GYTZ
3hnFu0vn7JGcy6fKz24t4cDRws8oDEudkCXbHCI8T28KFUUHaOsW5sci0rc10ZC+U5JLQMO0YB3e
alDL/HeZA6ZVtLe1aLhrjMvSjHfP8JF6Gf5HIJjzqBEifDb4kJ33Se/R0yK1HyGACYFfnsaWnvkE
cM5Ok1img3tu7R7oDYdUoScHWYCcNTQspmbyQxTBd1cDGOQ1um2zd8ForOGcxn3Qp4wNyLU01qYc
G6cYzWA/rQ4LEap/q63ZoHrxhjHA3dl4E7uRQXUpjbPTGgCtw+js6RV4HXPAu8bGIL1WLstnMnAL
aX9NFBqDBjXtrdvG9YYGhZaxHoKsHdxHWwZ3PZjPI706WyYfoj0D9XcJKGZpDdH1SHMu+mLfO3Y0
j0uKRO0sWjZTdoYtCF/xfhz9JkrKGmqEG0lquvfQ2xPCuh7ETNFdYE/o91deUOpjNONs0OqxVlBG
otadHcGmzl6ZOgZGt3w2e6a/0XcISmbBThVEIXP4M802034dU8TENA44xvyQ29o+afkhMCIg0Vr7
vU3Fy5q6DpaBhmQ/9BWDyhoiN6i5gLCd57M1587Fc1EiNfWP0zPxjKQwxw7pi2FZul5ce2iKRq8w
Y31KqW6iIzmVL+Mw/uHKAS/PDIwmXXFc8C40Nbu4k+tfuMOs3VLVCIdW4Z4c5ccZX2nIiPYzyVfS
le6FSsujLtR3ZkiTrR7hQbLhmqqENddUinYU9RKZ+3VdIC3wOzNsei5RrW1vBb+PCqw4kSjaoe4+
k+nubnLjER4t9eo338e5ZMm/NhV9gPvoCNzl7CbOj51Kh2bhdInN4O714BlkfkeZHloUUO1B5exw
piHpbOmxN5qYE+RgR6l6gio42/4ZGwlKIVo6xFI1u1GwOENpgEz/+HRf7smphhefl3HvNhfTQbg8
8vjZLa6VpvA/at9/to0Rkt/mWulgBZQsiAbManRLJTjkqtqT3ttENFcqGlIwhWqqMK5P19JVTswe
P4fpT5rn36XZfTbuwzhmv2qb3yxNfPoFwmRt+CL5dbeYE2L2ERCWsgJb6C6zS4PTA3nkyoYV+nn3
LkhjcwnBCge72AWU4IJU6evB17JvhyaNGp+/l6EqIzbth/J5J87NloRZHHBw6EldfQ1yi6ekhRSA
7YU9GFH0ezIi9gW5NC3kJm2+IjoqXwoWWbLK6rd5Zr7ROeJly2YbsGc4jfjyK9igoaO5xs8BJnK5
3p2CttYAub5dJj8tYGdYrdqCF2w6rLb5lJW+fSMn8OacKClE5GOLzwDhHBkf+AsUDyyjHeVcnCd6
A1ynudWOeRNq0iKGsRrvEiIn1pL60/Xv1pwJ8GYLUVaO7gHDMSeJ4EOqMA6liTrYBmgBgiXsihod
XdecEzokh/2WdyL2jBqfudz5fvGdOF299z3Efa3rAPL+JfMJG6c97JcBWmvb8avGxXhCOF5I7MRn
j6sqbM3iZgfeLk/r76SddmLzoKh5fkX1yqcv1ScvUnnwc9pqF/tpVulv1xdf3apfZJXe14W2Ozm/
e7l3JzvG3tlLohDkAPE6ek4Y5aUvre7V8rzjqjFJIpUn5ZbtXNjetUqDLYB/eEQ1H1eleRvzSezS
2UQ/pkSMVtkMdYPXkrdqZ9jUVhTbO5rUyLE1BMl0ecaWAP8gNRph0aiRe0mokup7gfiJekCr9thf
1N96IGPXwUTYYhhU63FqcV2WNbTbjO+iU3oVsTbXYcWCWBjJucemim1qqxUjcl24inY1YNV5exJc
Dod5JfA1Xe9FhoZJMVI1VVXvu2XEPpLYVz+rdqKbnvA2oVxyc5Lq8tNocv9xaX3YVudHg9IfPFuT
ZNi5N2DYL1L1jibfR/b/V8FOPpoOQqwT3whhbkNp7rL5UbQ69e3baz6oHERRS8TWZGKERoPro6z/
SUbVCxMy34DtRXLBVwRQ2eTi0Vo6EGa9Hw486q+GAndKfKMLV9hRwG0/WKzYb97yTNb7fIAXy00H
6G+xsl23QMin2DhlA76mbHrahmoMmSudqKqBmbriiWz3GZwINSnXCZr5BUwmWuz/cXQeO5IbWxD9
IgJk0ua2vHfte0NMO3pvk1+vQy0EPEFvpO4qMvOaiBPkFmVu6RzNqpFLrBv7qozLOykb/8zC6pls
24jMra1IaL0L7HOXDPEW6WHR1hbcL1kjd+gi5rTGlEQdKlZUikTC2NrBLN1zQ7sQDtmwbUN1dzXv
YNq5g1Sto8SGYrmueFgSzfRPxDXgDuzVl45PJsOItPJK1ty2ZJ5iDe0bOnYqRuysmypgVFxKMLTV
ASIDXqq4POJwcFHmNtY1R+A3msVwsEq2Kol+QuzBP085dchewnGQsTdlgcJv7XDjqZzoHzdgCmDR
FsP5JRWzpVtm7b/SA4anEPmX4WD8jg608In5CcPrZtc3Pk+KzY5Uk06DCs36zaNS2xAWMydCOxGe
IPGkoQHwkoz5R5hcONy3bBPuMuHIV2Vmrt2YpWRi2TQj3DR4mWgDiryac6mjr9AiVcg3v8MxPPQ9
b0A6Jvcw90M4pd1q0LR9qLfxxtLCXydDbBO4XE2m5p/xoP2IEh12qNdPURBcjFrGT7qn/szIzJY1
+uRV3GOZHv2ID1GCN+QMW1Qa/YVuscRsxKIpMxxG2NUmy74o1EljZQ8Xm0DXJW2+tmOXfWywBSzN
uiBD1+cFK8Y9tHDgEk58zxM/WzuJQ2lNfCVUN3NNRihoab53MjS0iBS5wkGqAVN0MDcy6XxkwKyy
89rcRC0m1tK4uE1hXe3gGLsRqZCJfIsniNujRaRgUqpdKab60E6sX/dDKbsfTrM2fzIbVEWDTF46
Zp5BUh2YH5cF9bIR54IlTGCs7XS659QZewbt3pYd1WZSTBFNNex7W+0FktCM6EUMN6BLnHTeDHHh
LDFPPluZh3YBdogFUmWdi2nfQeDKmasvq0a9ENbAdEi0wRUjTrf4zCPvXzmobhsJ7m9DfAY241li
WEraEZMugOT4wmzGdew4jCTxxjvGqimnfS5B1/Qu/790/kj5Ms+aV0SrLEJz3Uj9ITv5RlQp2j0/
ZPEE9prRYrKc9PqvSEbtkgLMKSKTzBlXf5LFnIeuuQnCq6+qcKubzMh8DO1t6ntbBcdjSawKkSrl
ujWr8T4202tgzl69CCcFH4les71XgZGttXZMoZZFbDudu1L4qhFF1rH2mYXzKeRGztoKoy/XbBFQ
RzhKhJ4TDNOuOoGT0kVTBbc1XZuef+59nBJNomwU5ZHA0TR8ucOkb0EdfiNe3Xisrw5RJk+1/s/P
VQuxE5m5UWv+xmwTjpjQYY7cYy4UeGCllyMp41hd5jLQkaTQ8RkZnxhakK1mobJKrHzL79FCLoLS
Tpjrrq9aQRqg0WxVrBsYczuxobEhOqw3jrEZTVvFjoHkiYdZU9z56Hf8vrx3gzi0qfhipUlSrZUI
zBfWahwyuShj8cSHnbACMVG4l8ZdZoV/VK5z7iJjUwf9KRz6mwiKeNt15gdv56sOEGnf1dM8fKFW
deg5m4n3MQkJ3KhHb195pb5zO3WrrIzgjc62t+Sh5Y2ZE/6UiVeEgxcvIbzOCK34bPyh11uXlTtu
u6pC59pXAJua/SBiQvRaZgQBHlww8C9yMFrwkcgERX4dSUzDyEcRNC822F4RROW4TGtY+g69TuHk
TQj4O1Fs0oJ5deayGtDxs635rihp7RFNjr6vGKgcy0SthtR7rZnkbXtIK8zw5LlFl1BbbBk8YABG
MSjy94hkxEMvVsT+4ctDxSVzuZmyAUr70D4aDBl8iwXODPjNaxJpCyND4VTwbqFuQnYV1f41nOJP
t0cn6hj+g+E6bkWdQ6dJKfDwMxsrzd21urKPWqa/BrG3aXo+3JGFxqS9l0L/aE0kOnW9+f+P2Q4c
wGR8mBB72mat+oKJcYIeoxXVzWLyvKvrj64X2qFgzmC11U7YsNNt0ZX7pGnOKQ5vsk7afdaplyYh
m2KOKFl6gmKmz7M/JpY8HEzOJYZ1FFAUWan+xCGz76tDm6T+zZx+9SI6unWrHQaD0EIr0bNVyc9R
ZzTO+oxrT0bAmOJAKvFXisxjWXb8rEYz6khGVjrxPRvkDR1Yd0Y1CBW4bnKbWyjbCZ1o+1hFrEt7
D+axch5BrV7KZ7pR+4XlKW8D2Pk44uj2BnnqEGCf/v9fUT/SoJKK/f/f6V5m9gvCxeUJfrU8ccNz
g1OnBSpEe4iq5gOHcNtG1itVEKwBO4WZMHRY51LxwWV8xy9fPiDQJVWfX0gNUXMn293jsH7jZe+Q
/kbZQWCde+/R6dVe8q6NbnJUrY9mz62spQlECC+M/UB+tEn66UngpNzV0nMfIh/uHY3Zh+ugSMxt
f9whBhO7TrgcpilZNom4xUZTPYeS8CB0/z7KK/bHITFXuMebr6pUP31vPZPGadyJbzdvkVH8qx1a
9SgiFtT1WKvLVlu6IRNzm3TKXRP7lMWIJRoE1iT8YiVN1CUObShnXr412fpe46zmfYmHheEz+OxC
Om3iVsBikkbgSmPdUjMfOh/eq8DwV1jsoQqSJcA6xBQpyjhVqjlhGXrHQyoXbDX1qxP6AOqKR6KC
8tQHA2pL9VOiEcdvxkubeIcO7ebJw6rL1VwNEANabzMC/l4a4cCgF0cG80xzHGlHqDiDtifCVcQN
DemkPVrYKp7NjgCR38nLJmNlyapesaLaMGsIjkZXvQhZ0b+01ntHOO8KPifvViSja64Z/qFUVrRR
su5OPYUVjQ3rjaCOvuT/yHoTbfDoUHlgRUPx78onlvzRAmppunKYqqkmnc4MPQ+tyx2eogilWcbu
00kCFjXprQi2fqeGSbd1wrpcTysPoUYeXypREaFDErdfEWbmKjq20AxOhI15PCz2w2wIACbbmxwp
x5m1YvEmZ5bHAp8daRvQBljGxs3N9dh0Db8cgRBBWoV7X9cgrIxcndw1K+aKvY7l36ic1WDUkLZU
cBha74ESloZQqA0uiVOUV+cR6Vsn5cr2tUtbZw5/lIHSVGcSkAnUUgItl6Xf43qFdlgHjPRGSsxt
JZHrgURJa7ddZ2GGTrPbWNHIJqSOb14mQK1YVNAm9mfBDGrRayxGYwZSOfpXWgbRbL34s0CqxYIg
udGIgbhNOcCBGM3mtBRT5aSvRMjt5ai03RXQS4LqrBXw/WVc3tizG4QaqY+E2n/FqV/jajWA8Hrm
nqXlgOcf9lqsR991yiGO3uGV+Fglp61sMOGA5CGTbUQOHRXu3RsTBky2seqcKTnohnNrdEesCiK4
YW+8Ey/FzpCL02geYFWdXZxr/wpVPMScK2lNxd9IoGqBuZbqW0CGH4m5mP+uzpld9hiH6+BcJjNp
LAcpxNZ2D1BzA+AbyY9FxjW4svvMRjaK3dhY3xr++vmDengtB2o2VBcmSdbCbR325w03WpizgBDl
o2uzGvqMue/1fJP4sqWuaLau7NDpCapppBmDXfzNz5vTDcDWMApANyMDr2gZIYshWYq+2hjISkWV
PzdDmu38Ol8nznAkMftMwPe0+xd6/O6TTkB0NssFMauvswAnZOC9EkrozJa9gqQpDQvugCu2Q14B
84UA0UfXt3LVZDAS2pSdfyv196Rm+1h8ViAsVqp31MoqzBsqe6gDQyoXRlG8jFmK8FJDdUEEJeYs
YpAr6603vaceJwEeoLPZ0V6LSv0hnyHd0f21TBsMVV/US31wv4seWUWS6gsE59+wNel2hgqPbOG9
wmeT3o9uecOWW+hskiGVW4a28zv/lQQv9FcWAZbYqJ1OL1dh0f50o8PbFiZEeNgr4Rh0mw1hQOiv
+wUH98rtuy8Aes62K4NL2hZiZ4j4n+vGq9zS5RMK8CK4Olj9dqRexyu7cj/G9OLn4pvIx22HJHw5
mOY900nQnT+PGHcz3v08Wdc+EUNRvO/c2MKHWZkH9BUHX6p0R0CDT+9jnvnG8A9Os12sGXbAUoFD
Z+5Gy8yLzhuwrVO1CV0+XIsuWjG5RHo6/RBpQiFCFGYTnLtpRv7Z6i9u236H/vtbNe+BwdMwv/to
fRkEOOWrmsJ/jFie0CQe/QpscR0bNyVeORL+SSZby05RR1XxTzKFb7mGRcoKzlgpO9RYuHkwq83/
cKz9917G+16Sz6vF9oDraNrrLulYls/uuIHkyrekNHx7eQ9Pe1LbkkXAKubgxUvXLnze20EwdI98
+zUYMDdardiVboZdkOmTPXiXpOculv34aRkW4BFb4Wl0s3WQR4ewRHqQgRGqfhO9uWoVdn9GWniw
STDGGRNtyqq9DQg+mgD3pDbh0zdQ+jMSuHdd/wiJo6YHd3cuQcqsuEGr8tLy2rtI0mzrOyqbnhxT
ecZpQKrwhcuEMW7Q92vIYMvZxt+ZNSKxH8/sXyoTErbtMjJI5CF2tUPddmLRG/a/MaAwTlxCaUt/
P39mCfa7tVOdp7kgpVy+TeaAOcWt12Y/h+vgtwvQ+yNMFCtfz1Bk580yGYAwjHaJFrR94Gi7Fow2
2W5kP5Ug/JmS54Qv5WfQPNrXgbrJ7dMXuLL8TCmA6EZ+VVV5bV2DcIcRM1DACZ5bSFODf5ZHAoZq
8Hfp2m8LA5R28SsP+pfeP/rWrQyqm9ma47wsYKvFS0FNF0MQqbOvYELl2vcnffa+NuhhpdGeROL7
ICaDN9mQwVLy8wr8l4uqtV/ryQExmXr/siGiykk+fUzHZp991jUMtIjicewotMd7j4ow71DUF6ZG
8qUM961PlgKxmhdQ6bjghy9UF9lDL7kwNPGR4o64lj5KPmOafmqa8vnwxVGcuUfdcrIFewjqnLLB
oTBVixqBuJ9HEquhG++D4oMk86Vy4IWZUrsYqt/HKrm3c6q2Wx5qo7S2XdO9x4TMrabpoWSmrwZy
ufCvTLdOxZdUqdfUnZhQhgTKlMRvQ8Y/AUbdp3l6D0xUvkwXWcPQh4/+ty8jD+dGzbNePUbXMveW
EhPMlb8Saxd62THYWY26m4VgihwP72FnqW00JVt3AIeegOxpqv7WSPEpRPIVu3BHIHwfvRDxxBT8
WYnHMg0WNnTtJD1435Yqrr3SiDdy0GrLnQf/bCmK5k+F0ydtuEycTyeqsFVNvPgweZT3iif62QM+
L2v3xaCQDkLxTnFJqZj5ew5HAGhdcTDi+Bon3fNQshbyoqnbyvjdGYPfekofLBAPVTdYK2ig5RZ8
D7A4rTozDaBhG0PMcil7Nz/NPxpT/hKyerWdCLW9ab8xeiGY3SHqQ8jLOEYfjVUBQscBFA0Y4Kr0
0mWz35cadBHV3aWa7SJeMWyzyb0akcZYjkm+/his5KdrmPJG6UmvzvzbsO+0QzGzC0igbcaXysn/
0p5XhrOZuYS/D8z6jb9sXuUG3EDUPQr0uIuwDMWqM/1dazC0Ibc3WgoytZaO7bS7qTUAhAQ5tiDj
q80qfcXDMvegfk9Bg0aCrWJXiAwLdFcvZM3aPHme8uxz7HhoUUo917nx5EbapmDQYyIEXjaif5DJ
0q9i9iX66P0LFUyROBtPygqhRsybZ9uV61xpOGKs/G+qsQANbsn4G7H6ApIi0jxTMVL3vd+uaLEr
s1yfRYBL10reCv9l8Ie3VCseo8xfcG5diAL97CIUmYiiqHiyFzft/YOW2O8ZQxaWJ6LETwknTWAi
iBggRGO7mYz0JcvaTe80MDf8M9N/NAExqzQLmJo3vk+IVXdVFv0F88HOs1uGrNZFVX0EDYvcREzT
umbMi1t/O7IKY2aMb6TWPrUKC2CusIBHevnOp0WlzDcXoXrrcnzQpTnuosj/CNVSDZP3LGRmrubR
F9oEKs+qjyh4g9rfooxSlIE68BcPY/Wo9asCHbtWtR8adLV1B4jMFhUz0GBVkDy1C5hukxJ3MITT
bRzslCphpp8DXDogiPmdnJVoiobSKX7WrHnTVaDmoB3Ix6rZRP4urMfsUKt9FlrYMbNxZcaIPtyK
nVxIf5OiGMMsZDKwQ/diCOytg8UW2jTyBcv36OTEp6GBcGckDLxNgd+Z2oLVhXGrUbHz85R/riFZ
GEmzXbiTuFYOCnNdmwPIkcOw7+AaMKrfcFPiGe3tMF37JAFTRUZrrL88TynKpBy7Wd1NBsKckqTe
YF2G0+sEZ0Xznmq7izfSld8jhpuso6ZTkL9yTXsFcHBk1XUjl1Mv2A1J5N0L1+8Pwhicg28TXh2G
rTrAj+Ye65ai5NMZay/cJq33CS3UXrAe34V++yVBYNLOp0+NFuSLyvVO4JPfZd6NlwGvj+305aaY
QNgoJPaKUKVK7+Fi0hHEGU2C4cwMEy6IFKvxypsda409rnVuYJmjlNFPedrykHr2mW+NzWo4XKcK
V13fsyiy8vRbMmEEfEQ5iQ4vFtFTmuH9DbCpebX9LK3iEgpmCTxTCC2w3ufhtItGPI54v58G/CWg
WdQDQgIEYlEzgY6jU9wJsTO99jmKoCfnrDQ4o61ZNsWR5Wab2CGYjeUv1b4cyewtiqMTD8VRMl1G
TAdrwvh9MBt/zofiR+X13Jk5Zyew2FmCOLQns1k3Pve8CSEzIDl1ZXXmP11PHpzFQJH8e4DAIgFa
k4TGG6v4wxBnC8MMMPMq99UKxl0yH1tayIScL0naLAEanFa2qt49c+rZADug1VoBpCSPiM2wPnVL
3xHXGg8vzaSLpQVlLZbqAcz+YM/M9KHGEmcLIsghtzkDnUxqoGv300diJeW2m1Fyv7Y7PDHrs/Z6
3G+MaewOwBhcvG/9gtHi2XPCX3OaDlnFKABD32Ys6E7aSH+bmqPLobt0h/o6jYjyjDy6sFD/4xug
ABviGovlJdVioLTOh8YYjJdnzbxBbVITmb2IugtSZsokGa4hNz+7nRasBiR8S8KiD7TE+AziQ2zg
YIvs5CTt8mRxFqBT1emd+ludRA8TPzBdzrPu2vtmZMwEnGtBfNVmQqS+A7n0S8rj82SUkDecTeio
AwUZVnSX3r9wd1hfgmWNRXdLRvOfi+hiZud/+KWBiknn7hwUL08lV7yn70HMwUVAWuwgl48DVJNa
P3dj4bHzumxF7Bpa4Vp8MSvhteippN3hi7DoV6IekoGziEzjusmeh9r86Ur5YPRwMDV+u6IFrsjy
4AfZHkmVMML7aQUxq2IlDJG9qo9uz0ZVeK98Xj8TAQ0jpz0bjRMo3Zeioxemu1YNgj6AQwBR6QQb
V9yA3R/crPuBevush/1rXCt+WyvYg5zk2wfnFvY7kgcMrr7kwhaiaC5xrW9yK+QhmP1vhJ0v9Nx7
U7m35ru+h1Olo8Xqn2VYY6Y2bDwwDu7c0nIurJKeGsMDmTji+NblG9JFgzl+BoU2WVcpsDM/PoZt
crYBvXi2nHbKwcTmJoDUBfvVFrYBMXDxPul/TaKxN0Y1HkYRYhriiAWQ8FxQenFThu5prmpbBVtj
VDkCoHmC59jb3Iu7Na09Fvb4K2AvBpxhInowmC6+EZwQ279D1rrFMftXWVo+nzyyZ+YEaDYWbTde
XYTgti6/yUQ642nkWAjTv9RAAux/j9UN4usDdxEqzpZypxySt1jwtMbDX1HDXWKpvutU+zcZ2alw
GFzbbI8MHC0LN8cfbus+axSyYpIYu1Rq8e8xTIWi2cqZ1RollBPkrR2d4+Tj7En15FcNzbaKAjpf
9S9kmcnOAjWfdHaex7fmFcUhBJ4c+e4pq/+3xkwf4VSnsBTUPSjzI9QLSo7MfsaqQFg5O6AUrZrV
YqRjaeRo1Y8t7gJ18slxvU9VWw+VcJrB+cIuwDZPBlCsa2Kcy++Cohqq2xH/7VeX0mZZ0dsUiiOP
6NIchlXIMDbqAL8XiC6IkOe+Q1mpj9iQLY4G/TfUP/TchsjaiCeDipyGJbQWXcgkM2dcRD9N8OtO
q6uDrXCo6/k9sBEvjdUuZPi5TItynwOtB6033oLBebOif4oeDNPgPuf2qLLkVLGCDflZTTa/G7ts
LwNnm6rQCmWPgOodAEfEq4lTz0NsAuPkxMmHtruYvbeNejiCnwcAXtfgdG+FxoHt10vFCg8F25Cg
b/z/C+g63jSvFetJ7+mcaKw0UXK4ZgASev9NpcAbBoPVeC06femFL1KmYpelD2GmDKvtFcMlDeA1
bT8i6DYDhIcrGHArkegMQKiFKzI90Ldodz2IYPgw2+9oRYEudJhec5NCAfoAH8uj8+UzB5qzHbm6
0Exly2kofx27/fP/l4yhlNCEmWM0h58C6hcNXKjt0A59JKARmYrt054OHcns7MRAsk7lXYxPHHcI
F3PrW2lMHQf89DWf+kB06MqxfKBFcDjcqIq2hGo+jw1OTTkDPZiWseIbPi1tCtcAp37x0jG0FNOB
usAv1UmAqmbGB1VNYpqsRHKNeyAU4MDdEtmFDzijUzq1uJvUTw4Jbag59GeUFwCOzA6rtJbyRZcD
CC1YJE7ofgttRvRO1ptmIwX0A9dc95rF8k4odcx1ei2pW9BkSeWNCm5ALYi/zC5KjqKtH0bhMUlr
gYWqzNYPndXUa+IDEF8mEGMzsH8rKEC01uI+6WrXu4kBlIqfnM+yNct3q2KXUloaMPAqg2Uw4VYt
whdCpfFxzZsZT4GqACHhaFjpxWfsSp9rdViaMcALKkMYoiWmKkykZgAyhVU5DY8H61Pif5TTqdWt
VZv7Z6MO3rreOssBCXAzRie/y1Ht0nfVvfnSDshHmLdes8EGTQO3XAs+epUxAchfshC9l23DX0SW
3K7YML3oOuP/0Ya05goA9PiHCR9GT+XtGUhFS6SssMgdAjFFyEXi/XqWtxNcQIMMrS1gvWTrjE/k
mB3rnvUJy7XJHhiOchc006nyqXFKHXreMLwgRr4hpnmdAFuS+KC9yZDSmioRE6BdnxTfSo5+Wwpn
5wfR2nC7V5ehVNNq+3qSxkVX+T5lTOSEyDYM+IGn0WVxoBrzKYkRVup2/tIZ1b0E4dLXMShs3lHT
056dEaP5EKDw4eFl65cQVBfRBennbgWH+8otmwFtHXK+zJznSRi84SV3j5y038geT2VUAo6f3jMt
fuC/rFDhAXsUwx7j+qaC31Fa4ao360/djT7NMT1TUixceXRqWEI9OLOsXmou5uHUtG51jnzCwntY
GlBLbV9+efWVQSCzWRuJThRXzTauQeag4zYuyFsesF1IsaYDYuPZFPYHHiSkA1gBIIC/1CgW8JFH
fwXzLu6WudRDjVsZ38rjIot5YLx56d8nJhbZr8jXj1OZ7RlgPSywJqkI5TodtGdQPT+5plZjC11g
qHk9q+arnJpxNXncKH7x3NQKBYihPXvz6rVCpOuBB+tlcyGcmbNIcMy3oqGWivsXYRZXp2qZIVsW
8mV1G3TxGzPUOrT+W9sU1RbGAYdElO3g3Drr0Ql3SRAiKyz9V7z8vzU4PzGFLCbWCgzFThPac1oc
kCUDZEn0mY86zvne4tzNEGm7/Koyl3tEa+9KE/tJsQ8Nw32QGOcZcKtlV7er3kWRhVBlubPZrTjw
2IFtmGwAyOYaQ6SvxhhdY2PWL+Ag6Tvn3Ovhw/fjMyYUgy1P+KDVVHBYNG6mogVL32JgkmCOeinX
WWTvYXMQZIYmox6HZDe6m6x3Psq+L7a+F+7TorqiuYKkQkozOFFA2dggIBl7q/k/baFJLRtuvaYP
LlSDVzIsjm0r/zVtdissa1yECDpDJ4O5USCYNlbUrBcNo5lbFket1xBchuMT3vKbSMNrah4KAzdf
rse/A7+dG9WI7FociqX7hKf5rNVfVj27I7UhACeXXM3Ifan8MxsXWKDThMHF/5ciPh9z0+RZUQep
IWereiabUQlpp3N/nW4ql4gPgSWc5Kw8FcK7Cjayhhe0G1VOF3t0GPCgY25Drd12DO6Y3hbOJou0
17oHCNYnjCC4ks3YfWeRRcKCLL+GqPpUOrO2PAUb3ZjxH/i5l9YDIxcGOLxEDHocc3EQYbBEh06J
HKJl1SU8XqIwGKK3IaOrMtp4DTM6KjwolLZ+rMZyz7Co2vCf3us26lh7qDhp+mugvHrH8LJlVpPZ
myEd9xoy44Xezmz/4OIMdr/KZPhimnT4jg4vNKeRyxoTc3QCca1nx24n5nKM7YurwxyKc2rKCN76
/970CB7p4CQvjV/+xniG0V8Pb1Sp0IHc6M129FdljK/INN6TIF+RTQC+wqzJWMyQ+YpYPzZVeshH
f9USnLMgpz3kBOhpr1q0oskczp52iAXsGEt0/BUzwsI5VF8jwVZzBJoVlqwqyqFaJOV0d3gHV9IF
ADF52q+nEK3BIXVU9OeVlBqMP5bCCaoj18KxiC2Mz9q/lH0b4ZvOyovbrYwmrFUm+hMDH7J0KFd7
bvYIltMzHvd1ZXvUfkx3kzo8BgR/ArPJJpUvh1zcgiIxVwI6gF7Gn76V77OK+wvb82CP/EJGEqzH
QF+P5G8IBneLPBJXz+9wZeRaxyYx+AaRfgeMiVDlKyXFQfMY49VFNJLM9JVW5Q/2IT4QNfzIZDgS
Sb3VZoNIZ4c/Q5btAIV4SxfQe/rnJZq99zLP3pJZ0tEVE3+Bt33h87yYSH64JQmI8OHhMjuy30vG
02t7APA+jIfE6PoNHAp327DqTAIW+c3Q7dzcfWDeSuaOA1Xx6KyjMmV5PpH3AItAbWiMSlZ5PYru
tRc22ZoDbogYkzSlJZd2Oez6bLAOWQRkSubRLrW8WxUlyDM7uomGyML6/+4AvYuMtZoFlIOIurRB
4w3XNrG/p3nDOrbvFTBYiK/M28yCCUius4ODnMlBDJCWTcGusIHce1B5YCmcW4h+XMjYexK43HD1
wIq9oXaTp9mj1AyGtz0J5tX4uIh1KG3j6iId86OkvqBSynLd24K6PFOPgO4dj0Ns/tb2cAMa8yo6
+dxDHA4FTvIwYlwgtWyFgTwirGrEiOGiRpmBPYB/NxhfpoUgwAUnFbKG/y2a335MUBcisI6gyCzE
0grNaK+nuiDIIVoPEd5LwL/jsq/YYDKG8J1mBj7606Gdi7qxm/5JRjQrUbkHdNDPmosF02uRpvfx
Dn+OpKo+eKDMia/X4x2i7kM0oXnsPR/gs+3efCxzT2HNKWMm5W8tjH4zdeCIB8xPntcehYPx0mAD
OX+AgVcwCPnoEgJAOyzucphN5F530mevs+cxL9DWnXByolQcGDFReQ/Ib7fki1vjL24M7P2JmzAy
4y3nseogICO8uMmkvM38okXsVZLG3mGq1ll/YKNOVjGU2GcdcFmvemHkG9dhDuVCYfLo/f15LMCq
o9yhtd4nyDDL4hfNxHdqRWC5vS9kse6KNEDq5gjMlOl5+zJVbHLy+Ib6YCdM+CIOrCBUp+mGGB4o
A3AWk2ZHH6Qf+1QcKXDpWabq7E/xua+G91pNp9o1rsZYggNrSpIq3PxmO0w4ijmwuEyQlqRXenFM
Lh4LqwjnEyyUysjS7cheurN8Ai0IfJm1Kf6O9hlB+cJ0CZfprERdQRtq21ZNTO0HsUYs6+yyVl5i
4W0D1knSzq6CE6bwuKH1EdUpIt+donvNmiJdj3a8tRPv1We3RCLIh8txzyYOrZMPE7ytUZ17ZvVi
iOJWDgQnQQY/p8YQngqSMvjDwXHUq6s5xfuKDyhqNaC5EcFLBrxlafPh1w4YFgBDb3GGwo7np5qH
5dXKnZMgnIJ2XarkVSbpPfZoulgom8uKWCgYiA+lm81ZafnDih/UjSvDSUPuK1JYbIw6Gk7tTYu9
aQW6Niu0ay0Qzhl5D43XoGy3uJhUE39ObY+/vxh3RWGnGBJDxldG8MRvPbHk7p5Hqe9NyjLW5+w6
M5iWifBq1GPqhDSTKCOHKKhgookdISltTG1AO00iiSnSF7BFM/MseBq6OHsZmA1TaJ98lcoDsqzu
KdCFtu5LcBtcVcTvmcgGtSx+girRgUvkEs0C1mJsz8AYTcd+Ar/OWn/DihzPmqEFr10+G6cbMBdR
yJidNCikBoRP0oAj9PQnQU3RJoQP2FAR2P7yRzd2l70jcENvkoAxYcp/neryZhV+talqLd8puwk/
6dTgYtx4TeA3MDiokI+uekkfKV3dOPC2Mi9sUc2LMtn6MIAejj1mDwxy+yLS1rO/YNfmUAHnl6aR
rb5xDbu9RfGJpgb8J1ua1KzeiZRBRlQxR04ql9KxXju5fVJm2S7Dkt+6HJxtjOLfTTeagfOtCofX
ynKeiPa+t2YIlinW3uJL3MFDE3MDEybZp5/w0g9gy7EzYEiNaWICgVLIg6Xked0mGwnBMBoH3zgh
FijG7W7bPmCtXLKS9qehOtzNlXwuo+MYLL2S8Qc6RUFFXsDGt/NupenvxogGgG6h2Q7diJ1s9h0x
VTxZGWAUZP5URdy+mm6BUwOENDKhRU6CQ9eLVqLAikWf/jAi9KGQdZmMBsERx1Z6RMWGTNlmHGS1
8jr/1Rfse2k74ERbDVUUVMOyoVkf8xF6TWBeYbreIgzGh5z502Le9yCKjQhvsp+ZYY0bfzp1rt9e
G1f/Rj6KLZMJxsGglmWOiJ061i1mxP+xd15LciNblv2Vsnoe1ABwOMRY3zab0JEiUjMz+QJLCa01
vn6Wg9V2Sdbt4tz3fikjixkRSITDxTl7rw3mJBliuPQRHV6XKRm5SbnPqxp9bcX+W2e3Khx6W63b
760Zw4pjgAaNIGEPOlD9ES4X3YP0qM/NVZQrH7LBHEZoMCkyc8QUrd/E1fiQzW7GKQbsXf4amkm8
9xED7JM+4yY0YHQix7+o6J0HStaqfDhdKZ40Pd7nn6HLdGnR4i+R/1q4VnAc3KS6m+4zmb0yZ5AC
h9XVy3EjWvrHqGuwTDjpjXXELcWLW2M4VYimI0WdVZm51xzQYRYB9UfHx/a38yr2RJK4EZEnq1py
EHfTCCIVoviK2obvF1eVQZ2IZximx3SHxChi8CbnQUrS08T0WLrEyUYQxsyczrFNjbGnz1zFlB3Z
Il5nDtnCsQ3yUMvG2yrDoDdDbdWISmOR9Ku1eQkvK9/FOrX5Oiyu0fe9IgllvxXbL7pMHwf3fuoy
Se0KA4aVDy8aD/20mksH9X1mu8ilMA2IJKLBDug8MF41CyaTKxsdkTKarjxyprNZh7xeOa8cfR+C
vst2VKxR81GdCaOnngJ17H6Nc6oGaZBdTUa4mwI0/Hor+e4RLG86+uIYiBBweDOotPEpam4Mm125
hZwgqPYciPBrJtbXoQN0JkdQ+sHjLCF1sFHE+mrTe4TSfNRd+wVwhXkEUtqFENoquEemRZkFkO35
pEdPY1c8BnEpjjUipgyZYaYN48niwWIlCg+NWzGbDk9azf4tdMV+qPx4HRKvQCEDMwyzvgBHc4UN
IaCC8DJWJyfxX8dZfm27ZjvS9FwZAT9le6qFEXeXUTkestD3QFs0T441yG08+x9heIYvmvEQARR2
vOaLSSJxJ9hDodt7cMrmLK14fMIqPUyBzaYp17V9eaPLUNtnif3WGbd6wPXwBNFfSgEoz9lXARss
FpPCj7xFO8tI4HnjnWiIRdwVHuFZScOVaWOsbFDDZYMeFswGf6PWkEFmsdcGGnuk3OBZsXJtKMLg
gfbLNxxRqKGZ50bUuCu9kGITA17xMBSZYYtsH0pWR4R6Vcor06SHGsqroOpoi3vDHU1ViDsx/F94
e2dM5WSPuAOQ8xZpUucGn5GNDIKSxyoYWoZRils1qNiyNUm1qhQqyg0L+lFufz0mzVvvY5KxuifL
5kAwxJRKvUvsvsovPl67/LpmoT9ZmUliiDbc2aG3g4P3ij6xPwsD5C7G9BpzcmCO0+djrNzmtkt/
ih2n1/iXunQuhU8qWu6bO17DjJi+cdhDAA+lSIQjrVpn48JmKvMIUiQfurI5q6S4b/0MHWNctsbO
77XXIjIVQCWnc+oATuyYmhPJU9ttwDrPEo+rV5yVAI/ZEgDPmCgUTttao42RFLehefQxamrRUxPa
z437Bs0q5vjhhPbnYI8XnIbxaovwofG+LpvXVFGnUKDqo/bGZLMzbfOqbvNDY8CB1OPkNo36u2pG
6xkPJvyWLD/y6657zu4EJl14AemzjdonS6l9ZH14lNn4kM8ayBmqcHlrf/JkhntRGreO9okFGYZx
bLxnMN1RNt1qmPXx6EjUnqa9s82Begz4LiysbIk1b6fVKDwJxHVyVFt2CnUnyjaEX3+AuMCt1Xyh
6JvR1n0gRGjWxGNQwNhBIIwvtjRvCwq5sOrvNWMv9LRWm0gcmGFWnc2ivySzgLKkxRCMZkgNcrzq
glt26taWs9WMajxYT3nBJiXFSh8hqWznYAtDLsCvfWNSMQHmmbf7sbHdDe77L7ORvztwSa4yd442
Za8iPboCmY1FVShx0nBnzqW7kXp9LieK8bNWfk0d+wskpYd6QIkPnQIG9j6JvS8xCT7XiE+yFXYr
+0qkaXJTldWrPmPGxcNWnhz6gf3AjGqFsbHBCvkQJEXy7MVv/vRmWUI/cd6+iHvTwMDHSWNqxdew
rJk8/bxd5zMZ3w58GeZk6KceFTE6U4rc5mHDae5QYfY3eaaQGonVXdq55R0G3aAS02IhDrUUzDqx
NlTCiyNaaiw6BXb5WZAxDpDr1jKciGY5RCZtcu1zVu/zeDyrE73azYlWn+LSuqkTNH6Oi6ysC4ut
CeFhDXdWquWA4zv+rU8R4upN2NZfNNZwVmla+6KLjoTqoDZ5QCdrm+sjmb+GE2yJ3aaDSeLjpggl
vUQ6EnsNV982qbPLlGRgniEooZgcESGSsjf1G9+cus+i6K8S0wOvGTiXTlkDKAdfauB8mx49t+lI
BoqGs85OrW2qC/fMKCWpRj62oCF5q00Nlmbc6RTOeXVTXDvDMzuI1wpR5sHo1bpVrGXeQ8pF6YTm
hhYoRZG+GgdmtrlZpYw/QMXyQ6ezKX2LMwni9kCYyEnDMywAaMPHgJmb3GkeOUVeNJKEXnhmYkNK
ms1AZ6wxuW1RJmwAAenBptt3S9TTTVT0vAouzuDtRauRpxpmuFYwZbY9f+uYSu0YvuBAS21DTMXg
ITLMwC67lPMHB7+hbfboDK5qlEyrUeq4uj2cDqUlttTbjkAOoFxfm75JXGQO3EkawVXEermaRu2Q
W/FDlWmvKf4P2vZ416MWqHuNB30H6+sw2sB0co3+9GS0x6Ix8ep0kJ5rw9pLkWM/nPgyIz/eGYF/
hY8qPvKxFp54zytJeCHUYPJh43bpziT0cos7jpNlA6mCbKW7UeC6pwXWOXi5QyXbyIETw0MrhLht
BC5fgHwFFACZla/RjOwpmC3OP+XDQJKI5VPpqt2tJDIy0M45VxxRer8kGdQRL7ulz5YMPEROmA2b
qDLW05S8T71ziZzV2Qj/roOtsAmc+iIDnLUyu8ndZmV0dMhOINUBqKrjpMe8gmjOumzuuhEwvh6h
qNDzk+lrDlpe3JKhCyUQ5WEZs0gBHw73aZY+JlIjjGwdJiWnK+JN1uaIz2WC3oJeAdl5uSEU7tNW
vilDPk/jBLZzZueXmoBgLOcR7PlrE2Uump/omTiEpGACJTpoQ/qLuEi9wGD7pb34hPhqE6Skwerf
7ZbylObGm9QymxuYLjcusbsd4NFrZgJIcQl4Bo5LG2IM3gxd3yVmjvTK7O+LET5G2Og7dC9wh9OR
7Fd9fnQALhWChrQxS+hWnYCfEuurYbAw0BnMueNwvkRV/09mt3SWG/E2/p/go9i8tC+/EdMdtdPp
Jfv4x+/rl/Ljty8f9fvHDyndvOZbSrdmmn/Ytu1Iz/J0jz94/NPw0bT/+F0z5R9Ceog6LNuW0nSE
9c+cbucPU7cNTzd0z5SmR7Y2LY42/MfvhHu7umfhVZG64VJRkv9OTLdp6L//9l1Kt3R0CaoBJzMb
acOyDVf9+9vLbZQHDR/2v3JLa8uY4DMl8UJf0a9KLZ13UKjAbW6xZB06G3VVanZPriTSIk1UF7c6
5mPB3GhAMNe0G9OnT+f2er/O7RbBfwW9pR0x1ODo7V3x1VESVbMd/bNCtPshwTU6Jl8sj25/qxdC
LfNU9TT7pMMQmug+Gk5OKZozqIgalzobzbxGgk1sL+CyvoACm3fahFG3yeN39Gg8zTs3svFwVbJH
fBMw8Tq4+mv4yap9TtztwSpxbNYl4XdugWbDeY58hGxCR4dUedPWpZVtUChiM2SfDVZOdF/v30+V
/67JxgJSzrbYpcfALFYfa2kSO6kDGcVWxu4RCAMcKvdewCFZoRdW7IAij16LoXko3JkorknQb4X8
oI0HreN1pZ0fa1QesBTuSxIUyVa8DyebuiARGyZs8SIrWVIn/lPS242NF70kSb0Es2e07n2say/9
xE+i+Iq9ioa0SWvXm7AzYRpek2T16nA7kSj2hK6wvWMwAUCE8DQnAFnmrt1asn9IO7FtYdaYDb94
iVOCUzw7Is6NYJu5vZ3rHIfaYKKz+AawsGxFa0INbb+qT1g+WP0I10xFpodybGyRlXI13PjlY43E
OZIL/AWs8raZYGrF4asAB4C+XR6XT+0qLny5OhoCp+VTT8V7FQj8LPzcOIQzFniuJZi4yV1PXRXz
70pXX5U1Bq9OYx/Vxah3J5ic70/d6l7yJ79yL3OpPTiGcy+j5LUsm3NQLBeeqqN3OsWHbB3L6HWw
rJOFADlnHVzNI6RGBmeKBC1rXJi2fvAQNmiXW/opI9Fw1ACpc1M/DHW++4JwJnpC0SvnMy6S2mGS
IRtNSutL5nl7dSeE60GthVlZC+rEOQQpHvxoHVh83bWBIcVxDxMRTrg+UPe794PRNZvv5qTrIp14
499ycOR4w1r13Mq/POau6zBrGGimhHrMjR8fc5mOnP4j8RmUb3YlkW763EDdjGCF8Q3KN89lm+My
OCw1ZkzYgGM2baTobyaIcN8eQQ4sM8o4xqjboE3iDWzO2kkMepK776bOCXkLjK+Wd5gKB5w8j1AW
ZxtZZs9wb4Ayqv9RcNuMNHz2tA54jn1aLiXy+Wf1DBmRd0MK6M0yHFOsAgQNuw+oAdHMM1SCkK+3
QPqEVPmoWaqYxFe4zCIWkRGmrhrOjL7l1/McorB42oLRQUMOfmR5VJrW3SzfS4rIbqAh5/nNdcoh
XCd/ZVVh2J9HfzvbyWvil1974Ey7XsoD4rKDusBikCeXc09ZSwr93ATNHlraC/ZxGcbqnUt1pXFg
A1ERB1ISXpf/oZ7I5QVzzuicInJMlqdl+b3QB5yCULu3KByG3x4N4moIYvS3uY1YTj1niSGP1UQ8
IMqWVuM91COjLmkZ7lWvcaKz8VNSOXbEkVZ8PNHT5SlS75LO0at6E6LsXnoCG2GDfWgJqhj71Onf
aLX4B6iMCJ+CX8Xjrp5kBNh3kfSvtPirVZH2EatvUQ3SiCG//DwCsG9zt1fyIgNBgxVZF6Hj3xdZ
dO1Q9PakfUIs96sxLe2fVy4MgI4L7tqC5WEL66chHVTCzKKp/DRTsz6Cxz0Eg+Os6oF7r65ufrPH
Mlhj3t0hsXsBL8kcx1Q7q6tXlAeUlBv8dtjBI9YgspDubSd8xQ98P7OALVO2zgjqzan9Nq0dQ1t7
GRkwQRKcZWTdJh03bBmjFLmZj2rrvMGfiRnkBEyNsSS8+6xXTMWxXwOcv+L5wHk7+BdaFoK+8PmZ
MrudIveUxaRiRpVHPxDBXR5xjKxJ/458pqDlPvtq2VCD61czw1/vomcgvvIE8wN+RbYn36//LRlK
BJAFnz5OPzb9VLdJC0LRwt+gc7PkIsRHOFbsTBG8ajH/e/mPVWfXmlTp4ep+I8n01r+4MPXB32ay
4/s/fmdj4sLhMw1TdwzbNjg8/nRhczA0SldR08fKTXma1bOWxv792LvLqA9ybt8cMc8gRieyc2Sh
Wq5NDXOavyc3SN6dXBxKHulfXJwn/3p17L1czxUuHEuu9Mer0wIq91lZfmD4ooY6nGGWgTVQsdTa
bvzaasyQmNYvo5DQZWia6AjZzKgpsxobpIoEzkH9ZnQyIS4j069gI6ulvoPJtTJKFdFc3zAjgMPG
dIWyA9OOK09dystlnhwESCzHZky0kXtcdi55lb3y4FI6mi7A1l175SBRorJl0Mmn2Bid9mnU1b7q
upcKvlIaYVtgOJYObYvaZjbqLf7j+LdtpyKWLPZ0fhof4lru6hp3qB67J5+Ti3q4mhKBF+HBTunQ
2LfsI1QAvh0NQ7Jojt92gZxK6JVH5+qhq6kHrO3JPi4jJdMu6pSefj+r703t7lwzfk1Cug9aydK4
sO+qPuU8xvzf8FSqWZlmNqzOBBgb8/Zyh4cYszhcMEGs1xRtUDdR2WIzUPhM8WpilNPYbsXonPC3
Pwo3ht0V8I4xqHn6e3h3U0IJ1Q9qdvdOXo1yk6G7VNuuUINp6nd3y3s1lNvMJH+vJswFQLOWlQo9
PJnW5eMQJ/eRmhfVRweDzxzKHqLRYGku83s6vCHXozytNjTeEL/S+bhPkT74bXJK1CZC/XZqto/V
094iE+zpLpqZ9mX53Za9XUi3b/mAZQ+o5qVSG+kqEprqBd2tVsoz12dS62viyUrQbi2VmOXjjYRB
2bY0WpNWPy9j8q6XzaWv5Wfoh19Kl1zh2iAFU1MrfyaQrRIHZBKjK4Z257vIi3sAC5spH09lMLPr
7rC8Vhot/qRHBm507kaNiT4uHsWMSdmnPLtO7JlAxYwoVg3Np8eudNn1TMZr0Bd3QyTkdgrNayKU
2TvyapbUGF8H6CAyhRGic5j4xTOrez8/s54uPYfb7LmuaTnLv3931DEQgIfh3LzRYr5PjAB1do6u
kIdzFIyXobDuvSB/6zwfBpjw6EnH4Ops8+tQiuLctbSHTB2RCGAwt3kk1541DwfpOPvCdHbLQaBW
WwsH1DkYMrTArFyrMRmifWIMIDrpesbMGhQ3TZrD9pcob84ywhrXkRMgZe7Rzcn0EwbdZ+vg3iz0
NgMMTjVOb/AIljB83IxwsEgr2J1SeWBaKMCNUHktLjRdEAYxXHlA2EF2hGT9yn4XMj+rjjytmWZd
FzVXAhRujjzavnGENLqEX1pjUcsSvHsCJO0IQlDlI0B9aU9Tou8QH3ATXLSVouzqg5Fi5YK/8eko
FU3ePAgHKj9C4rcszdmVhMnnEOaY0M1zImQvzEIevDJ+m9uM2Uq9C62zTwTk9MaGu8F5dn0ohmS/
bfq8Bh8iWm8rPCDkdWx+GfnRnIjyraiGvTX2t3hwsrWJSadtKqzHADH8AZ8FkTf6IYVfDCmlv7Tp
HP1i4Khz+I9LkWeYnu7otgTYYwjx01LkpiHQLL17jez5QmGyVpb6rWsXGsHsjeWzTCrIL1N86Vb9
RH01vKVpPO8y0IeIqVmseoEmWX/WIoKk0tFhSsqPxTS6m5wF5mgZ+6x+wxjDvjQfMYTXcUtZfV1K
DtuBheWb9qiJNkquO7t3NyS40IOp+rMqLz4oVF5nltFj+LmYLXur9+ia2Jh45Hl45zAfHxrbfCQu
1N3wLUPPjPJnXEolkvl1meBPKxI3XddxfNO7EO7njAr6kHcFibJavy704FQOjEYFh/PwSZmTfxYa
qbYmMFFQoNPQfWuhcSRGNg/ldvz0gJzt2RnwuxhJg1/xmigavMgxmLdIBJeygWzYJDD2HdrpTu8Q
K6mIxMEAJDqYsgcNESbKVnLY1HhZxkXIr7KVU3cV6izz6V3YpZ9qdCDRfdX12wbEj+I+EjCq3ikd
a6JvCn+3DCDadLE9buSkAxKaPxFkIGIr6i8lgrG1F5j4qIl41PEzcUJ1L1mVCZAtwk/XLrU1qceb
kT3HKqvQqTC5oQgOMxKRzFM11R2AQJ4wy/OuwZu6ZNZFz0KGDMSaA6Olj/T9ue3B5Nur0Qwuxw9f
I/8mVV9D61Ch/sU4/cuexDNcB+kmpSEphW27P+5J+pHEHFpdb6E6KucomURP/UWyFVF73mUxWI7q
KLa8Nae0y0pFb2HQZlYZUOfHUrv+xSVRp/r5yXEdJnbbkrqgBKmerO+mXDvHLzHE45uhKgzuyBbc
4OufBL6BwNxHdfmptrSSLZNpUgNSm3B1HsWE/fL3V2L9i2fY41hsmp60bKpuanH47kq43R7Z3+3b
shfiDD7b+r1vhSQGuGPEpqh9bm2yVPTiuZj0egujGa54TQ4PbhP67ZhImEm/NM74lqTTvu5sgSMP
QBhTtuZ1KBwzfCkAD6LM205m/tgKGvPLyMf1sva16DMFdHyY1VaMoxV5ICalrVm9OxCoNa1OtiwM
mdwgDmkyWYLUbBersSJrOgNBOj80v9jGun8dMabhMKvpEsGapYufdrG1bROnOHqvfgRKjXC4Qxr2
HGtA9W97Ipf3hoZaa2UZHVWzlGcw9JJ9pHXWtnEwwRkIvo+i7An5SPtvd6yGVXQ+ZdFOE6yCjmVi
4lD5A3KOEd+MOcdmZb2g/AWDZmquaamxfLQh5JW5eXb7/uSDf2VDD0WsoLep7hvxsgnYXPM0eB56
EdOCzOgayEgDVZah0r6hS8e7hCDAAMRujeK0TGBOBY8/Ksu7WquTdVfW3G4KL6u0+uJDCeW4z6uq
gge/8AgECDdpUsmdE5NAHGskk1UpE5mH4qghbNEvm0d/tJgc3Fa/HOmxbbISSPqAX2dNZTTaZzbd
CxNRphXTFiL1bHnEs66P9st3SvkGlxnzwQg9EugqDdEssOBsMKEMatT8/YA3nL9ud4Tp8sWaTAsG
ReafKruRlCxTEwSLmcqnqybTegaApgt/vew22oBPVtuNjq3merkOYrjSsm8R1OncGp/XDSW+mKQB
u+/CXzQL4wYTA90vBkOP2m0t0LURmsh/ljdgwqSaq0UbMap1RG2ccD0/knCLwAsg2FAeCsu7TeaR
oNKgu0iAIuzduboji91heHUsfB1reoXw2ZrCBMKUeCPND7x+66Rr/JdXpoF3HKcJ4q1WX4HPYx1L
B3nhIbnvAvw6oQXYNuwqpC4DXiJs0rUPnjRRj9JIp5KqS8IaJvL9ZLP0SRDwoGGx/ebRvUtQJ5QO
xPMTPRw0Y85lTGjYJvIu2oyeDrE9LDA08Q7UeF9C28RrN05kbzm0xdT9GHuSMDKPUsMUXS8/6MWV
cUJy9WKmDk5/qpKbZkJJLaugQ+SIhCS2sm/jOEQtuyqG80G8RC55DTFglXWlk+RnaYzeCjoMyEeC
xofC4zyCuazsxZUGqAI8PBK75ad6tX81kvyunqZDTEwAx7rivO3Y77ldAYa/vyjR5HMi5bdc1lgC
f/l9gvHRkID2y4nX9xb5fLBYCTNS47NEWR7Ul8B4z5ZXjOrGpVoJytWHKwTDwrAehZ1P+1nrQQJw
p2KMy7vIIPqIhTqparpdkX6jxdM76nxts8xuy3upxVxz2FbSuMRHyxktqJj5PLMo6Wx11+QLouxL
TnhHuAWxajfGb7IjwjWucFWFYGNwK9WX1OOJ/Yh53GiBvg7CYq8ITAyeSvipKuPsPpqb5TEwfKUc
H41nW2Nwx3GB6Wvge3VTq9jGJuzZv38Ul+LqD6UMT0hdYtC2qVMJXXVzvl97woxWh23oL+NT1tJD
gFtgYnWNSLTXcEQ3CDgQNFrONtOiO9PXr8OCXKLGY3/ICHo1E2S9mR6Z9Ig7pbSjZrNejhqMyjmm
b1vhN4NgYD0uj3SVsljR02Sa1fliC/wo4dw9Dy4UC8tD/TaztCHGwykCvSJLx3Uq/be5yoG8WER2
avCslnkXKypGMw9NfJg6K1/N6GpDvyxxy1e3LGG1FZ8V3fBGPgf/XsNGUrO8GkTRcmc9j9aH5BCZ
zAz95V16TNYzajthvLXLuSdkh5hiYFvrGicVg43MeXiGXBJ1DfauZQhagf1KTmK9rmpmK1LxiKMG
5L6cJ/SqY2dc7rTIemKKvkwCfmT5Dv+nvemx5v/v//yP/6a9uas/8jeUa93L+wdH8fLj+y6neumf
XU7b+EPX0fB5DttPdhQ2R6Q/u5z8k8vZyfSo0gJqpHf5zy6n/Qf9CNpZEluMZJ9IDfC/2pzyD1eY
1CSp6xo8p67777Q5LbWR+e4JlBzguCrHsaRpeNK11Ebou91fMqNW08HAgJDFf9GizMf2xYQPszfP
r3V8g6ssC8O1pm9kUr8SxhduEjNTYZXiyrRm7SBFim92/DpBRSOYkd6HAaoEeCGWkgl/lSTEXj01
cU1GYUCCgoqNbumrVlDvtnRbSVChgYYpOjkrqy/hjM5dmPKqL/FZyay5HFW/s4zyi6FKr8A6ntuO
QxRhiQhVhGsra/qV6poBKj59941e/7U5ZP1cGFF3x1ObdNc2XV1QIvnx7szC6FPh6S1pCPRDtaIl
o9s/S0dxDg+HKmDHvn0MrRthGK9JI+BVAA0vCHmnFMDECgH5MWG6Wg1+e+vOGhVkeVPU8gZZS7/O
XmzTF2x35VUY1sN5E2f7yXJHdDER3rI4xiNSPro50A8vt66A2tK0aJ8IIyAshOi60tm3Gj7gdHjK
U6zA0swvoGLR1UAIKyL7zujFzdLmiQS1pBZ5v+jcU2xpT+Ok+pLmTZ9Qo/bhJmV2SljLVFwATNtl
2VswTJeRHl714RXRZEpSD+tfj3SmW3yzULxXnk97Q7MpGoJiOHNq7aDRUVDnS2QyoD09ACwzOqsU
O5k9snyGIvoc6ShChiIYnjqHbj0Xc/qJ7wQJZV88N+jk+t67CD3nWnWoqeyw8Rmenba4SMLmyWuo
Zxpe/Nm41o0ciQEiGdrvwttwzi9iEAGQoO+afrjpZHPRzz6hScu5qkCpmDjeY4R6jYwkgGBEBqyl
o4rkE6bDqb/20nbHCvmY6XQr/KXS6lC3ROFV1AS4l+rPDeS0wIJY0IAyh1/0NQrbA4nh7krvg8/O
jt7DCEUqVWhjwgOTQZxZNZr9kLVsR4A8PKiBQlLERWug9wlB2UyUSQudlC1jMA92nDzAvwOlTjHX
DcC9ZpxL1lWFt9sJvxQN1jmFw1x3+SlWdViJHgC/lmJnGdHb8pld6r8XpX+B9SPZysH6bFlcNLtY
G8T7kNCotOuGdjdN/qsP5pSwtvhixKm80UdahLNFDJBZPnV2lW38NtrZrbxph11P9jOONUYJhMNA
5dhMEH2MLza56Dnb+CMIA8SNc2OvtRE5AEml0bYldO1glzAQnK90XpkmcsAobulpR6dmQPVBjRFH
N851WV+HFVkB/PL6xkGr4IyZdgo8XOTQzbYIJ4EbCpyt5Hb50EZSpEnQQIjLoQuQYlOA5b6x6hN5
U5Q3eJrWeZVv6ywvUXUiI8L8tSraQidlMaHcjSwclcRB8+KrfoxhTdnmuV67V3kwo+bI+qve1W/g
cWxQHjwXKSjiiqZwGFKcq245L51pmYbsHtQgxscHh1vUZGvLZRcaRklKkp0EEdNT1Mah5tvUG5am
Jr8EYGZnOpcKTFSAhSRxtb8MGvNGylOZ5T605rJDF32VZtl4pmPEIy3yMSpqVFE9xfocNbLRoaK0
Pc3FKURjKhAvVhXSOwOhkvYOvXosUpWGGsB6S1s7JEOOnKwqCz/YC33BHysqL9/ZvQ19xHDPDYID
nTj4xGRKJg/nHSw+45XlWvAVU85z0jSTLQHTx8brtwPJBDJvz6lKo3qW3VMEi2xAdbkGN30oa5Wh
3t/SGzgIJUGreHj33A+0mvN5GVYPKOg/04mMLpPnZRrZz+Yd6F0Lq7VjauO6nCSls+zFTYAZzxmp
ZiOqyeDBpTx4Ln3jxp7qdttlCNBLdrqlJAQorJ1yMxMdsi/9c05QpBxF2NxLHkmajGclNLwNUeXH
inSJVW6LaiMa2oeSnuMprGINFQ+tnIZjbZrK9wo46q4L3H3q1nRCXEaMgeDeDVvAMbRSiKML9tCD
o7U72+/+zI7LgXgmsN2sYfDix8gzOjnYSW2S2qCKhqAhVAEf1TzNr4OEVbH1RxZIdsMIV1QxTglb
ppyZqopYOMKZUQVhjOZJwKIBxonNX83UbUR3JMpilUS7Whs3nJOfQu+Cmr61Dqd0Q0el3rWde6OR
To5Ks2N+MtjJMwI5gpDW0zZMoBFYnSmlREAQJvR7EqVqm5McUpdhjRj9vqE7wGAxVetQBfEFVxYR
dpyDw2+CuG8bpX+1rLLl+XnPobZDpuQYzur6l85qOfaFtEi3S4p30y5OKex5All3ZjldTZm4N0R3
iEL4z4FDltx8Be56P+uEIzJtsehUVX9oCY6pyoeyijZ4ILaYfDZxzJ3AwwISQCPsqBrBSNUqN9RY
KZN4CLSqbK713LgvfHHVIHyNCau29PuAhUnqFb0rE92Rrr9bwJeFa779/W7CUFXGn7Za7AAFsBJV
doBS+ONmwhi7KsGl1m7Yy5DCSU6nfZ9A+xp0TBEZWZJi2sUxQceNs6lKZ+tQEnGJfER/hv3A21B9
ogIFYhRP399f2rKP+culuRa0XB1rCQ33Hy+NYhekiJZkwHJEAKGIQd2wk8NTV10n9bs7E//U5JtW
+lDcBHGYAxedrj0qeXAM2gpUUDKSEG2eMgH6z06fs5q+CbrWOB7RX5+baUmQQ70lbfhQAZFpDz0R
95bgyUPrNbJLrCuymqnmTRboDwTmIvjiAqVuxHRBSNd1HZVwqMRZ79pbH8svuyNyDPIzfDEHCiWV
jo42jXcUMzdWaW3NQb+tsKlI6LMsMdq4a88bng0UUnsSrX37pkbNjxT9Fhjvnsg69DZYhNnBgUle
uSX48kkDSdD/4kabP6mNlg0lcgKPEoJl687P0ozYaoFHKdKd1suLRoOcmMAGqOd97zEJwIehZLrK
5CkHzFDDxw2zPRxb/HtsNcb6lHXWps/sA36eVUUptDHawy+GghKH/DgUwPGjfYTB6xhS/lwOBhbp
NUGGhrHCpLXHHc2JesIcoY0dRkh5nlbkk2U2ZJrU6p+xVG2Tboy2OIjYNBjhU9tZ2SbOvlo61MqK
pS5/c8gd2FB/L7ZGNe+AM8Motx7H1mz5DrGNobhbQ3WKtjO1p5Xf3wg7IHVpTpkNRXxFLuxl5bPB
xRpEoohqYxuAvXo8zoBtvfXo2ccm8e/1qqRpAx0qKNnkdQpzXmvWi2i+WJnxrMU0TiOJmYM6w+A/
OUX5gW1PcNienioHHpaLH1jz5eUwhNqut8FYhGT0bswSTzYfTC7hLtEg8aYZhBHLhDHfWeUpH6BI
5wxs/ALlL2ZK46dKJcNFoOCxbMfkCGhyrvnxuYR/AH44M5oNdtqbjC4rSKn8M0GaY7GO0BlImOH9
x0rHUJYQ19GaD2gFyFLzJUNrHt9TEhmnMQR6RtF+Mi9EWXzrH/xb5/9LqO1sez/b/1AveyvKiS1c
2C6H53/+bXP3f+9/g2322+Xd7v7nn/zhhc1/Lv/8p6z4h78oOWE73XQf9XT70XTptw/58yf/f//x
T6Hy/VQiVH4rurxV7xZERf79KV4d1f/7AsAmRqbatdHPr/h27rfEHxaSYVTNAqUOhijO3d+O/Zbx
h4OgWTictIk+X5TL5h+0UF065zZKY9PS+eD/Ou3rf6CO9gyOnrSLPCmMf+e0/6NyyBHCIMIT9gh9
HsOSwvqpDwZlCIm/JpDdIm6TM178YOQPhQ1TLxxOqob13S35F0u9+eNs8ucnUlxwXJNeCpWGHwew
oBkHpw7hlifiaRs1g4LmUA1GFPOZizQinIGUC6djccPFpxEHO2cVuwENc9eAfw1HOCHEpX1qyOck
dYQ6agDmyJv8tW6wdY3ZLP39Jasr+uf8p67Y0WnPoFUwJEd7RxVMviuIuDq5kEkxcDVISUSG+NCz
TnT/f1Fb8JbKyvcfZPFRupB8r1ReVEfoxw9qEi+C1UMmfYLPhmktGrZA633tobWopCC5HHC/Y6/p
CfXgBJw1TrmlGUkEblwQ1lHtO5Pohlak7xqQOPIT/DPPm7HFamMIQBp/WDR5WNz04kqbYB8XYUGa
QLa3aMJugYBdZLJq1t6I4z6rVjhE0K53N7L25HrqM4eZpttX+GHxaCFdr0z60lqB41NlFE7xMy7K
eJ2LeWeShbEnW4mIB+KSvdxsz6whr/ZzPo8AjJP4knACnKlqmR44aWRh0vw/9s5rOW5r26K/4h+A
C2EDG3jtnJlJiS8oUiKRc8bX3wFItiUe26rzeG/dclWbYuhGo4Ed1ppzTMJPwi/dUGqsJbRjijx5
VVnFM9V/yIqRokCz86tNSIrG0oAwEpSGtcjHjKrIGLCrBIvl2zoKV3UfjoN9UFVrT0YGSFadSlII
53LBhsv9MqU1Fm50k9S8F6cdni0tc67MDEdvCYsog1jku911o5HQ0rTMqSH4t8mS0i7Igkcea4+s
ShQa4D7FXjRV6iLVNYZ7SUAK6Us3ehs/NnX6XA8h8YuFjnLYhurjh5a/9ZNXJ/Su06r09oQeHANd
7ID3eUyOdOvt4gupHOHGCjCE9oqyygBOLKMiwmWvJu7E1wY/R6gLvDx9nYEhQdwGb6lLKqptZn7B
5LrKCjhrTWMaZ7y/1wEGHlr1xqPnmi+OFn9VU1TMIrmulSI9OFBsds3EpB4zccbflu7pLJ3J8LxF
Y4YZW1U++4WyC+VobENfD8BcD8SzKzV5KVARXHb2ppITjJEq8srzJ0B0HXmfY6VDv485aU+YvUJS
Acnomu0+xmZsHUlCHJfm9GumIiLy0ioTnm+rMkuxaM8H73OQsLSp0RJy5Px5GDvPqhV42IYN8zpK
G/TrfDtuGpXRo+x382sSfkUq1NicS5EMXCvozmu1hyFICBsRunAGonBdFsVXBKQ9EiuYQkS+7oAp
XmaFl2MzxhRjf1+bxRNrqbWhDDSVFL1H3XxltkTPi1HgZjWz+3wYH0HXJIpHdkxZLHSqTpPsC6xT
YB+rxoMeOA1r09ZXpzjlocHLsuSuDGnbWxUJReTUYz4LKSa1k6UjUx8pbPAHpBuUqXdKDG6/qUBq
9+YFDkqxILlxYrl0KJzg02tk5IW8nAMcZuqMvrP1hYkBHsmmmYVgG+dB6QNhhimBYoumkkeG9GKw
qRGh+it9+BODZhwi00rQ0NVE72kV5i1C8obUspZB2Zq7waIFofYb+PQsHJjrGVAK/Zsers4FOBB6
H/NgjBLvJUvrDX1ETkZa5xvTxuunFGIHp8qkeEPR1ntng4etPJGP87meNHxNZKh4NnBR9MHcvna0
PR40tG0Bp8yr/VMUSnD5OBmmAX/+oLqMMxHFXbVqQ22r2RT5qAxezV2xAetMUCGWNAzOWWNC+prO
YplMPbKaQ5q/H9avea28zUf77Rs52+O0UoYl3dLUhQdtN+8QNC9Kh84QHjlLKz7mXh0eiYx9pMV/
KabPPRvNeYKsyHracV1DrOe8EeHEaW9XlTEdqK+SIKBdCat9yHt1b/v2FF/Ah5Hhkc3dZ97N6yw4
MsZUriwnjVeRq+zHXol2DH1fCLW1p1v5pBsDNr6Cizc3kbNasAqcjhJTTsdyZSeUDIXLVicXygvD
D9eyNRUNJmdMLPKcTBauCc3iqAu87vagpWt7uuQNa/K14wbW5DNW1pdoCkNQFCouiiDx3KKhGUyG
FtFRupAK+JOY/bbr86J6I89+gDbbxzbeYRxe4aPrqJ1NO1jdbettFGMQzrhb+tS6R8E0zZ/s7h5N
u38CZX3TpZALcp6dbbpPKq9V0AmT1m2T+Lj4J2BEm5Q3sldOXh5cjcA1mbdPbekY0FJOGZuVXVQB
0sX8CR40MT53pCzuUsBky8CyFxbmRAfkY+vFzpYMBXKPWfNaGvVY0cfveY4L0UFc4Xbarh5jFiMx
iCu4QndRjrrBQyfKIABDfWrrzqfYz3XWz91eABeuWoh6nj1p/Mr2MwLrUxgQeIymDEFsCZ4ESDqB
dKR94AzZ9oTqKVxmHiCkpfsgSOQBbmS/+oAK8VMGpCIglZU+jc7CUKDTFPlmhK46DySuxWiCpepT
prgMXv7t/Czzy/mhehtY9a2YRoBJyI28jeVRdQoCot9TKxAHA4zfxozAbymm+uiblGNzC2mjQMvT
RM1rGj3keLhmSTHwKgedR7fVcgpksJSRdaHXU0Sx10qKhnk+iW2Sq1mQ53npQUTNF7RwzDK1fzt/
t2kCEoNUdT2MEs9obHsbVX6Kp4amPiyzvtBxifOZezmWglDR5mESZb1KMWG46coCUpDJfdTF3abL
22Pfk13UTxXEqO6ew1L93FYg0vVJXamE7S7xGmriapNvgImZOxEORPF4JCVQ8l6niRNfV17zBU5k
A/HRIgxQfbYixQNTMu57bNKTHD1ik6gZm967LspLmfabrNaKrarDdZubx6xGhrXXdZSN6RDX3pTc
BJNmgdR3Y3H3L8PGwzFqEBWSTiIW1LOPek+0esNICNqG7ott2Vd5FTun5rlzsyc6hMtZOaIn3rqb
2jOaKpoV4wSD5VDgiAYPnlVjeKUhJ25tXxwo2gor46oo2i0LLMxlEpsqcCV63UZxAJ3IHFC1t5ZR
l8Tq9YtQxh2DCKwWMlT4KKazPg9ccrrPwBh9IbvxehqI9ZAZkmKzTn8GInvwgMTvxc1UWkKRaVDN
LxG2TL+jaxqN62mI14jxprPi7Jqg3mbUDdctSWUM9Lx9HXMOSYdgwacaCl4y/VD43r4U2bLX9OKc
qBW79YasvgQ51/x0oZp+0kYRbWQDoKnoPwuDeZJjXw8dh6UgjlB0zwQmxcgzICUpHE6v0+irCOLd
Ton0Wy9QqJrFgYZCrerubFeQqeEmL3IU3Z2oAnsDNX5YeSxGhbZs/BJtZ2sulZbEkiGIA9aUZG/D
DLNOAVEdJ+qeTwzip7otzH1dtXsak5s6Ncsz8imyDxRc5n2ZnZ2x/qw12dbybrsWHLxX+u+9W0wR
nMCQ4WtvrbrbZzEQjQ5/wWDeJ5aqLXSmBM8cSIvsrCUpQl8bHZZFX6Ct16Nj7A9XbBqRXY6Iiyp5
KEn9DSMwmEXh7SyVUZqILR608thU5p1RpMgaauQECNDu7ZpUiFywhnVKVpSNYmhLyyKhMNJWTiR9
0gqMrepq6am4N1n8bojBpNGSKRsFOvyC7rU8lsG5BvK3Vj334pf5Z8X2jK0umRkkqVMtYZ9rHzL0
IoBFQ2krXSUZjj+DgWuPA3uQ5Jpn2TAQ7BAB4Ma7ncBomSC9RZzFhDkTKJoBC3N6v72vdRUrwRsY
4OSYtFy65GTT/kUGi+t0atV5Z7Vwy1VKBejOaYJPvNN25anIT4Cyrtyu5He6o+qOD7pb0aDpZLuo
6TXt9LTsLi5TydrOLBu+KOAOk+ikoPU3qj6xY8N2m3ZMC2a2qtISWmw1jTdeAB5Alf6lk+iaxlEl
IzpHQiVsIp4i6CC989wgmtpjQcJ/23DiCV+Gf7NtiGRcWC2cDqmP7A4Q5N52A8PqWAbEROu5tlCM
GHKJw8KnlX160LB68o6xWLU+g1JcC3ODIZ5sP67RSjWCz04gnuyGZqmRySsxXtg1aSu3xVnnCbZU
kgSKtZH1mHqNQFl4Tf0O/Ow2taKdhRt5WVXGGyzj5lrzuzsllLh8BmWhlSY0IfiSq6Iy8LDh0UCK
GMmdB+//oEgSO1jWY2UilN3W7DsGvGMkBZYIdTQOxNDsx2jQLwzPZBg1FxYp1qq1XMAxzba3XQdq
RNuvNDRC66JgB0H+gsA4OuwE7awTikRrM4iMGzCJz2FkDPdh8SV0kbvXwrlps8Y5O1u3JIDLR8e8
mAJRHelm18ILEEslLbstcjO5jrauZtQ7qUWP3tgpW/SnKyuJWDfgMCIkJzNXgefQbaTIQFOl3quF
QjxB5T5aQ2TvVYIprnGaLuNUnlQinBetHYWrVgs/Ky68c82l1m67NlSQrrsSeVdt4rrf96HSXLXT
g5HZzoGG26WLiE2RRaWzV3KtY5xZ0OYqeRrUvD0Ikv8QiTeHQhfNwe7UctkrCOEyiJ/9qEd7OBAE
0+QsxUfHO1h23x+RjrMP8GQLn6pvD2aHNq3tHWOJ9I9uoZprR6dS1QOKyKnmp7H3JtKn8M6lqWGs
ye3FFA7VdTGjZfdoEJe2RBRNp48crUzr6e0RKuy7G+5yGzCPdwvMZ9iPAGuu4t4JLkWF4riyD1X1
rmTdSovIhqGtcq7GAsri2CfsFhzsRcQ+Uat+mIsu/1URcfuWTeSA6mNl8KeK4v+6GiIV3X+uIa6L
5qWmjv8S/7ZtgvSN0uvbXN+cjH4Wf/qtmKhpvxuGKamgWToKdrgIfxQTzd9xLFM+sk1diElhREXv
e1HR+F3yXRMXqI7olyLiX0VFRfsdk49hOZP6jidG5PzfVBU1+2cREZQEnoeIGfbkc6nzY2erkF6D
3GNYjsKmTqUxzkubyo2R3jLnilPLDScO3FWIftpWIQzrFNYa7pC6P7RqfdckqkT27kPCc/ID3JQc
gnNID/+6yhJweiqlsKGXzr5x/GwxezOoVmGWqHF0jPY+i9AxuCyd1iY0uYaVx75I43e/jcUhMtps
UeqDtu6bfgcqj/xrOzRvdX1LEdC+ViA/IzOX3BcdSa4JUe/owVmMFN1R5NrWDMqI/HM67K0lr6CE
Grc9SGGMn0a/STUiTlHdlXiIRrqnGDazvT91Y2NqcBnrT3/aaisU7Rk1WVTWPoJWje3YoDnFVifh
Rosz8wgciXVU4jyMBiOk4nkHz0yQPuKiyWhM6EYR7F0G5jh5U7o0ZUiQt21vXaUFAo95Nw+S/0lR
KQ5yWCwlYdMis/BA/UQszIyZvjA04zbWsptxlI856PttnqsZq70AB5M2pGulIrGQFmF66kX9ILvm
iaTkaC35m6MeukugMP7OzGNi7aRy7gqxqdvGPcaqhXRkvJ+fLU8xDuMCcM0xWZajaR7rQG9WnDFq
axS3DqHN6M7o81g3ef7Uh2RUcskfw6QKtvktn2N1hfOfSyd6bzvjQohw/WB1oAFDCz7qfJ4Uy31F
Ddmxi4VmkXjjztcmlZq4LSPd/yTKmzEipdxhB7YW8Qk6j3HJC+ca07NxbHW0lKyPk2XUeuc8Ge8J
BHvQx6bftP5d0qf2TYnPiNThHUyg58imxY7sjM0kmRirQs8FYSoIxlOEedRX9WE1m0lTYNmrJhbk
J2vEkGeRuk6sdtyEk53alsVzaHgplc/urU6c8VoZ8l0OAnHFLQxAElzvQubJxnF7wnRBIZel/iu/
ycdCvDo1d00q8NP/8Q5PLpAfytqjxVXXGCjvJu9rIEt/W6v2Y9CG9k1V8bIKCdDtpMABDlQ/GNQy
l94kGf5hePubfgAiKl7nx6q3KqBKCF1yMJPDYhrkfjwOG6FuBvwec2p9iszsFbICNcoe/KgbPvoe
umUE2ShdCvyAOCLWmJfR3DHjLH2pLEny/dSSbUKtS/0yYNwP4bomJpYBhBk4+WRw64cI9KhTo9I6
IGqje4hjISHomUxgJbeygzM9ENScLDrQryKxWYf74s2z2FTC3lvqiXBJ9JKPNlmSuW7EhwZky5LC
CnYELysPpdbBSJoeYqWi5uFGb6yyp0yE0sWKzGpw4WkOPwVueZi/qihhbe0qOfbZ8KJq7R37BAjQ
FNUObJnTA4FVGbf8H//s2Esf+qv5uylpnmQ+/PmzdmxVbtX8GfsyP5j/HC287Q6wZrsANFTcWAdi
JjbIEMMd5Kni0ExHPX/11z91gxKeGzhbolnHmJxe80YlBXzp4NVC/9wTYKRTqqEyvh1iqsc0DLhx
KyNaxK4w160abTO1eTRqdGIoTsYVZX1CYexhXeN3BOll30dFz6fplfkugldOTjDhj62AuypbcPB/
/jOGZRmpYidl2rNvSHPiVXiYv4I1iw26JxbBM9UDcAIeWNmz1bRtQMmIfASt8cP81V8PEZgwPU/U
XReFb2lbsB2wG0Jvp4fMcW7CSI+3eSmPegdCiiTmYZlk1ieX5vAGwldzaGTisMFCiLju2vaF1Itq
zT4mwhtVgwOJhjE9DHA6V6IilMgtR+2QWrDwMBSw1e0+UeAQ+ySqIYvnrrt08TVPMh/jADJt/rZZ
RuOhdKBJMvSeBCCFhRJ4clIAqSsni4ajpwAc0v1uX7j5ZJzTqe3At/tEcCf1wDB6L8v4NL+jfDoN
tG06HDjTO9x4iOd5TS1auSkjcBVjPJKxtdWRlbN8Tvg0szY9QIR0osWia5v32DLzvRzKbW8GNmiW
hgurVRaGafmXWv+ce+6pma53wIRc3POX/XRNOWXhUedRpkL3QPi6Lwt2VHylmSSHmzfC95p9W0+J
OVhH9or+HKqZz3U0Xc7zQ1eBUZ2/ik0WqVB/YLBOt8RfP0CYQh+pU9JVF0t37Sni0WXe98fRPAit
c9GZEAzjAYbWlnCmd4mA/EV/LD200+fkeAof2fxvYfZbp+kk21DmKU+YB1YnxF9Z7taA6HCUeHy7
LHCJ5gse5r9QKn9irgNV3lWxvg7JFvaw2TwOxpuTuoLUHWYwqHAX0KNKIdFGlk8d/Hp4ARvbf0y6
Oyt2Hqh5KMe4vkWY9TJGwTN5KYRphNa9nXHLmCYjUZj6G417e6WmyAlbIqWbQjVW2L3YU8Ka80Ct
oc99MT0diGtAGi6FbV+4BW4XoD1YOXyaBUW9S3ootRX+UrOFVdd1rAZgLNM4CBMK6B7Y3K7me95g
uyvBbGeTUW5HOq2u/kJN5c6lRAXDlnAflQT0hFyYRCCNMC1eqWBPb6Tjg0sWjiPHL/ChiUQEo+lF
3TW7Vn0lMWpMrbmlbNIrADfuurPGfdcq2Tq/w4EfLWwrhlxOEPXC8BjZqVUAx42Uz02Pg44l1Ghg
j0KhB3zE61kZWc066EeCpMJpomQxFdMrv7GONh4c/LGGiWEp2o1aJS6yJu5eEiHQOKSizeuRqgEz
qHgID9UWUl9qkXGaJqW2ijREuAgm2Kbzc2upF3Z5goOwxUxlHn2VIL04EGR2lydWfoOvnfUR6mPo
KfrKwLZyXT7rFWamUeoD+EDVQren5J+7ciDbA1F4IoobjTLUlnnmS6cXlH0LXVlBjuyPzrjXQUFu
+1F5UCqKsWOZfZ0Pl7emkeEhN1HqfyZLyuFILAreeraPfe8hZYFAoZWwKXScbF0drKllgSiTHBUi
kOE+itzeFLQJmUSVcSW1mAFMEGDgYaVZEYc15aaYR4U1GCktyU464Wc3SeXZS6LnQqHRBHBhXKHO
S1cGsTSf0oLqMgjJ1L9UDb0D17ctNJCoSq044e1kbb+t1P7ANjw6UX690wMMOlrvIfmHz0qNxXAO
3Cx4kLV1jZBnpdf0VW0N4r31KR8s/N3QxkheidY1dfRlm6aS4hVogELDnByW+nE+V/O31Jhk0Kqt
34X/gruP68irUQiGJ6IvQ4zbrF97MgKSzDiGVIBhMxUEVMT+jel3u9jpsq1JtAhrN03uHCoZa5Ib
lhrXJ63jJw3Dcm88mdKsd17zBI1EHipWGRQRw8huV0pmmMeO3JV1dfScwLhxmwa2meMf+umbNvze
Q974a3fMgZKbJdedXd7P675AIcaqUHV9Xyh8ZFZpP9kcztkvnzVvR83I3JlOPO4ir/hiijuOzL+u
/UMz1hqnvbymFV1c2V7xkJuoM4PQIjICr2jfI/HPsaaX/RPyjXrlezhTq+bBN6mU0/AhHzUzPgvf
DXfDkKB9b62zKihnjOJs0mjcDewf6fMIZu8sq09jX65lhSLX9VDkdUhFNrjfEnBnjmrcyxBCKUFM
XmxF67xLV8Sr1qsRDfASNNgrFEVv0zCpkJROOm5Yp+CKk61f9DSXtRSbQm5NXcEeDG6w8c0iWlXc
Qks7o7evfHUYlqMu6i5qbWPVb8qDFcm3uKpOVVEfCq9c//tKVP95IYrxBimAgAiJClXqtvxI0YmM
Xox58bUylepsau9mj0hQBGfYLOaxba+D3G7WWNEu8LesdSazd2hAE6H7pSMZoyvwKdZTi8cM1E9h
YJiryMh2BXr0RVF6OVdL2hFHEJ/+v04yzMUO9iP/XCc5vJRtUP22r+KX9OtPNRL+7LvRCiPv73yi
wsSyA7x7Ukr9YbTSLPV3lQ2H5vBB47My/qqSKOrvBoQsixqCwA9s2RrP+F17Nf0MoiTyq8lshd1K
8Jx/GMK+b3ZQqv2j7lnTftYW4bKyBMwDnstE44XOa/r5D5swqtaZ4kXOeNUc+vZIdMXCKIjuWSva
HQqQUX3sxCc3f23zZ6w3wjijjwaCayg3HYZwAMHJtmH0lNVV6+6MiTJTnVLnRXQPWvJcjscyJNEh
oCul3Ls+HP9oa5bbvNmlMREkp7G77uJjVT346UMER7W5Cqu7uH0rCPjNwK/SC7344kwqbixvHNaH
chunO7+885xHVW5TlEPubkgfpl9IJ9GtMZzHcJdjRtUIhbt26k3pPDnRwerunHONhaP9FLMx7+S0
pyN8Nl+S6AaeA7uzFSw09yL1mzy/LuNDtzKLx7I5xclBAwBcr1kAkyKIS4J0y8wn6GXfRludTUF5
l0z10U1W3ol4K6Zzspf0zJWtV9wZ4lqV912y/+9vuqcgCvK3r8HL/6nqJCTVf7vt7l6AJv52HbyV
5dtv3Hm/nYOiwe34k0pyfo7v96Bp/a5yC6LW0THLcVf9WahU+JFA42hRKtTQ+3Hlf69TCvm7BmPV
IgdFswwwMvzN9xtQWL9T0wTBZqGkpOqGIPPD7fZvtx9qnp9qDxQnQVzA/VEneqwGII+K6I+3n1Aa
ww9SKl9hluZrPesusgueeF0yPxL4NTTNhUEXpwQ0NmYYEHK/OScDIqq8DayFLFkWhn1xVmmXb4QV
Hy1tuB8Vx1srOW4Ys+OXGrVYs65uFnqQHMdAv7A0hU+Vxc9JrKqLzGvPPevvnjwCr0/VVUtNF0VM
+LUJ9X3niEeSA3AiCLnAKdPgCg7Qo2RX6KgeHQ2CVSaGO40lCdUC3A742CbWZ81N6Pi41s3xawwU
aWFhI1y0hnzl1d+SyFHW3hhfXFAzyyoC1WyyFtUjukeN06w1od1waojXTp+jPgP1/RXRkEosS3am
ReOtKjOocNSUy26wv/QGo0Y6ovjpDPLXVGTH4zCOuzCOziULgQWmRkhXkqwbPX8kTzqzzY3ajGcR
TToAs/iEdfvZgVFJ1QGRHrEoBgRWqjZDK9GDK/06qaNX34q/utK7MV3vLXEN2uaRp6xok7EFcy1+
iZLdOzDH1nyzXRWbETXmLPQeHOWKOt81TqiI5V32TCQ3Xb0e2YryXtV49Fz7vqCZurUawrzqmFGX
t5yixWGzpAMQSNeIjqdyj1BWbVwsBdLzBSSBGOQqwBidlkqumdRIJXHSJGBk0essOdKhWnBkGNjb
ONmTjPeKLPbGbmmoJIiFIovguQT7/Sj3I7y1ZYH1U41yInS0hFiS4L1yJ5VrsqYguqas4i6TNL5W
nPFpnBiCusllIRE6aSQINs1NW5EjUSA6VxFxhgPv3sWiRdRgd2kbmGKc5DfMHFwwRQ1vvDVXta3U
GyWFtzYiUyi9M+i1dN2pDpujKPJXaMiWslPARsUshY0MeKjr+2vhDzgiUCKuR+Mm12W97n2nX5dV
8UzGRQF5EaMvV+VCjG+mzDalapPxpyk0DdXqwajTr3U8+V1s4Puu1e5FSOUp7alZRbT2rfYQu8O5
rqIMPlgpVnC4pj0O2bspSLGYMChttLbDyM4vSjlUaA3XpsGP9NJZNVmrrZKiobsFMhB0WL9IC1K1
Tl6EDbYc4lsyTW4qSyQL9ZgKCoNe9Krr8drrxRZw3AWs1wbnEfjOOAeeJDeB4tw4vncNWMamNVlg
X1VMag3KIe8ZFUjJvq7fjNDZT5ploaXPY96SR2ESfKXDf0odiK8qMMbyWqqY3IqoeyTsfoMP8fmH
kfhvKqk/t1zmRguLFkxEk3EbOfcHmTKYGGKoG+lt7ZiLQmaEE4Z4zCYp3Z/Lzn9ZuXwcOW2Hkdu2
EO3xqhiifx452wYliOK73lbaU6apc20K5x6QxEIUCPuCL7jIz5VKPrPMboKo+vTv71WbBua/isbf
3yy5Wha2FDpd5oeBO000QGqm7m2zKHpNS8kmrz5Bz1kiWx0YEubPIkHM7FITS5OTMsrNvx/Cz8r5
b0fAZgGyOPOGipj95xMwreigF08GwLY9Cz05eb61nzjJg4jXmRt9W+f/4wmf4eIf3rHUdWa/CfMJ
Ap1V6Y9TVWqoFXHJfLzGyKTiywTx6VWdM5LMGFc1LZemP+4FfDWCnbpHWWk3KSKaQmffaD8PFVEG
NdGBj/TJlrZtPifNsQjbRzuzN40OJDMvSIUVWxFhaCnwpMkhX2sjQx1dghtgj1RiOrkvRPhaacHB
y5+z0Xs1JTZHTQ1AZaCzxp3x3MeYUXNDOw0FAtFgGC9pnjw0TnwizBYDjd+9zKxXD8tMVYLqFHyE
a+BfxEYE1TLR3Wt8NLIoP4UVvhUxGhUrVu0mGcwVFc6zwLQVOxRpYg97Z4a6kErNvWfrj9Fg3zPS
OLUJjBy5YlDaF31KFJ3Q2pULB50pLG7KZcbQzuI/Xs5XxP+3rCUbp3/eiq35kMqfG9XTH/zpepkg
2rrNQgsCLAvBP/ZgBss/nA4T7QJfzLQ9+3MBqNlsznSgbCwXcYOy2vhzAajpUw4AOj1+wdawwBj/
1QLw5/UffEtoaxpeKjZyuqS5+6H3BMPXUBW/BXEzdZfbyNNPA/k/vqQXW0hD3lBTTMDpkbaZtl9j
ajvrofbiJQimYtNNNaC+0+jwOFC8A9x55lgtxehsG6pTSyt34LsO1UM8tfr0pM8poWXXZlqtfzjf
fzPyf6hczG+DHh7+wYmYwyjxYSwqKSl2hUWt2nSj4SpAsF1YBPxQJBTVVMKb2rp+lXZUztRtVGXa
JSzybRkTc0NbymCfN9GLnAdhdtm+KTybLBgJ7Lv4Ope3hIWcyslCmOY6u7x/P3jt57LLt4PnVLIW
lzQH9Y9DuVPbPfntzKn9oGoXmetiEzrh81zaFdExFHSRUkPBFk0fcSO66mUu/U2mx1B10l8Y7Iyf
Z5b5cCYGi2CDwX9oIn4eZ31DsSid08SZO559mu+61h0OqaJ9kWG9t0Fh740eIwwCWauQ8iYOzZ2W
WDwUrLPR3HmRrCAq4MCjAnzpMA+s5sKQaxNcxNnVWTU37Zr6hk77MvB2vTqVhrxkCi/ejk12CYZE
PXjAO1pTcY412Z2/OOfTm/hrMvn2Jrnz0HvIyUkmPlz3NVLG0IhC8qySsTh2bvucAxSDrqq8j2pn
0rim9Vk643E2HrSyvjV77DzYtPVblVTacm4Qd0SRdVHx+ouD+9kR++3gHAfxCi1PTKc6Q8aPM50s
8UC0gN8WZK6FK1XB8DSdqvmCiJBmLiI731oV6HeIDU2L/vQXB/A3lwCuHgx2tBpw5mrT1P9DUabI
VN/VCbmjYWWd/MxDZpnby9xmcTyrfbOCfn8ICnIBhS/+9uG2yaTBa77PKf847U/Fpo+fFDoaPivz
G3rmw7SP5yHHueCb2KAt86gnUbpOEXI1YAFPdLotm7V8mAwSQWwM9jTPMemExFlOt3yPOGVDiPCv
zs9/3rE06wXuREZPmCUf4cB5SZkTAQr5hXIkBk3a69TXLj7E91nZ6+XUxe3APTaRQIemoPTsa6TR
wejtylQzf7EQ+/Z6P1/N+OfFRD5H38Qhfbhg6JmhyO7YM3my7tYSLk8pigYvbt9dyquqqjeZ4ABh
m5dLAoi9JfNCjm3ZyDfczvR8pnJ9SfDgtiX3HUUwQu8gjvylqnfbwHXlZihiscE08Yy6zuwHNIlR
puyNAcipUZQHgIwR2bFjtk9SRlBdB3AD5WwBtoPWj33TDyXqmzGLl2FtEmwZRgvNH8xjL8ngFohs
y8m75RrRFEysPgEAZ/0Ow6g3xFGrcswiKDDmS68YQ43GYwR9VicPURBo5mpknMXZi0FIad0FuzQh
9n1uHsF6nNSUYCXcDOuQI9nu6eTxoQEmpmVqqQx+eVHN9zEraKwFlrPFHi+N4QsURvPYpMU6qigk
yCzEjQbEoiagda1FYIeGIXgyJGRfFnlrEAbpbdknVO3Nplh6Pe3pKLS/WC6ndL5tDTG6uxbxLTIa
qFGtshzAKSzLmuaAn+f2jdERVdiJjdVK5quaJLeGJLFFmIojqQnFztHzZ5k5xgbigIJWM4UzYz3+
4r7/u+va0U2LxQD0Yny6P9/3wYhChNir7zNRV1YnxdXJZoutbAtMHumWnawBvRwg5G49N0GNFiEB
GXrrpjXyq18czX+O0RIZH2MztntSBz8yMWRh06BsPRNWUucujc6+5SN4DxMaMWTcg1syTGUrKx2b
AKd5wKlHxg+8ynviLglm3mOxhwcXW/Yv77f/GJIQHoIhY1lnqCbczJ9Pk+NmBu3owaSpLO196FJR
MDCozKI8y3WeUdnfpo6FdDyoNyaxhft/PzPT5PThdgcxTayTOcUw2POC4ofhmfS49tuCYW6luZ5+
NI1x3EQelYE8ocSthRoRSyWisekK/fcX/5vlCvMCM5MuALRRs/8wdfqJRwaqzmDTa/C8RpwPC9Ny
38XkrM1TaNOK554bdOKrSCZykxfy0WoWati+ZtCwfrFaQSj1nyfDAFrK9YoxGQjch2vWyaqeaDTl
+3IlMKxgi8UcennpvtY+Sce6TwByZ7QaioEU8VPyOqIVmO/KVhBV6qJ9mvVeahxdFA1QfmEyycwL
Yq+rTpnuJMssc+pL5Zn7KFJG2D68gNGrRMK4itjNz9W0qXvEaQ7wSuTOKSJp+Yg4w4WDyqQYKL6z
zhVjmJJOk3UzQAmSaM+Xc4/cRmG0lV30GDDopSEh26RjJ4cmcYaVD3u7ZNm7ZvOoskz3bVDthgW4
nWjlgdXUKTA9BAvDfeKU+uc2jbZSVcfjPBBPnvIZ856FJFOLCW5jVbaHQj4bDg3+S+yX3iHColG3
XnCuPOdcIvdY1zKwlqFytJPcv5mPOKpMFkRYLxSXuRh7R/7Z80mRTdUnnaXUjdtSD2W3sWkLY4uu
lJJgZvhE3TOzjC4SlsKGSal6eOGI/qb2uDN0pouZkVpynZ0Ca1jOk7miIwMKi52XbECmaJdAnejf
w+SsgFCt3bP2pKUs4Dp5ZkCFlNg/S6bRGjw8EqZp2g9KR730MYRBdCp+/dATF2pqNU9B3s1iftJZ
sWjnCP9qV7nTVLwpAfvxkBTCh4yXydBpoBv1Nz315K4o8f/ucdiEZI51MjxlTaVd3Dp+zAI2NVYv
LqPBaB0l4zkTlk9N0cGGwKSz0hxcJ9bYyiU4zmbzP5SdWW/cSJpFfxEB7str7rtSqyW/EJblIhnc
92D8+jmkG5gpd6MLUw+Fku2SU5kk41vuPVeTJIWLGoxNZYrvqD/OQPH6k8PxDaQeX0mLk2LLDINQ
hjCqt41oX3Gh9ddy/Frq8ZJFAmGlvyoTgOoYZsUWPIl+Sn1xqRIjYN+ueSsLfdTW7HqWVE156wvK
jto0/sGu/8cIai5TPVs3EC+CTQBa8CcWIJMhaoLWtPFIMV0lQr5CiYRu0gHcMxjdqpzp1Ni+UR2g
8v29G0ZmiiszdIx/eibTEf/5TGTi5KPj9Ghk7T+xIBih+jBWsKELVvduERcPvU8AR4QYb2OUOcau
5b6bz9SyIn/eJNlk0dn+w9Px30tnjwcza02dxt37t2ZO70e/Fx0N9fJpNWbH+R4oyiyxEaiaqlzi
PCSbe0/79rh0RQrjs0u0xP+/xZmPTupTDvS5tf+jKKxVJ5uaSGuEXizlsTaAmAkUANe5GWcocLRm
zjoJ0QEuU18dsMgfmXUTA46sMeyc5oZXYl8XE5Euxeb//TahNCAfgfaLESLzjL8foXbuRGOvQNwt
pSe2pgQ4Ag9GQrfx0/pM5EetopJquANZci61kA7ieSp5M//7a5mbmb+fpkxldAfGE+MZn4Sev78U
KxZdOBW8lMW9ie8j2Ecwk/cNnEu2VJyiy8f03//S/9DWMA3yGPAwQJ7nOHMp9n/OcK+zOiuIO9wj
9ZSC3nOyKyV+9QHf2drZjv+kO97XogF3A/0n2DlQubPn0arDm8gIJS1H+58E0fOb/vd3AjeZw2QJ
ridclT9H2rUjRSWhcqzM8bu0cueU2P12yjilZkdzk0BwJw872UfCneOBo301foX9VO5sFD54s8eO
c7Yj15fH6n9/u/7DUCKwqeVNmxWqxaTkjwGPrPWgGXMb5qRE/8LS7qnVj4Zh5AwHPGczenW2TaYe
aJ8MrgyhovUw3+o22qZOV1DuEuINolx8ephOmE6DiTakfSFuiVhaW0dsXtAHqWSsdgJV2r7Inv0u
SN49ksWF6FAQiILY2jTLDxOisBWSOCLBSfD77z/nfyiu+DkD/kGb4SMF/+OyiLnUaBd9eAl4AdCq
fXm4O+chhXPWK5S5VYiDoe1zY906owU9wnlrata3wPZYcNn/NOP/j+87VRWTyHlMyKDy75dp2g+9
PVgj7/vgXwbIeoflaVIOCPpUEmr7JjfeFE2Yikj0UJU64orp12XC2WvEiqUhrEDmFSDA51oqkqRr
Nka8HxUIXIyIxzL09XNqYsRrvAcLV/jNq9fS07VDGaXvWdZ/dqDrVsud0IcOYzinKP/hUfnv9TST
Q5c5xzJswf3z9x/SNbo2DzSP3NDZngFy6gUgzN5LymqbdhGWFnrBXInhOOnOy3//wOeH8B+3nIPn
DP8Q814mwX983mXgNaFIUuZQczeKs7PYLm3E8nd6aWJvQH+4K9IQ/rGO//OvthiYcoGR5eYB8mUU
9vefOuwLuq4Y7mIJrZbaOFyPYa6DUkh+hbPrYmm39ZTGxptbCZFnSC5r47ESjr1CvonLPh5SRg4q
2LZ6/cMfkHSPlfL+oeEw/zxSGUKxz0MQMYuRAt6pv79QA/l5G1o205Y5aSCxvBZq+0RNPwK8VZNs
2ZUaGE0nSrblZU0j90iSxeewfajMeg8iASZnJh9Cpg8PjZM+V97U7Wtfx7Q9L7DgYhj/VB7h3/hz
jmchwKKLB3nFmnD2m/39hbeTVvh+M+MQTBOTU3uFleafm7AAUmsP2s4CdA/TPNpNb2mvFRdLOHt4
LckOhWvdcFSbyjfWlV0A9tNhOnA+TJAAxEtp1g1keHAlA9ZnGwu03eOF9mZX9Fyjp7NPusUw3czO
6RCUno35rArVg+Nr6TlwvkLJ593F8a+64SwJSIvOxfTaD3N2g+O9wIArZr/25Msjwgdn32LlNjRm
fTHm7miEzjS1T45ZsTIePxjuXKfZDe4VDijhTLTXHKt4i2W8nb3jDSbyzGy/TZ1lX2TvuRfXnyZE
n8xQFCJsvhc+9H7sPiKeGLZxwkqrMEej3B2cVD5PY/UDdN50cWcn+zDgQYtCoeEws59aZqQHp0M6
0nQPvoiqy5TFwcpvqIxLt92zCMNxzSMjBYH3IOxY/qwKa9Nwb62hy9l3MiGiddZ4T5GH+mKZL6YQ
YJRV3ozM2URjRJsVu5u2DpqzSLWfZFqw3cdMuvHmWU2VsngswMge9RQxRNpVULFFb92L+nWRFi91
TemUfBsvev49DUpj/3EPe5j8367/pUFLWO56UxSYzpjsruNEXpf/Ec0mUv9afyVOY7ZLB9a+LLlO
lOk+oEj5KmvLP+VcZfCo8786Mbwmbj2txnmdw/xgRlGGF2iC6Gt0/IFZnEBmIY9FkKunTUBWFjte
no6nwir6nQrRerq9nWyYaekH0784XlxuHavK3ueXOXolpq0ySla621OkzV/aCahbkY7bpYxr27Bb
q9wZ9l1EZUuGnXOKxoFVgfW8eNcQ0tpbyA7mJnIq9AMy4ppLcAZ3Y3flPm6BKH7LKjRAZZXuhkaF
t8g2sUWqn1UYNxctAuISGWRMhbH+TP/fHIcg2i2dpMwq9KeBebBaWTwuT7DlDccQCp/QCN3thN09
0Ap5XkYjVWfdnIk0tUJw5qay6ZCYMMAEJ4hFqqDrrDy/PU6hPIPzQqbbXRofS0JsWK/Ke+QprR8k
89htCUolGwnEDKc839FsqZUdGliYpdrVImaKMP+rNiDX+qmu7bO5RGna3t+V+LpoU7t4Bz+QpXGC
f8SvyJFtRy0l5cG8CR7TKMX1+CLZ8lIB4pgWwFBRTYbb2igkmnKDCmVqrf4ozU89IPFMI+DoLWJT
B2ZkrcY++RUPwTmKEKXIOduCLJwLSYM/7bx7sJnd3PKm+HC9lMipKXwMAgYciX6XFrJ16Z6NxDJQ
lWN+K5rJZStuPSzVaDLVzTpjQraCuYMDdP4TwvI/ksyyeWbNJlWdq4iQwFdTZxrHGgMgjulOx8gZ
3B2aFAQnNdc3Q/zWrNGyONkXsYHUahGVVwnuwyEg6ayCfO9Um2puu0lIq9at1trbKoABlfj2Q5C2
+S4LG3EhRmILPoGsAGQ6agx2BI28FyVna6fqH1kIjzi15WG5zZU3HRnlRju+zU/H1zvk5ejMcKVv
PIQkFz0rfhZN2G2V3pa/fxpXi/1zHDCeVh0ZKnqXqr3OKHi/XDX9BDOhGA3Qb7gFDC1tCdRwrgjc
4kMr23WGsG/P8fOBeqvbTz7MyrQKIKj02T603Tv6gGOS6OJpsMu3NiLppSrrv8wYb8HyLJB2tlZO
6W1hiFw0gYMWZcfv3wowg+1BtcXrkZthkw7izQub+mg1AOo9bayZF2ko3bQyXue5Snell5U7pigm
lQfy0ia5+dMeS01xjeL4OhpGtDVDsznZvG6BCuIoExDhkLW9Bu6+lgDOLxXROTEmEyizHKj52ZVH
mgUNA0zsXfzJPptBMtw156HP/PRS6lKBTmjVFsp7TpIzLK35K1Ho7R3yF55YC0II6R/PEGz1dJIb
W/XjXpoh95KLCblquJ7Y87ISeB5NwrDsIe9pQgDlRC5BhAVpJSS6TQr0qsYlJFM6618E5aaXBl8W
SrukPPqg57vGyXdmAnkVcgaSkRrhbFOKbA/LQ62Tnu6gTlNQC+xbNYLo9kPphMxiAMzkumwvtt9/
Z25DbnuVPI9JwLNF5DaovZBs+JpVuAOd0JqjU/IpC86J/6YcfEHCyU5AIuyVEvD+KoEzOokQ+8mt
SQoAiKrauKk6PgGZ8+9VlsOGiKGsbaMYEA2GkOlqFe/D4s+ZeLRGM49H1QR9t2FxXp5z8+bhWEY0
CmXcHydhOBupph44EUJBa0jhRoKANSx/J6ryMNTQLZfmtjZS4nnEuJk05bMJGomfmip1sQiYMQxu
alJf7nZAIMKQtdV8nw8ro8K4gAUUdNhcICM4uepDMp78nI9Jk921aYg7L/AI8hGrR11B/7DxWL7K
Ln2Owt44Riau8ZF7a7Lj9tnSSLRN6DLQB3wq63VQcmuJqn9RgW2u+ygojr1XVevIUilEi8reuA3n
5wzI9BzGzrKrjB0NlLnrPefX8uyPII6sDbyIz5FvMFglxOdH1fX2Sc3nRJnU6Wow0r+Wmwtm9iac
mJLxKfCqxHn5DjbHEF7rT9B9w9YhKvaZZn6mTvxEU1q9aFCQLrHh5Hfg0Es50NSGwQ2nxydoFxx/
mgOqXfBa/XjbzGudhMo1VVH7YHAASy3fLhOQZfW/vI7Ro5mSOGeQI4IHKFEytOmx1I1vYdv9yxc/
DP7JyWxtPWQlMm+Z+7v5aVk5W7oFh2G1NEgTsHjWtwI5Yl84u1jnJfCUNQaNT7nOybJzpx1jrOCQ
VBoJA7OFG2RHvGUyg8f+y4X+8oimBf701CCaBXwfh0hjhWScnrttsYP3fmGlmB4M4aOwny+CiOYM
RaDhrJYRecp7dHCqLtw3or9jc+rwz6EgrCVcDtNqAK4+NbPHanmvzdkcVmSQjnrMS9vaG4JNN46H
ZRK/FBNTCmEna0m/nmsRzgoWe746Ln9AIRZ2Q2oxOE0Vf4Ojfn9XRFJvsre9359n3A/xmTIUWssA
OZH2fy5R94z4EQfP5qKlDmMkw/rIVjs4NcCjtE3lQi+Z3/7lTFtwC92gjgpieY65csfHUxw7BLbI
jKdz41ni4DMNWT7aVrRHgADuxubC3yi/005OKze1b2Tb1u3GfUDPg1fY/iGzfp86U3tL2/QlKNp6
HxYJejdpkR+oT/lJaNoNAO8OrlB55CxXm9iZDFIq/jVHn9/KMJVHYbNoCdiotsiL1nbsa29eIzde
WX9ljm1sOinxK1lGhthCvU1lXJ9ByC75enHCob1M7QeKfzgNzrsNl/8YDVCk64Cur59hEqlvfxet
99SqQd8lrvyx/C+pCTYxVd06WZbRwZxXaCWIi5wYy5w25Kel6qJjxI5XeSTh9vmnb4ZspavI2CfE
Jt+HVNFK0nAu39Hwu/xceBHoBp4o4ZRqKz0uMT64KZ1RLFqieKxmj0gAWEJKQqkPGv0ImWek7NGL
SR4NGOkYJ9visQOXI7W3wEzimx1b5zEe+mtiibsMGOA3xgONS3oVFTgEbwgv/jx0WfYJciRhA3qo
t9HHGO77XNfWKoPBhug6cESDEkoDSl+k13ZMD9g2i1tseR2rhno/VOac+F3OFUO4AXXynRDF/ETK
BCs6FmNCdhNqP3PcKlkOlJnQzgFN4gKbom9jLZ4ZvzhHO5EwK5cyT+uj8ZDGIZeSd1kEOHEPRC5Q
7YP+GtLAhWXWnJQDJY3qpl95aUapKMxDHYY2BUczn3V1dixApQ3VUN7Ib3uHPIhwOqqe8lrGz10l
qlseOPtQJ06NI+G2tN4KwCLhlayxG0Nz19goSSUbvCNG2fHkhOFlOYNoKkAmZPl+rMHkVKhHj9jb
nM2ypa0M1Zw1si2nYnivOt/fhTW4ES/U230CQGjtYin7feMOHXw+O+xqClAs5GVY79pp3nsPsH1r
OcRs8fHXCNQNuflSSqZEpYA6pnntcPc6il1H/uQmGXbLi9dGJz6yh1oulVTaJ3po8BnsFKHnAjNg
hcpkc2payhdnXMdTca4Go1yL1rwPHavNufasCC9bWaFd7qTLtAPZw6d0nOElqoJrJMm8zERxVzFG
hPkr2UbeFXQy57tmbqHWuCD66C4M36rWUibu2XHTU42a+TwkwQ5VjY5QxPCxbE7jmkTFfru8dD/u
tWM8wrvNO1JROqHBmbNG7S0f+RFM0Wz6Ok93aa/fKc/xDnmac5qm4BpqaXkDp3/DF1udqAEGo65O
jdM8lFnNn0uiY58Pw4sJWWA9gI/QvwetrOF+0D0uRzvBIfG6U+1vbZpPAh14JkZ7LZlNtAhQqh4r
ri+80x7gLx4MkVNqK7wU6XrptVtmxdckC45LQy7c9n3EDVumxrBd/vhyJkUN9Vc+ZuQ4hGQ5wmcY
9mxkn5axJ5OVfz2QcAI8jNr0k+aqoBjkM/Ppprh19hUds9vOmLwMnBQpAJflfaNs3Q+95uyWv4q7
q6Vlb1Nc5ULblX5SEacnTmbmXnThBuexDOND7sc/0dHiZ2xjn91wNYdPWC6YaTrdcuCFxlYPlMx5
Yjhn3JZ3wUrMX71OQeOzJIPAHKLzyGkudO4E1pjmR9nV74wWk6PmyUtetd41UUa98gkBRBVTVJsg
d6E4AMzop8i/FjFL5yJ6imhbyTbM2XRSZyrXte5NyqPaSfIj8zBysmxaxPl5eG3rjKpBHaCuOAgf
8Kcv78A0yxUTk+Fh+mo37evkoUxyyhjbM6b2745fBoeQgrgxi4wQmTra06Iz9SwNcP9pNLD6nCEA
6eBg9NfA0onpLvBLY8/pk0OV9pjW7HE6Jx16AH0QbEbBc6MXES9iah6UHSfnYjB+qGZKH7JOD1e6
P/2whs6gi4rcW9HU606Q2JlrPJvGIRF4F5r2Jax+YKlN+OF944IshaWCkVsnBULITjzzbFBK7TKn
fiq9vj74VTbs6rEdsRlpezekqaCd8D7SCeNSQ5S6KxEWoQOvDjmx9b6ri1MXopFIHfVukgR29LXI
P2g6n4RuUdqCsRtP9G8fdeX1j5HEVueY3xYyDDiKhIdrA667EYckl4QnzHcCpWSX2zta1/p3DVFq
1nhBwc0o0qAo+l3qAdxZ6bX9gwIMzpBnqVM/9jdN5uDfGTS8UJLpQZdvoraLHpPAy3dQcXEo6211
COw8OnvMKU74U7JDY52qvMfDApG6BtzDNU4c0ZAbV9dDmoR+8SW34+pFaGTHZbV8sknIuutGvSmj
SFzAsuqI4b1BZwKWTK8pUo2mmVZNm8ZPbet9DkAyWUknTO/rF/jk3Y1ob9KsZHZpuYsrYW2p9E0C
g0Lc4n5yzeKMNky8wGbk5o/hB0YQpTy8jhvDR9iuG9NfwkgetDobV8pEAtWb31LvQgJqcy0t65S7
4IvzqAiPTje5m6qImNraHYjHYdoHERgrLf/JfQWHF2EX2//tGECyS8qE0WcSuOzOU39LCgRdCilE
3mQmF2P8dC1epdbJkt5tyvb9NP5y+Cn5WIKbrvKfZgLSMbItCZvV5pguyBALizI+F5UWnUXdOvtK
V28qGebbIXzNTRJgG/grmfda0USuymSg78cis8q47VdZw4PUrg69Hx0E3IHWMey7chufcsDSX7oi
fnSNlvzZY0ztz5Oag2kl9Hxr2wxAsiq2d3Ee9lsTI4Bo2CQ79Do4ADJUEy42I5EczWYAhikaut3S
LdDUWewMYwARrs3sk0EIaeMDnNuob451a8VnwMtEya3NWvfYqeblBWXSe8kntvbS2t/5BHhtwZu+
+yHk1dBOXsAlg7GXQ8AnlV1He13bUXP04gJ0k2WyvgmfG61Nt3ZAfBykclnZX0LXXqZI804iKPxT
PP9r+XI0/XFdarCK5MT1qAAYWCrXn9DFbHWfUNrlK9EzrEy7Ax6I8NpYw5mAdcfnTdWbAcAEDSgt
zfA+xj2dvVeUMA5JV2sAia37DoVFw+S5c7sVCvN8wwoeCI1lTiuRcN6NIdSv9iXHuscbfPatkbgn
yZHb1fzvDgao6MNq2seGUzKaW8W4K4mghprc2G6/HkfY1pllDVjLgBoLQDU59sgN9I6j4Zpv1GZf
mv5d5lmzsztmBg5JJH2D34pQR57S7pjvdCV2dgvsxgvT1zEBlOBnmb8NO3n2HRVtC4ZM+DSYmDvi
yRsbGwEl604wA3M3+DSQ/b2vPAx4BQErmQXjPS2K9EEf10RVFnu7x3fnwiWQYWc+GQbuj1Zv7YMo
J9qF0YaTa8v40nMVps7QbfTIugctZMo8RVsydSQQuSzhenmz8ECS/la8JB7YFAJvst2cwzuIZGsh
Pa7TkLS4Rv8aRPStsq1vFg+aNFMaB6ZYC0uV8Hs8HtO9JBx8PBYWpHndFug83WlGjOmnzDQ3tden
O1TEzdHO04ino+6f8QC+BnpeXRPqPjCPG69mSUF9B8lGt7f0auioaBgygfJJ/RgNC8WNjUya5Go0
QgT4rPwwlhcbZgFMDojc7ipA8wX/qabwVc8yjO4qbOMds8B9DgQqdKcr+u83gltC9P2+t3F4BNYR
CLsWR9NW898TfsZ1V/qUHpXHYiwNVjKZXrpaI1wxN5/HwPgZgBLajVbG9/DLX6ZWk/fY+btk8s1j
bgXnphZvoq2IaGrLN9OOvkKB3SAyWHKgM5wekP9r+7jQbvDH/H2juJGNmrE/r+gsZddRSpX8Ucd6
GIlM2WRhiBUwPkTsiq9lbPz0408kpellUmc3TuM761QQp0bcr8KAGUGk96eTO4nm7KrxrCzVzOSM
j97uvaMz2xRTGa6q0X+wS6ZmyqmGg6MyUPoD3sNS+wzCPrzWzfBNe7EbP1qPKWDyoGdfmvqyBWHM
R8X6Dkeu3l4j1ZIcNdU7SLmskYIfeP1As5a/HGfUDj02p53OIGw1NLeGIe1m7DsLuZWzBqHLfqOe
Ijyh7VpTYPic7rseojFs4voly2khawHx1dLhrUJeWSdVAaikQOydS9D1CY4CN9aOU0CkQRV6Z+r7
+tG18TXCAE7WKij67RBoOIVhXd/7xHHPejc+xPNXSVRbd5sK5dw5lIT0umPzMZpEWOPJWNtF2NKr
c7ybjkeMZdMj7/XCDexUY+fDVseH/DroWrQZierYWWLo1jCfZhJsPXLmDqz06vCvVuOAm4Ong7h/
ZUR97DSUxKlDjlg2mPZbo8NrDF2p7aas1h6rutlzW1snDttHb2yzw5jHFsLsOn4Z2rbdoEO69u6v
yqbpI8PZvRsq8+6+OTbXMfL3yy+lOiJvz3SbtR248Jp55m/wnW7NyUnOtjqj379ruTTukjeS0PfK
3Bk5GTSx3a2hwlGS9zyDLcR0l6CK3Ocq2mlZRiZGC7jARqWIfzuD6Rbl/TN4HDjCoR8c0rHBDY3A
COcwj7qQ/9x7UYzGbqPRMV7tMsYJKqfvYspSogq/taFRb90+RA+jTVys+purzB8WQrGraHhXiiZp
z1k+FiskIuXRqtrk1uudfigr+5Vzejh5xrgh4RGoA/BrIECKj4vZ52dUu4KzOiSvojUPsrS+pb6p
zvXOtzvztPwr08CpoTncIO9rdk4LkMZI6vbqeaO7Bwz2rrsjm6o0b0rY0Mt/C+S/23xqCMZG2nkJ
+rrFqae6rUuZfHZrIkjbKdA2HYSgIDPleUS8GWUj2Yq0OJuu5jpKR5fLxD0GTc/z3xXeqkyj9mrN
f/UwFIRzMnyKQiK4pqo+muRUH+2LPSBz9tnHsebK3OPADC4YfP85f0gUw8TE0smZtVPi18t6a8nE
JC7wqdD0TYpnGGPWoOWvOKjPhUgerRx8eODWR0h2T8ZDbLpnYABMC9iM08MVjxNYnqEB9BlG8Xvd
A7ipRZ6sstQlpYEfuGeoHVBnlgM0yjh98QJyaoaQ3GMs8rHjr83RFNv+nAaRviHWzFupPn3wUwft
QMTk3+zmsGKfPFUGyhuoyreaGPm17ea0fCodz8Qcwu+QPI0wisfzWhGcOjV04c5Vem4+uXn1ETBu
ZwbF6iZoxVaa1oMrYG6FVn3xA+Htpx5VIHy7bQJKm80UyWqxDQMoM3YdFKZ1oRGkFnS8Oif0KcTx
RK2CUaLBkdpXWKuPAPGei4JoW/SziBShatHG0y7wCZdgnpgQM8Hkb7Ct79AUohNbj+dAH+7CsvpD
2FsXLweNg38t3EPx+SFkPK2AgX7SJbUP9K9bOZneNnLRSNaO/8mg7dXWKyZHaUmBhOiK5aS50Vmu
P+syu8eeLdd1uxsd4b0lNdfB8MQwMkQ6EL6MkigCIgtoq+zuuyexf+tW92Wn3cUV3U89c3XIxeHW
0/pmbbTmN+mTLtOFT9jKBpKK9V3TiS2i/I3XO/l8HHL6EHzqp2OxLrMKVauRsids1lXLMaEVgNB0
Blhul4qdI/q1LDr8gvwH8DPW8DqFLhX9HZRst9bMBGS2e7TBK60aw2+2PV3xqraGY+cS+sjQr22/
2c34o2WQgkt1eipFQ49nGruMDCYBA7KLCa2Joo8Oh9gGOuNrmSQvSPiesjJ+LIv0Pa9AMNHm/kqJ
gfKoi133kQhq8P8q0F5LrzorFbNe81zGKfqmlxCnU6htiV4wsPN94pzEyeLlxBETCBW820X2QUYu
MxY7fUjQPKuxE2cjqDDr5+Wm6+KBUBjtUzeEuUlc7yLG9PuEGgvRCmsY3regSD60PP0WO9lTQBGH
kGOCeZUEQFOxYe3bAge5H9QxiH/vpBGRS9NADdX4IzLgavrypw0pNCtQSvcyDJ5zb/giivALxBgw
ho7neJSjkxQhFkFEjpQ0PP4i9Vib0/iEPNg+6M7s8lE4SdaFR+bMME7dESHD+ETfY9xjyO7Qnfjd
yNajvewoG6SXj0/LH4mF+RMtJ0kU8y+FELtvdZCcl+++/BKi+WFrSBDhavkrEj0kwkezr8vvEpfL
QWsY33//DQ6w+U3Zg6P9/XUP4NzL2+r++7sHqXWsM2bQ//vtoR5QSWvpeFh+zaDTeiLfWCT4zeUk
kSBZ3NiZwfCg7+8mYyQp26/aGmOmZPLgDzyIJAU7D+KfPfddHjb70q++ok1QNMxW/PRXoKqVEWEC
9GGOYfY/20VxnFCudOO76emfiCD3tUB0k8nxQ5HFVIyB2pCSwoqaTz0Mma01mvhWd9oFc3fPqwFL
FicMs1I1oZ8d135T/pVq9bc8drSNBqZ5PajswYuR35iWf6i8NiZmS36HK6hteUB6YwAaznPTs3/z
mUNOvkpuHjngnnTkrTADkHdUrYZpXA1JAn3UPYXChKgxTDu8eIr34q291Tqnt1TeF5lXrlYGtE6h
XA9W+CZCkl2EHZ7R1UChGS+hl1KJDWgHyE0D69WQVuRZrBJ7g6m7PZTMokhe0OR3JRqSjJ+tCUWK
hjGwy0oUJw1sNBTY9SY3WCa3Z6J6iIOsTokavtUeIV5p694dFrmki+MTBd++miHTcYlq04Vtwuie
KN5K6X9lLuQK0aC8XGkt6og4rjFvlVY2azkvWdJ5my77hJoZrKKUTqmLAxbyoQ1eTnDr+BA1Yh8w
lFOQzzULEXWU1xZFIuFM5i+dLPl9g/xt3fT5c52CulDCxcmCvQr5Bjkmrg7g0kqu1PiH0Q7uRP/k
B1LP9ykfBAuH7iNuuUcBMV5VGd1beyTIOkd14xvmqTBJUS38tQorjuO24llrdYxEZ/u+lxD84AfT
o2OlR6dmFRtR1qRd/yOkIahaKDjMBdkwGP3dUYR0Z6KkqichLrUTPGC6wjWi4bGAAT4fa7RZQ/mJ
GE7Ah/TEtvIQWk2+tq9qyKnKIowjjLTvwxB9Cq0m3LkTsyeIdlwnWqIqu2ZlB3Q8aZQ/cQhtNa33
0RHBJGgsJzxFgGxSETzqGKV5iPFpozg/RWUut2NTE4RdPHCw+89ZZ8VIkyj+cMes2ZkN1PDmkzbA
zeWarEjgSvZOr+8LXaFlzOSL6yo1414GKv44ZVEjavpHIgGwRQzOo9RKoF/4LLoLZS+IoIwM9NTv
XgGTEUE9rIc6/6lrg9oSU7FvCmR+XTCuM4hhbUOORQWfCFQECjG7HtdR6D+OIo13DFg3mFZQK6oX
jZGhqMh+iPsA0mxBYZkz0Y97oA+FEZOwkJhoeDIEgo65zRJtHxTTydIVECDZfSje5DrlVEn7mKWT
5MrlzMC3jelRSJMsHMnIK5Pk7sbEUuR5xh0logc1yvpxiOVHOJBp39fddQxyY8ceEN0KIByqdLXN
k85n8MT6Ts3qjZi0u9ia7CPWnHOlazw5qnSOdPcI8uq9VfquQgsKbB/8FQSXtp5q2Lj8cVvjNxvo
NbGCGdbI6AtAT1M5R6bUiP8cr6WBmbfnSfimYe3ns9COQex1G5PMEKIdZua0zeAuQxORIfgFZMUR
qUMdR7fO+kTDAIeyRAiC9qbshw+Lc427yAQUitLA02jHSyICCQcKrYNtWc0m1wFSlkn2XtfsiDEP
IiMoHtF70zpDB6fHla9D04NSk3+ZlmLkk9M1NCPTCWQVhr/Jm/wjrZM3w9J+4dQyHcI5cr3+1SEi
SB/tSIRPes5ssMz1R/AEPwzhzQkSzbgBv0TpMzoh6ZHNocKPT+/prcH4cEvoXX4piO8zyFhcaY3n
rIxcMe6OtE/ZnieHVa2Td+OHO5IVLjeKKtTXtBN7XiBMSnz3svYX1jTs0CLgkZg158h2jZsTBTep
22Qyz18Bn7KOGHSpY6kZw4QQn14R9lYQjWWkCDqZmWwTLf0l+uHm9113HHsEPaFyJ8KB85eyLN1V
RHD3fqRUnByQSuUYHM3Mh3fZ65RsWbn1GjYxTDujQz8/H7PEPIskeQZAe+sy/Uhkm0EIiGmx3HJI
Shp+4Ei1OWzlY6f6Tdsmdy9CvGYGRbBr0rcc6S0tmWFg+WIc1eKnpdHiNDLC7CBoHFfcYUyRkpix
cj6es4gNSFMiKJZm+1RkWL0Ex8CUda+JhdaenIA7frH/Ye9MlhtHti37K2U1xzX0zaAm7HtSLRWa
wCJDEegbd7SOr68FZr1XeePdymtvXhZmsJBESRQIOo6fs/fa01pG4PPYGtLQiBZBxs912Osvinj6
FvooZUX9faBQKceaIZ1BIk2thd80ZD/GPHzW1KaofqVMDgdWuaXuRncr1mjjCfqHw4tkhDCmAQ0B
zG+bOVqFInndJTrWqlo2K7c3jZ1mcIdBw16vq1ZjZF3k49HGz72AGeMDOX7xIzd8aa35tjGNCo9W
G75Eypu2s5F55c0fIrvLbqnub3W6l4tGMJga50uo1PP+aHV+zrjRdE/KCO6GFTUvjwNQjy8RatGJ
eBz5knajtYsTzunji6bXNC8yj8D/Be7t8Yi40Xr4nyUjxPlnRJrsbzas4sdH0/wpN2RAiRdM2z0+
lycNWP/SjEBz8dMen2udgV1Fn53//C4CorcuKWN//tLH50zjLdL1/Pn/PADvVtz584DVLVaNXVbH
SHe/tzRKXgPkEagypE88zeS9apH4MJUsfswPqIZGvBqNUewiBAT//gGGXfzlJwRF8L2ff4Wp+cW/
/BUoeGx9qv/VA9rJ/fM5PJ7kv/gJ//yA//sku1IN63ZMxZLlpb6C27pXoy/YXMUAGNElIR015bvf
9D6gMhQVj6/y2iBZcG2galMt3/t6lrX6KREx8/f6AXndvJHjfTk4FKv+kDPqy/exLUGJdd3F7hMF
tpwAS7qQza/KKDcmu2fNa82fVcyPmlCCkx+7d6XLhI5W0yKdMpouNEV3kYIiZwzpmwP59ntmOczz
iET7cEv0ShFe/7fOcRzmo378UiPPgSKu6Tdhh+mG/LD2Mjpcmm6P6czSvRprYt+/tbERHUkiZoKh
ef2bger0VGJMWzy+GqCYPnNLxN46P5iubH0Rlv0NEFH/JsOpvzpSf3p8pBPseRuTBBBly/xA6u0+
r2xY2l47XjKPwQ/aCZyB4AKBbM+ffBxqXLNF0X0z2By8s6TGAJ8drw72BYlV6PGk+OaO81BjqOSN
HrN9Y7b/9fg8f6y2wnc3kXvCw8w7CNP4m05duG+FBDiQB/Wf32yoSd7GiiKUyChSZuMVEsrgmb96
WHe6MVzqdix2fhjSXghm4VxpvmW9Iu0DVjBJW9pE5NZMqObXJR/FHMc1zcFcqYdaa96GhHNoV0R6
V96zOKo50Cv92czxXv4c9FWS+GU6ACHqOQQMgcy6n2PBIjS9ATlh5RwYNs7RYamzMl2ixPI5VAwF
XMm7sbpHc+BYN0ePuXhFjTmMLPQjaxvJ+ttETtnDnPL/eU5zJtD/m+e0lT9//vj5V6bu/Pg/cU5m
8A/XhndGhJDn+o5j4xX6M8TcCP7BHV63AJUgAcTSg03lP3ie5Js7nk3mkG2CVQAH+p84J8v+hzej
DXTu/cT3wgH9b+GcfnPBmviIsGdg2MKlB5ft92xxG5d7YUcu+wp2I3niTqvJsSTNHX8VBkQNlS3C
rzgkHMBQRbr18XvQqC5fpTOyPQ6pAZnvtuvIiq8P2LjUVAxsYqx3JH+u9PruTcr7b/qIH0+ak4kB
C4LLfCL+2SZTAkWUhqrh/1tWvW6L4QpRn1aEgqUX/WykZq3rCDio5Q+3yKdpUo1utbPjbveXV/n2
p+vqf5QdelgYrs3/+p/zK/RXM9bjiZCSAczO4fz9F++upQtEpuA1yOWZklUWqXFZO7rcTC1vX8cm
j0O4v4KBHiCA03ZdlqO+coLp198/jd9cmI9nEYAmcsivskFz/UaXCInfbqIwwU9QU8lL5BhABs7S
waeLAsD+d47D3wEKJmbK2QWGH8DjytFnDNlfnag9JNEwM0W0bAyrY/1bx3SMvmu9vEraFGuEn/ay
nCL3NdWBbnSR+sPU0/A0NSjzlMF5d/VDMQz32Ft1cZUew9hkYGwg6sqpDAnZ8ddmjhU7G2pma2nz
VUHMqxvD2Buag/iqmNuR07xBSRhzIkyTWdsexxrEcjdqh3LOe8zgzSMUSZMX2J4Ly6SjlKD2VVpz
iXIQP73oNh0QhY3RIIpDhyervjhW6IPrF3oh6nVovbVfWhD6/Dg8OXnw3naDvcqN4uaA4rQYYpGJ
OJCFmzD9iF23WUkDhUET9r86UY0HqtmUa++GyXU7xGZ0RjYzC/2HrRoZMepI35aNh3Qu1UqeF6Hz
BjkZB9p+y3oazigynbNU/T7MTep6Z9yx185hCRRg+HMLjI5sUK4ACyzQaSC5IC8x161LO4zDxjGS
M4oHfW3j5R7jYyPJ5yF0d0GmSLTxwSUikYtes756ze3t4Nvx1rHFJ4P2Ygvb4c49aRXkTf5Z96Bw
3IFdbxChpGM6T+0d0X8pyVbZkFBLCGonsr1uCvtsewqlLNRrL4oITmjS8uqM9Y3CDDNFZTekBnU7
lGrqKDQGcegd30ZXC4+BDC9hpRHeoVqd4TuiTKt3iosbiG6Z6b55aO5Grbr3mmZDF5tqY9WBemk9
6iJAvwzfA+mv/Va+oiWC44CA8lhp5tGTKt2S1zLQSAoIKegYRFvM3HZgtOKtPYvzzURjllDWPgEW
0Udh9orf7/wiib0/MCzTFrA6+92AcakPfbJpwkA+tfPBHjRkrt27Mnxx0C2zRldeBAvd6+s1BVOw
+Pu3+IOR8hfb5+M9B2zZsADcmChuf4OWVKVnFkmNBNRODBK50n1ntv3RtsOl6vst8BX7aDGj3UiP
rimCOr2owkufm0+DgQyGVOVXJAT7tA+SW/haJ6a/nifgEYcKIvNRJjkQoVe9aTpWTQ3+aTChRJvq
s1+q5MgM9u//nt9ty/w9CJ+hDLjYaH1WsN/s2bqOgn9oMlzXAlaADfT1rD17qqRaFHa3bJse4kLi
7DWMYKXfnwa2UFstCMM1Hq/D3z8Ze16w/vnkmoahg6Vg4s8/dybG/MVaz5CdDNxRcNYcUk48D1HP
2Pogm7qovpKPoi/tzLBP5nyIbZ/2l6sTxQG6yV5E1SbTl/VgblyjqA9+KeNznZpo95khIPM9xWln
/KgtcrSjLgluEfxdDSViONge8sCqOk2pbm0SaR8HrVPnHirhixyEdkL9XixkklpvTYYpTDN0WM3A
izrIT3eGeyDvy9jd5qQj3cu6+VZMlLk2Pq1/c+3h8v2v54ecMahutg29B57/P58frufRh/DHbc6Y
mk2qm/uQ/sVJgyvEdId+SRvaJOLWlf4mfedHMs4NcurRyq8G7gutsSxoHl1DIQjLpG7I58jjmnjB
q+0WbEuZVr0myrtrROhdZKuNzzVF9sYKpxeEHMsyAxVYt8T46B4+fhHyG32n9UniM9SLH946ArPU
Txhq7pVwZ+8JK+dwseJg8/goC9vvTlCos2xdY6Fil/VnPqtuEhr08DGmxWl/cjoD3rjVEncdIR8a
CDAtViJ2X3ISzqCEq7VJuhrXovS/W3H9VEI5/xlBRkuREU+mlzyhJ75KKpadPg7ltjY9dUrwke3J
9BiWQvr2ThCPxltN4efRO4E2nAAz8EE18c4GB79J1izN+kbv7V8VjWnd17xgwWtSbgACz9ZIxtlJ
R8cBB5H/FGYhcb9DUP9haLt47FosQFV4i+iDsgFQewwB8uzWiTxDCDgi9TeYHNvibLI4rhpDWsxN
J28nmOG1grE8zsU1MNluQzfUejNAVK8ngA6bpjDNN0wwT1ppuy/BROvV0ruF0FidRedwkQvjlZRc
UEQE2jhAt6T77LVoGAMkIYisOvobTfqstYl8CYfJh2tWhotqUPKJbo665CGj1pidmm7W8mzC3Hgy
bdZw0o3e0IMSQ4Kk1GqbIyiX5pgMjbf/+xXA/80xznIErYAqHAQL7mvDnq3vf10B3AH1hcbQNXWc
11jEu0aAQI6ZVUMVwLgbxfZtzEi+N2qykDW0VWvmKcEZafPPQbfpCHVkELWpc0pRRCCqIcRRFYgX
oHkw8+27jMg7O3qZwn66W36HlE3pTw6F91ORNDczHYsPS3fLnT403G/D6ZAkbb7xsgE0WR8yK3IS
rKhMJJ4fhyLLNr4smitKpeXY1O3R8eEt5B3wzb5AckNxwYI2fVlqRDqTQJvrYwdzVQGeoFHfkD4z
mmrhQBDRE2+I5FOfTdUj7kvqd5WSFTmAabNT09+LURuQz5rDMUj9dy/l5kIeF5hWBLZnvGkFgNGC
i9EnFgufnrPK1YD4d6R9EUXEewnVdZ+9D2hDL6z30CqtvaEzyX183umaXdIY7ltUuPUhbvvu31Wr
vxfHvLK+NW9viAzxgFP+duPMerbtJi/7AlH2hrlMd3c79xyOqBHyqYALxbz1uUAfuGi8yLxJhVC0
GkIb/wihAdLZMtjLl6ZKogW0JfPl7y889n/zpfVPNx/LhlMAsY5UhX+xuFojQtDQY3EdTDBa+O5P
pWbmhzJjsk6ZRM02oZ4arCLcpqgBE2Q09zYtE5bf6U14DeHTlXV4HGQ8WoeSO+VK6OqahVN4HJUI
j6mfEW5YPTsNEo+xDOM3z2QFThi0nuisFOdZs4cPcQ6/oy4OapG9mZk7biF0UmFdFaSmY2I62qKI
TPGuvNKmYV5tU2XJU9gSOlYHibOxyyldmrK03gRJWmErj6FZxXKBWARnZ0HPI27sWTpiHx8H6UDs
cjoKuJDVFIe8b+zSOtcJXqFEtzM7XFVkr2/EhGghEWNxSh23OHU05ledWRTPpTeuInPsDoZdmSun
ZFXr3PKuZeKzBTGI37GGBGR4hDbrzbAZnd56MimemZnowb0c/R+Jl4xfiYsZINese2w547HOjBqH
8mjd3aklk6olY16ZSD0dXVsHA4rbYdDzt9L7Q+udnYftu/Xq6VmkXOtZEIR7REnu0dXM9JCI6ssx
6gzjfmjsbGSXK9RUJkwWvqFr5jC5hDIaSYpYxyIC3SEMcgjwEjy4EwoVb+Ja+hGGm3F8/E8nOT7u
JC4jl3BKXwAfNy2Ns9H5O3xeM/Z3br/LiLx5R1ZLFzHWC/KAc8XmKSqTJQtAuoe10O8DupMrPbfw
QMQJo8uBYX7mtQZ3kuJXD6jGqEfgZ0FoHrTKnJZj62VHXVnTZsgnc+dlqTg39YCeafC8c14Y8dEg
Rs0W+njl5kn++Jh+bxAIEmYR9Pestn9oYfdUafV7HBTVuiuk3IdtiC0o9Y1jK3Pz+PhfbefTArlv
e9cuDIiiKy/BsEZvz8vQNvc4HZ2Tor5cIGYwnwF7bUZaXldVJddGwWtPieFRVVYfUc9ZdNQCfGBo
fIctmcI/sUAxQWu68NCUNTYUm7CtxRD9mPmbk7C+aCV/RkfmoD3jUuYQw+z0qkRsbhOt6FduPeVL
7sa6P96octjdLe3IWkd0bF6o/2GIGRTQpXqyGlX9Qfg6BLuGBmKdYsaPvWZaPb5gujdEaaDiXOvJ
kEbAeB8JfIx0dB0VZNDJvY9eYDVWpbxqVRRgVW8J7OyxsIUkER7yMsHDLxEKCCf3dhEK0CXRc8aL
EdICVmTH0/nv8fr7k74d0DdvNG0IOQHYqhcKoiwoeCfdMFEkwNAZnKUtVXQlNHnRqn76OaGbFTri
oLDXURObGNfcDgkgVquOt4A/XFuSTlBoXB4fzFJEMg2TGoq+4V36JIMLFqenCcHxbaBIvsBJqOaw
CW/Z2Da0ApNcUb2v1VHXPLCCrYv2uHJ3RR2hgQjH/tBLVAgTTgXyLl083rpf7eoYwZE2RvllhA+A
hIIr0049l5qlfSojCzIFqZEs2d0OMZQH7CN32aeXYlNXCVRd18h/qR07HH89OoG9rwv1EY+Zd2ZX
hGU32uKSAZw/94Mx2GvZKaOV27eFdRz/84Aeb2Ae3TEI1fNrQvPn2UpLgAhW+R75ffHdZX0hWLcL
F16D4Uymljg2Pm+5wNfOXCUV8JW6onOwYKEVtaMgEJsB/YV2JkB6n3rimBTOSm3aDPNt4jnXKTPK
pcBOecYtAIPEyqaza0b8Bnc23voNpkPi7xYmsde6RyqWJ46xsJIdscC/Hq9B7dCdCHiNV7Usoqcu
LHYZ25bR8z/0WlMI/EW0Hgfzlz+npjZRhHXVfO/pWx7G+UD4SLDIclAU+hBh/4XwtsX1h0dl8OxL
nhVfinn7xfezdM/71FjXvAp7u8aLzws0PvsKzRzCkPcB5d3KMwqxH9q6+Qi4JaN5fk4lFT2ECuvu
l9VL3nSsC7NQPOVlZtKq7UlWiaKeZENz0N8ZY19cNBFXJE8JFfd4axvNeY2s6BLVKlz1jSHecDce
AmKA4Ibo5mbyoBoa8wE6TLmQ9V0Pe/MeTvLMtgcVgwH+EvsacbwuWNTe/mFXbfldr7qrxx35Ojy2
/KmFRNUNILAE/SnJU7HWuspdt2U6nECzLUzCjp+4F4iFZeAtMcNx6wVzwmPTv1bugF2yNto9oEx6
SQ36p8qQL3aEXlXLwidMJ4xo6ZptPKOuj9w26uOYN85mwt6zjYcYdZET3JQbnzPDj1eTmKZTMWkQ
fdjGb2Wd/0RjeMoRfmP/p/kZ5gJ5/pDdkZdLFuExT08R5Il9OzL2SaYf6BOtj6QA1B90UDOkXqIQ
cOKnMEKCEsY1obCcO1A7abjDBoApCBndrnAq49wiJdlYnYuxn/6dXwjQLAFAEaP08nMyp2B3xbD3
So8FqgZ+FvgJghXVHkzfLZ/LtL3qMvUupt4X634Ew2TkfQuoWHBbqt/rxKk/E008jbJtdwTWMDdv
NR/RN/7+RuuOwTgwiG2ZSFZwRp5yV9vnjaLpi+57qYUtXWshgABxm3Yd7ZiO9zjyfKZe7Rv2m5r9
IcoRl/dLjqThqDqJhhbVD91KtWmQUmwC0khP9BlBbDaefrHh0J8pBhe9GtVtskF9OkBXAB6RFCpI
dm4Lw0Hzj5WmimN865UXHDSrNnglzC26KPlu1d8TP7VeGuZlG2RV7pOeBDCvvW7dtRrdIzsbTomc
/EvsMAIfeV/+IcGWuFHDUjlMA/2EkqZNmcZvbmjcWq8Hyp0P6SYnW4szUoNWcCeCpkdBgnrYviaJ
YklhD9Jj4KjUymhwD4xFcgANS0PC1sqF52DTdBvcxvGML2jUBtOLOEUijW69tLVrYz9xDZofNGvq
Ve5RT+APuAWW0q52/YzW61CXgb51Eb54fVeu665YMeX04VzExSebw73Rgg8yVQi6pZtIrEZTkltT
fAS3U+yQU+Hvm1R6rdIAeD3rwJmZ4viC4OgsgPutyYvMV+xcUgwmCDFkUuUbOiTkCPitf7FROrFn
9NPdSADouSi/BtQpVVtohJB1errUjVk+ZLR4E4k1BwhUjddWQ7WW2k2wcJpcsRNgn+rERX6hzTDe
3W9i8uq7T8vlgvIURmx3GOBYxWutsTCZjmQUQEn76dZGdckRnN4m+RwFnUGe6X8cvCYJdy0LFMNU
1neDTlqtd2+k3ZSnypYa4s8BF6VRfmXGGFI6lfkp88Vn0ZOFkcRaf7Ha/ptLMsVBzJlZbTV7oyFC
3h4HX/MPdgIXLCCD+yrGT6lg/sRlGlzTLv4x4nbdeEMWUjsauzZ2bGLLYd/WNb5BA5JYwdv4KdNx
WSdh94dWyGbnNNqv0M7ULSyyLwNPJDm3iTxUlZS7rjTR5koAToGqi1ddSpShqJVPogZMko/EgBXC
L05+EtlnzYgRwYzBdGkdjdhB5kWkGBbd0kzVMnCaTYkk5YSDNX0qdJNo2p/+jHXnOYUFN7soAv5i
VqieXW3L7dc6pr1uM3UqP2ODbTgOyUd/Q6xow8xDbRxznp3VKxS0N6Wh7MtN7Ene1LbPcNoWj5M5
DLF7cDztZrR+dOV+hrJ3SJdt4BQ/YqD3aTJV67FQvHl9KW+dJDI5lu5ZQWZWlm18+KNBYFdr9IeM
AfgmNSMHXonVFRsP6wChOVnLhDg1aYDrSyP9miaVbMqgEUu9w6KStUV10Osp/tYdZZROl1iE5fLh
3RcJp8H7ZSoRXNFxVcusmkYAWv54sio8Pa4ir8Bq3Wdyc92d2X+19uRcDNhFaYQeNDVRorH75V7i
xe73FBVd0CxDhkTfksrQyWAYDNhdhFxWkStvj8M8fAmNoj3ZTRUcXcc6NWPXXLGEVNd+r/lVuGGX
9tKJenp3Zk+NKdYDwMiVIDb7QCSZcWjm/zU1Ma269AiRUygn01zc6tit/zzEIj2mbdxeRS99poBp
t5aGq2F2LVrm3Ld6dAG2NnW3t0b3e9J42UcwvE9RiSzQdSpcobQQOuKK1qNtzbJCme1IayCC3KW1
nkDt+LLsK76H6A2YpVqZpeieEtAqi6oRPYZ/CIOeQachbSFliNHI2ZuU+aYRerEZG+Mlm3sweMS+
xdBmVq3tJxsPuN0Zxw/XKncHkY7WSYi0XXf21L9TiH9qNpvBlZxK916opt60o57hveLDwdFIFHVC
59L2wj9WVfSKgow7QoQMtxNmx1OWw6nK8+9BBYrKLeRbDXGJiWVtL1Tdyk2lzXh4cBbNISmi59Qc
mmuAQPKK2avP/GOSe95RxcVPLyU4vNHEjyIn7i4O2acQPHecc6yXc+G/Eibi5bEazhWdBaRVOvWh
XdkH3tUmhYxuXQNbIA2p2a+yfwtWWRJbzwO9EDDDpfNqmNp3HUCZcv1y2ek5pCmvgO2UcQt4lFB+
G3+Z+P13HkKEVaTscuNgyX3BT70cZmGLICPxxgt79WYRTMHc6SxGNoSPLzLcCZB7gDtw9LutxEsu
3ORepHDCCUA4pKHuH5oMsO8wC7VdJEcXeGt0vZv4B1Z8/TLkEZtk4JL4qMyTnDTjygQNBlKPSCLF
mfxBqiuYo2RwDiBDsIOkk9oWWX7gV8pTnU79qyxdln8JGs8O8+aax1OzS13geiGt6WNiqWidFHr2
0TZqEdjxc5vS7qb5He8CD+umcJIUy7ujNkmXvmJnr8/9VCabpgSaSNyAd+ut3r85VZke3JrHa6rH
5oJ3HcdcvegBXy77OAr3IAJozopfaRoeY3ThG48oLsjogAYqQknAKmTW4XFo2rDfeX68x1MdPk2i
xI/D9zDUP/AKf2CebnYTQKOF0+spPBzIWThpEESrXjCKF1RPTl5dB9qFjyEWbZYa5E6ancBgs9pr
9C1yrVhNKX27DLPUMvDi/oUE8P5FFjCgs25fMnd6N2VnLaWE3WiQLLLKO694FZq7ChzZ3Os07E4C
8D7C5nU/SOdnCmY9gyVHNxkaDLHXL9qEE6aMMnb05H0GensUVWFAgSmexjr86YW+du1tp3jG2Ncn
xbgxMmIEgw4ZgWu3Tyz5NSpmrtcnAHLxquz4warXQbaE9Cj1+YBdl01NH7h7NxrTBWLR5qOM4CfY
/idDhfg6pnm6RXyHsjcpgbd3njwM2jRufGEmT3puPMO/m+4FkILNJMV0QkRJUePqkFAcEgDcULrX
JkbqxNYwRtao3sCU2NuesSBofQg2x7hz7GPg9Di1NRh6+hQEq7D0k3U+19hx375oZnjG61qfnPkw
ZjWpmW1uvxnCUx8+bzwaHFOJzY4NRYWR4TNJ0y+nLin7sLAGVtKdZKzJM8mQJ0OfwoNQPgedlG0D
6bkVcFeUoJa7Vpxb4EYP0BjgC2PrhTO1FmbHuk7UV0E7ahtW+vAUagm7krzeQwjpLkhDuouL7+dC
Y2JaOTBtzmOQsnmN2vFVBRV6bftVqsG+uYHRvTaZuzILbbqLgf1hJevl1FrJibt6ekpbnT0IuEiU
zJek6fVjEXNHph77HLTeOzkaYMzE179xBoyXoEBWTbZ73vJGto0hvsa1F1876ECi1IuzCIpdxyT9
3R7kUdJI/pXNDfnYhyqlmW/j+EWn8w9PG92toU3QIh2zqEhK5kDPnnMVsN2iMTaUFGOMs+QW0W+2
SQ3D3OqO1pJDrqKDQEL9UZPZ07dB+BqrSx+N1SWVeX+OrO8N8eXk2uNLwmKQ3HTjKWtz5wUdUI7k
1t1Da9paYQ+MaZ5cS3QxC7Nj2gI4xbsSm+BdW7NPDz7b4/mClrz9P1qnmDZN2LBNcvKLxDd48EX2
HZ9Q8yQit9sUoQ6MJPtsu8p5G6NsE6OKPmoevSNO7NqZm5goRF7rfPBQmRreUgMjtvDoAh+RPeBR
TX2CocdhWmPbc9d5mgP/UCZ91sinIym4vVXV7fFRNeQ/mhLT6KxpWitn8u8xD13g55DUl0C5SPRB
CN9oxhkW8njnR2U4EHx9kotQhM0mTug+2ZK2QWZ2yYq+grHl7DovYwmhUZZ4Ibuum5VFtr6MNRy8
oTukJ9h0XDrGSEpiu3Bmmajba9rSgLh+tov8IyaKaAe8qGP3KWzCZCQNFVF63dkETXOualUdIPLt
IIQS4BsDl6oaJdcDE91FkVXWOrecaD+fvTooMTDOp7BV/ndNG7NXbSjbe+jZT22V0sV9vFHmQ9LC
nw2iwT1QwyxJ+MW27bf4XGVVvJnI+TexHf8ImEjuSmIqduTc/igMDFrgB/wPXyDERv+dHbyGoF7f
TS5OXhqX0kglenfyc8IsY/UfbVQxotFp9cXRudPy8W5BjeSOi/z5M+wGdQEkg0ksHO2jzi/002G4
OIw41iHGzDjs4mXk+tGhCJL87NvDJvcU9WLC3ri/ewZjQIZJ7fHxP5jo6bEr1garOReQZS7Gos9u
U6mRlV6H2Vmo+KJZwC2SUWpUiK5Bpp8nzmNSyhPtDdhEhvXeFvIVLrL+7MInwklWgU6IEghttFq3
hUkFa+q8+oYRu68WYxdGq9MNE7vz6s30MsxdiwoJ2gsv4LvR2/p7H1IbJpi0gsr5KiWo60TG1mXK
g4PKghARil+9Y1SlWRnl3XyDxf0NZeBY9fqyC/0vSjrt1UGFtIn8pjxUwARXDsrHDXMiKI7sFbki
PIQeY3fNTF97NdKlwvUg9YFiv4CNJ12LS2xwmrs+fWAUOehtn5+tsQ2fhB6RyixBu3uZ9gRk5A8T
o+nBjVV4LTv7vbAHqv2UftiiVkgFmjQ466URUSbEWF0CL9y2Ko7hZTDZjfhzsCINezV1fGro75rZ
vQO10U8x7ZnXhJzPaOzxTrICf0ivDC5hmOiveY4XEQvxeHx8aCSFu5KSIJ/EK59iM9HPDhEOGxnF
asvyuUzmvuzjkJM/75J5s+aFSReRagobHkcSr3Ouhp0/2RBVhfzM6Zht7SqP3vDC8Da1Km7jQmyd
ymnYqcw956AhXtvHx+tGVX8biqY8MYCjQAZJAOBvABaKr7tJHfU8mPEO1Yy9bqci+zb1PTM4ZazC
3s4OWdIP2zjNAb8J278hKHf2/UhDKrWD6MzzgFRfoJSfquJ58IJ6mWkQCPOWJhSDnXXU1+LYUqOE
VbQyZ/dTQ04hPDoaLwxg1a2hJ7owyRjPosx8obpZz0rmabDlKZeKpK6Mqb6ytfRZ5H57alj4rWHC
8ZJqlyLpstPomB9F47WnbFA0i4bPxweBGO7T2O+m3jKOj4Nmt4jHhC4OjKbOwKLyb3Zsv4cQ6ro8
PNbAm5+MkSboqNZ16vtvIYAC6KSxxeUmcYm6ttnv0mCCSFIrJriaFhxy1SS7kBqmKt3iPRosa2nW
QIMHaoTz4GofZahfk8pKvqJ4uqqx+XQsPEvwnn9V9CNO7JRwdyP0fbf8X76CFA05o0v2I4EnZFQn
cgtrxn1G7gTt0oKZ7BKesWw7Me2FjbtJjNJ5YS8EzbpXwyao3gBW5M+YmuTLJJGpl90kNlnjixc9
s3WkMBW8mKHclMPQAwOluE5MtjLRfEj4PLCUZBvOUoTGBR41jAS7ObNEAbBUf3K952z2OKuor5hf
8/iqsgJ8UH64UBD/dkR6Owey4aZjbJWkaBWBvsC3DPd2lix4smUoWTWHeKIRbXrceFK/uuMxDfC5
c6F0SWKc2tbWT1L3nF1ZC/QRmJOoJyiD5SF02XE1RZ5fLPHZp1NxcjvvU9hu/OLMBYN0fUrWzswO
zpAFK6wazlLg+jg8Dk6bEW04i7sf39GHXIxVuxxGc4WAx9tlYLBPTVQEK248H8JQYtuOOVs8rMqH
Lpqr7exOTzEHkIvgh60i2CwVk8eDofmseX+2sfMAJ4qbW2eQwNqTqeuCqyF19wWztnRZOGrJ/r9e
UmbUxEhbe8ZC0x9ElrMP8mz3WlpOcoomYNqCQT1OyHakNWfrz8jpKtoqBMZ53U+69uqQDnUfL7Na
bR3MrV0nV6i20rOheekx1tTNaoxp3XW6u9MKv/vW6eewIU1vKKxolcgg3+lE6yxSJDw3pv7TSRT6
2cLiuv3fJJ3HcqRIFEW/iAgSz5byTt5vCEkt4ROfCXz9nNIsRtOa7mlJVZA8c++5VYxkGIDDeIfr
cv+3gVZTlh+Fz8S89R/tSpm7rprZTtMXw+8WHGMWAlGHVC1SlGB+FzNlUEfaQVhYT5Uh/M/Q88H3
B1zXDbYkUILv1YiICnf5quPCOA7WUJV7itorbNxfjp4/hxtTyxYHmk6Y83fUucZ09hhAbms6j2Oj
mp7dwpWeLZphN0osiD2z9NsBP9HKKBht9KO4QwWabQ0s8XtVuM/+3yIZ7GVkzm1w5DXCakZ21SSc
28QE8uTCx8x7vbdqJKzcCRybJnz4OJaKh3hd33ixuoB/HCMyKh//Hh0BvTcBWO5a0EsdbWkx7mtn
FrcxWen5BIe2YgR7MzviSSTDiP+Bz+LOes056s+JhtgCqa14+/9Xs/cEn9O6CwO0ivMwFLsFj+9D
oAEIpCEcIsKg/o2Fw1cbpiNbGcjUVSvvOLPHlZrZe9u93I3XHVUqz1r4FVI13qsxi9XBD8bzyN78
RQgbykWBI8vwWT22FSzL2kde6Axs+qBLrouigJFiF2KjmeAzimq+OlhbcCGd+q4Vx7/xJrly9Tkd
HDbetfsSh/ZLQRDKvrfQALW8ros843v2btRUm7eS+vi2KXzvVBL05efciVDGzVNZwrjtCrN8gQBn
Yt7N4ndLZygls5lqeOl3qCPM3cSPuQ0xmt5KZ5RRrsSD1I51V7Zd/Jw3D9RE7qZpUoQYdp7dUNIP
u15PoPGvn9YJwiZ4PM5OzIt45Hj6nSQivZBUk/UYOMYGv4l6j3m35rhcvtqFTBwqL3lj962zcmLY
mIsljMNYJLSUeJHvYp4O6wwMHUFyw203KnWj85YNmjfc+f487awhayDuWLjGgV6TmhXb578PsDic
c2Ym3U7O2H2mMd5PDQgQj45ppyaRv7pJjzg4YxD492k7FftQMhYy1OOQFdV3YIpXHUKLKhKyMIJr
OQ7+evjQDRA41RUHlQfVHd7wd5bvMXirWl4CZAre0s/3Q+HM9w6D2MajcA/DnnA1pBgA0KpdiWRp
zSE5RL6/FOfw+iGrSPKNO8I22WrFl6G5eDlrXp2MBw8Q5eX/D01H5dthuuoHv70LGc+UJsi/OlX6
Ji79jSN8DUnIHrewatrN0ArrAR++vYp9esVaXj3f0hQfZlI/t0s43gor/vZkNV1y9B6EfpmRdaXg
OTDmYnNob/8+GxuJmMLAlaqdgKwry4twXI2sxMlDjzJ0bltnmb3j34cyGd66RKdHpTMEb9a87BI/
Rc/q9uSdBtWoViMs3R2hbNmDU435QzwsJ203J19XzwPkwzX9VHqrMjZvWGzjLTld6VFfIzZr09Qd
3U7U9s38KMMleFxYjkYOPfcBGUPwyGbP3mfDNHJdNfs8DeyzgJv3CGOrAEnk/SyDEnuVGQbb5ZKT
q7jaJDtS6YwSTlKo2/GLLdOhHoZollPJNpEarJhlevn71d+HOl6SC53Ks8ITsZWu2sK4jfj7Eh63
5gNgRGYeMql3Q54mP2NRPNojJUYgcMvG8XV7lzfqJBGO5JlXcZfz2d9/L2PfBPQJLDZD3/SQ0mPu
jQ4jP3zvS2JhadOGNLGd+ywCRrd5Kv0M6GnujDsJ3YCxog9sglclqyxxTlKtweJvuJ+Li2ylcWAT
xhNGscdSzY/vV8T+GlA75z4g14L8Eohpzn3hEbtKiIq1WwaW36O+SROIy8puh2ghZOG2BiKF63VR
aN6Ds+YtvFielx37YQFEtczGWaK73DZeOeIjbwA+VCwttizFIMMQA2DEQbovRdmeGOmzUxmMmtFc
Pm1HjL4R+pLx7Fw/9IllguNBPhl3zrZSdXbw6oC8LIPZluiqAYqzXXecDEDVmcy526CP25tSxE/o
EJpbW3PSOR1TFJ1Ob90QqOPflcV+/lClfMNzym0mPbtEInP9Je0aMAXTD+U2720u7yZ787hY93NV
xJfKN6ydrHmP//4WhuXjzn1sT7WTMQERDJPA++NL/ft8CdmIa4dNuzYNzj2nIa9mcJ7AlxLtoWZW
WvNQXFyL8WqvEEO3VAeV9HZpE2Ck7hVLvasQW0QeSEDthvuW5X8B9EihrYkaVz2EPBERA6+MYccS
ghFCcShk+lBM1W2C4SJI2MwSfoadN6pQqrUwL82l2BSLf1PgZqhhjKnutZ8YJJxZy99NpvFVoa7I
MZxHUrln0b+RTryaZ8k+ayAE4KBC++ipAF6EWUcZCZFNjc3aV29oc47dsFFleisUYqz5w2HAK/HN
X4nrgToFwUZ7b1lPs4+IOxBiUxTHZgxvcFDvtYBu6Q0//IjrzHFugviULIcU2qL4sAcLDyYuBAYA
gvnlLJNTWL87hFc2CTMTwOox/AxfH6tME89JpPL0FV+Wbl80yxYO/4oQXtp09FkMhbv4BYTXdRM5
80qkYtMmj/XOp0ZbaD9aMJlIq+i89Uox/1eL/9i3Xz3+QQwajAWCCNL0rlffMH6O/iET1S4QHL/k
YeQLGr7JjEz4bIYV3gX/sLCu4HL3+nnJnk3xjnuBEOajCA+xGa/MCurqGEP9vqdn98cFrNa3/Kxm
XKzNZawkqCuSE+ZjMHwU9nAOr9wr3n4e0xv4zd9mdzbRAngPszUSvTGss3FYh83jYhF/atCrIlK1
WVcPbnNJwB9ApN4N2qBirVbXqmHyRvBfwP6KfDWhEVvMeZUObLZJfw1GVG9mU2/m1t8D19jy4Fhl
HP9DUZzczFoVIvKbblumksTN11hYbIJQbxL6QleSc+7xo9t1cvXsH8pw2aF6XHUVyec2Y824yDe5
y2i2ecqEZPIBcaTI4wOb3ED0l4U5c7R4VQ6+GjhiyuQT3LQ/lQcUTEbofbCpPts4JmyFWZu52Kep
gk27gNvE3x0ajOdyb+XRp0RG5p5lZv+QugzQBXPStJXcpYa9J60HnpQKni1Cu+amuCMzZhOAa0xj
7jDNI7/4KbhZkELdMHkj98KiLTOizrX0yj6M89cMREOEwClkchFt/6nNfFdkyfNssmlJQPoNuxKH
SseJ7xb7qoSc29JXJqo/FCOK8yzZJryi9UzAAs+0aflBJfZkBumpHO2Hbpwg1c2fUvFgqaenMkys
G96NzWJ9wc5gjcIPBDtBQcJFq7POJucuGEoieuGLutPW454dC+OG50O9BZwvpFEfms4gRgSRKrIA
befrVhZbpCwaS1R5H6j4mPq4s+Ak0oEz0sUkNKfHphbrMM42eUCDNvSrOa4fJ685YL6HzcpoPy6i
ggFdkVxaaGMt2jYPOolX5kcCCVZK4UgM6/CIurCaOLEQiR9xR+xMFhBMPJeXhF066xWyd9MlogL/
zeoEHkhof8CS5f2YQFsm59xYjn0a7n2T0bS73DuoyX1Pc9VzRMow2bHJ3DdVeqh5wDh6z1bviM9k
Kzo4n/n8wtIYc+Dg7r0GY7lBKsDR8D6b8kmFeidb606sqQ6iLK5WUxKv+qQjljz9JSUE2ZV7N11D
mQEYtHLkpHYvaAzh9IjxkXlFYpSbLqO2FxPzpqHfJq5/hDb61CxIPlJko9xa6IWxiOMSJdgoSvhb
qcdes8QDLIaYHFznbBnRsnBxkRkftAw4e/yTi1k+xqV4U0myy1hlmXCJzQVKwuz/K03s29P75H7W
nfzS2OSBokS+tXC2KO83ia9II70eDePELXjLihP44w/DIlRpYhe2Dba913kxnChM1Xbs6u/C/ihU
FlnKYR3U3GZZYFBohYQiTFvHSj6YbhAk4nEyuYNagWwAQQe2cxhhUATM61pOYi7bTG5FyOibJArf
6jaN7L5ChrR7tXRnjVTChyJU1hZTXpYvPRqcdoZ6YpGUnsqLXaPOMYINQTx7AoE2uodja1VfmhMI
7feuB22ibPy1DuAkpjicxYVo3+aYzo1OwWnys+F3+5A1tdEsd0ndnkUunzup7iqkdtz+APfdO5to
j86qt8YkCJeemGn5N5Vv/pAGuSvyx0RRO8cp4xoLRlKxcuPwhKN9P9rWS1F0Ozj2BLjfokIM2uBX
m+HOn1if9sFu8tydUBXpZjwLxpqtUjE16BLFncNN1IqG/Av52/EdI/ePpJs8QgD5JUF0wymEd3fM
v3Ar12uMOowVpXW0k/BhEQhX0wyAfbeG0MdNDKjIiQ8dI0DL8da1bSPyG9hGG++jX3Iqsh4YXQrh
PCHVTR3nn6SqmMB8tfeA6V68LKOc4vwS2U7YwzFuKipRBgAVpNYqRSLtcU4baLfARrZN9k3yw3lp
+1Wa3lQJMdqpRnldPhGTuHbH4iCLdgfIGAA76Nkcji8QpG3dcT7ZhXfk8L33QzhHtHgJiShMtn7o
BY+zMLeNEbwos/tEK1jU7C3irRkbv4Xoz03TbVw/IcqKyF8Nq2mZ9qU9bU3H3cxpc9MH8EeWwDyG
Q7uS8z/XGtZO/DvbGKMUoURVeCmyYZcN7lb77a2Xho8N1NMaveTgMuePq7URPIjG2seoeyPIAygX
OkyDVtS2/jMBVYzIbyqPoUeFLXfJuX0hgGMg0TG63Nl/mIwEad+0GUNumpBMABYC86NexLsmlhVv
j3PbZnbK76dUEvEmryRkAlj7QWORpsWOZyf6UzI23kZlFLQVm7a1SG5SJpS9sfDtwlUkzDxu9K4u
WG9AmXCKDBkO0tvmCybOgUnaxsVrgMXKcpctFD84Ql27dbV5cN342tSR5cNuPsn9lVV+eXTvYxGv
myY8NhZ0GR3FmE47wo3byn9NqT8ld1DHE6UZX6RFaZOYB6DM26RNt6Frbvu+w8dQspZWtx64/QkF
zejX+8Lw7xEMI5LOUPL2WxeGVMdcmMSnyCjkx+CGyJ+N/LdzyHvKw71u8EqB3HQ7CJ5MtNL6OKgH
sDwPoERPxKpAhOCBh7ceiVWKH1IN2cUck0fHQdfC83zswVV7ZfBT5pQhgilZVIUFU0w0G05u/k5+
85wssC/HrpkPPXKV9QIlUSve5YX9F/s1H13ZiMviIQvkcR4thllylaRUSDEMUrL4yPEx3LXJcgEB
oU0RmrKSxnsRsVxMQZ3WRJy2N1Xc/iuwAay8qb4tjOy+mWqQP6X9kqBGGCWY+9ZCbjUz9pUCPFgP
Yyww6Zc1v0DZ86926scK1Xak2eglk3EI0qnZ2G1DO9KTXx9eA4VKeomMtbfj91dH9y909Bt/NH/R
XtXYRwXwAqD7BSqz2LROYkDEUJtvY5g8x518MyeYYzWJQ6QaGlwvE/joaMCOv55mZFq1e0tC8hgt
dQ6PypfnANniqm7aDHU8c/qBiKKu+IeWPFm99Iy/rpqvf8Ij+27KjiGV0DoTOHXmns1jNTP/7exs
ZboQWFqCOLLUIp+xQccCkd0LDBZ6Pdad0t9JjEZs+QFDz7OxQSLtREJovEpVt/HQm1q1rfFsEXjX
dvzXrvvyKzTuRgroz86XtVnRUIJG2bhheEi84ZfETkqmjgLImZL8yCpusvS2ETHx4kJR6OruzSuf
QaqgkppRdVc8j3TaQFTUpr0y1MjGNXgNE7BsHEJzJLozCWA5WWB2T/ynBknrFRw9MXs4k31WPk8b
PJx5tGlNaxfKinJ+hqyfsupYF/EEh714ua6SbeA3azbC7xNT8B3i+LeSL9ZcvwcrWe5cTafs6vwn
S5OrFUPBCzyzUIcYJvMPyfiFwOXD5FPpzov7ac7dwTa7279FXIbIrlnAVFHukRfw0dvAT5Ay00Fo
8TJ386XqwPVlHpi62cvT9aTXnQJ4TuqevVqM4atGmx87/zzQ6kP2XMTJ7d//wca4jCbjSss81l71
SY7OQzvPRDM6dIaM6rIk4OwyrlIHgWYn64I3I+62PduziGnCbWu6v81YvHPM7ceSsLvrNzXF7gnH
C/BeUks6W79NVjIzsxVPPmYffnsOWFg5z+PkIyGzyBRPhUPpZnh7crpWMUUSOXaTWJmF+IbZ9HSd
10WeEAAyWdaOQ/ev1S4MPQTghxLFVObap0DM95Z8MidIMWbWbvo6+AafVUVleGcZ5mvpT5iNsV2s
DAZsaiBvaMS6g1u+igRrUYIecWEo0lwa/3ZWWN3V+NAqoNqaJPIVHj92rJd8xAqZddzYDfOSljnv
kFcHpwY1682vhtSERU4gJzszvbhxfa1EynUsYkYlKP8qU/6oOSY+sJp+a++rsUQTadcd1509/POd
rcfsrWH90Rf5c0kG8palzkeB2BmlAKJe0zYQkaU8BXwbAKfPXHa4ycG9RqFRJUfYmR5LzbHMudNy
MksSkiAQgCAQAXvmgBdMEGdBvLqpbXnP8omoSNv5SHKugYbkADWxWHQNxyVEe03WSbyKOQAq5vgr
Q1Pr2RpUb/1jlg25lhWDhxpXcNTivWN9grt+PtaV255mFhYBiKiVQabDykjq9SygpcES8NkfrEki
xupxjV2yyy1TFxpxl8e6tO0ot9rXJqR4s2PIdJiLdnE5f1au+8zeHPeQ+qYOIbvzq2MXTNdD0ia+
+i/T/DFTxbYcXPI2NiBbmm2w12U6841hvWkdWvW2/gyk9zLgXYbdofb2TGWB7JMYQaI7Rwe1VvXk
d/2mvM/A5WLS54gRacXB+ERS6bvKxpfQuVc9T0yveiuKBH2IUliA3ZxySlYQPnoESQMldmbekTfE
TIS8MlKyYaCKo5ExZ2eujGec9XznmwTyWD5zRPu2uf6j7GJlTWTGSJzxY8pG2JSfhCFdEwTSfhOC
RMoIe4uYbCG5TOs7or+v/qlbwUC3yOloGqe4x7WcpvpGw+1vh7/8m8OMCMBwp48Jb6UOx8uQBsfY
bA9ugKrAd+7cISEcstxnhnwNzbZGsq8PYsLxAZAg15/WgBdG1VfP9iUdr+YSD47WYA/rRQTArCA8
taR/RG47fmRVdpEWy5BOfXBK6k01Fg8y9q4hcIiUQlpYFb+noW8xIMPEO/gu1y7AvyYN9l7r3BVy
5gY3nLeOs2+Yv3VgvLvjfNDqvqmMy9Tg7si9xxS4cIGmzHCflcUAwhbfMSYBDW/Sj1nHx6ivp4mJ
Z9uxme3wN1BD2NNzJsynPFjOVrw84Kc6pxgTo8nkGgly3upmGfY96P7GRFFs5DSqsnH22idjx+B2
73moT7TdGs6IxkMEGNPkacxU3cucB1wtX0VJCFKAwhY7Przujkix0gGBjGJx1WbfXsZmPiHBc91M
w4tX97dmCBY98Oo3US+vKr0MlfdQUSXiuzCAQ9Y+xKzrT9RKG49+Bq9SSOy7qcBGBokdIBCWJWE8
ipIFMoAYRqb9G20PqjLbdik4krUZl4ehzkYUVDFrpe7GrMRz1o9v139T4b4Y7chMiemZ6z16Yb0d
R/GCXWsTu+nXZKsPKXO1auxi6xtoSLQ21oQyR6rW57Aqfw2e+11Vc+TFxJVKWoy/nyGpsGrWw32C
mBLQp+VMF614RsXX15km6THpYLcP6jbQ5mWw88OcTHQe1VdHwWBO9l1soX0dhk2XUqkUQgNKrIOF
iA86xpZnJ0OyOtNPRlV/27yzeOuJW4MNXWAo56H16GTDrW0XgGyu13TgKuhukkRlE05fVjsr16LB
sc190N5ngxGv7Mr8YQFxDDu5N5DeBEn+4GXtN/UGY6Tl93qT9xRepflmdxRIs8I1LTO6q/JLEzak
A/FNIkixrocW/dRIn4hQoO13Ey0XhZPeQKFhYE24cMP1lrXyS4yUXHF5DydmOw4Ms8RyBmbNJKM+
1d1btohxhQEKnU2ePrUOF2HvfF+/R1Na/8Is/pQxHH/dfPuWjf2JZmSyOgPQrMAqA5ausse1ILJr
rBKiHJsU8Su1Kwdx8S/wN5kLE4K3y4mnt97xjryhN7huD7ZKJKEiMaWVnrbKNtfc4jsU3cdlAeiR
XMdyTk+8grS3cJ+ZNxW88URjo4pyPnpCEuwGu4yyRoiXfnhxr5e0HxZU6hYK8eIyBQFrZhUlRLft
pIEJwdaWjAbXpXdzb6ei+xW4yXDVWm/WxO4Mhtiug1tOdCarE4dYIogRb6gXGATK8c32y9/JxfQg
8Aevhg4QXdDOW+RU04pa76QQz7KjO1vedLbyGD+v7d7b6ZWZa2oPPQPvT2nFRCR5w23JjF3hrmlG
tG+GhHDSxrzyTWCezcIDmzJdYSlNcI4VuJwCKrdoNLgNQufqGomPb4ZReOXASg0qqxvRIVoEHsA1
MIA803KApP/qnKnaMAvIhEeCmgReP7mVu1lCNh9Ou1yjNNC5OfTYK5F0hPvUxD0WBxqccBM2od7a
9Um6PYgO65L0xZ2bdp9WokjyQcW3Tj5wkZP145CsYbgICDS6B23j16wI/8ooUQK//Eoq474eOYok
U2YkbVUzOIytb/2sUeuhd2BBLyvmch6ws+ymCvI7PUJuyl2CY0qHfJvA3I2ZDragg69oDdqreVLP
ow8jW5PgvfFZMZ/sqwvCNbxDXVfxcazggiaVukmXxt2lLQ8TX8AegMK4bZj3rcLqgLWBBqk0Gfqz
DkR+SJKYi5DYNMf61Lcfc3F1Jijqg7DhKxHTdIClfEqmMaeySzSjk4+lNr9U6CieJPwZMe/BpVib
dqCoc1L/PhCxuTIXSxKMKk6NMwFtmHE9TQp1OcPOyfKyVeUlP+TeArCtcVwnzPXMcLpxQ5bZNluO
kD9beP1nPNG4tQhtKbGq2P8RwRsrfr65F/gwxso0VbYyKmdX2bLHW0lUhO9UH14fv6DDxcKbLLuM
Bn03l9AWwzRA5dZ0qPfSWztEfzAOdFZNgGaC7V3zwOTK2oz9/DMAIceNcv0C0PkrswSAHJBWK9qz
2xoT31r+i9bt2Eq5zwqA4SWejUh6PHf7aTNPGgU9oJDIarJfs8Kn0cpne3ZBdSf04k5bb+LlJo8J
4bmGj/S1iXCrmF+SKzZ5Ko5qpPCRKU2X0TcP6EqRteEya7kQQQzp5w4nFE8IRdlyBSxQV+Nt9HaF
VRwSi8bLcENeblpRiScnheaSskpFHE5JJaW5GWtcR0rGBLyBdHTLV41gH++IePXYHzvwDcBEGmt7
BjRTww5gPYjKxZnoUhzSKK2YpqjXaxcvAHkPB9nEZ6ZCF4FOu1n8ZHXnqaznOVV8DvF8tMz05Nnp
tjLZ59vEOOJpi+3g3F6tP3xxoa5TBOZu7niVu15DKQKXoZLZDVvSz5mCcVS207FknKBuU9X3kVuA
3EOBxprkOGm/QwuGrSctxDoX3hu2+q8gG34pD9/DLP/CT7ByMSlmGWuLjPWYmsnOkOY/n58NXHl5
HEfEfnJpMNczajMtPEYVqkV/hGrjYvrUyD8gA9y1qE7JplxdBWfrv9/NhPhmqNZGGC+TgQ1Yl7Bg
rzp+iB7iqAdbazH10Usy3FgIMpfrw4l0WY4l8Yx29MusrXydZDbQ1fwzSIjdDtR7WXZ70cpzbCwb
0+ieEJTtHOpENfWX1rbXS7G85sX46nTtOqN7xMtKb067jY55guWLvVdOOUC4/FgxROQ20B+E4exi
XAMWeQs8erDdwnyNArb0K1UR3JThM4poGyDuj533WMnMi4iMwRNqghnGnVxzq4i+e7QWjY9qAU4U
uJKpib7r+x2gyYU/Xh5qVTwWsnp2LMSJxvUF1DaKdp6/MAokR2/2WS6CLTCaTpyW+f0iy/thsF5I
ht8Hbnu3CCI/RuvcFCYXMOTmiEERTUAeeZq/UpjDy+x9W2oMo27wn/omRZBTsm9xQrKphH2Kuedi
4IIxM9WxH89KZrdNPfFYTebLMK3NvnyE3Jfyo5UPBPcc2yE+MSxCufASFinlAV4bN/NfXP3RLNmt
7dUnw2mfGinPVoKFuxm3hl54MTT0Jt9Xn449fsD2offLGcV0RriZA6ZFRpBBnc6Hu96cWJRT1ML1
8K/bNKMN7qgiuMeHFB9vuU5VS3SlNayS3Hwh5TEIXbHG4jZAGqE6JhIx8KbLQu0bGR8OaQUs/oaK
EXlUphPSfu5sr3Gpw6b4PQ8AFop7W1+z04mgom6tCAp4lw6z+DyDgpUo7rZsZg7OxX1dsV0TGNDH
sttjOtfHD3nNMS2ncwsr49iG/j1WnV/RNpchmL/B0VxJ8E95z3qOdQ7q2NHe+yk6a2fOM0wq/ieE
rWcCdjgOr++mC+A5At//ArCNnQoHQBRwwjHk1rh4/OYJd/bHOCbDoclQ4sRQ+gDLkdYTbyCjBhsM
nnEEI2jfN/nFpQTfClLL6jk9WTYTpWWgR6pQqbbnkts/B1EVAcGb1uAomIFsAzC1E+x07ZP7tvji
ravxQFusJtOPou9vKYOLCEEZF3MWHMmyYnc6jjwavZ3lVs/EJJ1ind8BlVkjjLh7lZIkNkc0eOMa
MtMkIN8qwaEYDuqtMJ1uYw12QahBW22TeflA8fxUSRLGAmV9VwErRJCovOtkMbgEwK5KkuNUA6xJ
O+mmjjtyMhx0bbj2ThJLCOpd48B9t1tkyz2Q5EOkeHRhAmM+DDHes71vbKobh7GXCOU+xHJU2ybS
gPmzDRjSemQGkMGEhshu7uxsWbeFhyYhtZ5zJ6NsKZI3hlWf3LA7Y3LaDV5fxdDqUNt+e3CEeh2h
Qe+ntMMZ4LVkwfmnRAcd+0BE+oNiySLI8dIF40Qs69Fc2Pi4pfW+xMFr65y9lI20GEumHq3xGIwl
Rruc8qE59vN8R5BqGoUhaD6V3mPYu06Q46el24aL+HUbjePC5V2rlmbXGd3JH4NXS94mhCFRBTF9
6sgijFC6HGsVXEqfxEslbZCG6EyqliPCcBVnXMbS1y4vRpltZ0J1F0hJ9K79vT9ju3Z5DPnrGcF7
ZNr+TgfPZVLA0AyQVQyN+WkhaMqKhsoi0b/t6K+DK0YpMfVzYI0XrfuVr/gqbpiQXuAT5AF+nVOV
sVdH2oQX4HHpRPuG84S631L3qvJWwBXrTRMnr9NIQI+VnRBjnZacqisdi0hY5MZ1ULlWPtcMklGG
jMllbiyayJwRSmWV30rZ2KDxALDa9hK0mMAArGF+9BeCK8L2pmvSex1UuAL7lxav1wrTFNd1XUQL
Ygh8vsMH7JoPY960yJ8jvFSeJmTO7DgYB9/E9+ej937JRUleV3imCj8nebFfSENadSV+lhKwlGUw
KcdfFB9B5vLEjqkr/v4aUb7OhXjClUDN7tWXJbF+R3YWq3SuPphtAGLSN3NnE3vW4LHJdPsSB/YJ
VZ4ncelak+BVqMQDyQCIXhl46OIEHw5mHMNsKs7hnDIQjDLg5Ak7T9+dT/jIs5UqMBWUwkCel0P1
SV7Tug+IdDjqUuN3al9ZCN7OnfGF5o2uBFVS+Kpwpqdh+IDM6lP3/neDngj89b/kPbNopo2ZuVtr
4j61LYh5085TxZtAewqO8RquaYERnvqvjAc8gvHs5JU6APyfxSt4Tda+MuqcSgrZSrLO89ei5crM
rPAp8ZprktLO7Xm+NharJ+GM/5QMXlrPpuDJCGIeem9bKvSgBfaMse+/Qtb0xugAx2/vRzX9sBC5
mABiAPkQLtCw4rAbltPt3rWmh7wg78O4NgHO7J/MlgJyBDeMl216YKFm0IXhEkOz0yJwKd2CIL36
XVL9T2HLs3XGDW7sZIpTJfB6Xoe85SFjNLtyomNOmSM5Q3AhK2WH2ZY855DkklqM2bFjma3pqPZm
0jx6bWlTl5ckiHjwqXTG0zogPMZSFmlCJuNBBIZrvvcHKWuUgl3zYJf1TZwQfID9apMrvybcw1gz
hu3XopDdKv4KfZRZeQMQGTBpShFcX5qCdKQpca/CFu+mvkbscBUTt51IPKZzl26X+uyGzcfUaCyF
JtX6Qq4D81H2tQE03JDNcNWT2zsXHKrFkPzzRvTZMWw+gkLuxtaj30zQFuK9Zy3tBpjiesr4sngw
jQDgRmtfrfJGND1wjXFYWHQw3HfZqi8H8nB4xNYFDybLoZytB7tmPeR/tb5zyTz3pmv5MRPDa3eW
Mr8xTl9PGVVQTUIgAbZLdOx6UEwUAZtRIArnaGbZiwv2ka0ycTd9yfVGqByyBNtb0cPuK1P/cPJD
1EjuhQhBDVXsLGgXk6UsjonBTjth4oWLJl9ovvTCzQ+ACA3wKC5sZfYcEjXGj8hO2F6js2koheP2
dpK9sfUSvyIFfiJktvf6ywA7OBqRUm1FPu4IR07W0zAW62qCYJa0N7oK34ZMpGs04X3mhhvh1gPM
wGBZd8DjSiyDh94mCiFHBiLSp4w4wU0uzbV0edVjw0SFU7QorQMRMiqfYtQHS7+pGaKFEvYCxZYB
wcNnnsjUC9VP91TS8Z94uGxJQHskcGXYCfNq21lG4753Y9h1gpwSgVXLaZ5sBlqnrDUxfUtC+4qW
cHdS5PV+9LkWMr/u6Pqcr0JptQlsp6EZLNKNk7KaNuP8zOKvDvQ9BXy4sRP3XycXuZEqwR/yH2dn
tiM3km3Zf+l3AkaaGYeHfgmfp5hHvRAhpcR5nvn1dzGyUbcylFAAjUQ5wrOElAedNDt2zt5rh+a9
Fapp3zY8BhhToBp3HXJ4VaKwS2fON24AUa6+yc2S6fBAd8GnuGM0dyzdzLhmcy9XkzfBTFvOdv50
o3LGyzFDnSP1QLnRLXhhCxGak0WPvaKBgQxerwHZmORzEclE/DijVRNUmWUcKK2uRig8V07T5i9I
FZdMOChRfagQ/hGNKPpp3gzh24jU/JiYAH+pt0nBK4ON783zCf01XYwk5cThyfdQFuZKq+ktSovs
ir7TuAkFsSXDVJxskijNOtzlacctHGh/A6IvhosVpk845JhwyCTYoYjvzqMLogJpoh9v2hKGEkAP
zhEtxh4GtPWtnZHWXpqW3FVYnA9GA/G1Ylj45Fbztnesa2NOs1+sTFu4Ouqd8BdIuXk1XPw8+RHV
Ha2jkD9tWQUNbYuEYcat8u+3yH0yfEEQBoFTXTLy1+/T6pbc6ek1qNxXT741468KCOn5b6JpUr3i
1zfw+T4qU6AVZzc+kyeVHeC+0lJOCpdErCUej3YrkoMIGrZfVM+Wk90FYb9kdrvmyiwr4+bjBR09
+RwJ9DHst1fIw+0nRkfEQU26vjD+pklXaW6FYj7m8HrP/az0rYUPGdhU8iri+ZvRzPbZiYmBTlNz
XOH4leePlzl2YqSyxTb31cPUELsNfQWdWTW/NDPnxCF38keDdoNdud27d4tQu/7RLAWj9ltsv+48
AYZKwHQN/s/BMW98fBN3Hek/oHWn69oHe5U3rxRkCPR723oiw8jff7xNpFXtQPeyHnazOgiTTcaS
ANqp1FtnG+um2k92atIe1RcxJdWhsMvx0vskMOZtV54JRwHPprwDqiF0q9hb3trk5MF0JBt3XmbV
8ZVWwj0XLvhPEuo4JpVU4YMpc/Kn+aV0RZw32mPN6pa/NRXoGoAk3bU5qztPaeMS5JjginEknaYZ
FhhjYDJzcMXFK3zwCNJ/DX0oKEmSijWptuWavCGEu6EbPJb++FDNTf4+CYTyvYspyaqL+VpAoz7S
Ne2Zf4XuCbcEgtdYUSpi7HiXhnOr4qy6S8v50bRtqAUduzUeBpONqx7jjYbMuS0sZDejESK1G2GH
FBZtiE6m1Huxs0VUVdzEXtzvPCOGfObSIveqzLvpFn4hIxPsqwXKJq91vB0IsftCtSR9YE/ChDVW
66SW6MyQr29wDhQMxMcEwn+gfnRGkV1Ly0+vh//8FGSNd6Do+PvfS5nOh9xmiXSKMSUXF0u3FGnz
MtDTTMw2/stjOkwIMbIC95SAhNmwrC9wGbK1Zht5CRjc9L5A/LAZKuL0GBFFwDdCtfPsbjfZNc1C
sDRTHI4Hjj48jTQG2PkRsS280QGYzpMZsq2NjMmz0HpxfQSlEdNrTp/Rqm6y9hbTSnngqReIYR4r
vy1uVVPScFo4wUH8OAYO0aw2SW1zwS9TegU5c8BGlR7RmhYlf6ZBFwGSdmNwirpkLV1ab6TXqqTP
PHvwj0SWz9djdB0nDf8/kcLXYxelK38cp63TcKYcQMgERnyM2WhO2nuvwhFAd6ujR58uoUKCwrSK
VFu/mxEYjy/aLFjT7dHfetCW6BeZ+Q0E8E1Yi247itS54AGOVtKc8bklGWxXGBAVDSB+TGz7Zxik
JxyI096R2fBMOLaHJEJNII/n4Vlr4w00LIy7qY8OUMrqtct54GkiPJHbo33xBtPYVIiad27iZy8I
KO1EIWcUo1pJTXR0FcNmSZSHw8Ty9qUn7/Rid7HSIt8FS/JY4/XTqmYYgSVhgpExBBtSsKZT34A4
jCf4jXFvTGfHZ4pj+tOamVBwtCrG60PaHlpZxduPrycZf2RyDG+tKLttCr+5tlKSwWmhiQfJorE2
6qS4DYdL4CBJA4FW4fuA5zRRlO6Z3AfzeVIlMWWGhVR8fPYwPj3kHWOUAG/yflR0UhwjGdc08DEN
Dv5NMyb91s8ND/2dC7phSEmODjS6q87I7qx6OI0onjmO5MwEfeei2I7G6CmAH3c/oVUCq2y9UxcZ
T2bE53PM+hALYexGlbp8PRxn/OkbgXpgMok/+48BVNjcZtp1T024eDNL60E4yFnmptkDeMI72tn2
bqRJf5AeykO0Y+bkD/h+0Rt5QKT3pBg/eXjOd8IenRN9g35bJ9TfJbaM1JXeSpM7Masmutgqf/X7
RD7oKcFiZuB09T0rO1dumZ/HcTuX4Ub3AHjbGxKHruYmPc+2HHeB0XvH3FUeLnQCav1qGAnRJDdP
2DasPo7IiCLXtd+wtizH2BpB1t2AeQP5x5QzocrXVlAhIEUKFI7sa9qzNlrQavCZUiOpmYrrpLIe
0Ncnuw/TU5mj1lEePavF79u3TnMTguIqLItmGmamUE71ricYA6OtubhKGWW2JBdWheIWKFJCHbyg
3Gn8zExV7duF7Lm1zZ6L29ID8Dx6UIYMY7ae8mjZsz7DVXE4XFfMohc3kk1GdF7Ezn6c6IjPHeWn
SusDFL4aCGlNAwMlstg79tJNIxiP5kGvmWknxWZYGAsWh7GV7Zje8eMtKqZDDW/yTutyPDtZ1V9y
UYRnGpArRJ5+INqXqdfTJSir5ar54ow9J91WVoH6wR2itdUigTFyhjdqCgccxXzDOH37XRp2/QmX
xAaoT/hcFBBksgBmThfJ4NkajV/ciHzQRSYRBOlwBsslthO9vTsfySN4o8l8boruUE1i548ouOvU
SR7G6GYQBcjv1EGeSRezOpONSLKcU3FqaMDAgdiH4AkW8Z4YvuDC7PqhCbitrGSczvRUyEuk0EGs
KOljLLwpDjxbV0tWogHM66xksPU6QhpblLzgmrvsWXQaGfTQbmWtaSuZ9XjEGm5smVjf+Iupi1ad
3DIu/fXBWOqqZl/TiBI6TF5cUh2McZ4uTrHuTCPAFzKGWxa3c1Qu2Olq5PNxSio6/wnMvHMPr1iX
gfcwCLawzCqt+96ebkpgdGxRdLO7AiqZ620FqSPrXmC7rBruibgAnFe371btFDeGbPdzyOXq5++B
AClou/jy+0nah6gLdvXykIcT0YgVXYi9ghh8m7kHgK+niTnVdQU3l6OooY7gxO7TknrIIIrzVve0
w9OkHR5zT4JOit7nRjQvCCrReXYA2DIHpw8BYtMqGk8FtmMEL2m761taCmrc8nvJywebBh+xz7aL
Ej93FL47sgIvHz9FBGNDuMHbUUZPrYryk6AZskZSkn2j/n+hoXSemPS1k4LDpysEbz2dWpbaIIFs
cOUac3IcoXg8dHnjcKenNGXRW7c59FYaN9dVWtdsD5MH6wbyczCq9rorSYAcFUhv31uMauQUPIQs
6nNXM4HQ4KhamrRXNpEi93Yz4VjJOxBCTdbBFDcxQsR+9k6GxTnz3wc63YXXQi9xgpwUn0UdQwBk
yWw4NjR/Aadcd3lB+ptCiehtDCC8BStCnMo8qx3qFyigafH+93q6LKptUIyHnBWZeEp4bxp35KZz
XPsB9waUCBk9Z9rQDCeIEmWIt7YnFRwnL46BH7rXnUyKc1G0iE0QotClrQDrLFIWr/jpJ57eybl3
127fAFE1iZGJsuoxp1sP6V9S+kI1QB48JOePF1P5mLcnl0Gynffn0p9olTH0fJtLZlZ1Z8prs0Qe
havmbeq0eJuQ0a0cNLxpXcL1jT82xFjvBoR9t2nokC3kDs0reMHnaIrjd+WGO7tOdovi6d6FZ0By
DrJwqK8PH+/mxR05RsXjxzsY1EDjm6eyrocroi0rjtJ5xpyyZNoY5tVjF5O42zr4xUJ6MndOazMk
XBBTBrlxTA9T85KpMNpSQSWo6TIXbVZ56lVvPdV0lxWd07MX2vNliBNxqVLbXaGmaNe0lRKG+Wny
qENx20Wu+knAz5qDLObPO882pve4o71KW2eL6AY/LtmEzGXrmouwvORIIk4jwn0sVTXycKs+ffwE
7pIiIRqB1/LviQMp5JsN1e4Xyj1DWb8w7/xgAOrfsm35Rz90/Ututi8A9MRCivIv4xC2DHYLvQGL
Ft8AM3AO89A8Tss7FyHAlaeaficW1JJI5r9oAxbP2poWp0Ro72MnSl7SEpQRoJPqWrXhE5BLDp8G
xPbRUM6rOyVPlNXYuZClREoYd5MpGBrEaBYzT/ExmAf4ENYyo/FPbph29+HQf9eLqDlStUbLmIjT
x0uy/GSoRSKEdHojvRbm8syowrEavde5kE91akTraRZ6/8HbN+IyXmcI3PdpTCzTNFYHH+Imk0OP
ByjL9B6fiHn+OECYLfMlgsgL+P9zbbNNO8RkTyI+y16P9xP4ENHiaGwysFQiau+StE32sRvHO+Gb
SA7H4j3XiEQniB13bqRfBoaBV+ao1ds4peukjaCe+IV5rCzZr8k00m+jmSNIG7o7czL1dc99wEjD
7ZeGW7fFzBHceM0UXGK7XwlmgTcfL5nL+d+OPVqevfEzcTxiwXKzu4NaV61b17zhDjxTqE7Xokro
7pEg810w6BYpfbokgf74UZrmrQP8gcgVY4ZlZQjriI4kW+j/dPqz6c3p6i/SRDSRfv+IdEA85tjC
JNFBa16dTwFp9pD3aZfU1Ky+2e6nMutvveU26Mb2vhdpe290frczIvcQpNY3+Ox7p0n7Q5TnyYlx
+l26HPSiIDQZiPG1/e/bQhQ9B/jyr7w8OpWn3suh8tbanuyTqhPvJnOZfcIt1ocxZ7rfemWCESRI
Lh8/ic6j+I40j6is+qMxxxwv8vjscfa7p8D8UbOp7qKi89YQLoAYmt2jj74e+FXu3voOTLEQyuIq
M54IHy4zVm8jbwZ/5RLo0EbyqUeDtrGY5pmsEJc8LuU6HckS/XNmxudEDyWVNB1TUW0qqB9iCeX7
r6yWoZ79MNbADKANunutuqPnmb9oCBjYPnA0/vlvsz6HQ/HXOVIQNUh9bLuu+BQO1WEd5gBBDFqO
n+QH/Por7Sbtj6LCwhRBvr+fBi/char9VrYIkLWEeTn1m7oqgxemEoF7OzPWPZaVKQ+RSn+USYpG
IUi9Q6xJ2LG8St+V85gslcYXwVb253xCJR3H1Y4NBcaSjrA/BTcNcTY4jAb6ldea54GLc+TkHBLF
dktRDHgn9SSne74vaWy5dhKqa/kyFUV3IfV0O8dsctmo6lUGuQBHQW1sla3NDadyH5HL7ZQK/ebb
VbUuCTTaVGmIC071yUGB5AvCMdo5YfVLNMxCNCLh1dAa1irzDTqoDXtPYauZRgKJZHHVnIy59Ii3
azwUWfKsLMd/tmW9SQt7G2X0fiUNmg1V5NYb/IGGKz7Lrlrq5BKKc4nllTOC0NusET5jk/iiTL21
wlBcImsqt0MM57Uu8GsKLyUsoeox5ptY5/98t6DM/u3Zp4XMRNzVSgphfg7UTExQR6bE6CEJ8Ja8
0HoKPFolXbQdcenhTKVE7WDh3VhA4vainahPsCZludugBMzXdJ6qe4c0rZ1fVswaU0aDfcWZtKlY
+Mpx6m9b0OaoQRBcBun8UjvxfJUTI7DucgYsYHPtI6Vte6HT5j4GZkyHGTWpXZDzFjfFDUHh+UHX
dbRDWeg9NU35AK6q+5Gin7RojiXXzRybr6igIwyXVfrdQkRngVbp9dJF8BvjMk20GdzQOjV9xqx6
CcjzcJptTLjDt1gAb6w2kFe0XThWN764j01t3oxoLsp6HboNrMFCEDM+Q3K1AuPozqVx7OUUQMWh
nTgMLqMvw/WOttGJQzZEA26CbBmQkde1iRo5ryE+1Pd47+r1jEFC+oLAcTtrr9PWQgUTmagaMLWm
xa0lmnPoRuWT2fnmfVvbK9p97qGX6IUwXdwws4ueZGVUB8sKUzp4R/o5447MHOqfUA57SCFqMwSM
JzxDlOz7mAAD1oyHSI5IKUSoyB7gJ+RJ3Q07sXvFIWJvuG5+AqfWnv58h6nPUVXKllKZps3CJzyt
PpIC/2v5K6U0OwTnEKQz8Qib2Pw48G0auF4cMHDsdkO9l4BwMQYSeJiAtL1qOaJt4q7yV50MnOvC
0JcIZl00Za/BjBDcnd9BaUxLVlDkZPsR+/p5ao01zBzmEATD5K3wb0aSSTKhurMRvUjT925x2Muu
8rhgYrHKQ9IKVWR9a2KAFc4RKs6roaF5965H8wVSPOPjINz8+XroZQ0r0iko8sNf//f/OBbXYwnJ
JeJQAF53xaf0U0FeD/Rh1IpeBQQ0UN50NIYej5JyjNUQDK+eiUzFD7sByyp4O4mW8Bqp7MmG3Xx2
uNT7yuwG+ub9S5gGExo7oa6R8MZrQYAVGELrZ4t/ABIlYIxxrUO+Zt1M5WNvH4W0nzF0GFjm2Xki
YT7Fa1qZ5hYMmAHq9dafwSrFaXkXCx52w8StVoVO+o5JEapUQrxClTj3QfSGUc4++J4XYck14+tE
hcdRqPxXbHbu2mDk9UWI7sfa//m6SWmxVgnP4bJ9KlI4qMam7ycFFhRm8qxPDQ7moPhWNUsC1nIE
0EPmH1JTnCzW+QsHrWPxPgB4T1DPxO7KhlpCH9LNn3hgfxbxW0wRa4X6GTmFtRr6bd7lUBRa072i
Z4on1vG9Vem41tolLehoDzhpGjHNXDDtIx7B1ux1b7pu0GEX5DZNPVlmJh+QQvpbZC9RFBjH0oij
RN2yzIE82kxmj42/B0zl0zlgOieznRd51s433WUIZX8vYtmdTStdS8VEUAg7f+bIcWskZnnrSxO2
Wn7GONTcd310XXJ0X/35/jQ/53tRp7DMW6YnUFYBOFmKxf96XhOEjkINQblSIurPY+9EhzrBL90m
3imvIuxzKsyYXYMWBcR7KoJpOHet854WMSz3yKnvzLSOVn6RMG/ELgG5e7D3qIe/zHn8t09KQNpS
sAKJpbj65ydlRsC4A6soLoFwBH4T0pYKV5kXm4++U74PzEbOXRU7G3obcoMb91ATQ3PjzeLBzu1u
Uwx9Sjsn/obxlGlOlzEprnz5Rfn3W3HN9XQti/XPlVooewmr/K/r6WdY1fy2KVbRDFJJaEKBEsdi
mWrI0gxxQqzKDB/XF9/iUuX982mh06Ytl3qT/5nWp1WmzFtVT/Ay+LuqnT8XIedSmh+QUDpFeA4M
WbW1+rSExQIILp8n66BG/QbNCtxrY1j0LjBtfvGhfl/6FEwrz9N8IiUc9am86+Oirq0JsEZst4fO
qbpLAjT/ENAc2kzEiuxDsxsPZRq3yF/VYZi6py8+wW/Fsc3y69mm1pZ0XSJd//lltK2AkUl/cpXG
WB49yNfY2nyIHvxVCknVrlCa1mfSH2igsG2G4wvnzX1vE/dCupj84mHTy9fw6WvyuC+EazuOZ7rO
p4fN7VDEWGlEnkrYXUK7r3Z50sX4tFLnLa0B4yOFOYg8yi60QR9hF5ovYGChl8dKXxJjdo6AXF/s
rE8PnGFMWhFJuLVJlbEZlp9gM4TM8zwIwLoxu01rRv7t2D+bOhwSztpSHij4YN0xCNX+fatz45db
XdpGhc/Et73O1gi+Ykmw4QBmwFSO0/M4dK/l0uL8ePEcsC+ZrUm5hmd4X7uNt4nn8Dalc3AtidG6
ysUYvc4SyaPRdMPpo+X+8WJE7U/lZv5+kE1w/uJ7/v2hs01KGvZZjkOcgj7d/jqREc4mhApBPuRL
1uRGjrJ5dhEFHQC6z2sc2P2VVZXeuSDt3J/G7MFaxspumNMkeeUMESq/AuTmmhe3S77/+fPJ3x9P
27Rdy4W5JV2Hbe2f96GRl5CsZo4EFe6Ci+sUd7Nouk04VvBjx46BRJsH6zpy/6Jr1W3dJdh7aGok
Ikvw0FjqfmN31CZu1vs3RbCY7infP16gUaP4nUSx/3jbFs8RyERpId8nuju4D9y3OpPsRyP0Odhr
3iEq6dRlao6uHeGcKE7ca7qHX9zq5m/HYNuWlukSkGpyzHM/14E2xyVBHyJimJUdWSDiG9uvvMsA
yTm+nfBl7f2gINm88a+hYR2IUWpOcvljozm/Y+B9xdLCmXZM7774Ln4vUKnIhGPbqCUVTv5PWaog
GKAW4D5fdUwTLobReEDT0SFL0m14Oq2NEarxzCM5HzyAVuuKlmebv4kMVhDhJeU5nKf53A1CXqOm
yYFiRmpV2666gDLSl2VsTyfM8bc5lX6W90CN5vFb3PXzxsYCShsl0vdj42BdBUq8BgcCO8Yh+6tl
4vbn3/VfNndba0kFJbUkM+5zumhVK9UwZYlWjmWviMCjUd1a6NIsx7hB5r0du9q7Dyton+gcT2No
hABlXpNMrruobM7ErMnrYWzxRmQIXRCwkM5qRu7Nnz+m9ftX4lj0ACjGHD4t1d4/H48sRLDEXbnE
x2MkoXagHq+n9nn2mVNl5GkEU2HdMWAx79I44+BfJGuHRemqTvwHiiN6REUBxd9NND0tGDdqmg8d
JFrQxrxoDmQ0cRXqDY/4lT9/+I9o83+u6TzQnHYk6zrVvvq09hiRQRB4MyF+p2sNahZJeNeNj63n
qDMGp78wHIF3QdCY1kTnceI3L3lUEdId4+r882eRvz90HAiY77LbKcGe/vlCJirxTNUCb6ovGVLp
qyL1puchQP/gaT0A+cbiaBTpsXHN9KYPXOcEt/VZ+B491jiyzknl6juvM4GIOMFfAHOMg53XS950
OG8sMwUmV3Xnj7w5MfMMFZb9BsP2nPUc6EKnj17TTpBxJ6GIJJUez1lmvwGRdS5dWcOcRSe4FeQg
boO0YUT0//Hrs7Nyz7uLhUF8qr3wnSVpVWfpqrbcn/OsnQtRxf6eA7MJ3UUZ8BC9clsDgLjzCkuR
LDr2L6bNVMXvdLQrypCJfl0uSeDoKfvQfTD0xEBevxHnlF4SWiOrxohASi1vh6hwjlEiu3vbRN44
i8w5Z66u93WKGjJorNLZwF7fcLQPlfnukHkxTOKs0JIXiHXVF51A5/f6mNJ4OW1+lPOUPf98iiY+
TggTPl/5HeDIubxJKid4xUaVnmUGQt9ld9v5GlIWX924ssriFQxTexFzgcakSUm4CslTaMc4evX6
Bj2QTi/h0i5LJw8PAahubWBTTAiCxAoS7fllx5Nq/RkmYtQ9DQVisaYk4sxaschuSCEB4O9LC3Vs
QLRWZnp3OU6EtXZK57oxgvJIeEYANqoTDyrDlQu8ddwGg2bRbd38OlAtPQ5QAYL0DaMJ5DP+pjei
xh976ZMYg0/tqiqaBm2kWd9FTlnuXdR2Q9cs7rfmUYrEOSSQzbZWl+jjBDHBKUL5Vkrf3tlJR3bL
lGWcxUKGkUwGN3GYNAedLRjcDZH184YLGIL58HpcLIP97EVuD/3BnB9Mo1RrvPz27s+38L8thbbD
5k3nWNJ0V0sl8V/Hh25KCGC0BKxdIip16dt3eV//JXIMfTmCm12ib7PZKndNPCbYQokwUKN1B0lN
PrkM6Lq8PmJZ9e9H2PkQmr3blKCiU+Ei1xtwYH28o+E4X/35c/9LhePgDfVcHLLScn6rbMFsYsbv
oCJKwMc1PgQ5VqtuaoJNIkqwjHwV+xxw5cEs9CEMoTw0DdOcBhjtShi2d1reOsv3mPT+T98dkHK0
E4letUXGOWa/VTx1CJos8hh60To7X+ITY5RBzcfd3mJmPZmBm9wyAx6WiNkRe4D1TUbpzJSi0cda
4Vz58y+tf2umLmW8UILd1eLI99Hf/q8vi9HRlKkIzKcnCMceYDecIhKBr/op6DYNUYEHxmfxxfVp
nbhDeDf2Cotu7dwz2RHrj4iZckk8hdQTwY6Hp05carxyB1KbI85sp9xDo1C02JpX4J6jjS2K5DJr
LJwtPkVnYyV1fBhG87sKrYb+UdAQobSCAkDee7hvxowRCDi8I/dydaj6vkJp6jS7afLJW6iFRUUC
QccLqShtERLV5fZ3nl6VpCK+yn6PTEa8GPSS6Lbh30LU2X1xv3/sjp92T9eCZekqbVEfy08nIt03
EGvcPF/ZcSTZQUhWEGYGNzdswtsop2k40AoA2j7A3zGS7gHRT0wOfJ/fz91sXU1BOe09o4/uBgvb
kok6mLNJgnWujh2aQOQvbCdyl7eqGIqTZSVIBfo+fnLrOt4K15tPfQ+UxKvMwoRfZobbImD4/HGM
wcjpbQY/t2AFe+7a9DF4f7SX60oVe9SS7x/vhtjyCDj1q1XmLJkbtTD3BDzg31oaRwFUrq8etn+p
lzyH/qrybAmU1vq0SMQeOkdm4hAMCN5Bk/vUFS3ODAtxwsfbvCj3Ogq628obWNUNV28M8LkHu8zs
jU0rfp/34NpSOPvfsCmrWuDNLoB/pIfUGezrQCfDTTCf6BhDJmACTy+3uB2iKcBLUm+KGFAaAv/x
EMzktsTCQeIjv/glzd/P7hTnlst0SDvKVZ/PdL1v23mZSPQdpZp3YZIOBzuyXyddvHFz/P18OGq6
j4p+XCtgQafA9sej70Cgwc89f1FL/z5os2FAe5gZqFSxBX5uSI5GUUWsT5wBjHRHNVU8mHEY3agZ
e3wTIrSKZb1X4yROYVa9lVpeelaFV6Mbz/7cvXbddK7tUbEre2qt+4rIVksheKBxyNhyIj+XwPNm
+AlRyP32xUK13BD/fMpc06Yw4EJqm2PPpxrVJsgOz+SEx76D2Y0yy90Chr+fqgEwbpiG1xPJydc5
ic1/v+igHsCeltVqBAuFM4Fo0xCkgnNjSVm/8Jv2xwpRGEwj3kZSYzacPUCRpzZQwPeJ6d7ace48
zuBhS+B4DyIl5Wb0jeraNsy32m/1fUugzFXl1emNd6eRIr9QyRdb27JMHCxzu25aHndEzaS1Bhle
Fu+RDILhOiryaZcaL1XaF4cAyvsqkY1NbVV2qzJ3W5Cihn2XkKobRC3h9Izbv1i07N/LbIZoznI1
uR8c3KD/3KRHbdfliGwMXTDIYRAcC9rUONL/MG4VGIuNCB21inMFlL3GIcWy1pw+skoaSKE7f8KT
2zkKJ6iowv0Ug3pfmhHG3Ea3cr5NDXDShtlHrEX2/8vFjFI7O2e6P5GJ1fwdlYlsmFLLIGmwoJY+
/e/LJPOBGNC7jlHAlcyy4a2NmdRVDp6UdojcpzbmLIqF582JoDSRMffOqIX+g+zT+2oAM03+BsZ2
REMxSL4TTPFqlSJD2hnSA4jVBx59YPcyotuPE6fdiLqTm8RysVyXYb7lGGldIH2zKlC9NRFTxal6
mMHPEnkLzOGLlUL+y0rBINmyEU9JOn2fRyyukftoOVgO3cVUOckYh1pn9dcyGvtN70zWHdojSASb
zsY1Bwqm7IbqZJSEPBh8XaCazHnvT7hN5gQ4cjsQneaYG0uNoDjJl8Vz7Ikzf2+2Duuy2RaTFd45
UEJ0Pcc3jcVSiLI5eCDoAYokquimcGBGzFBRwaR+1ev6vYe49JA0/7iaBfJzhZi0hCFm+BpQHHvp
ne023+PMdd6qRT8SJp5zzMpocXsmB24zyJZIvY+12zVHR16NTYfGWnYh6Tids/nzKmP/vi2xi3t8
OHYlqKn60wGEvj0cI3KnVtUQ78Iep1fTGuO9JkL5ZPQw9iD/3X/8q8ApoYpGNvlGaUNlEQUXo7RN
sr1TeSMC62YEh0DMSnRruupXibQK9nFqbxMGeFcms+2rms3rWJUOJNrYv1RJa17J2fBuemEWlxGj
/iqcs/mdpuqRxLr02RoMsW8J9Lvy3eydsN7xTi4vTmJ/g/YZErExPCci/IEmNb/RpAEQechoKPXX
JHiRilQ2aClz96kmxeFI/kG9CW2z2OdDX6MpdYNLEbX+VdqIXVoWy/m5674xCY2uoYwdythGwhbc
GGbwxZGfNsNva7tn2o5WXAlEPfbnu5+HcGCPBtzTTHW/xwHFeawOJ+NSw5MKIuviJl5+zjACuISQ
bNRsTAdnLMCqq2jQV4LDrKVuu34A6FxVcj/Oa0xiUOny3t6aRPn9JSvznQV7pIrHHDKXARpNt7Zg
JHXlw5CsvRnM0Cg6+ZTbOJ7CzhN/yYHsbiD/K68TNAxsRE4mE4CVvRgJMpBqO7dV2Sa1cAeUfWXu
mirDej6O5X3D5aMfiLspgCNC/sbenH3GxclMRGOuIES10OXPjN2X3JjhrkHmiv/Bwbkh/GYtO+9H
5VHNxWWt7gafmXAlzyIA43fV9csTEUEUSkKgKHMkJk6jyJ78vvAvBVlDCGe/21lig7zW+t7Dosjk
eIb1Pe0L3Qk6r0QQM8aFV9OhL7mki58DcKBzRbY3rd0u9nYFc1pEn3oxzViryI0VNloBzwu2FC7D
Oto0cB5vGQMN24yYqWMCQzdDLQexlBc7FKB/BfNos2mZUWFxf3a7/HVqffOCYTdieNl0u4xVfGXT
R7wh7xWNZmHxH6uto4alz+LVxsDK43SxKSFvAdQDx3FO1lFq5sduTqBlNqLa9uWkdyMWiJ3KzOja
yqs9N5t3lstLtES0j4pbQab5dIxq3T/mxt4W+ApGEJmPTEi+Ox09L9Xtu46KZ/jPSyPM1z8vL/9S
gHkW/+hl1xWo+j9VvSKprbjpbY6VmbyQPg4rpE0dYlhGklMbwrB03I3PiO0eyZIFmjyh4TGq6ldB
nXWnCJpZzw2ULa3zpyiQR0QZ5XcALv9D2JktuYltW/SLiKDf8CoJgXopO6f9QlTZZfq+5+vvAPve
e8p5wo5Yh1DKLp+UkGDvteYckyheLLSG/9aq8NuXXZde6n9YMazzt38vwJiHMAykOaezPxa//O6x
Py42gbLZZsxg95bEh6asF5EMK4VdF3PpVlhKLEHF/VPcjxOL9ibE1pbb6KFMnCTcgDryD3c5gSzM
/EWK4RHZfbQ8koJB4sqjpJ5aqumlykdY5r1A5jROjLCzp9+fCOW/LM1tQUuZpTnb349jNVS3hkI3
ljMRRtPF0ibl4IcMgfEWhNvRtvJDnev1g2aLDA0EDiHm2EOPYuWaTcqxsxPx0Poqvo7MDbfEhMzM
mpLQYq1C8OrCCqrtv7qkfQrDfr6iCZ9fzJTtlWUSB82/fJPjUDuRvaKdEhhQmxaRHxYefjT98h+w
JvnJzCrTCaWoc+ew+C6wYN9r+VrLEBerMsccNQZnf1KzezzXXOERRSGFxRRgKerfbJj3sySZn43x
bejy0TOqxtprkhlDhujdXI4bL1ITkvyGxml1QDhMNbMbcZAapjcBTRQ3HhyqgRYr9KbKA3LTOarV
oARHuHhoQhUPItqDAjkoCVFRf89nS4NtH0isHJVsp1W28ix2ctdPz8ryuOrzFgVIcS6zOeUuiQyE
gM7kSPRJ/jxWwAGIu0JPJmVLgIXuEE/Sf8oXQxMDiFOCjtyxayhAhaSzly2+hQyir4RsTecUz/42
i/IFUG7Xzkws347Wonqi8Xef8aC7yIhGjBAKqUjaPP4FLX7TDwbigCmUyMAYmGhIYQcmUMSvegPU
8/efto9qVYE2gT2gkFW2vJb161cnqoq0UqFD6WrdH4YcPsWofapgou/SJA8qF3vi4E52lXqKSCbG
N336riyoq1bFPFmMdIATEAmbwgAQPeRD9leC9lFGvfQ1qI1TivDwu2RB7olL0Fe4pbgonpoymAgB
HpHFcp3dARbovKaIXg0M7J8Rd40bRnPGlTxv9WEk5V1kV/gi81FmdIwSZHkYVu181FPfhOsi06Iy
YpK7GpryNv1XFxRU6eaZSfC2WY1ceVP51lTNTEiPb3/RjMWZORsg7skCmfnQH63B144FNq58I5PW
9IfFm/2hl8XbTFOBqR0ik2WQ+u89TQj+LO4EN+yiK17pF2d7SfSNY9D1osmSD2elJQGxKPr3Tq57
JtXjfF4PYRFiyQofvXof1XtTL8euvvfBXVZulE1QlXIbrpV+bIKbUK62cg0wXd4bE2YEF7EQIoEB
R61a8AFH2zXDv6RQgt8EBMcx2rr+jsHw5Gc2Np4wMWmvS/qdv/1XX3VIp/Ny2MUVU6ylTOVJC5/1
dil1LWE8J9kL1U8vUfYSSD9rrl99/6XRX8f6tdJf8/SNKvTXbHqj4vStlvA2QCL7lEtvFESNjVRn
/UBEEgxDG9LDww4Llygr+0uWoW7E2PZu6mm4x5rTvnR/bPuo8od9p2CTgWAWtayqoqv4pVmmGCpN
iARtu2IikDySCo6XDqLkkJ1G+6jxJuknji1o6ujsYy4jZ6o5N9KZdC7jRNxgXV6aeanRvpj5lR47
pVtXP7/2OVLDm2VhJLpRM0ZR+1bat6q41yyr5/u41jzfLX+psnr4PqcBHt+j5bHyCJhLOCnvyYsJ
xwWqW/bStJl+UJPgLOGtgrxsVoegFOEtKBI08IbiFupBoiF3lBfY3VHqj4LUeR9WIp/5pULCSeyj
n54oKz0lKLkJidBPZkW4+Dnwz6W8lEY4RX5R8gsorAmSFYbK9EoB01XTa2deG3fQTnZyq8zr1N9E
civN29DfcgInzVuS3qkovcfDvRBLhcM9E/dE3NvsQZnjo84e+rgU+Xat6qjjI7Uf8vgwi6fYfrRK
r55s4jqSTqPHukhQudoQjmeB3U+kuCcWyeCCJOTAheiSPFQJRUbQ1YOLw4K80icjf9LWUvInyheQ
y54s8eBThtIPM6kuHnrySIel5ORn5cb9R6XG3Y5ImbmL9Ri2Ny26S81N10gEu+F4zKJb0l6T6Ba1
Vypo2R1fO/3SdheOZXdpkqUw5CCgMoezvlYKk8w+0R6kkvoU1acwOjEkzofjkB/T4WgTDRT/QRb+
USWDHgrVgELzj62k/as/IQtgh9WhjqxTDYvnsEgsp2/lwRkxcTxPU1df/cbm5aTGMxN0YsgWzV89
dB3BEzrB8PRUFBQXp/Wp9UAAkHbRtVM0GTYp8AK5ONQLEuz6+RHaVnOVum5fKYi0wwk2Ygo5BoBI
MX0Jm3prKon1Ka4ZYPDNjParEWl5XmSg6KfWMj02vdGPvy+zsA7N5higvNwngIs3uij723rIsend
ol4P3FZtzM1UvM+sNK+1VqV3DGB4YJKvpl6ln7qxqQ9N9gfhw8f18zJkRyNmaqiZNeY0v1zhGzJ/
EXsXW2M2XuIkthEMzXt9waFFA1tXeQILM9cV/qf8GuZ9wx6enJOJFK4xG59V03i1DCN5YHeLDDa4
WtI5etkZsI7heo0Aim/o8kgtLv5wb1KW69q/Vs/85ojBFVQkDDw+bHEtOsFFl41Qfrqwc9u55i5Z
q68p9hVH17FxJFlp3sloAZ5sB28GanQwHPQ2RZ+1NHp6An+XWG2h4uNqk/pYLUkCv1+nqB9voIyA
aMsAeMBlYP06DIrFPLGjAHbUTiCECxODixFYgdfJcHPg0ojr1NGFY43sDHIegy4ppm2ysKVhk0gk
Fb4bVVa7g9Lp0GZ68haG7BzbqNPVyf8MuObWFvOf5i8fZTq8tTTO0A0ySUAH/YtigNlSMDe1lm1j
ufbxooEPtAxyERotJX4P3uaWwetwMNpT3kBzM6vJNSodHWgmpnNuSV6NiB/LTUfM8sB98fdv6kcB
C78eCxMdCTUK6g9DgBk7NAGTcNvCzi9fgX8TrTXUMS0Df3D0RkOOzNbv4ptEGmISu6o9k8W4URkv
WtMXOeqAPfr09ArdZLwLKsOzDYtu56j+YYf3sQnJb2ovqgtu26sI85dvV0bq1VjD9wyn5RJboUC2
G5R5IjFqnGl6nW4sMWf7WmlV5GgESOGpwsPfwyKd1eX6jUxhGT4pu7bs8b2FRLLW9iQuiq4uYxgL
hEjXo1AIM0V2MmQ51yAjcDuRjQn6jrRhk2W90cJhRK34yrOpx9qunxhzqVJkE4Vh5HsRskX5wyn6
L597Dck/ckMG1jq7wn+/cDkr6Zyio9vSx+5PXRFbRF22NF7lTRZpX2PEwntsyfh7esfwebVWCj7r
97+E+V+uEBoXNVZAqIg+Cp1SZFxWqmQLUCPcyyqhNRDqvdaol9SUMjjC9qQlzRaTviHZflhC9yhp
4leyIL6GxA1/gzRxbIgfOTcy3MmBHS4dYainaqv/XZC58kDUV92WxsmGL5J8GgPkSlOdDc9gtVF4
tzuun6VT6rS9wmY642Yur3bQEaSY4W2flnZJW3ZkSkBJTlKcD2GFbwNe88GyWvmupZr9IlVlvNEQ
vuOSjv0XIRi8NJpdHNY/1eU2djp/E7c5oi3hk56IMdzj2hh7AXkiO3/UxG0OpXMgl9WbwC6jZKG8
JMzQo4uUJ7Qxl0GGtDjJWeUhJLGfzMqckOeSWPf7E4Lh4+M122BWAxOCzofQf21TQ6PtOhpOJegz
xChzYF8sHf3f+qjUu4epsWxdKu2RBx7IGKTGdqkuPcztobe90fb47LR7lUjxdqlBc23fnbSlWDvB
TCWvgW0LdpqStD0FFQfcBeUx0XAm6+3zWJ5+lBycNO1orJUQctcfUSVSkX/QlKUM5UAoz9Ric/MW
da3iUX7rBZ1n+TSHCYV3R82dNUKYXLNx9cYltLEQLgmKM1IYNvKRh9/VGL3oa94DfCRF6UC14cE3
DvN4qKOjZYAgPZrVUa+O/Xxke5hZSyVUdwrTU0S6UncagnOqnSiEsj+qms9auVQxn7P5LKCzkAsK
lSS7UOBJYmh4fziF6sczaHPNQTiomVyAlV9Fq4Uyt1bLyHhbL4xpX6RfcEBFdJGDXV5bjqHV7Pi0
6lPX5yX0ubkhY7qw3VDLVadMU7ifo61s9k4N4vROeyc6hGYoXBnjwD2zp1dFZ6BiBApcc3qR4bVL
q/BapuRK/f6zuC5sflk+WEhNWUJwhV4Gof++QuVNXJYTOF2kp814s6HYXCvlGCKfw+OGNSxmJvSg
5Y8Lr7C+N722Tzq47aEfJWcMtMUxNlMCx4I2eo79b3pYZRcaw9llfSSl6XQKVMGKxE+OZhF9ljAh
PZsEmu1C0cpP82Rou4pwGa9iafQoz9gw8w06zE+Y/qp7UYjqPjV25YURrW2RDtU9CPSHPMEk1+0l
+tTqTBLomq9xXM63NpLkO0qOcCPsUv+MIy/dlXmK7CljYzhH82jtaOLom5YXCzMM1GKieyJvX1X4
uxcM5eISi1bAutHNfVbbAClQUgIONP6KTdyyKl6JnUas+maVoCj4kzf0HtoH2erfSQa373FWI71c
uu4F3kE8tLmBWh7qddOruac/UpngbjykueSS+dtszTYRwBXtBtYE4IgmUrU9bk4AbD0m5ETri7uS
SW/tbGZfI6v8imwZDJrq85b8aQ0sf5iWYJZlfs8907DwZ6xqzv+Q7EACk/QsU8gQIkxQdoOYHD5P
4WpYeShHmujQEoUEzSg6WNNS/nQoxQE3vhUf8YyPzXFujrl/bJQjZPkqP/XDqcnZfmPq3KXxeR5O
WJapkqi2+NyrZ6tZqgous3qmyurSBUvVKO/X6iuuyktNa2kLLf8i/Iu6Hm2f7KdLVl6hh0n2RoHj
Ul5j6UI15TVSEFZeh/JaSheqXquVLlTPHtQkIclp+DtrDcqFmsglDC+oUPXwYoYXrV6OqX721yPD
GspWAOTUpfkQBI5/nkQsbyu7KR4ZCWakaE/xM1ml6gaioHqfjfJTqQEkO+U0ZctzF5zt8ix4MJ8N
1NL2mauXZJ3ttdTsIq81Dsulqx+Wagc2nks15mVMrny/lpQj85KZlza5xgP8TWKRL3lyjcxLYMKH
WeqBBtMyLuZaUnxdgjuHrdJfVOMy95dxrcm4aIK1x6VLf9YozlSVXgiUaMUZrbeK3LtYKizOk3+i
Bv+UKkv59cmqTyIiWResw1Fj98umd62sOM6kF0iHBOO0djC6A8lN0ScEN9S6lvZmbh7YFTuvBHXK
skNzdc1Ff/X769t/6cfzoVa4XwvsG2w+ftXaj/LcG7HasSU1hbTDf36gQyufY/K11goBNJA4h+Ns
MRMuRVROkC01+u7sk2/gFpobDkvhFpcwjEduAhJOXsps93W+n6q9RoTvztT2urYHKfajmhR2EuHV
gNZc4uSF6VaRZ6A/Kj0ylXMolQZCNC8KUZcuFZY/Cy0ghSC+NQ5meMRQmOuxvR9mCRquWgHZyJUD
VSoH0N1Je4jaQ2B7IVnDvBzkxfBrWq9UvImlQeoNvktNvptyi9bcgBdSLOWHLmw7qpH3RrsnrAWc
X0TC9Z4yeCG8LG2P/+9HdY1LzdzUeUWzwnDFGuwXYNqh9cfNFyvTD4sk9uF4HHW2jQK55y9Ckkox
e10iSY88G1rp2wnoCqHg8E2DHagKSqt2AeJUZRcNTGV35CcEXEoDQKBOlzkDhOzGmTKHRi2l6M7Y
OJq+lLGWYIWpO4nkZGsVZAxDZFuL+K6Oa4PkCNDgEqAph4g/qjac1mA/4fTGUiM/tgQp0IFxBuY0
qMAhXLPtzp0QPSL8PCJ7iWbWdhQbDmpsflYf7ShwdLa+Ve1tJTOMgma9VYBgrRWApg+WYrAllTsr
2bXyUvVapUS84c5PnJww3QSv3lJz5Qx0gug3EKUxOATz0I2jJsuBrlvyJHhky2nWUhjkRChhnEXI
YTkUrSQqWitgDaMspa1F7DkyyBZ0lgOIlYhHSo2dHjVP7EyxYxOZa+8KtFvTLtN34GS0CY3SLi12
EQGE8S72WTIQKLzNQAYt8TRbiPvphM95i1/c9yzSMEhk5LwGuznd6dUO3jnS4xhovbKDxAQtVwVw
J3Z64BAxQ81rMWaaGid/SxDQNzQ8HPJ4GSBqk8POL+UMTrxFTmAQCrQUZv3Fr88p43QbS1Vr5bPT
GPDXnc5wmnapdib81AEnq6w1MTbEohw5rbWLIge+UKAtpRCTOO6Ghtnbrs13fY47ZIe6BVyupSOx
ZIG4HBch27Qcc4Ggg2jmnc2+IyEjdRf3SzXyriIdzliqkPgjPpY7kTjUxAkdluNAqU49ON16HDmP
Kr8JqEp+q6VYeVL04SJOOt04y4EWRcX8TZhgpMZHe1NxdMWxhaP0joBX1zuywgoKO64zlEt1a82x
Y9k72JhouXN9l+o7fdoR0d62u5oka9ZvnFfOro9dbqscaOPgiu7krd3/oc2xahn/vULVdBsNk2lg
El8uCf9eoZZTmWZwgJHb+Sp2ZF0OnzG5h89+rTn9MGQeYQ0hyjlLdnDQsDxpFO1dEo8APYnvs/pK
tfnBlLNwLTk9DGgA3aQPWKaCRENjH97+/5Bi7NgK8W6L96R7zzr+mfc5eK+6dyV419YizAyO64py
/SSln0z9rZs/afWbpS/l62+Cx/4rFU6v9jENH/H02qSv6fQKjVfoL1TTMAF5CYOXOHix5mfcjEb+
LNayxFM4LBUPT5r+aJInQ38UGjE/EJvLIiM8OjKt52SSyPwo/H9iM8pfCXD0aoSId7Q2aLy6Nt6m
GLKffn8r/S+tZxRk6AFsXLw6Tbxf2mFy30AI9ZfWXS5ueoknbT1MKcE5RYpmqRhQao+T+iaXJtGg
raGcqir+XNtcoEmr0XYDKyRZgZHZED9FRE4Sv08QbHYWUWuHNEJwA5a9VjVlb/jA2uNiiUEsMvnR
pTNLMTs5ZcYoP9anGn7cCOCZxNOGNlMRi4AWCWmasCLreRpHY9OynU/9+I2oeONE+tl/HiJlly+p
9HOlbHp1YB1KVC+Oj+BYt5L1YnUEwKZ9zTUE/NsOPq5nNGX2WiNT/8MHXHzszzD8wZbM2gX5A/PF
f3/AR1P1E7me+YBXFve5RW1aiGY6kFxKjfYhUw6zzfpkKdYtPyoAX2xj2lqKpQvFusVPlyPrFkq3
dt2VxYvU/1y5IGeMxJ6VC6UT8LOuXFi8xMmyfmHdEo4/1y29v2fd0q71Y93C0qVgJx953ehp5bJo
oVLDi6nyEKxLFz/4uWhZjHygZKN82gNNBDslwvN6KCSUvL5TdegErUm6dRDNLr//lIqPO3ONpuii
dsTpZeP3+fe7mZAR3sK4LAn3gqWS0hs+N2iQz5N175E2wuwrp/eonlEgi94NSJUBQW3Np/XQ1Snz
nDgZthWgOa+2ogHDE4K5JlX1v1pV2ZbQS3f6XHSuYFbF9BZXJt+Hb2G68L3+76n1+bqu/W0BAdpZ
/4DExe+jOpGKEkf7xs4JD+gIKrFI3j7lnDZM1hOWg3cbsvQ2i8c3O4i/Fo0RO3M8+c/doBIFEs2M
TYzBOgbgapilm/deRcuTxHL+quaSfur6JVi4zvNXGU3rxfpqNjT6ispOvhC+/JffTdnXsfXPPQOF
1xqJxIoOKXPEaZI9C8+OVPTKrfqqNGr1sJu8/m7IlbxJdKQOiQF0HaVg45RtVr78/tSBgfq45EM7
g3hY5gyyBf3l3Ml0S6WWZvZ2UNSSvrpOx0+oxQ13R1c4M7MMe1eZrP0clvJ17ZRrZSOhsA5ua6pG
X3CJKmyQ+3nYj2jItKX6YW/beyvB2eQKe080mZ4gNXa12rWmpVLTjdcaQq9bSzJYIXsUEzNywofB
MwpPW6sZPNSNOEPnwisGbyy8niDxYTlGg9cWXjB4euCVKCAL3KNeWvBVcSHkDGuFhquOrlJOwDjB
UgF8R7DfpDeDX692NcistWtPrlq7mekak5uYbrRWH3rtWnXoWcVSZej1g4edpR3oB2AuVAsPZ3Q5
eFOxFI2VFKN0sVTMX+FFBJ7Ue1rg2b2nBB78shEVX+D1wfIgMFzK15ea0TRWLjgdA/r9rsCOH7tp
7MLtpxKLZOqlJhKZ8v3Q7Ydw34XsJf4w3/rIOqE/anLvl01bKKr9KzIsTUWa95UKcbpFTy5nCWkI
cdY+KwzicvC6HjEH1rMpYgkF0Rw9MywhEmOIMs9AI3uMK3REiUoGT00j+guow1NjQmQJW+LbJjEr
tzD4bBOOBN9yupZT355p7wSXcOZ2VBZ2+C4PAycoJF2zapV26yvw+noZdAX4TvNmoSE/Vk1LX8zu
k9fASr8u/+vppG0Zh4kbqmlyq3J2zJ1sw7zt9aNqlGQA01gqM7k5yeZfykLuTluLvI+AC8EcTuTf
TIH2OTCkb7gm2r8Z+d6HTPoaxsb8VCT8t3pXJncIstKfDMcfZxYAIWxuRwya0Ratw5z/6AIJcl5S
q5N5OxOz9zpjCo8tgjGYhtGzAUZXDqd9VdvzpyKISro8ECrIhO7RuEcJQUxopCrN1DzkTtNbETbA
hA1QX73hs5IP+4uRSMTktZr/h/bVR68xDGBWirLOfh9c/yrM+4/fO+RkllhdUNrpAkbgFOjbMWNs
K2lVdYR3CKRmjA9xZPZPaNJsVyle6QfqD+IspT8Aej46FdGf26jQVVxR3NZ/JYkpyTjryZBIwBox
lqRhWVzMMvqKsMHaG6mWk/YNbjey28qLUyJZIZlnbjRhLEkhaS/D9VhbQsm7hOQYMW9Az6rA3Rrz
EJtGxNZrtj+3qf6warv8g5eH5dyHqzCoPK7Csg7lV/3QEm6DPG3yUQu2w+zL1TYAFIoCVpp2llwp
GE47KKLFoukYdJWWD4dOY98ZmuRGr39QGEgQowwuBhmJe6UX5nHutQouWGHv4jzLQdAGNBgWX562
HFDGNbcumr8RyGLsq0a0J22g678+6pThvRia1jVbwqsKM/6E1nc6dAXJ6WWJwhYI5akqev/U6j0k
Ez8e9iYB2swsUhtGLf26zfowl7PmKIs92u/Mei4KeyzcoJRkh2GMQZhTaZxJXs6Z8Sb0QhpY1etz
0xSXO3xP4W5eeMpjYWIXYajnWGGtXGPLhzA7mcQ2hVp4r2CHb4O6J1IEmfh9fa5TC/uGz1hq/veJ
mJ4BWgpBsofVEojLXte3uNIqvM5dR7sexC0Hs0w2LGmJp5lHJ45F+ZAzoqVlmSTIuGi4s3XNtcaa
fgo1pboDYCfDbySRPbWlfdsqnaf7RfuiaMQa9oWFTcj4J8rppaQz7Po6SkZvsGWxwYqq7fKpp4Vl
KD0gU8IANG1hCbduoLUFIRaA8EVKVCsXseOI6sgIZv058zX24zHzutTEjZBIZBYu+Eti+4j861QV
SKjN2sRs4ndzGMRuVGkid8gT4J9ym0yE/NJYdXDPNUl90+2/dMPMXjPA2kHka16iN+FxgN11XB/R
if/5qMwqm6tvX/0w94gMOkXVltahLOfByRu8jq3a9idAEt2pg2BzyqCrE3Iz2y6ZKBsAhvGXFFPM
vrfb6TAnrK5A2X3CNnjJwhhzsN9rjEQbH16SPiVH4k5ksNFgnEmVrv+WbSa4zWRdpyhGbZTl7dVi
QbL+VE3ZvLMq+FhmKrVMGxUdE43RKkgz9X4T1ijSJQArbTC9CBlJCEa5e2tjyTXNmWQjsykYz7N9
Kth+9loxHOENDkd2vD8fqd04HHObDzF7V264vNpH35bzw+qUr5Le6Ec04tPjx/Npg8u/sM/rT+vz
E/0mK2rJY9FnBGXsd1s7ne4Rvp6jonIfn0wcHdzZHrYQsNsV1AOBVvnHJOjJnJzlmSiGFNTwJlqe
jdZnQxKHUgXp2WpNF8Q7uBMCXqYwIGN+HJp+3udSAIutMBoUZkwT8d0hD9YkH+YSDWOZSxsD3pFM
67IXowvu71b1WXOxZbZBxSB7djvwetRPs6/zxplqu/DOxbGqDusPnfwdCodxkKdOV7xAX5b/g0KG
ejp9rqYwe5XyYM+N3Hqv8fdVZTQcMonhOzvKOKjsE+6uuN+sT80QEM7roYu+VIMFarrS+3C34tCH
hZLfMMzMl0iygcQduyt/HqzlR8smqqdK9MHtxrk6tVXxrVvQsXwyc6chXdMxF5vRUFvk6mTVrdbB
lzPXUd0+qnQ0MoSGBxL4bRMd+YYxo4KoCDq8FWrBoUUpsWEOVd5lsq+jtO6vrKT/EVAQnyqNnHRo
nc05IdzsCKrhmSFFA6FM4OrNYY/FjQRZWGNjnIVm7tr8H3qzSoCcTizdxc7jiMacsnzOZW3aoDEL
GFwpdCm1AO9m1c2nhMS040yMIcPRCSFlzCRjebQe0Iqzqp20mU6Z+GRJUe6RiGpcLKk2Lnquase8
6F8tpZ1PkiFwDLOJ22KYmk9iTdK05oIwdFN9K7PsU2Wiog9bNaF96rMFK3V0sWN40oqmPsptX2x1
SD07YHikqbY+Pa/WIgKGmAvWLoUM0yqSc6w0WoXGrKqcrk2Jg+/wppVGgDsFal4L2R/hOjAmuhVi
V4zTUctInfPJE7r2ZV9cJT0JroLJubIlrb2bpdIJ6TrtfbtBMzv05SEWzEOxAQkvhIq56XXFJj22
/nnoCCzboDuB1G/M29EK6uVOEbZekWVf9eW7EBs2lMeizD2ijZtbYGQEZLOyYIISIlQJ4r/FqP+D
IUX/3OtmR9zEFL5V0cEvORuTJSaGaun84yBlfi1tjczaCr4DhyAoY/JxyyXGOgHsNxf1CeSmPxvp
FYF7Z+x0LedDsTU2cTL+ZUdhSNZmE94DGuh2JBnH0hj8J5QlZ6WBD6xIvbEHGTVex4WoP03zuLM6
wqOtWT74ogIYb43DVkr0fA8vq9pNopjo4fraJYmzg5J1E83N/h9bYjOmlzEc4EUqggrmSdEC5o6x
7h8ZlH/ToAc5Y4xRKelIdFP0IHoGXs8wabFt5GHjP6Mf+ltOYvG3EeTQjwMymHubgMIlnkW3euus
gjDdVSO5cWMofylbu/jW1Dox9CJ8T/2+c3wTy2dqaFsVqQonmASPLJNwN/3foSRM7xSXhkyjPjYd
I9C+zqZePuujrh0UjTixgnQUF2uudeoiSfChVp9GBV1vEQmkwliUPNabwSZp4sn7w27547SWJFVZ
wJNQ2S9/EJEQp2VabUe8VIjm7BrWqsdbKu9kIJpWVDAY6U4aCMIt/y0RsDY+COhCObm0EBmU6VLF
8RfSXbtt1dvPRaN+kTG2/2EdvKoH/t27tVkIA/wzNY2ezK+6vxkCjC/Q0W1ZJdPgl9KraeR82HwU
5uzdXkc9Dk8DUDHP5FPfn1SVPEvUQLYxNjdofs5Eu2Cr9ezlZ5zETkgvd5ekRABGxCBBpAyzXak8
BaNL9osMVJ9Ff5YV5DhFo843Jf4GzA1IhDZsoGJGjtzq3yzbhzfbL338KmaMoaoo1gcAJql5DhMF
ZxHSj10lQhr15bRFwj57M1YOmgxR4QLoiV3LxKw2NaqLY2JylNJVIwZgIszfQztldmzwCYQeDgDM
MZvqVfHHr2k5yR5SAe2o+8DZhykHxztAa8Bx9/z7T4ap/bqAt+ifYL7GzW7SWdR/mZwpeQrfPRH5
thwV/YX0zVn7HtlG9hxrxFaJPEouZSTdu+Irq7XkvB5Uhd0nceKKZw5Wf6/a78mY40JqjMs4KuQn
4Qn16XDXk5Ee7EHdiSUvCcwP1jf8CqKI5F2qtUQlzSCbQbquDqJAVT4Toya/0J5lFY7V+O+pu4cW
3z4lJRNphi7/HGckutAwQ1CQtt9xggz7pi8Vp5xC9Zo1xO9o8g+2hFZZrEMHboqZiKIXSKduUUzP
TZacW6kvjqEajW8Efzu4XsRrNiSfJUO6R03Qv6yevN7/TtZl84cWhaIYH99wTAdC6EAt0Tl/GFFY
gR5IRCFuldqBey20pey1IljcjFPrpbJ6P+n7XtrL+n6U9lPmztJeI4i0JRNxKcF6O/EySP0IAZzZ
cpPEg5mUJR5eXkpFoll7NOkI7A4bLD2eJjxrRnvtmfFBCC9gkSQ8Pz5IwqNCy4uSQ2x53AfHXWpx
M/ZyyyuJc5Zpbnqd7LGs4oNJiQbCqmc3Hl4hqfGE7XapZ9uutJaquqHv9v1S+J66tfrQpex5r5p7
1NJU0+6BWE3BvmX+CfjN6auJvNBRtiGhtq9hkGTnuSl3Re9Wa+WFS8HLrvi3zH2zHk1oqfO+TLpx
E0YG0bKW3nybPEFk3O+/KehaPpw5mhx447mS0jBW9F+oWIUWTFIw2UAnq4suXzQwh/JSorqgKbGr
iy8vahKQYYFyQVCSrFX2m6bZZ8DKanLPL2V9qdCOpEdEbeGlrS99fZmQkYSXsV70JBJM9PAS6ueu
O8eIPfH8dueJx+lSKSBJ7uFEQE0nmGNT+bPkEmjPCSkgFfeLFJCasuMPNSB3d5OxwCoIHBhrpQeE
gAop6YsgsMmW6jIPQaDkL2rAdoDg5ZaC0Fs3F1yvPDny0sqzRs8cvdlYaggPY8kk76COB3ktuzoK
4yA4VkejOpYW7liUoMcENd5acXei6PenjOXPUnvqg3MbnM1yqTo4QwQs53P+P+yd2XLjSLKmX6Ws
7lEH+3LsdJsNQQIkRVIbtSRvYFKmBAT2fXv6+cCs7q7M6umauZ80N5qUFEkQCER4uP/LNWz7gN6Q
uazOS4zZUbUPPXCW7Nhmxzo7VmBZsmMxHPPsmAwbgRPMcBTDMc1wlzhGYPkwluyPdn+U0qNDUolY
MDeD0A8Nq/ihSIezrR2UCMbGoe4Oob48trjQ83O6hGJx2AfNuhmmG4MzPd3AzgI02v8DCQkMkgAP
CRgSGCTmxeAhw2AHEvI7GHJg14J32j/AkPM/kJB/BEP+EwnZDL6W/g6GBAmZoUd1RUImFCSrfyIh
v4MhQUIqWOGVv4MhzX8HhqznPZxlkJCEhCOJtuAhQUICKoqveEgQRVX4AxhyBmxkH4xriBmJt6Ni
H4iO0z758nvDWeeUo7CUXcnjagSb8z/fY1eVoh9yAMDPFgU5h/IcgNefheeQOc9aNOFKt8qiBCsh
S33MMydaRWNp3WDhEp9AX1ebJolK5p4Rh0UV0nK3mLwjfqXfAgXXMIgsMTLSKIHhnzai9TSmt7lD
/x2lk9CjsGgw4orUawzTuZ0i/LDaIqyhuzAjhw7+1rCe9RtLGsEh4HF5dChUl0kAfmwOe0+WEAWS
+6JYm5kUPc+WgyIhXNC/SIdoRP15ujHp86m0N5ADA23L83+oUYLrq6u4bTA66dffY6KdYa7zcDOT
2b+GpN31Jhg3Ur1poNJPYJqXsBLPuQa11wEt84n02Qt0jw6bJXlUe4gATQCsAXNKHL7I/bzz0RYj
JsWvKZwrvnqN2PHHzk+hEip+7vg2i801asc3Oj9kD+r4SFklqp+pPlvEBT+/sXP4Lj4CB0RY+FHk
kwrFkQ/9Oo38yvRm5n4UEWZPtEuA5VeuUYUeiXMob1Iox5TR5U0Bt/caAW1VGzXEJTLsCZslSLUJ
PLcNieIRG47lEaFtAltXonA2aFOjPdXHXktQ68N9tvTK2DsjGYD7nMbeQvUUx5sSRLv8IfG7xB9r
v79GW1NY8OvaH6Yluslvro9wNxTDj2t/Nvxs8kfDT6blB/GPCCfIHRi3+Vq1hFL5U+zPlY+cB4FQ
cW97RGtjtuZNijfQxO68ovC0ztOiJdDPqqwNESubiCg3QbeRiiXiFxxiWwf82BI1XsTtGkNtFBua
aq30a7rVxGwugeI4EdSbGOE/bH+nDZZpRB9sxmu0NQqSHtIbY+05uocbiKR7kbEEXJowpOnpR7kv
Qj9msFyj6vw89xFO6K5R5z78w4GUVvGnzncUf8x9SfFnhoHq652Pb6h9jUml17iycp9wriHh0c1H
MEKukZug1rzSxAnPA3Z+ikNvIEPIvLj1KMeUqF2aG2FuEkZJt4S4BkQgy17zKNHFBjnFLnLCeniJ
sV/r8hIp9uLmukZx8hr4e4l6I7SNNGxwmkidTRd7RBPT812iGjxJxfPSc1RPdTxL9WTHGxkkjtcz
ThgStd8xNhgteKwxPfiI5OM+xExZ1L5u+PX0e5STTyC1NBh+yvBh4ExLRNeQ2I1UvjP6Kp7ilS/T
RIv9qfJ7xkgMxdzvbAw4PGZaG2Kd7ZkdRDMvL1BixPVkCTny0MckpG4DSiEsNw7bVYZJvAQ2K6Cm
CalZgh32X8zYf0LegQOHCKdbTFIaW4ifAAnxlI1SPcHiQxJ2byEyciijEJ91ecQswVybbZUcrv8t
6Cp//wkE5tis4Ls8zGrRuXZDRm8M4XPVVMGxV/GPTHGVfdUXEnprCirwhqS7kWSBybDzejdyqSfN
QmE0nR7iWr+ZxzA6XV2tjKgLKQqsc7SY9k0YUZNtWntlmNIXO1G7u86J80ctXdTc57/qSP9ZQMZW
rEU8m34YDRGyxB8nbKcOwjSWLHy81UggIK+wxGrB4JuG+SSW367/paJ1icoUkej7KLrp+32h7+1s
CexrhbrrF2vgndXuzHQJy9nm3TZUt/QvEjT6jCUsnIejnUXju9yV5s7TyMQEbvNL2PPenPezvadq
O6Q3RJfe9N2NrC3hhIeqOljhoaiW6JxDVh0aZ4k0P4rxGOfHBiXl0gvHYzAcJXOJJD2Ja4RUg/pT
kJzspI4wN7cktMdGFUlYaiJrtO6k8iYIb8JoiVTfd/1+6PdWtncytly7Dk4y+qRiraU7u92xPzQd
7DKWKNA+qZag/GEbS5h8vWgnjUsU5k4R+8zcZRT2rzGmN5hu93xBez90NwrJTUfFaokS7nBFRfSg
zwe52seI9RyyHCGfAxGNR0LkR2nxqf2LXcK/wSXY6JihnMSKTaPnT7LYypQPQZniPk9pCPBeLyUk
KZl+GwWDtO6LUnscG6mA3Iq6AinQswnceLbFfBcgyflQYCGihRibp2rZ+BTcWiQo0eUcUNrfjDBL
b7tQ3eeG1Zwp+7XnRmLq0pr2ZM45M5YAhwuVdFtYc/FiV6kXd/pHW4vnwnTCM9qMNd4jS4klaKk2
iI8i6/v3HJjfZKLcMUKRWsQZKImGlfKepM3O0JnU2kGt7kpE+Ny5ryV4PFW2EtKYrxNDr8/cpiZ5
9/BcWO0TBhJ0pVRKq1QM4TlGlYk4m9aeZiMvXZHPxpsdFKdIe0Y6w1kcPbt9lYb3qj1YvqWyJ+xy
zbibMmlY14p4SfLaOsKhBLFcw/AtJWAKVnEzod4AJ2CQn+tI3SP9beIPmCHKNBUQ+8rIvKgSbKFw
0m4nuVduukge764PcYVRYUmBaGPrAYYWCdKDXZ3fRNMkPzaV8sL5GfZTn9EnFAYQ9EY5ADp4HM1J
RjWiQTbWtPWVwtQFCq1eEKhdttcGhCzCTtSP9Wc/If5rIwN0d32QpjDYa248VLPbBfp8Q11JfynN
GzJg/bVog3I/GaMNHjIUFzohL3KZpac2Gm+R5CyZUgd5o1ISwQUeFQm5r+9tKnX3YUDhKUgqBEmi
oItcVkkVzyd1KPJTFpgFxAeojKVemK9wkj4UScu/jsW0x7QnRKbZODo2ZIT/vBj8mx0ypZdFw1VG
Pk6FPvjjDNhavWRmRoNtQjip96IFXhLMEMttBDxfc1n5Os/oepVSbMDPkeTHmOQxRQZ5g7mFBK3A
8YUdhQiW3RNKBpgRE/SeQsrNvx7a5VdI0jS7Yb77WiAe00KxLkoCKbiQcLFuh865p4vwMZT2MTSe
nPQ5mJ6t9DkOX6JrVO2LZiJYvUQzYJ3tZ8VrUrzK8Zcp/qIpr/34pb1GPX5hNUuZJIemOFl9UT82
hnP3n88bIud/yvVJ80FKwnlGEBHV7R9P3FBhl2tM0C57Wbqtzaj3Jnk2/d5Qhi822q14YqOvnPQK
GqNjikCDRelQ6fddfFeXNno8NRbiil5sUFJGlaxV0AuaEHGPRPSu2U14V8ah6oZgs26bzsLFMUfj
uZbRUDQM62Cq2vjFGDQT1R11VVacj8gCYo15ZPsQWtLFQTqGjIOda6xmLeaqxkcAS9adTbRNJcyT
EqU56WbLMqWV5JVFrW2NIFMe6ix4nNtYe+nUaZtJufxVsd9t2UKm2J4nPK55aItqOmSpaeGtrma7
WMGva0rEEzDc6MkJ71uRpeyw8PFWk9g1xzq/dTowxDkGq25vdshUGOZwlMWYHWhOu7qafWDtOZ6b
TFS+kbA00mYptrothXcK9+EKlUXgVDoUbeRlb7SunL8WenHpWxQnqYa3ZHkRlbauafx64Ravo750
OwmYpxunOfZu6MF35XQxxVCA+aeQNgKGBn96zUGuD6aixqtkAFr4V0Pl55GCjAOcKygqlPNxn1zK
i3/YFfLmXTk4defq5lhtp0B61vvhM5oRwcTUvjsCJCiw2PMTxxzcsgPP8J8P4M/qB3QSyPU4BAYr
a91P29IQn8lGQebB1UQApD809q1VwbdrmwAhDpD6uUENPC5JSytmLtsa1qJjj4wiUrUe1HDdY6YN
NMPe2N2XrIUemALS0Emzh/ArupgZuphT+dDN2fY/H/mfynccNFOSRXoGUMn6GRwWAWTsFZj/Lkkq
CC8TESGRBavOlg222No3mvzTUeogVl8/97++jv8dfhR338sXzd//h9+/FuVUizBqf/r17/5HcXrL
Ppr/WV71z7/68TV/Xz/+r/Mvn0X9y/HRO//8lz+8kLf//ePXb+3bD79s8la00333gQTkR9Ol7fVD
ONDlL/9vn/zl4/ou56n8+NuvX9G4bpd3C1GE/fX3pxZPNsUBnfxff3z/359cvurffr3nA+s//f3H
W9P+7VdD+Q1JYl2xHBMJzl9/GT6u/yv/ZhmoTsImJJWmlcslzIu6jf72q2r+pnAhjEX4TQNv5vCi
puiuT+m/YTN6lcs0devKWf/HMf1wcf51sX7Bt/yuQIurWb7EjzcY5SeHT+EfWxpcQA31xxtMLau4
Mx120wGGwiuRr3OTAhRCauCu0RYD9K30GN3cqYiPAMybmWkRjaRJI1OBQMq2ZKINMI2BzfmsB4jx
23n3V+vFcgx/KJNpFo6zpo0n06KYDr9+aer8YRLA306J5USv1wCjz9O0bbXoM45OzmgYbhHYu3jW
T8IK2TkpIWIfY4yE/V9s/H66m66HwBqgcRGRE4ET/OMh6EnbA9qW63WFHz21t3Os2OemBzGjRsG5
HujEFKNIvt9LP9xKf7w6V23CH7/5Mvsgl4dDCPtO66erU8Y62hVlUIDrrWEPBZ6Dj0mXs7UfjbU9
SF4i6UAA9E0gaDfDZ4eoimros1roLv1DutoSJCYAN3XyMmGfhSnkdtSli+3ERywR23VsRn91tdCx
/9P1shFVWEByOvtC9oY/nqw5H8cWf4d8bdhVfbbLFs65E15AG8jujPfZnT6n4VZhc4qGCW5nXYyS
2cx0Rb1vyl+4Ib6A3DY+4JEV6TbKDWWZv040sVEmVfcskLs57TdzilEUZdrCNg6xGE7S1FJpoGxt
zA+ZKO6kifaJIU4myaoqjEspl+yrHA9vm12egi6nCKQC2sxKD//NbeCoO9N8avvJA/zoasyVc7GJ
rNgDOdJ39KVIx1s61nbT7VQD0LU5btDtci0c2pQBvjKVI7OKt4GEVtZIY0Pv4F4Ee8zEt7ST19Nn
I0D6mOFtqU4nZdwXseXPk+wnJUymQdkserIKiiiIe7jSY9hEDyMSrMGizhUGnolUQypSz0HJScwB
fr23FUjlCMRbg/T/ir0HrZrijO7ozimRN5qjtSXn55nKVqm1KPrWqKCIENsNrZBWzaNcj4+L0rLB
jtpqg0unNLsmzd1OF57UIc+so7aa2WtLHW8y2dp1g/JYzonbqhG+b9VpqmykRIy1JMpzSautqqZ3
PTC3xaIGEzf4LExpkFKmw9Qr3EtFZGPKKEAw1W4bCTbbS5Uj3cTS7LaLs2U87io59QT1SYsqXW58
SRvH7evg1OSQDal+NVggmpa2SAO7TqquChkyWjABLTcQy4tcR4GZr/o1SS6VWtHvYgQfFDE9ZTC6
9E68IFTrk0w/RVUJe1iUsObuNICAa6wMMxJGzMkNIU792DylOnVH1Wq/hipd7bq+REUHG8SpVMps
Fm6+8/2A+QiMN2G6uL7XuLqCIcCg9jFMqeHYflNKJ1sNsD4yvARpVytHxoUvaKZ1s4pM5UlunRPN
76eG94rq9GsHTc9C7E6fzIckRTzMxqNrOcuDnL1YIPlw/15rtPdXM9KtuMB7QqdcYSBYw50ipzCJ
9GM+8cbJlyFz1lqIKHgAIza0Z8yvZzSrq/oDNsaabZPXYHQW0+3BnsoEI2+2n5JMJhzavlFnN4OC
Y5vVbTRBU9TQHJiDXLu+k+xVZ+jpKm+LQ2Ba596x3kJDrVbSbBuuhi97PtkYSWClbcPkDkvNN51u
3zUBJDvaOMZwj3XWxkgohDqAR5AQ6ZSDkYqtSoVHaCBapOSuMc6GVsFKmLfY6nptk67bCrMtmW4u
EMZIjSgDgAQ3JrGaAacU2bgz425jxKhgKgXCAxIkh3HX0L2N0u4+HI2HDgRT0KKZhd1G1eq+HM9b
DgHIHyKeEnjxA3WFuhAHddBWpaRu8Vx1WwOuaaszMQ07p+lv5sjxKsTMM6rNedXBvpp2UjreGII2
Mdc3A6qTh3imihclisGfsKWNC9hT1ilGHrJu+z0omRVsjpcwlVvMfa3bAHJkjPx1aT639je2sGif
c+hZtraNblNHmbdco0kJvMUAOC0kcEttvdLKDH26vpu91kzWdjzeByO1Iz2l4e9P8BexTPH1oaNY
Oru9g2k5ltTFuI4T3Su5bdvpeShdrWh3KtJRgxM8MOk+VHn6mQouZafp3wa7uFfaaDGd6mEQS5On
ZYy+0LBfAr1+1FrtXm4VmLlFQ0U6TD7wy+Y6Ooy4sBrWzdxJbq5AxnVEsBIJSvtywUfl8gHz8H2U
gzmHN2WVxmuURevEBtDSOWYD9k1668PgMcibu5JzBvNz6NH8kCx3YiEwxvzTUpJkU6HoK5W3dq1/
NdWJWhCaDCK6nWZNW9UhNLVWzh8V0ytG3U/C9FGhfKRg0hpnoys0vIX08B5IiG9hc6OLFOUhKXkR
svpUtupOtmBHy50bxvlzI6UAPtv0VCIBF0YFjs3NvZaMN8kAg6jKm3Wuda+RjBgeVBE7Hi6VxT6A
+aBS6TPnMblLibPo5DT7YbZbShwNlqfCkl1ZgNZBYOlSg3WrwjNM6CIdV7byKkOfkPtJXo0IM2Fy
1LktaqmuWrXA4WiR0Lxzm6gx3Outh004rMuai2g3q0Yir08oGiHQ0GbKubfEJxajl0J1kOwqUMup
3Kounq2mvGiz44khp/OYvFYWji690awqOV4WPVwUApO3ChdqSRipX8KQ/mGBtqczpcgThSa4XN7D
iAfUWKTiMs3Zxe7TS528YYq8T7OFlJ/xHeLebCBKBaj1GuKW4s69lTPlRhDlJDm7M3XnbBfxZ1DF
m2KqUf6nYondg8nhDHeT2KNc8glSkcQas5HEsleBJD7ZfyGoWkK9xdxmDfo8WmX6l7pIboQCv1od
qKZzYWCUlPkltzR6FpzjrDjhs5qmxWcCD73AGXY5U7kGN3QRQQfazbm1GNb4+YpVnNur2NGTdWak
nxpAXPd6WnrculAqDzY9hCWpmGBhBcyPQgVJYIUbMw434VzACTD4lhjSPJFi3KbNXKO+JD2rFSXD
OAteuHveq5H9YtCSptHsXQlSNUUyxKrppgezj79arT67kxO7sYErsGpkOFfkaAWhhjVO4tOMeCt4
mc3KsJicFRsNld7gDNaMyqCYj3YMTHQQXE9TGTGW7zE6qtV09mKtIv8CAdeFXtTgXtMO+Z2V853n
DPVCcvlQYaaXzOKST3CIdDCnQrW/KUI6hAlPdzVvGnficzl/RckGwXTmp9zOv2AWjW455MBcYLlk
QYk0k4dUtb45Qk/cLMgukOqOte0Mq8jK7iJrfIXwuDZGdas542seBgDkdfObXvZ3ZRPv8qrA+To6
Q4LNYMIqnmUOwke07ygFn9UISFeuMuRUnUfBvROi5bJKsuziTJwRG2WbepTuaxNLgA6J/diidtFV
T5oabLnxXKEjcC7X6aGIE5IgyrRTTtWfgk8G9ETvgxrs/qOG3sKuTxfF8xzOLsNr6mg2DqTV6xR8
Tjzme+qBaETHrPVRpg8roHHvBuTVuGzB3o3zzPpYMBgTFQCTfUpD+vOl1oOyMMReZ3WBo/02lGay
GoLaq3SOoFSpbenlgzUMb4r+lBTJ5/X+jPvgPKtQhnEnSsARuNKow66AXJT1/JYvG6HraRAd5+I6
mnsss8Ywf4jwB48iTowacN4qRduVY/so6zj1KAn79eJO7/uVVQw3o4EpW+cEy1BaoZYJAtxcunls
fdrhG5yjfF3VFVldbTz21v0Y19FaaZVgr1oHDBW4ueIbVMwY15ay5a5kRlGEuQYDv6tE0dAqrW40
bIZlqe9dtBUZofl4VoyLHrN8malMAlajTtT3JZoCRbKpC8Z12KaZq9jag9Po8D8imS+vhp8tHfOB
6r3d686qLjIaDGDoNSwUsADL97PiFgXiAKoMtNzsaarT1WBflH42tv1epDYzOGOD1gRTXqP2zLdv
jgLblEK4XzlTT3rPidUGbCdyZCL0gupanz5NJZ8y1xOQasu5Q0YpIXGFHdChAsMZesRAVvhBn2MT
KM+8P6fZWSZiDEJWqBzhrmmfrZ5nwFRka6CCG7RY7NUAzGaa6vdqsPgSitEzjBHTUgYW28E+B5hr
u1kDbzXHiRl6ACYmcn6HR8UnrQw24TH7lBaIWeoiPom1V4ruhT4tgx+0DvJSp9Sipuj0FoKBfbrS
GtYTtYwpI1jcSxIHa91JEkOnZuGNI4mK4Xjse1pP0h4lmS0e6x9yKT4LO/oMcePDUq1xx1wjETFR
8LOUEfPP6h4NPbCNynQG+TisF3UlFvhbOGY4/k7mWY3Nu5EsKzEzVJ9ZQmBSyCsRwO1xposkiUPK
XYzB6Rkp0bs8a+Xr7kFWx7e+1Lfojaeruma5knX9CS7vaQDhgm3barJZaFopvZMy1hUNQkD8jvnl
brlt0pL/dnRWo6DayemwSS3zLEcsVPqUX3Qzz0BK74basVcJc1vmcHFMq/9W5/hkz0wzscJtkU2R
NxYNP7Aj2GSp+Gxq59wjxCfjFNxF4VEtjK3McsVeoDpIKUdpMFSCBn7N8i3TlLOLgOM5oznVVPSs
lvGRNrz3xLROHWlbqtFllKhrKGb8udycpG+Xqgpul5s10FhQrfqpDJtTGdtnFfxWiQTA9dWaIx47
2DJmfFmuEjyWg8WqrPdsVeqGqwpiz3nPRQfy4vsJDluOq7HPy+yQTNo5gbG2zPxh3KubAsHOSkZh
f3wXRYmFRcHsD9shXRWiWuwPAfdJOCJwcpqpuXWy6P56hg2ka1ZKn+1yudpmE9YEWfKmMsFBGhMX
EYQAD7DQCdKn63R7fY2FeLQRO9/HemDlh1FddJbFp5Zzapb7R+ca2swNdSedu4AFWUEJLMVpjAII
Vh/LBNYwnpLiUo8c53JdpNgeV5JEWQAjqch8j+i9rdjrXqouv0gxf5VXl5w6gRYH+06D6dZ25S1f
jEoX+t5BLt3kVBpEXh7VoHvLskeyJ3VFoW5ewfM4cFLZVlcGomv9G4QQ4BetLVZ6gBaI81Im80uk
yt71G1y/Cq2feajQOIr3VkIVbRl5pclhgK/+Fp+yimHRM4Sr+dVQjXcxs1Asw+M6U0hhfukMql2a
vp8x8wiUb3KKJCj5pa60r8Ws3dXhtHNgmmUaeY8g/breEIPBXLPcmUWevTfRhkmmp4CGWl3LMcB3
3Np5D+hyDbP9gN/Ltp61DaiUKHPcxsYpRi/4XrTxx6xzi15xjQJ1VFneoayOYLGJ5x68IzPvVhJY
sVUzl8dBaJ9KlT32krpxzO4jn+azFpmbtjPvZ0fZKBQt2uYwC+62uiCRLKu72Ak/WR/uFNIiZcJY
mX26bQBJYYkOg+QSGulhyRVVW9roRqOtTCPbUCK4Zri9mD5nWkVGdrPc/9fESCyrpog4vuq56MNz
JrdeajiIMCsznf/mHhh3sGqAUJWLqWvk6KTb9bzNtZ45gNyGhsgqq5l9lqVvKOJLJsWfBu64RlLd
Y7N4MbLwkzKKO5jpQY6Tz1BCsnm3DNZY1YEJOFy59NKkywRcL5fD4h6YqAuvkBmnJ4x/9FtAakcD
na1J3XwNkrlaW0q2i4RYJ834mqlI1CjV22Awc6X0Q8CNIJfgzG/23NynDTAmddj06QxdZaP2zWWZ
UwsuP45On1ot3wVwbK5zhlwFZ0mWPkpO8XJvLHdtkqGCFDa8eqSuwwgIIBlY6fhg1y8Bw63OskMn
nPNyu+ROBw9E3C+TSz5rgGRJUa7vLOL8bpn16jq99IJFblFDPTW69Kpa+SWRjnJSbkdEN0Zber6O
bwdTPDesM5hNYLKibhuLki6LI0EoYUJeruDc5YdrMop/29d0QuGWG3w5/xHDpCh62ELGZSwRFYJD
dmtoVKiLLkK2p35HkDilnMAcdIpj80PSSBGj0Lve72KSVKb1wrVGdqp5FV2Wq5WgijhVwIwCubSw
vWp2Soo2L+Rs4I+L7ElrHpRiulkm4OV8jE3yadTWiaVpPcjBhn78E9TDz1JOL91SK5mH+THouvtr
ZXrG64eF0rwJYXotJ+g6QJbVZAxfgnQEw6VOEz2/6ls/sJTSq+GplttpQiVR5Kz5jgFQdJ4DFpSF
xwLRgCkDVfBIZlTJTvkYKcq9HjK6xhFw/fLcesiiN/bbCUgb280rc0YyBxilAUUgnS22qEXEWbVl
tGoWtz3oJupqtHF/pUMEit3c5ZQRV1JnPtcZ4k5dwnGUErZPDcdoDG3qI9LoQzToMZ9zu4bZAtHt
CevdqXE7ZX5ONFbBNsqTW6uF6wDtmE2j3fgThCzaaskqzfWWOXSI1sus3SbFBCiM7+6UjthqUpvw
6vStTCT2ugaIdLNqqSGOrEwq3mwiAIsVd/J9ZbQrK1YlV6+raBO0FOe+xBW6qW0b56sY2wd3HIZ6
pXaJuKmMAkME1suxsvqnqaqejHCsURGwsAp2zSAfX+VajpidVOXcOBn4rv5Olfrknu5w6kEvt48Z
ZWCEL7LoRhaNxMXOPzpwIMfMQp4iyptv2hjr392NRvOgIiJ8vP5PZRs38mAo694qJWppObWIP/Se
fu/z/LFz8DPvgoYFGYINt4hmBR4o5k/orADjTtEIB30FKrNpn3plAaXNDADQ6b6drkpmetb2vSnH
sL4DZI2/dFHlS4N6NGx5+/97gtPSE7QRCPg/twTP0ccv/lv2Lt7+2BdcXvO9LSgp2m8WXGG2QJZm
opa72CN/7w1CHv4NcLguO7QBVQfNBFo/vzcHeZVN1m5iFoqJJBkBPenfm4M8JZuLXi1YkGu/0fr1
/6E5SIf7h07OclSo+BoAHhfnkKX//WMnJ0IaXKv79B6l2+XWSl4z+JLBgIxrQCXTaaH3wrpvK+S9
omQf2ZI7Qliak6XPk34dS/WgxkgRTg7LErs2YyRBK7LySZoouqbS+FZN84Fc3e0ltjhKVDJBW0zg
EJRdw06D1Vy/joGJ/SS7yKhyHmIVTkyaRWBC6ZgHFXRXR5LxNFke/vUrPNRxjfHRUsJwfv+T73+X
SuTVVenaMxhtQPNnS4tuqfqiCuBBkCRHV1fO4GAXnVdoIlxffn0w1T5aOUmJV649xFuVjR55RJOt
umJma1PbSD/I3bS/PjiNNpEm1V+o7bwDSRflC36pJThRC+eNSFpcH2pQmdiiV6b4Wqn6qkOSTpZe
czWtXbuqonUmapGiNxQUEMzVYg8wZNiqqeSmehAzN1YQjQWSlLnUKchCyzKs6+XH60OS6jvcAtiH
YliBrAsuWxbKuoAQoKS25RE7d9YYZHJMucOCRfGjGMXOKNGQi+GzpHp+jUOK1rgibW25MW5Cdizk
zJPK5q7oEKouQ9Od0ymGBx+fzMYpj6CFnrUuiO9TiFmyUczbRsu3VtCQLIa1by4HoSGQtO4a6S3S
GqTxuntD4Oaj0K7bgqxZz5EcYBdY4AjaIFdkpRoo48hw2T090Ed0NSfXzsg4+XOdsiiYaBnZZvpa
aQp66OZk3xayjDFdY91qTnUvaKQs1NfR1bIZFEaIyWJPW0qWE/UxmYPX3inrbTQDMBVyubY68yWJ
DKbHWIHUEnZuXEug/sKB2mfYt66qwfnGBReI1ajurYlSOARrFxVsC6VHKgkd7rylugal47hqkV2q
chjcKQQs7nT0OLL+WeI4AmupHQ/m0ZpTCql6D42rnYDpgTNMikrfVSOatAoComgiGBszqs8425U3
fdebflXpZ7uC6yEhJYEyhxO/a2r0NRIAEVvk7Dc6E8reciTal+qTY43vgzKGtxrNLIRC+k0Tye9T
0N3GPcb1Dh5KMw1tSgDGapS1bCMaQ3KBLGTr+3gco2fFyY8lalrC0RIcdnpBf196a82lDV0NbPlM
TrNm2+Cbo6c862u2lsaDGcvSIe9C3AKHRavThJOgcmVrTLO3uZU/ZSpSBhIL15MgD/LpJE/UcdtT
iSnqpgY7hoiHWbpTCQA8makF1plYjzVu6VEdbeYJM0O1Zn/jRHO5U3jPuEgONsIkbppwz2RgQrOB
91S4D9w2VncoE8luXNmsyoFE+byE5e+onzV494Le1Mq2VfWEOoKn414IgQK2XdcHMQJO7W3eUqsx
sqHAsi7pqZUo0MKCb6HVWYirpi9xg6jmqObHbKQlR0c+RQBierDDmNGnWJs+GmXPlm0NXk/oaxm5
DrWt90pGowbhPaFn8jaLoC2qcb1nNz/EmOGGinoz2yEaOB37fzuOKDIibcJK4TZjsA4CEbOfVFqk
GOwdsixslcAPUI1VIY4g9bMeu1IciuhWkmhqNng/cLKYT0I1vUwyxulRIQEqaxyDRiBbChnJmhVZ
9LMhd5mHi2Tk5yNN66GnmSuKLF9bdX2yjblwVR1ovRlbpyXBvJNtDPJ6phbmkaR/QgIJxWQqPvn/
Zu+8lhvHsiz6K/MDqIA3rwC9EUWJklL5gpCUErz3+PpZgKqSmeqa6un3jopSJB0IR+Dec/ZeOyFM
QKeT3YkeebkpgGRQhoyQBTgxxpuoh8JOd+mQdK0v4NYTNqFJ9UtSyoeSnHCzL5h7RcrKDbRxKfUc
ooRSYdPL+ZL81t6RW7NfEu7obtNcOECI728ZFg6TkX9ZtI1yKw3+AJ9z2xda4ig1GlGrVkX8Nz6k
I1gSaVTqd7ICfaxqd7k7EUiArTjygMvGJBViGeQlMSYNwRS9EhR20XgllU3/QanCcCE1I/IKSQKK
GIYbjPUdYoiTVuT0envhtta9s99VEQQJC/8oiRAIPPIbKsKHsRXyc4ZNBEBRa+sl2Xp6nrx3/V7P
TGWpu+z/vMfan4bEjKLQAtmWYueiaEknbeIQRCbHV0oppiG5e+c2166VO+LfgltBIkZ0wM6jNApY
awW0c0A9NkM9B2ABf6usCO1SdgPDNuB9UWY0RsA13ibKzdaJPM7kZpAEoshc0LKwcFZyWZX7eASe
mbqK4ngePPNWwUqH2r41aIvoQ6LAVQUyoBTocdJxwPcqxo4bUd7R2eNoX7HaV8I5E3vN6UIBjoOh
bGVlCEniay7WqHlOngiSrUmuxa2nJuILFwBG7YpVPYYjQqTailpHFcxNr3fmwaXOkosfXVG2RyMF
oi+Yco9dEUCUQnSunkWrgKquh7hAqvN9GJp3DQbYbavSJupJyIZTDX1LUbeKBuQ2CTmpFDlmD6Tg
bSUJbEreklUkleNzUWBm8apIpeEe3ldjbK7EPiPMEE6kMNW0sehhhR+7h7Yfh4VoqI8GAnJHpOZl
a4L3ICXjpvEk/WhK4mgHXQU0osW5lYXIRIRyR+XKCb04OKD9BvxpvECLSTaGdKGoYJeG2jx6gSec
Yl+8z3vSzt1SPfsJHn7dGChCFPJKDxLfDnI9O6hupW490MxV0l0IGnRBnnB/LYOU8Yx2bM1EfKgM
uePqSK4RjTl38lolbYpwQe1LMPELPw6tJUWRfCeEw2M0ZB0iCdGDJ7RsRLovTG2Ds0zpcB2bXBHl
qlx7okC5k7CHoG+ybcN4QMh0z6mUDiS1EOeblqy/XWNx64U9CpBqkPZQdfylKgUk/aYuBpch1CET
lclGTSbBQbNt4BKt6+JVo9WJcU170bTM2EGuoK6TJmuzrbT1xNZWS6HY9dNwqp3+9JIxFWW10V8Z
mfBgZbT8URh05Q5iXTuldeZOOI7abmhMGB5CGS+8MlVsKqb5zit0Uhtq09qaykJlVLIe0v69HVJm
xnGxbWtTgr+YEgouAG+qhbNaKpBLpu/Vh0kMZqb90VO6B2Zf0BcSg7mtkLUk1E1/AlNJd11QHaB+
0cufHsWAPsAjw31QM8vjylrdJVECu4aJcmS3k62nnv5QI3DUnGlbA0oOgIlyLCXTiGy9avCxS5IN
4yHdmZF5qsNEo8YQ7o0U30FTn+bKw/wn0qxnrylePXmEURwkFOVbmiteHnEG2TKk4S05kbWTl6Pj
S6gBm6bYoUUql/yIaKiP5U3QEdijy/2jl4RImYrgVcgUbd/DQA4LBDnxqNxbNQKfIMryVZIwiEPY
Zyeh+cP3eizNXbYAZKI4kppu5kdSjk+g62o6atS4OVtAwomPRajC3AyLgCrzU0Vmp63S2Fy4RmO7
/pAtJHrrC1n7LmlgL92geCXmnZem8jhtbnjL4MVVv1TspGshMctk8ygeKatUWAVwR07RcGOqBnmR
WuDRG37wNuG6JAjQNgO7FDtUBLMFIxwSN+K6RkcQHsXSYks6rv2MqpZNBMqkh5S2djVhrRXxsAzr
EY8ypZBG9nZV6oV7aVhVvZHQLOJKXrSisvXGU9G4C63F4hU1DNIlRfiI67Q6xW34ILY1Q9ExpyFg
5evOwmQq97dy6B3JzGkhfjCiqYr+1vioU0Qp8qhdijzLKYrQlTelIl8h+IsdysU3qYREuk0gmmVo
cgQX9ZAR7SKKW47ZTijQPIooAsh3ZgP+j8sevxnXdSRxHdItcPyO5YS5skz14XX+QCQWdNTpAoky
jorl2Elc4+nBt5nwHVXBi5KrsQNBelMm0iPzIqjlZU/5QcR7EkicCMuI+8MyHNv7TA4/wpqLr2TV
8F9Lfp+ZsgApBAN8pJJkNjV20IBOUDDqdl+i2giDpmZaaG4ttaO43gAzCeuEEVVuIoLcGR1AT2FI
SSGp8bzq8aVUJHVZGiWX5oQvKAuFU6mBqFTT+/cSAWsvsAWh7m+KgEi/UZG4cPUgeyOC7VS5OsRy
XdAgY1dpMkMwL95ZSjgsaRVrLQk6U+FP9w8ZvXtahGS3jmWPvQCP4vRbccVsm8jkTrSAwPvubRYr
ZCxr2nTGjZthDGhpJvT765lKBHqs8SiuVUqm2H0iIoBI+3U8nb2drgJYsaOyegHCxJCb4BMEXPP7
5F2hdq+1oq+lcaiQFVHHJ2uKxr9cHEdJjpY6ROOxwAyrm+u64Vysu+yH7psoWTWwvFS3SaABO6N2
+LJifjalEL2UFiU3RcnxDiTCe1GKj2rBNTJPGFx3ZbyqVfIwUUcujHzqICMm8lr6f25ivtQMWByI
WI2tjv2hTMOPlE2e3+yO+nkAXMYTjlDDq4+XxMFRIs6JEhxw7kvHUAzVZSCMo53km7pSGJsJr2LM
gQ6ng8dlEQmNltkYxTguDacRuYh0hC/F6H8wIYBJnT7JcWhsrTAj+10PdlX7qIrVlgiZP/MF/6t0
J/Hon8pa9y9J9ltFa37/XyUtQ/pDFWGTyQaqQFGflNJ/lbQM+Q8k5lB3cAvOL/4saU2VMFUVFSyE
gEaoOU0a7z9rWoKk/iEahPgxj56MhhBS/5OiFrnvX4paLEQmChetu6RIijxT9X+RkxtKHLaiOEoX
KvWeTQNpkXfaUbaaaTrbPkvA00flMVaFEzYiEhiS+Kxm2SNk2Zt+rLHfUBFR3op2vG8irbOTQnmr
hHpt5t8jsbeLGEjfiLgBlFGjRw9Vzsei8p09dqBs56iRBxOyAJxGXoS3HTomX67KH4VJtyUqvh0b
7sZn8hQTZRqQOiB20YaSMwwaYNVDzSANhJCqQhcC6ZHZBglmgU6QQ5QsRvxUvqweB6PdCzaDwUWt
aDdyAn3T1LeMVgubOCfkrNKyacV7KkQ2O2rBTHUhdP7kg2T0S2YXnbdOg8XgDcFrnEenPv+WZ5Kj
a9pxjBQsMPLeC6JzOSSLnlyQsaGegmNTlr9lEmuCLc3uqGNpbvSGWGKwB24H6IDPQHsHWzDMiy4M
hGKVd1kvYcSXuGIUW27fjMcJLRSYWwDs2mgMT0U/e8xj+U2K49f8vkYUWfrSfaLql1SDqCSJT3rA
tR2MjSME8m3tPieNtO9avoeQ7A8wyK7dW8I3M2XHZSrmXsFm/nsUCvFNjEnGZWDfAB6uMWvJkXpn
hbtCCc++gUowLB6ZWBxr1d3o1kEu0jtxg1txj4hnB/iQXUdbPLWO7q2iqYiG5ZU/JI95J69Syd1Y
BaP4ikNVBs+Sly5g5UdZs/LV4o5zYJvUXExrFEbsaWpZgjURcemODKmAMqcG8a8rha1T6UnpGrZ6
vCgDyRl8qJEBY0vNW4gFibqJi9xRfus1joju5JxfY3geGP17VLYS6yQWdDQH60XXBzro5mU0x6e0
lXddrzJtCqNXLX8rmPaiI50E7Isird9FN3LSWE0djXoPFMWFqAqLHioYt4VlnhYOHZxvcuJSqFWy
3fR/npccmML8EOSxtpUOdFqobXFEnDkOdQ643ZhO3pJMco/ySCRy28HosS9V/zydCiJiI9PDoMal
2tZEBm512+7VEZJHVpM7EYBiHcLw0hTB05C5+7BQmPzqlEH9qFoNWvQtj4wP0/WfC9JL6oC6UjXh
KBj+hCNtQzd79Mryriw52Fp9r4PjDiz1Q6TmKTdAyPO3VlPptqePPiMRFcu3Thcegqmb6twD1WeN
PlkiMf4qqDaFGaY/X1q13viW19G2aQ1YE5DJkevGgwY9D02d/0qY74780aUuuPjlujfsuXsuLu+6
Seheakj7qkckVgBbYJ6JLh6nLuj/+5HeasFEAKLwvmGCTqgR0e1MFEtFRS4eMgVe63TPuCWvzYoB
h0RKtRCcO5PdQS3pluA1JmlYUfF4Uo1ItC2tvk1UyQchGt/SBhGxWiDpzyPPbvPuu9GbgG2VE3Wt
770Mg5uYCCcQioMounYh5M9IJdeJTPMxUJ7I5txJKDD8AYUfKm8uIGS5iRVVQ3qfKdF9C0Xxn9GD
MORuNzG/QXEwP0IveFXLajXm8bfSYKxu1EyqUuM58Xuy4zFCYP7r6YTxo5BCrsTu4J4EvJQ2oqMT
ZN5zgFW1C0SslSDmY9kRDX9t9v33oPafSarYU3LceLRu0dSUmU2MyZ5p+KGPhP2wTzJji0L7e9MR
pzMW7xSY2FUG6pfIZgLQMN+SdwPVtZz5QevdllK0GTqDekF49lBPulyNa0n46GjCx1l0HEIVdUym
vCHtuRvD4DmFX0bDfd9RNjOF5kEsNTwYNTAwhbKteCAQuYUL242TsBWIhYaCsTUKe6jIFlAYTQWJ
BInWB85XO3rGVvRp9ohb+tS220IljiXEIOAoKjskCXK7dYlMz1EKeApATWXXt+xe0z0linnJ6uTi
Cz/yiuUncnw2LpXOTwsN8SXqoahp1U2U17BSzC0qwC3Bzwu4qzSbpf300bRdQrhMWvDJ/FoKt39o
OrQt5vB9QAqSjeGzGBk3MkllYqjBX0DogF7abL6PFj9qDIMMOcenbipvo3FM23BDwrFmY3QLF+p5
lJJHSy7vuoIL5KDurNI8GaJ6NBtp5TOhrTL6920q3yu9sKkMwsigdQ3AW0RPWgm5dSSYObDEVe66
9yaXCCFoqHOP9zMLWudHGprgcpv6mMc3Ym1e1EHeuVH4TEP25lvO9YRCDhrx8fvgKwfk6ae+Lpel
G5zDWDiJbYMsWj53HxmTjTz5MHrhIzOEi1cboOIgBRXGNiZsWRg4P5JtkwIU5VKeeRVNC2XvKsVd
K1UHvlvjbl+J5bqqOJbE3Rm2QsTzvMVyCvt9sjSc9Jgd2SiHYlCOTaUeUorlI00MS2oIxwqWvwzS
/q4lTJ/xFxudRg+RcQ+NRJJVdfKC/sWWlXU5GbAx3Wwx3Iml8eAVxib1PEfRDRtZybYpIWAF4+7Q
M6zBMHzQq9pB1gIKjQveGP4bc+9smru62z5XSJIsGpYQMOlWf/GJieBs2cM+8vS2Opk51tqG/DAh
WbSN/kOwlGPqe5P+csUv4840Xoq3HnOWFsa3Sc0ghCzkgNTaqC+xttYUZswH9CBLBLWOlN55srrx
o+zfuNt0c2qc/77SJoE0mioC+CBW/Cuzyy26HqeK3l/IMjgVefwkt7WNMkmIu+fapUDWV9lBA+dH
qh7EKNZLke6aYXyvCq4Dcnpy+VyUqetBQxpJibJIm22VKds0mkieEhb/aK3JTJrHcKHnMroPb1lW
jDsV/9x49BKL9OJVO0yjS4z9XFNNkrgMLpncE4mf07AWlcscQGC0S01vmaLdkN7dWF6DGVxMkULj
JOmUh23hclSjU9yxw5mGBaxy6DNmCcdF6LlLE9yGfsM8FWNKs4otuo0Er8kNNd6wsyWPTwjhLi/I
QEBaldX9mgk2KB7jIAkPfuUhw9HQ3HlnS2xWKNsdWLknpIJjgUZSZhgT+3dlmix8EclBKBzaFP2S
QdTuZAXwNcYV8SKU+LX21RbtG40O0tm5C6lJdutZ7YpU01sMAT5DCI9OtDzetum73qHBM9wsY8jZ
LQVyfmNPJA03vUUQtC3k4EwF51xR4O0QobTWfdn2e1FkbTuxWNaRxu6XbwWfZhFE5r7uXkG0owRK
qxcteFF796AL1P1rH0tbTIAJSPyoceSo3TLxeSr0W616lcz6RxikqLi79qaIaR6GyyJAHB+jpqs8
B2V9aKtteWA99zJ0LbOKz4JXnNxgpN6fPBduhEtHOWrGQC9RBjtDE6vzdhDgJs4w1YX6xCg+ay4S
JUQLUZ8v3Jc1mS1kOqSWclJwIKRMejHT0PsBvBOl3jd1JOPcEi+Bqd+3gCH6lnxry7wr6P2NfoWN
qVsZCd3hQD0GGFH6J9n1sRHkxgV+/QGS3cUYhjfFiDdpBQqb9F4Kn54ttu3Kd9VNld9Fsro3ffSD
070myzHBKwcxcR+asL2N6m/BJHsdUvQmzas1vjZG91BbnMUluzEw3EeLZJKOkb2plTR3bcRQ97Fe
O4Ypvg3lySjMB5m0zKl7zegc4gmgVMa72y7QVrjDbmalnmteJCNetG1yK9PIMELcBWVyG8JBs3wL
vr3G3OoBrrdTaOHRR2fa9giRrMMo0UUyesp0AuF43jSgO2VedO7GHEyFeSOL1p0VtEvdI+yZuRIt
rYz8DuHsNnAok3JrqN8nV2quxJva7+iJ4d9CtRBN6tKBLMVYVIA4rmocAMOogcVcVXq8M3qCYIm0
0QiO5D6wGQR0lvRJPF8gDZmbB3jKWjYfs6BdcRIt9Qt3MiHVd2VAEAq0JcjwAzlzJiFocm5iY8lf
qqhacIreIKylhlfbqrI3u2EXZ8khiJqN8l6YKJyke9FCKG5uQUbYaAx60sER//bkxkz/46/iTCWI
1FuESdaDt49pydD5RAFuWK0txsJZbkg0iXpnaNHAC+U+GfJTpC1SlOxm9J3G3tKT2tW0KVLb3YRD
sPcDkriU4cYrBUJifeJGpv6w8UD5e1E10o1ONlk78nXTtnhkm9e+AlwUT4d70vLqKInJoZbUH9My
2/xDbLw1YpiLFcIgH6WlqCVISur9YCQmzc24pq0Rb3JKl7RpmmWjN9jx4pVWFKeYwTu/dSqr+csA
CTIUL56UnXzxRKVzb8gArFUqh1UeTjrB7rUj9GfSypZV+Eo1jsp+JrxMoH2f6XnvgVWBDksd8qUl
0dZMX105uGstpyyj98RUNw3zS3ScN9UY3NWefDSgYNXhsJOJxqR0uhut8sSd0o4ssENc7SLR+2iH
kkHWvUSmQiXH2MqQ4qbqjtCKVZjRBgfAF2rM9sDoTXNCM4+JzIw28xnsJYsm728SDgXd47OTjB8d
XSsg9uakG0dBWkQnzfV3wzix2tRNW028P/NSouxrY5So/I4DkXRVo10xlz9FPRo65TSO1mMfC2Qk
9AR1ZS+9juVUjg6h1OzdWD3Sh8VvIlj34ejdgaPfmkXkWE1JORTqG84dvZQcMfSXdC4eCtO6B4Jw
GNMGzhwN/vibHuqQXIWV4AkXdRrNuuCko6PvCeRQBGtVsJ40gopCLmj+sDZaZdP1/U1cePg7kzWo
tY0bpIdp6FqiAjWlxkk5DRvJXcoKEI9OPUrBOgm6vaujoC2xPBB/iNwR16UEbyVBpWj3fvRNt+Rj
nntrU6lwDYzgwEDkhdJbE5sPWBo3FIzf1FI4qDqz89jH+hWWnW0a5UII6xPFnh15ZWhOXmNP8Aib
Tw6qxb0V2Jnh6zurYNwyjIuBunUuEsvVKbTR3A6Wk3DWlJ7OjXXh6+88s9qjYt1MN0Qx5FSmNjFp
WAOZ1YqYbLAgoHQbjK+bArCIu48Ugfi+dhXDY+w474YfCTjDNmj3usuIShWWOm3K6ZQM8mRSBC5B
nBwh1yw7WgxZdW9Fwyofmz1qtY2mhLY5zfxqdZkLAXwaOaCq1R5T19q3neOSVpBo4nf8nftONvcj
4ssqcQ/mGD1W4UbXu2XZ5Zs8jrgCETgNXtwKwzN8ft9Wj5Fkfviq8CGp5kvXg8DL611tfahACurO
7psU0o4ZP8VE8w60IojU3Ye98SKi3orUezmjbQYaNOhQ+baK8t2rkhO4kqWlBWsvLH7o2eZM5hJ9
3jr/VnrUtLgB4P4AKEw83JiclDSlRpfjOa5j+C2jDqNXYRZf/LBSf6W2tAR6xpvcK4zgsZGjp1oe
iMTDa6Pqm3JqIJsxgx9l7Sfc1elAC6FBTlUOB6LShYs4nHyD7kRNsz0ylrKU761c+EDFivrpSYvM
V0MKiSXzSBeehpIm5RAAvBmbQ4TND0+18n/Dk/jXGcA0diU+zpj+U+eAwF8qn7LcaljBuv6i1N4R
994uY+olDu2prKNPyef/ia6Qfo9uZHCvoxuEXGEpzNyJl/4iHcwR/9IFMhgnc9kye8oYaX1uIbSm
Qb9SXUw/crhjLLjvOvCAos/kvSLlp1l5zUYc1K3ZlKfc6O7+eRI0MVV+H75Pq0XvB02lMiF3v8w5
Giml2S1r/UWO73vuM8Fkq9KeEL/U9Zn5MefI96hYAREov1XFd16tJDoMDWjjbK0GhwL/esBwjMG5
V42LrtSBYLpMxElVXHMWksDwNq/yf9sMU/7k/y2eZXrQvtf/A3HiJf3xq352+tifWJ0/NBmaG5on
VUOcapk/5bPSH6ZGMXqaoJkIWOHkXFsNGu0EldA8iyYDWV7zDO6vVoOm/4FymkUSy6AzFwKX8x/o
ZzXx9x8Bv7OJ96NArdFlGD+0PTgbf/nBge3LcqlykWG4JNIk+FF36lAIKboOQ9jNf+YnqWB6+/lf
83Of77k+np/EV/znR0Q5Gxc0eUccaz8Xdl3OdbFfF/bL26+LpOTn/rlC16+4frdVMB/sixJryPzG
6/dc33N97vM9Xzbn+vL8L31e6fm7vn53IVjD55ddP/Nlc/72c/N7rm+cv/9z2X+3SV9WDwEv2StW
M9pfXvhld11XZ/7X327m17dfd/GXNcuJ1iL5G+/YvLC/e9/83OcCr+/5snpf1unLYr585/zmL188
L08pwRMWdLK2dV1Cpp/+FJafH1ymBVKZC7gn/npK0mUccYMl5ofPf85vrDJftTUgFMv5w6aeM+6e
X5n/fD6eXxo6hC9o3l9+ec/1C+flzh+5PpdPyoza48T/uRLXt13f+7k8sJQIeX6uyHW9WwCh8eL6
dpgWwrwen1tBEhZFpl/Wc/rWuFPc3df1/LKL5iWmXjwNMdj86xfM//r88OdXzB+cN19LvdfPV5BA
sjc1SRvF1fwB2fxzY+dHv6z0/Pi63fMOv37j/IIeAhku4qjdlEWtOTnzyJVUKPAtpj+ZBmRcIhdq
4QHI+HwOtXCJw08X7fkt8wtcMmGcWOP99aO6LkWnJMDH+XNp879GoXV8XzVuKq/681u6SHyg7Jbu
f3mrybnReUOM5yiI0BFzbiwwSyL0nBY3Tn+iAES63xbE4Pz8ClFgyoCim9rV9Tlfo5SjRIfrU0xM
29ukYpr511bNrwFaXIeUnY/X54WueYeoH+/mN8zPq6WYkihmZet5E+bn3A6NsVIN1uL6JU3pgo2X
UubDP9elKcRqB8nibf7U5+cb1ThaSfe526/f3FeHKjLi2+szeQqVIavQmMz7BNEGjb6+jLbX5afY
Pp26Gv5fBxFxrYj5ll05L+D3gzh/LZmg0YmOwC97c35+OohBVxs38wfnzfjHg3jdhuuBvD6ncGB/
OZDzC/OBzOX2/3Mg0+HzQGoWelJnOojQA4bjda/8PIjX76Txi5aZMxvs/F8n1H90EIcG8NJQhh44
Rw5gBYz0uvR5mf9wAOfX57fPBzEUx2h7/T1cD+LnF8y/wqwX0a/9PFjzr3A+gPNi5g//fgBTOQ3h
iQTZMpaIOaa1VME4MtMHPIIGqV/Y2OaHpKgZe2UEUDM/jOIivInpsM2PIDd3t7UFmnf6pNxK8b1B
teHzg+AJHtDbVKPRXsg/zB5UQsr0clTPw/SSOrpnTR7S0/zuoo6pXoaJdZhf1AouDYAVtM8lV8Vo
OAQRm7A6+SjSeH+JXjxez5+VzIIGeE8c3fxqB4Ny0w/AB+dXsaP9uT3zqwO9oV+2hyZ+MG8PSEUC
vKftcWnyzZ806vxze+bX5qf+2p75wbQ95rQ98yOhN8/K79uDn8E6zC/O22PR3NzNe6JSc4N0u97c
zK+SrurDRWN7ZM2IPuNl/zvQN/8RnLl+ef0dtDm9/XOAj/JHm5Q6lklEooTG8aeYyPxDt0i9tuij
GSLj7smZ9hc78w+8arpoEdWmyhRaZBb31/he+WOyy00J6kyDURmZ8n8yvkcy9Hs3yETNreuQecUp
H0nX+Mn8PsAfxjCsOxLPpEFP97mWLUYdWKGstDf9FoNqtB/ri9xb3aEKELb0PlHmAfreONMLx8yB
z2SRR06jaGj0dZ1IgLoNTTy7b3wDCXq4GPyaJEANyKY8PFOqQDSgIjIslCSy3SZvl5ZLw0MuUSWI
1VvSJd8MyHsO/RED4LtwzmvM5UQZfIsNdCBgtjUiHtx+VaQ+ubZGYewzYrM3ktL9kBIlIEPBAu5H
3AZXrP6oxCUyW7VPJ9L0zm3IHIoSaxlb/crKc2Mxlh6B4gWk93rITkjsZIq9Wn9qa/GhCLzSyYI+
3QtjQhiNTtmma0ACKQVAwLIgwD5Ws4+cerdniDeDaAo3YK1KJ+5CfRv57WmwElwCDU18VbecYhyz
dVdRmNSSO1JvSWyrRzsVI8IhXWUiyUWOICXDRmus6Cn380s3BLfapOmUPfVR0Z4ClM7brqW1VuuK
M/h4AWiAu6xaDf3ODG8a0pwbJaZMjyX6rFLqo/XlRw7ueio33l2MUPxSS0qwSES9X2k15vda7u4G
Fd4gEpiFmcS1g2v7W281wYqKJ3C5yHwwYVs3CkbIwpSzVe3VEZAbtp/QV++ABF29o+9eMcj1QILE
SEUcq6jaRdmE8VEbvJdo8N+MSBP3au7eWNjyHNOFdOwjDFh0TfzkmxnJwvAXTBT/azHaykbeL3oV
PpDlJwTPBEAsQUkBP6sGpydeeVlpcb1KTPhamKdHuAXl8JYllfhaV1uPluvOJx5y2TdNuByEItoB
heLo5k+B6kHZ0Q2qx5K4dMelUVrltonUFy8xoKNUxmPLr3WleHjKmzZ85PRMHrokSJaN1+Q2Jr98
Q+fEWg8mrqhhAuM0lr9QMUc4tZhIk7mCM6OTl2KU1I7aysJCbJp3NRelXdRpJ3yf1KQlfz22bF+N
HpomhhduNBkhVcBEJCkmZjUdWQt8nFOo8kKTGjxBCrhwVwoOBF4v0Ii1lzgavXuJQr5JaPg9qkRk
RdmK4gAuslg5lWDJokj7buVLLiiBE1a9uTZoMPtkK57S0APCjx1ySWtpXyqBf1/OWbW+VkMNbNHC
G6Xv+KWXYcQg0VDqD9yCZLuiMHYz+I3TZ7p/aZIWQjMYR3LrkuASlWQUS+a471yCa5LSX5eh+CaU
knmbM8i7He/arrH2Wvak61TwQIStPBoYAD1aa5WlXbrOQpTcgkZZJdHI+o6CBSVQsCseiYLDjywP
fuhMDTadsqt0s7EZ3Qu7eIqcbDVjF1XiAeikuJWq9DzGemL7cXcKXDPHzKENjqqdMeU0W6HQYJd4
Ce0EuCdFaPiYK2kKex5A7FIeH0exRrKhA1mNyXJqZIHTLhJR9ZGbvszr+ljlorDohm7RY788FjTq
F7VhVqQbguQYwADtyixk9bwpoie66xrFOw6etwka1VxCpBZRiY0GTdz8wUW2QT4DUoUqd9+ByX10
RpPeBrHxLJahjKJbpF7XYPKDfhstfbP6pmS0xOJSInKNOIJSeDeidJJ/RYsaFOY6lxt/k/vdmeDH
ZD9kkZNZPgqZNn7EMDpuQcbVnCe0MYLsgpHTDqfwHARljy1K92Xui6E9tBVRRY2+khMt29cMyxxc
FEA/NKCYdXVUuQqeTS1/4TeLTclTUnaHPtitFVZHFPi642V7I0cpMgRuv/B66RRKurTINHFb6O77
VMM2QeghbZfL9dAXTwPg+0VCoHKayaBXBW4VFbCWwS/IlEo6OItDvszUQDsPQASHKkABtgy6Dlt2
FFUsFEl4kDyhIIEEFIR2bwA+k6SIM1ypCQCm1R1IBxd8zwostGAHVRwtUgwUi4HmJGt/GOt0K7cJ
TpGmA3yTHYiviXd9YpIU5wHTr0r/BAL9Bmpwvha45CK01bRkN//xm5QNCqwlrJB7dg62HXOydwMx
xdAzW7vnx0Ej0Y+vxxKlOjldgV8/kxYZBtpHWbZnacj9benVvtN5FujWYNVI0vdaLH80qT/c+iJw
a7AOFp512cVCEIDj7Fxqv8Gl6YHOAXfTVsaoZ9txHwIqRZiOnCSu8sDmvokazTNfuNuyQVwx93o1
UNpDMhpZgJ8Ecig2ZCrni9YUfojYbR2uH0BaUigdGhpWRZoCOqQ02/hK9e4DcoTCIVdOWt+PbqI9
N0T5kpYCp4XiJkEBLVZlL/poI5+8M0KQBQEAVxvRVtLlzl/Wmv+eZ0RLNgAzJho0hwuX7bYlRxtQ
co+5uiSZAG3Jo6c32FmicKtX/rhoe7FZY2WVKK2Mez3V000ZDeiPLIO8FKBkftSDU8RQaOvcunqJ
nRYrrr7rMNhGHnuvKqQPs4EMUhfNIW63rjgKtgZmhnBuZdWlGI2V0aC+VerCxBbEAFBWx7xqn5n2
7kdNkWh4Z4LTxEW7TPbQxMABVJg9slQ9DBjtiUUa7mUzv1HlgH5W7dE4AoqwiISku4/c/Ny2sXSv
jg2DItyARU8X2m3HcNOSPpZr/Mh8clDiOA5sjJkZShgF+LAKjLYhDQEGaIHHsW8AxabC0kUf1gO4
lEUpQPeHfLAaYGzzwwnWhkC+B9+qwd0cuiUuIW4xZt8thKwr17JZb+ogjzap3ri3rcA1cPLDBkP+
v0Sd11LkTLNFn0gR8ua2vQO68XCjYBhGKnlbqtLTnyX+E/HdEMAYupFUlZW599rWw9y2kCFNokcK
QpIWBAIjdMWf6XhnI8Dczpz6sUNurELiM8Vw12W5fYyTYN7giEKGPcLgQv8Kw9LO7+Khs7CON96q
w/TAwj1cInN6DVpVH2O3WWVJqBEtGAwhE+2fLTU+5X3wiB6MvQ/1N/uAnk42oQ6s9AoaivN3gp6F
0QLnpXbJdSMUs0hR/Mo+tK4Jfsp5CtaQf1yoZChakyaZ1iXguQ26tmQ558VBVxJh1pOsbNdrPyOj
R1b7bhj5D7HEXMzlQ1Q85iodTnFl35pmPHo40as4U1dIrghKvAlNYTNiUVSYyCHwlhJJHzvYBMGx
uMe8G93C7GDMzmeUc3LWnnWrDOfHyCcmkWaPUq4DDRHOyVnEbAtOEqxryrdNWockOibZvqgl+av+
8JlNQI6UmDbxkEdsC659h8Q33XayznbxxJ3uO/rgTjjfPLCJ274p9I7f+MnvqunDRSOzUSE84Hao
qi2r7Sk2W283AWCo4t2EreDWGna4FgWqReiHLz3rrAvv1ikm9zuv/3HKEfdmHJDqoec7s9UvVSfJ
r4hbtQO32q971Px2lxxjUUc7I8bCP1vVdPRYTeOerMBZlu2VXlEWFlhKbRZdM5DOC05xmx7axsUG
dg7LuH3S0fjazHX70ofVzpkHcWfldnvq0PNHZ1FDLnXyusN+TkDJjJeW6KZVqfjNyb5AHDAwfc0i
lGWewYw850GcnPkNKMFfoQyMfpLkPF4YZqbupSqmu1yj2s4sCvDamJ7MuCT5OIVjVHb8JnF9nkUK
BXSwCCHCpLZyiuJbdt68MbNjJMuM5ykYr6Gh/3R5DjQxcIFbMBmNHbFuYzDnnY/bD1D3TPmkmvpB
h4V7QB697xSW0lbkL1VLKstc2ngCoS3bYRVsvCk0j0EJC9OIBjLW0U3NkYQj7eKxg5HQbAcAnuu4
YiDsI8p/tQ3WO6u2mIg6cjhQhKC2gUwyeDyqjmT/DTI2in589Y3o284ceIj2E6Zf4gmtAWnXgGkd
iElv6HdQZfOeniTJiaGy3guvZlQeOyyFJkx6X9zPI//MJ1RsJ2bvgcU9B5BibnHN6LsxaY6aGhtd
afyn1vVHFWU87155Kdqekw01eVRzhoqr3Fn1PPKrDN3xUobpw0giFpsugWaZwxUQNRHhYAwm7Hwn
1ERU9LI5GrX32vrNI1A851vI9JpMY7j3UMls/Ny8J9EytGIPvEb7MRjAOqOqa2+wnT66rik+nKqZ
EdqEINhxybMszyZ2SfGSdGj5tQ2z1Ce20gPMlCalgyKxe7UBOt93E35vah3Zj/mxmO323HbZA+5f
HyYYa2GI/H5bpiSiGKOim9QC2mwGtYUmAnO5vTg1qL8o7TJ4yuZdVJlvnQU7IuhCE6Ud42VKYBWy
GPlF9RHXOxoI6EbK9NWtOSwrLvRmTpx8VYZ6VyiTfCAUmLAuqvm+mIKHJvffbD+c76VDwm9ZJdG6
IKmnljMmD1CjG/FIwroHJq796kdMEcLPnyc5wFnFomINnbkVYRPe97nz5hYCsQiw9rzlMQnTdEQu
NT5YHWlCxkjMfOOqL5AtZyJPx7XvDvUGgjK8RdXfZfU8wy3Xd6mdN9sZYu9M5NA2z8OtmgBESPeS
ZsLcqV68UriP8BX98RImHNKz1M3WOi/ZAlC3IC6fg22Me281ZzBIgF7tvLj5MKJY3nrnbNuI/Uwe
l2nQcKka2W8CJEWsjuGMB7G3QhI2+gETK+HHso0IPOdbRm7Ga2x/sFoAKJzpinfneYKNMkf9XQVd
YY53g1VCC04woDYxLtNo1mI/gaBf97CEdkmJZS8Yyj+hM9hnzh/2DVb3CN4bXIOIzbWrjOauSNik
iBGU2GAtnrs4NkklDjfhWIptUw4U1qOybg3s44r4P7ee1oPEUZ2Zwx3jfedYpk+lU9oXt9VvypPP
ZoCb2BBectBFG93MSF7MCVJvWZhH16r0y6DVZzKoaJ3PZnfsvJiM77S9Nw3K4DTNOSQXod4USltw
KbLspPPwhiCMAKCYpkRdPfcZfmnnPgq4OYoQHVwwl/LR9Nz+hDCOCir85+aYqlTb59uCdWFFUIG9
9TrEwEOd4b7HGpZ76EoyDw+H/YNUykQAFjwz5h5Ovx8sGV+bicAwcfNkRmBGRL83khSeuI5GMHa3
xt5GbkVTBQDlg+kj5+9r6gWrg/WYK3cAK5GqS57S9LBqtNawAoN9YXUsumJ+sbmRd2nazrBPbVzX
6Fl1/WhkM7l7JRAJq2lPZQuT1q+XbpEkN1fPC3CtJIdOOKQyQRXezG7xZSsKW7+LHmXS/7MaxM5x
SoVaKF5rWuMdNTk6Esmh8eQbJ2sM4LJF5o8f5V9hJ5tNn6GCa4hkWFnRC7+EeUcMGNT7zPBvnvJe
+2a2ji63AVcuIRm8slus9HZer00tCsxk8TbWpXXQjS13gaUvpnPTcysBHDDJAeD36C1uELigxFUQ
qtvxpJWN+QIdYld3FouPgYxSEL4xx9MPr51Y2N4/djndt7hsjr3TSuwOvtrELX08Mr6RExRPnfVo
SJjDrQy/Bxl9lN6EKcHl/OTiD/HamVkh5AcaM0l18ERjrxuZPNjFGdUOdj9TUGrL8M6JOcJ0Ufpl
uNFro5ZjoETapIyHUNf3FGZ7u0pBD9hVtA2Lklxn6yGwoJXgx2rxelcBdf7ssN6I+Z3XbLNzqSe3
lC7O7eK7QtgMVodkQ+jUOn8PwnLYz4QbhsYSNMd1BLxcQd/yIT3504XQPYqHpgOhQVAA3w8ecoct
gn4liBMX3oRjLJplom7LEUgR1HCMuFWCNFgL2iCW4tL5DuRIT7+htytEyUlC9uflVXW+iNZN6iEn
lvf11B+mzmo3Q1q+ADTIdkHnRCfM1fgdp38Owst/JDFXQM7l5IM0hFnZSUsCgq7sLdDANQRQcUqd
kKlQx74Pwk+UPlq+qd3lXYdOq703KNyAe68iDwJ8avyIjtTUvjdCDOzxtTc879YGzjYSNRgj818w
6H/sqsgECw4PVb+stzl1sj+/DPV8HSPGmYYLmllyuGOPI90i5eEN/Dtzgn4gIcWYvaC9C4OmbJQ4
xKX/iRzQOlAX14llvQV1sM/MRxGBYxnFAEWR9IjzjOZXlhoAdDBZD7JTX33xZOoXEbbbxirmteuU
yRnAwMaR7a0ujZcqGLprMtTVuhAm/v9MEUKPtl4I76Ts4SktC2ShtnEjMmgasoZlG9ZtHfnTKsAN
ueH4LX3Zb0uV63WR7RIiC3GCQCT3SoNmGirCLsDSJnyw03U1PnQq3Yyu6dOxHKptMdq7TrgPVWgv
fQnyK7JkX6XFXyIQWd5GVrVZGR1dwJjAccNf+zAtiHTA66JS4a0q4g1xa4Jnr9fMA55mnDVL7q23
JbJHKTc6uGkCLwKkKSwq5L7qJj0wUJ7EBKh9E1ypdZ5Hjdgf9WrlmG+JgosZ0iUioOc9w/oFUfgF
Lj+BQnb/WaI51e5eOU7yL86qgwLh6Q5dsKoUuvO+ikfayh4w0szF1x8Np8IaP2gYrLCc7nNHZscy
StJ1aFkfcWKd29zYF8J+h/CE2XFGQN10HYVti5GBzTCrJr0KzfIpU/pmpMED8O6tm3G1577bqsE/
QzVbkRmAlpvWdDrMe2WyQIzSMDZePiYQ2FAd47FbjEToIct83YtkgpcafpWEeGAg/ax/yoFuTZT0
7yEbNkOCu8FWwzZO+IvzWOxmM8KnQoy8VfbvvhsY6yBajLn2obLMbB1qGrHNFP7r+6bFypWt3SK6
l+34M2uDg6lhihXn6Idotl+IAjSOg/6D2Ir7pyvxaJbRO42cU4lqvMMYcAw0b9xD8ZonWtEwI5qL
+JSHSVckL3KuWhnmn3SCPVkCdB7CD+hLvIYo+1SlCwQ3Zcmq+HeNvqTGtcsKsSUcGbR5PD4mY8fz
FT+bXUfIOm0l3zRIoZbpXVKo8T6M4lduDpuVOb7FnflRRsDc6Iqe7YVQDktsndfF3qujU15wk8hI
vwqTWhZw0dkn7kkASuXAvg5ashfSuXnEGHEo8MKlhoJyaq5rn55YNQZ3whuvngipvcppU9vV15RV
R1jomP5E8q8ibGfVRyBWAJlCW7DwO4ovMc7HzsheYCq/M/i6a0L+LOYhwmZKq5IH+9Mt4AUlGQcF
Rrs212vpWgmybqi6g0A8xCM7aBpnxzSrghW8+qyJb79sonScNz2pJpzaJfQs3wiWKjKGrgxIoe+e
DHDqq1Re6MEMVDo0U5vkxS3UT8LsBOEt2z9NpGM2DFedMizt+Aa0abDAk782XH45lkXWY5bCn+gH
Dlau+9VPIArbR7h7+cbIq/fa7b5abgGE3l29wTF8GpPqjcy2H63huw2luppU2VsvjPE1uhtPFf9c
9Bk0L7v7OblL/PZqLT8YOBxNnI4f05oARPIEyL8JjmP8tif8Ijky48y4A02xyTHASsTSfuUCNe0I
X7eHq6CeyHOoxeGptOydJltixX17dUwKPWyg4xzTt1is2GRuQNwZVzJAaG7l1iqZ5QV69mut5ktW
5A9sp68pHhi6U5z9q2Pp41w2nJvrYQkq63HVK/3PKn4sHVOoWOXJLxCbN5TZyKYIum13JOpySQ3g
l6KvuG7wYWIwdY3VnaeRe9xNJlYc3C+JSwdOKPeuDEvmV/UNMM89DQ4AUwWS0zh095wKrJXRTk/p
WB6LNKCDVrw3CrWx31YvqLaX8BmoJVOXbYNfgJmD9p/ra02eD/2jJN20eAndDfGj73nj0HAhW4WZ
6bfWPXFiY0E4B3QcIa1XQyHjqSYaqXSM0BvFu1EucW3C5GKbHZcG27+AicnvDDoBTP4/VU9nIssf
jcSGEMr4lHRWXCYOvR5Cok+Tg6VPEwAzogrSk/lEmgR/QpBKQR2TIRGgKJuV++o3oCOj/MV36VPZ
bfcUmv374IxPSYBoFx8DDUkcBj2rYsPb9ZPxj9PkZ9Iv/0RFd9EGvJnQw/kjgxlKeJ9vLN/dmWZL
wRYuxMH1bM/oTsaLr92t39QXnQU3nWYQDKq/wZsYjNe4s67ahrEH2ZS5Wx1gkwfvPhhnbrlz6lYn
Cg+TZJmS2Ip6/Esz6WIVQFzig1Qat+L33MBHkYxgK1H8qXnK/SC4xXXxSRLVj6ysixipE3ENByj8
t33GruKU/dEHkFNV1IwewwrX1YeSeN54Cjm2ePmLHqtNaMbPQIIuiL1BUSAprEyQP8uS43bhd1jY
X0VNJpXMTx4osFWbtk8FfhFLMjbORfobVjX0zd6akMErA+oRMXrv5hh+J0wIw+Iq/cleEYSNjKu5
lI2dbUIevh4X/YhnJyiBW0V5sDJ1dLH7/OqMhQObkVFfF6RgBXOYNlK+OmPwU1byKZfli/YP1EWr
EB1LNugLhzpjIIOC2S+QssYnyzA5VbAMK08/9JH1WhfTk+PEzxjdwWeRHZCkL4NdHsBdv4Npwo4/
k/ilw9PylxsR/cSh8ewEQGSyAAJUjDezi29W0xxKWzykTfKHDstTHCZi7U3FT5NwrZmVC25sgyCA
GaJW6aXkFO0dEV3CvtwHLpYuqDU5OAoqFIM7kGEyR0PyhQJjJBfBg+2TBv43bNKjE1FuO6MBqoaO
EUCyvZXQeMoG/B39JBvKyPmaz8/Cya9kc7GHdPzwuaHbaxbZg/bZJAW1cesy4zT3uCO+4fola3o4
oBM8/dquoFRDIo3E0XOdl8QP3ojDALdAD7vIX+oMMr1rQSAiSDzQqgHGCxvWqz7LmNolrTk3DdA5
OPlesxbgwGBtXM5NvWnbDFwjRmTugf2XLDz8wquhHc6M665wrmsafPcDAwqysa6E7n13Rl9tVWXd
WbIFUz+ubHD1cRiuEzXtYvfD93jJgSKar43t1yzSlB3R3bgkhC3FydSIDeqPdidUc0Q5MGC3Muqt
Z9cDnjILkKt4Rd/FiDFhpcrUItLPCDTML+Q3HowQ89Uyoyj8d2aK75Xs3ymeh72o46PuuGvjZp/O
xm1RW7Hg8ptvrWRH9xTHlR1scsFiwGTsPSEDK623xtBg64GtUfN8xf4iPij+men4p8aIMszhXTh9
TJV/GRxN5pdPfDWj2pPbktpAQ41z2TH10ENwrr00WXdP8+Auqb27yvrOLFyYHvld9XiuHOess2rH
CfSIYXYFuvtBi/5aVHHCugdTY8BVW4FHGeuWhv5PMD/mTX12ernzJIlNQbQlOu6C7JRY8UneYM8D
gXFm8HFW+tdQ3SlrQdewYJt9R84SRQCOoZeepmUjm/3YWO5mjmE/anq9dEbsVfISl9MViyCu78Vw
OQ4j3sBuWlex3sZL8ZxUx7j4mDJAUJPAtiL+gZt6whqPEVhwsXrGowFeZdiZMK68BSdYQK0o65Xb
W9/RxLSQJ53whlPXU4eP08UKqoN22+s0AT6EsRcf89G7EiH0ZJTJS960+9hJHjGPISXO6MzLmN5S
TakR0ujprPuxF39A3X3rJHyf0vGuqQCaKxvyQ+32V5dG6x6UcwnnGceXP/zYwjl3pn8nCVXAf8nP
X0nGOkv68oXL8FSUOciVYvq0i/rC1G5Dn2KVK/+NWdxzUpzVbHzR2kUGMc3bKh2uI13uWjbv1bLI
OD7E+in/bAvzsUvpeyXzqz3nD4xxXk3WO1z9KdsymXBB9qkdJjrDdJolbJq6jj+If+V0HB8mVDkE
q/l3UBK/QV5DcpvOQuTOnpilgO3lgyoR6JZDwGRDsinYSyPC6z7ONJF2PQ3apIo2pMfQX5vHTULC
eeHId0r1FkRssJGx9+W22FHdCV8Y/+PssB6K5GLshd/9bbR1Gz3EvmH4ZRUxwRIp7VmxiH9o7zfT
IYxwMccJRS4N5z05NxvfY81qB4b+o9GsTbvfRTzfjfB/xiT+VwBeNTzK9bYIiYPU4kWaEByW/kF2
MWduzLq3OFlJXHOF06iD73pvifeH1tgrQzWCiOZJbarxb94PO1gAL4ESD0Xmyn2gmQqKON3NWHfX
tPUPqVBXd9RrWTaSXos6GD79xGjEmSqC5WgkooghDaVMeAPEf7Qkm5auYEt7zVMveX2mg2k3bLbp
OOabxMc5aCjGH56d1oBqfWiGSuxp/d9Lz3PutBFQm5MKWDmVYKkzOZ0V40jkKdV503FaAKW/DyrW
xdqj2xBAU7ufWZSUJzbVQvSo+gq52Ay8tY7TP1Ou1YP9V9l9z4G4c9dzGp5iktnXhUUTtEHf2nhf
5bAtaUq7DLCWlCqIvVNGE6080af/bsayIuU1uOsmDyMxPEHVoF1po390znCjlwhrLGNq4F/7S2v2
VzYRkqVVJPEG/kiUR8AJ0WrRCQDQUhHe5Ru0f5xhH8UNaRo0crxWPk/+eC2RCqwhzbKtNZDhaQOs
F4gCg0Bjzcx46+nsgbqQxDAGi6wiVYC10/L2GKgHvzLXPiqlbrC2VTdcU8f/qTOFxGRQq95EuAOk
FpkSeRTZcpMXbLmEclZnYE4V/CqaG+28SUR2bYW9a618nwwxNY+5NwwG1F5dE8I21XvZUCjaOlp9
WI9dQo8JqnA5X9zevZu86a0QFOmYRUnP7XcZhFMe9Bi9z1zRUWBMd0Of/xgx3HfLoVu9RTNdEN+C
EOOMVxVmx4IzlEwooSyTuVMI6C/rIYzOZnxJfMzZfYam5LeoidvmvQ3lY5UPH3NNNQebmfW319h6
9bp7dZQD5Gl+Mmm7q4WlTVNrYzubMKWMoy48VtL9NmR58mI2TlG3QNrl1SRDAByD+WFP+rMafiGl
jOyK+UE4w09cOq9RjcKFd2tHNi/HfoPtsQNr6O2kGrsNKMFmBE22IHPqEggxj7tJrh2TvH0wBO4O
t9IzqYiMB71PEZKkSwIishQOGhnBa5nxZkj71VkO+MTSPdI5Xlu9s0NHEu1+1z8DfR5YUmA1w3VI
Sn9DgQLme3bWkzvlmy7OISuTxAdT0vPafy5lKOVxf6ZZxAWYhyf0LMEsT5r2Brk4i5oA7zxY9lrC
L27y+KsxljOD199IrFoSZ6xjnzHzAf2HMMVgpLbUOw6V0Bx6P10bP+bOd0B5tA4pFVcgLQ5jDJum
tP852pbrTmqxYbbI5izZxxxEBzSvXtsCH3dr18FqyJuTaU970cwfRQQVvCwQsqA4MLt0WBvG+BQC
uLDL1eC0+7GoY2AdHMOmJOTEjlauJ7pW0vd32s7YLP+OCExqJjSSXZyhWMnVKg2JSl2ONxOVLe3E
bW0PFA5N/J127WftzcAEOHTV/oyRP7H2LYv6vivCc1R53jkSFmuX68s1/GHiC4a0J8kgCsf+9Ps1
rP6LR/dMV5yp3agnVki4wK8b0D1QhyZiz1jxRKDORWmbkFUTwDU2zLnOmHAFsRe4XT6finyYT7CT
BGLIU0knmLoNeOjvt6vEdI9SvHeCyoK8QGsTdbN1ImGOIURQEfNqtJwZzAVfK9wMpUo69FtkZV8k
nQXbISiXTN6mGk+RVyKi9J13lOB6bU2Vgv/hnatMFvuJ49PvO/r9kMkcdkie/VgNLPXesrfB8pb/
+1Br5/+/RCJIZ7gmEyitJpO2lGcS26jSY7q8OU3Ygr98+P0Ma5RaT3XvHozu3pNuc4qztIWPJZvT
f18W7IxpnzUQtkag3aTzNWmWk7sHtTPNKaJd3HpByi7RmCOJq9nec4CE5ThZSP0Ep7niyHxKS5ik
xawddFXqmzQNZtG0v9fBfItninWmkVMQ7kfd7+yFeJw5DPR/P/z3pWua2cEKBMe2kY7bBBTH7OG6
DczUFj5wOyyVQzI0nxMHi+3v9zIvp475/YPfT2cYh0sa7vL3UciCQ14+/PelCDwen2l40rX+inpS
tvJi2qdLykbZcsf97zNCAEku6jqo7UVEB9P6+z8u83+cZnd5E7Di6eMPyubxcgqYfxmNMrS6JN1v
dRmuXeC2O526P15Jl6jGw+KpiNrHVvWpWz74oqlPdnpf9f2WDOkH00a5quAzT+EJgiz9YLcnPAJJ
kyCpR83iT1yY37PPgKNW6n0wYvDTXsXJHD1tndrEvc+ckAbWDrFY3RMrfU1k95inTraGQ/onnrtL
l3RbDkWnEgcPxu4fS47dyRrCbTHl0z3pKLvkJ6opvgab/HLh0RBLBFffc7GANj7ji4pvtyqj5V/u
S85YV5Vb6Kw75HPukOy0m/4xaZCso84bNkCImVlhL2sGNCBhdpZQIp8Zmcr1URkYzI2E5nrY0zWq
pnY72nF/QSpBkJNLlmkUpu1hoMEYNtMxlBVDgX7sHxhckgrqzQy3CEqyjAcb4OJHHRm7jnPeRqFZ
WdXh1O5p2+ZXexpPytM7o+sJG2AoB8EPxYORJts4isArMOhZj4bvkMXATlI2jXHoZqbwfVnQTgm5
BAgG/aj2UePot9HpykvvUWsFQoB1d9w1FkKTRvV7XAj3nq19wVOM47YMjOo+Mf5kscrUDlBisbUH
O7hrG/MZUS2Vq3ObOoDOv9xjDsj6GH7zXGinu0i36NelNqotvJmKw3j1h+Ygo7GZCW5ad81ZoPVr
C8M5gsexLobtHgOlSs7Bw7RrcvgjOaECejb7vyXpr6u0r8udFWctSWnmR+do5gHN+GGZhc25UT0E
9UA7k/KCPSS49TAK7p1s6Su4wQTwkjpJdR6oRMukJeLyfaP3/spO0UAmVnrTJgvQIms/eSD2rRpe
ndAGhb9AottqBsUwpk8IMYlk99YuOQhnBELztvaOhp2FT47iEBgr0rAiyJnB3LUbzdjwCDi0Xxsg
CM85tuOk7MWNzCgO5Taig8X2dN/NSxQ75Y803Ys3jscJDeQVwSrRDdIYj0GO7A7mYDhon25IAip8
LqJLhTKNQTg9KcsHE9QY9nfRE2+TT7QmZyM71zNznAQlFQ3zxL6NDXAjN8j3XaKTXdfzN3wGr6t6
0t3N7Nxj3wfVg7Kh5htM4zh35yeCYrznKirrrXRgZMI+Avio0/peLDhoKzUJarNicfbJQjYEv+8q
y67kk73/3hN6xr1gcZg9kK5xqwrkzpmqy2erzF+TePAQuhf9hr4QXBNDfBOO3H6QRnNq87J9SMoC
rE/jk0GU5/aCg3J7zJOQSfyStF9jGriStvg0JvcPA7tsXblzQWazKrgexYGFA7Hy5NSb3xtM1tG5
Wd5oijuAAWuHAhrhJhuCAxIn8U+GV4UYERLrYSR2dW+ZyOwahvV113mbMairO2jHNSWGs/NSG/lC
Vr8aw7jrE7cE2lGKvb0g0UdGqReYoIuCMXnMi0Sxhgh5sD0ylnRNzlfRZ+W+MqSL2DdzXsDQQeJU
oz7gmbGef19svOgz4nE7hRJbxfJ0xTbbSctRra6T8Dgg+TlGddj/DX2COgnjrsn+8VwaKKa/8ip4
54TTnVFSG3dT5b6Epe9jlOCrrMRm7Ij+vu4HsTAUgq0naMQ3cRRegj4gANgu8kuPqbONnHMg+A4Z
1ODoo77b/P7IyRnRC7V2vxQ8Cu4Nx3ZC0G2A7CPdgYE4GK+LAFqoHlEF5wW6k/X594OFdOp//8lM
P35bFHOMZSc7EnvvbaySFEIzttqLFTdUguH4jMkEPi/prFEbUHcy4n4l+7HehcadnN3krEvF3TBh
J8jFhA5RW9B0sOBumf+R6xs1j7YUX5rFTTk1tHdV32djsM5GB03DFPaPTfquGiEuyNn7de6ufxH8
SdwiG1T47ZvQuTiTNi84cIAjDs6l9qiMdetEd3NMx6SaXGrJ5WHsZ/qDbCknlYYcqnoC6roy8je6
Mq8wtqF1+axkrNQJ8TT3Xg7zsIfnKvpoh6epf2RI/9q3cboOJh9qjky+GTfOF64Q4cp83M90gY9O
0Ii96DKyDi3Fuel3EYsSoD9IBt7yW2Db4On6alx7Rlbs3QoFnujoQyr9k9aD3vql5sQrDv1opnQJ
nO/MJuSo1APD/aJrNrQ6rbM7WA2B2xkrgqUUv2BCaxOV7n6/Be41ugK8e3XS8i4WUXoYBWW65wDQ
86ZIAFwsYKrkbX0/shmMBa+YN/YzdPKhhMR1SxK6jL9vvvLk0bLZUmUzPyK+E/eOOWyKGqFJZrYv
49T8G9H12x0phrFKwNVXCfYBy+K5zr2digJ7JeWQosTgOOTqslkHAYT6XGP10HVFToDnrUhWcj9M
z1m5Y9zfWwjMVhBeogfMm9+R5cojmODowZaSHq+H1nORUeHz2ojiIanD4Rs2mFxpp2if0r4s90oP
PykCQgR4tr9r2nbc281IHZLShmyWJ3rEfOAPjBDToQb7XPRomWLSWVyp+zulnSeFSyIpcv2OzVns
HMN09+huqXzc5NVIsUMl+XQtZv85EDUk46kYLgRORYff37+vsNh7LqcbJfxzpHngf7feMCuLnXRV
cHAH1Ipj5D2ZQzs/VFYdXiDEOiuYB2Knc88/CGcphBAv35whz06x0+O6ceZtSk7LE6LP+7DIg+8+
gGG6xxmXvycyTNfNUAbPssvg6c9h/iCRM1mxrQ6T4be7bF7OwGiGDYs5kGVZ/pH7hj6sQtwPQ3da
mzF3CMujPGs0nKvR00ffn/IbChqEMgv4fkBATcs3PbkzT85QBCmZFJG8NynXLizg+Um04dfvV53R
BSTMJNXdFAwn8oLFtrVmgPaTHVyz3uzZ6VK9m/zkq3JN+0vzyZSX//skMRiUu4VhUrnMO0TtwzuN
g2E39QjZ2SGrbdXGnJBkXZz++4xUqQu3tdy3bTIdjKC272ITll4aEr+D4dminxR3+yIzKNWCQN2J
DJ/u1BLPVwdiPPiOK3Y5sruDgn2DAoG0PAYwwgFfRELCW+XXXwHH1G7wrGdftnjQlgPlBMQUVTAu
hlnbJfdP8y/bmm0RP3al59IA9+RJTTUQpqB89UImADODrtG0xfusUvTmzPIIdt91NUifuEoMAKxM
Vkn3JLtzqsZ7YovSgzVgSKhMlcZrJPSgL+viZ8qZhhnZaCK047PElG+1R+9iVnB1PRa0i5EM+6qd
ok1la0ySyx6S8bTx+A56jbSJ1ng45PuerN1zUO8qVEX3cYjfpZsUwSUgLmZdVa+WOwbblhGPMFWw
6wqpP53gYjbD9JFGBXF0jZ7Wc5R/hhzwX5lNPBqT8j8BhBHEErx1OanC9LSIhDfaryDH8yQkomUF
qvn/2DuPHcmRNss+kf2gNnLrWoSH1hsiRCY1jTTSqJ5+jmc3GphZDDD72SSqKqMyI5zCPnHvuWv8
ltWPyBCmeZJSOxcvumTkg+p5uHXwRwRBYU5AhK0tQqjgcxyZryfVq6r6i7KwAHp509yETpiQgK3Q
6seh/ZjMheKtP2+N6e2fWQCYJOFtn6BqfDfXOg4RwwPbgU+cMukm0bP9hGQp3YgE7fVM0XxOrr+R
TRFqNkswvYuLYbf4Fp0t6o/VQJI82SzDUxoyFWDG4GEOi++8jlFYLJCSzBme6My3Ad5GUb1hip/v
Z2V/BcCRLcd+HpDbRsYvd/+eFUasPcVZtguEYebuZiRRKSqMQYRvWTF1DwD4PxAYpp/1Wqh8eO8z
zEcJUWzJooBFwynHx+bJAzi+5g6q3gWR8WfQOcGvj33c1mX0kSbTx+J034tW4x37KetQL1N9dC1L
7HzD1oBpRrP1rbF+Gkg2xqpQCU7JONmLkdODoBlMCq2AQ0fy81LU47NkX8VMug6P5LR/hrQS+5aw
1/OkTLbp4g7pUpy7jGGSdqenOD04qX5Dl+RuRBWjw+MMWwOltVacrk9JmF0yr1v2/3WEcXqcA/9i
rLn72xj1xUiQhDu3nw/GtyNGiTq4BAx69iDBbrnF6i0IVPnBCuGhkOPERRthBCZFcLRHrpxfjuL0
/5FT/5XX+n8NttinX/X/FmwR8uX/7UT/j2NBmYqu1DAyCLBF/k+shfufKw7YhqrMeR5KQNb/Y0W3
7f/Y0nX4vwivcPg9/q//tqJ7/5GgAfmtMAoczgDX+39xogPl/j/ZboFrOX7It4L0xnNhov7vTvQu
7AdvEF/11Opni1i69vo+HDij9mlrMzWr5ktuwoymx0z79J7E0/k4JRSmtjPH+xbXWrm0dBDXXCPC
n6Kb8mrS04ReTz69N0ehWDWuVdxQldyNXahuo47YqgpsYDLfZza415BUtZshdXYyspy9CaNL0Mzz
be6oci3jkbidEabQv+JriC00BwWLDeNveOLqe8lgpyrC9sbkh6vOjWYvJHhbVNvSY/HvtDOTsZ9/
3xl+7uRh9CYckE7KS7QZsnNGPPca7IRUU4exvSZpayEabWAmta40aU8RObJkR8zigjz44s5JcWrr
uju6Ivgmja9muIHEKL62NdTr047kOF6sbVYeVLRkO1qGaWXautiRj4pmUTbDkRBXRKsOa43C6WjT
IEhZcH9RjnUfHU81gFwy41ZBl4szs0jBl8HYpH7eYuHyIcuyRrbdBHm+NTz1yu1PbnSFSTNwK/K4
uk31prluRKukFavSF+OtO7vFBPyRgSqppGwlh6g45z2mjAAh3+jHt0HMqZ3k6WMRzQuU1jnotwsf
FWCnOkc52dwahPvvSHMfXIB7JLNVdyIm4bPCfrsWskv2Jh+9XaK20tYHQU7oA94jHEMokXcuFFxI
+vpVNPh2praOT56O5B2f2Eea6du+CJ3NOLiEWXJIObUb3QYRM814vEpEGvZjfPDZXSfs9K50K5c0
FKZviWNB0sscdbkyJK9bhp1rQ+C7tihNPjSvumPRVB6riOsVoYLGA0/aJ7D2dPZRtffj8myzjwpY
a29tsJCbqU4nJL9XzmNnDbtAZvZJTNWLcPNoL6J/Dr8xuOkgMt2QN7ZtGeye4kzvCwZQK4IEB8pX
mwi8jqFJqkDD24s4sR3x7/jLz0xI2mMyXqPYTf3M94DnzG/bmx6XxFIMmDGvEfQOHJeN0YZSMUMQ
Bu3yzboWmiP5mb85o1En2TTp4jz4i2zXcFcvhVW8VOCh3wMcg4lXU9lM5lKNZXOcCtQ0RNEOF7ew
GIJMbHIbcwkk2vOutLxDdFdN6lfUYb7/9+jXDpmh/WAqZmTMpSOc/9Ju/Xt2qfORgpEkvyCrL1AZ
mO/nOy8no/Lf5+E2QXBjkGHKwQOZerYkzbZ0++6cTRna/gwX1hAW8zluiNJMw2n379/GQqAadD1G
LkF1MGnTHMsm0jeJx8hUCY/NqGezEUDUvK6SCcmOOw2Ej1rgZtyEqCmPQbwLA5xsC1Su2B3PjcDM
xIUsxeifQYaSF1iCoqn0a1g211TDuX3WVnsslqbaC2Qnh0nZ9ZqHYl5nyEpWdo+tOlmGrKHJ1D3F
0OTcoWt7D22n23QSu5nrQHKMZpNfRKV/JGvYvXDHYkvGZvIaD3nKjkfbrJVFca4mphD+7E8b1Ftk
rXqJ83JO6OJ9IuEvoHdvwtBbkPVm/oaRQb6vY5Ro3hw0T1XtHpO5fYjlMDOzi/5oaObs/+H41clv
3s1HKbBvUYpdIhFS0gKSYkPIMEzB5OafegLtCYRetR3yjbZ1a/JL+3bfgTbgM+xeyzaDM1D8RIFb
sIPjas/eZuiHZyrFo3TbGgk1LB6vpmpHTLlse1YxHmX0Q9sF81moENJrZ9GI+wGuU5LwICaU9bls
HOtQduOfiDnlnFf19yoSXOmWUNx7M8tTXF3N/QEhMKV/3SouuERmjancw0IaZh6zzIJIGVbgDF5h
obe6oXKlS5skM/1Qsc6NhuIbaGpCCnj5lYo2XeVoGvc+lOuOwvy+msyxXZjilMWR+Xdrte7aGuU1
bSKg9y8sFNpthOgCAnBa4EQpNeKvrsIDRdPF/NFCcDoYZrPkMIzBtSdogHEQiojycAy3LXOhyULF
YEvKW1QKpBwztcfYyRox/Su9koCznOdqCYK1Exu14/ZcTSBrV61KHkCKh8j22F/TbKqcX0Lcw+zB
VrmOn9JaA6iSONS49dciBD0ST+rFySLAttW8dRJ3XrvwuCNuSX8xxbbT3Qljl3/o3OR+gTommXH5
RLfhmGc7V3U4GiZz1np+Fo3Lir1S3Y693KOdsvAeSCNHO0EuSwRzPK5gqr7XpLIwB33E4cgLcUHs
sjx6TvAYEVlnqZLNXVy9tEG7H1tp9qwyLn5TfoeU/YeKQ9W6mbM6Os+M2TDLkBEUc+BbzadwGtgR
47tXJlh22wTrTerSy7ftFcNBkmTrIEiUufdpyuCPmOYbHjnic7JhTzqz2ihGWejdu7WLKXMjhwQJ
eoDGC9Xj3sREpbA1Q6OSL6QRRdZeo/XCAYcuGiBAmdRfrsuq2Sdphsw7l8ig9GraDQoi0dmybVNv
Cln4h7ulTAHxjt85k5yNM06PXV/ENyStAIDlxiCWIN1nTsNt46UTRg7uUhntPCWmG604Q1sRn1Ch
c217iMkOgor1kHsL6i2mzljktlzUaGfg7gFwY6+q/XC4FJHeKdLET1oQbDF4OQzqmaMlnPxTiLFw
kwe4ND2JA20imucwNssXqXZqZ+LxbzihxLd0lG9rNr5YMzDYQUC4YZDWb0LdJNvmLHHUkVxV/hBn
hlKWMDC+q7U7a9IlDd6IbjDXwfFN19BwShTPfF8VsV5L8YhfaSBbsflKcueVtwjuJU1XmKoHIUE3
juHe+WNZSDhhE7nrLC4+5TVWoYA+kHmYAnpOXh3wiKGSaBgvtOFtiy0jEOHP1IwvrkGyz5UMb33c
L7Zl0tMwzpCWLXTHcbdohAQQETCHbaeSTRf8MlYC6H2jaBO2NnuzeblvG+IMIBwR1YmOJ2GpSYZY
wGanwc8ha7Jfiwp2B6IIQNfc7P9EJSKjGuwdgs/iiycHND318jXb/fOcqxeJFIxjAEGqZMm46qgV
qGI4hggyyKUgb7Rk7Z0NxTZ0mc1hPmCgNjwn9tWYhJLMd9vvwFFsbmWy8dDURi0AgXoMkFfjLTgY
Yd4Jm+BYhyoP6PiLHDFMZKO9HWNGiNa1rU3dQlyVj+Etc8zoMuv7PozLC28G1nzg+ZyZTr5AKjFB
crjxVXySqnv0I0LhlVYvSzD8tnbnr7WXQDoIbFZtUnJ10VVwGpMXufz1a2s4+AR4r4R2703ANBZ6
N8T6Yu9NqfNgkbbci+Ftqq+G0/F5VOXbaDMjHhsv3hc5pUZM1iOGc6TdNcrNQTxYLiE3PcqLCKW7
cEMfb9B0ZqRLNcwKaUVgI9zrKTtHfLIbQj14qvKA5UE/tKsBc0isyf8INPaNlEdaPiG+IpSz8CtU
J6S4ZITrzp73AA2Hawa+chi5Va3FI229X+6hE52aYnoPRdry/kbkpxse5badkbD52bNrp0c2HK9X
Y8bUXAGWoQcosnmfPQGY2+el3nozW7dVlSAY+UfTNN1wgb5AtTvnbFL0qpIJOA62IKyreIYWOz4m
jQBsU3fjZphZl0bS3GVJ/jXzavIFzpieIJXS87AXpl176kqF+bctt9GjC+cGQ9ryhEY2W5t2okxq
PmQcPcR3+BZBOIwM8xMEJEHxyk4lWYsxuAPHwLq/+I1UH60JR/hi0oUvoUcIJU2kMSUxx7R19okA
q+ZyofUm8+A19AQ7adBWs5IfS1V99RwiUHj8eCsh/eQKfWY0aecAu2sL8tw5FmW0wKJiv67NuPba
yNr4IaJB9l7vKccFhpfvgWia9cbNoPorSAf5hq+6c+LrAShHhPCaC5gpF7p3DKgI+7ogJyKF0zUr
arl2lDcl7ZS1TIg2oLkwnbS/hUUNa3D46oUdAu3JOZjD+0g8UAhyg87ytXWLt4w7f+ZA5U07kgV4
LfXHqmESiYImd8MbNyqO2M+yvRrmR+m1Aban+klO3pbG2N4vKT4nKH15rdHfL9WnrZ0n2ymeDJE5
uNTpQJeofKWUBVeFxa2wGMkjx4psPew9f7nY1UUt3U0RMBQfZ/e3HNNTEzQfJpqTe1HrrzQWxKSi
jARTxbmlzJU8NmfTTQ4KaLFFuqn9CLkCiilXDdOOcLevoc0W2DmXmGUDCbtHpFg9yr5l17uv1hQ8
1ulIC+RQ1onrBpwSEr2H/2r1RbsdQfkE+Pa87CkPOmKn3NNQN5IiTdwappf7LEEXzCxN3/gO2zBC
7lsvkYfQpBwMIgBjkGDjQ9yOCXk4ITxAP9Tezk1HJm5f3tepGZ9MaX35Gm16GoybyAbYOs28HGNp
caGav8p1aOsx66H9fTEUMcwcYS8QLI5ByvI3lqVZFw0jyHaf+rPI93HauHsqNyg7kF05RN4b1itF
m1r7oGxuIjnN677C9EfPeXCIlFjNjfwtwurqq0Bg7ZCdaQXe+2DsJ6ULQiY0XzIjgdFImvjxoyo/
J64YEfyB3tfunSpI9A2OLEtpd2BbENasNm5OZA8ubeMrKv7Af/PaA8q/bu0vycaxeNtDgOHcRI5s
pZSUY0/NHQ8WdY/g2b3SCazGhtgi+tOQWYjKyx44Wr1D7YKbQ5Wa/KXoJbPHZ4eYYBwgIRtRViBJ
fD0doFi91NQgMqB2n/X4O/RLzPIjvNSluTfK/c5tZNh+pw5tZzFy9Z/4XJFzqmxbmDbZAtS0iOcm
Cd6RP1HlvvtW8D07gpakT+6nPlZrQrf5I+v94OHNUzoEjzQGgM1QcsNxunc9HsTBv05xX/LBOrkO
rXtnV5+MfT/ZTN03JJZvRmE+MehsJse+t2JNEDIfiqEUqKAFpHH8DTfPRzIXZRuv5fSG7XKf6OSN
Hoxg0gRlbzyv/LD/nIv05Bg0YmFs7fvRe9H1sO6WLr3HorUDEnKNkh/pPgk5SqZYb8fKwqkTyYsn
UFykACKYUG1svz0L7scMYWs2TPd2xhmWOv5TnbU/SVVRTznxC06aD78ilaT4kEv4ntgzQKxk+JP3
QPt5GS2hRpbBEdykiDoJR/z0st8GEIcKZ3xTokdUk77aKToAqi17m8zPiUjDVVu7AD9bLGDD8p47
6VsGMARjQ3IKOtUeS1EezDj/2k1wn/fOk+clz8JCoIL7Y2btBJx0paFTrO2Qmgwc2Na1Yx6Z6AVX
GLTiORRbCUZuJVyeNh35t3b9MMrkniVpcBjVUh9NkyDxT9BJj98Tch6sWCtR+ICE8uW71ddSCVpM
jC97FYYUMEG+Q3F/URQw3HqM5Zq03QCJa06NV8Q7q0Ug5VN8BLYdb7C3lhsvVkTEVv7WPgT2hDM1
U4ciKN5MYD3ZU0Vbz3aZbtBho0DyfDtzT6fttyO881zMjwRdbjylsffWjyNt/85pTblFmEHeHee1
h2pGdGz2wBXuLNazm2Ai8trMCSRAlQ4rxqJ3BQcqce3pAkyIFfKwre9Z5RBUK8xbyaN1la3JbWJl
N+I6h7HRuIQ5pAdyfNAl07cwU6jW5TCuBocgIrzqNXMV3If2lrmQBM93SjLNzrmsH8jG3qfuhDE5
gtoMCyKWrdkssnmpZ7K51MgIrHMeGaZvpkjVOzBEsLPEsGNBtc08mnBq7Dt3pKKxXJcdV6GmNdI1
Vmg5IN2H+i0njA6XLUooPi7gFOscoRjTjwergqPAo+G1abONeRsI0b9TQR6iQmyK0N87I2sYb4SM
aM+f1tIgntItmko6qjRK35BwdawwljuPm2xVJ6G83gU3UqZvvTtUKJ0wtWms6TlwkBptPAIkxDsj
C+rZbGqWxHRY7YE/2zDaYF42r8faejFa0rSm7q+oxJfoyxCJeMqzKv7GMfk8otuXUG8aL731c71X
6cKMxhYFf3d5V8fhR4WUXNjh05K338pK2MXYPQ8ZwNJkem6uO6ZwzMS6qasf3VgH5XjvlhoZ0Vb1
0ar9rXIvOBB51NPoFQfr+zKyL0f4MO11wZMZm4LU8pKhanHxUFIcsax9e6rD/h6DP5luTIgbtVt4
Xy82w+VyRjYUDM0dvu1rxZO3jznFkhdPwPgmZnJL7m9Th8x4FyrOeH0r1wSxiii6AlRzsSeK9Nj6
8XMW4cRKKio5xZ845K7ZOGL6huCCrDh3/oiZd8ki6nc7F3Lj0qCuVAkLrZDesZk0oD9/0eu2Vy8A
cmAm7kB6Pg0BEj8BWDWqpyfL+DQgKu0oqHHXeSNLsSxGleXG45rb/FQBDeoi52W2aDY9139ncvzG
gvSPIhJuqcNi46VMrBfu03yqyOp6WbrYWYdlgvMMfwKFbvOokLbtiqC9Sznn42hgKNc+SmhVt034
IwkFqof4XMLFYeGMz6DAgDgzzsP2YI80c6BawqZAFFOghuwFTVYYOa9hTHbuIuOnBBtsoGBKR6+u
ZXv40iW8oZEYv2E+UO0gEgVmGV9/0RVJAvgJoKS0+RrVAzBwsJDKmomYCvC8WHEIWCfMTj11EaNK
CK0GGaU/CJwesO3GqSKHxU1fNZv6U4l2KMl4sXqSNXXY5I/ZyMnnsOJmGYYXpej+1pa9jcm9kpVx
1/bUnOeEuVQkgvfMBfnhevo3a+pdn4MftHX3FLqBA0eFnDCs3+YgLJth95xjeMgI2SNoiYwPyFWs
A6ioeO8WEOBQbtC/zY/M8HE/+DYvVywgqxFkLzlOHnGI03kmoc295kH2a6XCL2blTxYByI1P+6S7
X7//lyTIj+jbNPBJqu/rYDgZGdkg+eytdpdbmTPrROAeYNhTmJNHnHvafXdD/TR666Rw2MiOvJwn
ae28cjzWVfOCjmaDuvA+kgEBfP2+TKovolXFPrnuJYOr9tDzKB5HipIxp9uj/KTLtV9TbT6wvVSr
Vjt7qB83aVve2l0pb9ouLS59zDzVNGjJGNVtbWM/FHxQQ9mFW5yEOxrdcesonB6hgNtwAtu38zjX
dmleBXga0x9JkMi+jyQIEBY6MYZpdNvIKkvGdAtIjA1By+x+WmC5KTcG05IP0+Iygw6A5X2jVaTW
bmN/2ikvD89nYlpM932JGLVycIZBFNjjlWJUZpTPlFZ9pmq290jsXlv51yvLdMMGBbhEwkjYJ6bv
LAyak6X9cc1cnR0axpVskngNgI48rvnWiPDglU69tsKtKlH/T6yuS285eyGv4rAD12Ez3s6xkJL7
KbeI2Y8ZPlgErczQ8FSPjG7p4baO0Z9FGT63BZSScua9002fDnQ32AkQhkt7i2TOhO794vqciM5w
F7a8ipu3AByt7HNirZBvr2s4GXQG5PmmaUn1knQ73KQ9GUR8gHaj7wYQSLaegH0d4MEF7ISwVI2M
cVTn7u008PY11jnUSMSW6amo965pTkuXn5xifKQwc04WoByl0z8UWpg/edOFcQT3D8PEstiw69zy
btKBRe6a+4NSKsEg0G/iAtkGRj177ZsqPNQAfAbFKAeYc7uFV+Kv6OYSpKIfbuSb/TQsJ0Bvzdl0
9R8cLuN2pnngSFZgartxPkIcs5kEqL/s+kjhsOSxoQPBvuxnGMSfZzfxjwb6hPD6G8evhm0mqZWq
On5pgB/tUEKZEzLLK/yalw/Bt38jvmd0J/rGUniSfDgUhH5RoAEKCZaHDApGgIV9SP441qg3dQFY
Z2iG9kYEPp4lU3928MT3c2E8ZF4BkAobDkocIlQaB38bJT4kOum/2dx05Lz7F+2BSmIO356U7O7q
eX6dk/nLntaozOCZudi009x8d8qN1y0i+U011M9d3/3ODnJaNFHWnq+B4owOafDRgOvZ78mx9O49
G1eGGdJiV+bpXvLsH9Oyeau4S1at7/PlNX7bpOlPumDsksaMgJqZttho/mRfVO9lV+ODBb55ClFh
n7KEVacFO38jULNg1VhlbLHOuD+B9KS86VheeP3SnfKoDk+Oj7jebcebPkgeTJrzN5QBoB0cjV1c
DivPQcyM4ledkpt//3VqXKBqc3cY+ja/Qe3u5zlOtDICp4lN0ylSajyMTbmJ3oZYGbZx+ouE0l3G
3nbjFuVzlqLzQp6/1g0Oq6HHuAG19R6O9LJzBzwNvDA1WEp2sAH8q9Bi2ghgnFUqW9iNLcG6TKl8
NU37UQxsC1hf26d/v/jlvgMlsy119awydW5j8dazZN9Bu9z7QEWgZfX7NG4YYwTWtIXMtR7TRO/I
5nzJ4+4q5UzCdN/6cHfwXO3pn+5URK6IKneMoZMN7v0Mr0mhD7gnSf9k/hCGjAlHwVVavPYtS3N3
39RZCv77PC+G13+1c9P2q0IDS6+Qop0k9yS23noJIDjt8yfjd1B3JywG1GI0c3X6MlRljVyo/UDH
+gEpwACVSIHJD842Y/EbKdZfrl3ovW3rDU3AM+tDRr02FjfGmVhGca4lLub+EJO3wUBUKc5HhQtN
kXyJWyLPdvn4WBqUs0ozOzKsZsg3x5nj5s5fMtt32NiaO6khK1pVecqDojpGdvHluahhDX1KYxsO
AYsoWTt+63Oa7SmZXkL3OshKwx9VxZiQqvIjH2cWM0nzjoIeAc3g0etDwB0tRG0yTx/UFEDQLzHl
kCoTFq+gbtGza8aiPrW5Z4p37RX07wV8jDbt0g0VNcxihwYtiZ9Zn3Qwn4Nto52PymgMszUQiCnA
YDaz9GVF03SbEl5s1FDcj9HfmpKWhFsgagAty7XoSg9RGwDiRgw4lhVO1KHiwowW9FC3+e5nC6Oo
dJ9psptN5JCjrZ3fuIr8g5ezGTFMYNVMP1j2PVpwcYwD+xIHzrcDF3Slw3GbYjrmxj+M7gByJ83B
rs/p7Zgu+aoaCpJc66fYiKcaTKUfEl00JJxt5HQvMVbwMXTDQ1k19paPGKJLRvlhxgHTWreDBycJ
nYQxxqITaiqgrmW6dBakzSmEb+rI8HHgrlqE/9ti65+xrwZo2/ZLQbdZwKRMEK/u8wYvSGjQ8uNh
q7rxI5M9M1sVXIiuJZV2Gs996d52I2MsbKM9oY/gwaZGnBXLTQQO8dV1Si1o0ixbWVCzX+BuwqF+
NUVQHlm400Qu2r/NQlAVdfwYLFZzSYZ4YN+0XHpqWo94bB7J4TYN3O8sLhEfqi93kAjBrfRNzqdm
GSP4PbDoUwq/yZ/21VWZWl5HBNp8Fxg11gvL/GvGVXXIBkbAo2uvJz/l5nosLWu+HbCISHV1TuD+
6BGBAP24QrAMQ+oyBfvtgs6p7OwZmWWxiSVamUByBylnOZOI8kSuMarZdjij1zlMuX11Ade/reUl
aIbB+hKQ+yIZNN9XA5WC+gf99loqxb57g4hsb5qOVbgdVfLYayZFxgZFy6EfTcRpDshjRJxE1H2U
J1lImwsODABukX3bXverMyLAB5umAorKOQyy+Lj0w6WxgoM0PQyisUYvjztsSlELuab4I2RL3yxe
UXbCEeI9iX0PCvaIwiBv+71sC57hoVxzq3rsdxQ/RMjaA8LdPv6pCpa5k2a82HPgejxyOIhJ+m6z
lte2tF9Isd2RLmFtwgF/dcMeamM6vHgs4SEACxB0M6PlDi9Optcgv7x1ZreMZsht5i2+7th7X8si
Ls4rKXHsLnJr3MChnvbDkK29Ba8CXohprSP2KAHScCo9c4uTbDh5LX2OdlyWD0wEZ4zmvEDzS9hu
KjZ7Dtv+yrYht7TO/XVqbs8axxINE1MV/ryxYwKCb5krxvW1ygEspPjVTrj35BVwW+cuCwAmrTF+
X4a2j14n6b57QYEFDhi6c3oqh4aulteFjFo41davFYT9NgolIgT6ZdHSBtCmYz0T6HLsHYrQzylN
T5ShH4Pj/eTXMUmbkzOhvCLcWTYQhTxBSi4acFbyUw59frYyBMSRYbThWjlBEq6BWBfk4F5j9zTl
kiHhZDjUSEGdnfjgL8V9VklrzcDsMRx5LutyerGoiEDjjSENLOxFJS6xHCvOp+aP0JrXMuDZMCyY
CuMMmK2n0eWJD5ggr4Ja/ZAQr/d5mvwMVnpH/sm6bBkyeVg2N2LGnsTcsW7gg/Pw1CVYYBDHblKB
kQmtver8lO+VuN+s0TvAiqzmBuRTvadJM78Og4qMIeH1l7rp5EV16WtNQ5tQ2ZRanIlcrxgDD+Em
aPOD1cr+onGp0qBeCBeZEZTV80ab6bhQsIFYWJJdPyp7ZdgfC8udVr0UxVa07Rbs3HDTlcLsTJJv
3KD5m7bxckqI085yKzpxfkssDqxtisU8YGV3N1iwHsseZH+2mHsROcOq70ju9ZkmcUytMfI+agme
gE7K2Wi/Vq+FulM3WOLg5fIzAYLv77ymd7ZuZx8DPlwbzJNFnMKCcm/dmL48Jc34Y+XhKpvDP4E3
Qgg1c7DJ81+G8JDpA9YTNbyWknfWfWF7e6dCnzdxwIX/HLrky1dpRsZ9wDqpYTBXfE5ienF6LE6c
6gXEWvHHj/v8Pi+pDhdwVYiTxGb5O2Ov8YpuvE0w4ecGBI+57oNJh8aW5rWGABRGzB1uRTaBcXsG
nj0etBm2c+kEW0cjoEUxtZapQz9iI88LunY3ZolFY4YprLOwQ4a+zYcTqRvVTQptLuV/hH3UcUMY
SuhSwHw3f/wsfQbIlayimI2AzJYTbXmD2oqte+Xd8GwQfKCozQkAuNNs0ZbmKmIkQIEGybxFQFge
Wsya/PzVjmvHMrOZCLmSnHwIH5nFSSSAY+bSOywlH1XGRCEa3OepiLFbt/1Bev7XEJbi3KlBnP/9
kw8yhwPBA2grPeKdkSEa6jRnfipA5+2l/jugtTg5gn3BJHuWs4b1P9JkvIzgkY5h1rz7Hcx7YgsI
Lq7ylix6v7khkL055ONyaxnJ6ranTykgwowpl4RN0a0KRnkNFjbHpGNTAzHsDwkGxZdQHO+Raz8y
GYC9NyY+5XzgPcH2vucVk50WYm5P1HrbfOFDS4urX5KCfAIqgWS7m8gh3zChnPZlL9kn9LiaehRV
btyYN0yCeiuUnSC0LAgjq0MI8AWjGvU3tuTPgj/q7OXuPYKN9DwLoHc+Pp93is55y/FkDgnk5fdU
zvtwUsOzX3Q+CjH5U6YsX5uqONL4NMd4Zh3SBkin1FNlfOupuG7HSGDaCCIcSEwheONVTEwQWg9b
L6EzUiUcgot947iMqMQuCgIIjQb+qFPG8hw+TR6DWwl7c5JENci+vQZAzg4vOEikMTq1tki/haPu
R6u6dCp4iNgabZPQ4S/Owzta6eRs5JSc82pwVgUC3K29VO0+1AZ+WxZXdymc6buMpA+8tIyyEDs9
YZP/7/9kL3WMBIeMjXryVmIImP37nl53jQvrKl53oAq381D8so5m2gaYZONZhgqlnYNTalEPuaGF
ZVt79Zqm7oSeCIWI06OIgT1D+4Syya0dZrvOwzjb5iXvaeOGMYt2cYY7kkI8wL2W3GGIak60B/gt
UqSnI7OBS8AaeRVNptr6EvAGgl4aMyRJvsrsC9Ce/tD2EOKDDk4Gup372OI4tD1s5USW7DrfzKDp
pboCd24lb8vZm8o9Esn8kof9V10M6ploiE8C1eTun/s/7f5WGgB4ml9GolXW6K7xJzhqAmTfIQIC
qtHh81gnFsBr8sUfhcO3o0L31W0PseE92npOS8xOttchw1rlzHqbs0OHBGonR6/Q5WVK7PICdnHV
IelesUbbTMJluiPHgfSr4qkvzn7PRBcjWb12FUuMvCPom1fdEOUD5Ev3A9fyQTjpEU31qhiRP5BL
s5zq5tI14ZsdZW95TguruJ+mWkHVyT2QCetFbqeimE4Sxw0ZDo27awb4JKPFNm76YBa8blqPH3Dm
OU05CpjFhBtV0n3bBVCZYGxPddQiO8IfnZTiqwDAPtGOiFarrbam7jBH01c9mm8Ujw3tQXqjneTd
itoakHU0nkR57c19c0nkYC6k3ekdhWG5/l/snbd25MjaZd9lfNwFHYAxTmrNpEgWSQerqAJaBxDA
08/OvrPmzhhj/P5vdK3uru6qIhOI+MQ5+3Aj4VxGNChjjTZLCLlOpOutGWzK0n7TTpxtnQkELBuG
3xaBy4QOdmEGKYqc0bmUYkQ5g4Q3GrKzzdCGXtdEJPphYIdYNw1CXFHzdeb0a3E0Z2ufMHQrJtLG
kvNeo8xB7KPngocdEhD2LxJDuuoYQawwdUllr/i8VEMh7LkZbp1unfQFsmWxAv40Qihzjn7E+G/U
9jUC5M5n5eJmT8ZnGXM4K2BEzOZAaW1TGZ2NpILMPNnXysgepAxXvkPnnXmArwDAr9QgXnuV79uh
N9bYIaXsWEuf3Vg9hnX2J0CvuWp5uMIniOGAiIyEoZxqj7IdjrVrn/7pK1HOPes78M2Mn9LRObul
wnDjMj5zEKyQqhJM5Rl5Jb5r0nFEDKooKFrWmgDXGsIKrAo8qdXET03FYtlE58vQc5UQXFHZwV+A
g+PSGGicS/WqZfpGsFonbmEB3U2i5j50fv4phmRNaU/kBcWaynt4RCmTK4OUCK/kXTLZWvB6MICu
f4h/ZFjFZMD3dLZ08vyVpYTcNignUjUYDLnmUxjCB0zp9VTUHzHBNOsAhh1HrbEZbJS63n0xXv2p
JNv0tPeQq7WGs4YmHq5Z7WPdZt5PgeKDqDRqsIwEc81yfBuaQW2IvxyA+pGzkrrqCBSsoxxEMD33
W2yMuGLCB5SqHEqNxR2exqQyay9ARDue0lJzYRe6v/zzg/AinO2O8+pxof77XxVgjrH/zgEqz0qc
Qc3pYyjJ/rr/EyZKcf7n7+Ik/N9/54Zo7BAjM9OZGNh7dYWtLMV/tyqycqnsQJwyETmX3JUoyQee
T9+eL0VM8NvkxKzC7//4nx+Spr+4iS0PYdYA3Jdq2vzjVHcDgE4Kj/l6VGCj/vlhQP0u8jvw1mf0
5bUeKEhrTq8eZ7qfzPjLqvCR2w2sgB0ZwDM3MVfPHcbrIOll4FakcCHoC90z9GAmgOmff1z03SRp
9eNij4WrOYTxV0QA+RXZ8Doh5sRLZHCeQ12/Y61/aeYJ+OU/HhEDbsMgyktij92Db7u7/zYT/WMm
skw8Nv//APutSsqf/8dO9M//8G8/kSH+5buW6aMnC+n1fNP5P9GW+Hz/ZQqTn3CFHfoWxeF/DEX2
v3zh25iNXNMKsB39J9tS/MsKHY8ayMEIhLPI+a/4iVw/dPEL3RFdVbn//p//wwPjwm/ieViWMT6x
wXP4+f8rul4x08CW4a9T08EsaIdfmTvCridbagns1GEbPrNhaQPGQsa1mrJ6N5ScLXjjaD0H59Go
5bLs0+zE6IjRSmQ/SSAuG5gif0nSBMNBz8sJiEQ3/2WAx05Mo9OKqzdkXRE+nOJJgBxeBGAIG4do
RZ3dMG7cMGG+VMNfvPFEjjXdXpfYEazWZW1JZQqm40BSYIwTY5Go6new5ZNEv2zlLjkWyiThD1E3
eN77kj4zUTvh5yfWvmLPqI/lAOPcTiLujfpWTCbAJ697qEfN+tJvt52P4DcokMx5CKcX7GSe/aB5
wLhu7Eevf83T9tFh53qd+gQbZSLlFrgUYMbnZAof5jabVgYqRbvMr3HzQljPL2K0Q5NYcgtDiZnj
HHPJOPYza3fa4gQW7PjpiwZhHayxc+wDdSaHLIBz+eG21ofXH1zJFz3LOFhhTudLdoATjPFeWmgk
VRRtWEffN9wQNPO0P8rCfp2aFLVIGuVXC2CzdMNsF5n+ysXDcbC1+9cFhQBucpWK9lZ0EVAs7xvG
uxu6/r61ohl9nXEtg510ivbcOvrsiOwB1h6iowaQs0qDA2UVcc8UruIAdgnQ64D+UubfbL2YMWCi
WBRxOuwKwz1rQUcWeyaTGSzyZe1NxzqTL5YdfzPM4eOKaI6sYe82AaWi2eBdIJoRobNKFxlNJVdJ
IWklcuucidhC2Bp8zKjGLjUNHOofxg49NphcQ4dO+21kxMNK59XrMHofEHNREU9MIkw4upUpaGkE
8UaehYTEtE5j0u0bQseejeReQOY0RLWZbRGhDAujtN5C2DUwg7jTOiSccBEZq2pp9tdK5TduRHdv
TugKtat+nRAyddSp+MwsUvAFtg5TMSgDS1wf2TrpAuj81H21jupVWTEMgRW7JDAR+sVk7uk95LbL
qG6C2I5f+oz0i3Res+i/mKM1MKlhkBSFkPOCO44gsMo9S418ZdUhcR+xzoEJUmfWNbKZTljYinUD
eyzTzCJ73vCrrGq58XU97+wmpWjNryEpAYsqq8NDkYzXZNpG5Nh/NUC+kX98JWNR8N8zvjaUtzW6
CPMUsk7VR98u6UD3WSexEDB0Q1Py7remvbeBkC0yPsfDaFbvsSVg/XoowEe0G1fLDFe9Re6N9vkj
Wio7mqxBN16ND5AYQgxyEPuZMaw6okAXYpAXWEr1MldGxc6j2FvwGLKM4jO04SQUYbMm4HHl8Vok
hn6N5xa2tYiw2vjMtjLnJZX1vHE71OWjQQ6O/WKHiFbZ5B7xFJ1FiFxjguELctJYplRGzAeqGdyq
ClIKNrI59laMwdEsCH5xRzgBQcPmIWcabOsO3mTxVYPcwQfOyLeKcW8UlYkwPOXPoUZAiKTWY2YM
3ntbIRpA3YNUyHwXHWsrvFzJPonJsJmOCXv1RdDjn2PG9zzW1lGoS107t8JMn9r8EBGEuSwKj2+s
CFdVHZ4EAp9VHzocYeZ4E4Z9NgdjFc8FI3gz0nuG6jx3Wvpr0X51vWRS0OTywI7zgA2CPXRJkgM7
luUg53ZBbt23L8drUYfGXrK/tvSuvq81MwmSxx/QRMkYA4NRoPNS6OtXTgfmmZ0MkB8DU47Eh5XZ
f5OAOACo9t2Sc/pqd/mI3jI7ZCqBNVIyecOguiaploag5fMnz8dDL8LidNQEOalgmZQDCYIagHPB
qic7xt5kXXRtvfRD9wPI6JUDJ1rxp5SPTMqWxky9Hzb6ewoaFkViWH/aJS6HzOEPm9XpyUJeNLvG
gx4JVaCU3aNNY1DbLbXieZ0c7E2++xL2xUZZCLMSoHsdGlCArFbhDmxw07Prz5c0jPczVJzSTlD4
gVxxEeybk8tDO4Srgt15o/heMnO5NJ78aH2uGDrj0XJw0N35ARAcHgxUBaHjnIq5uTL7uZmmuKg+
2CgzeUih2C0yO7zmijDJcbQfDJKUk4IzjkGIA8DSjB6buwcDhds2m9hmUOhjvG+u01Q8oH396Bm9
EJoTfYCffgdkUyyF/doRebPofDxSsrmx/F0J1d2MEQ5CZNf71k4faxIm4XwYJuvN/GiQ3LmBP3Sn
i8/XelU7Wi/54duujR9doy/i4NslVOzsiLIdJMdogS/6hzyL/djXUIAgYym4vAql21JF4Z+sks62
M5MnHCRbSLeLDC4CXP6sWQDO6bdBhjuHd71PYLOX5r6yqr96qLbOwKeXUrlTML/WHSvhekqXyXC1
4hJLXF7huHDTHZ3pi+v4p0J1GzGIeD1O9iO2EWZe7EnJyJqTtRjFXwS9N1Z2087PvKs5BwsilPqL
oayKw4xjpGmuqYnujaRqxFkurrUw2vUOyACs/YU7PVizggIasnlnckGwSeWvjYjXuEoi+LDJ8FrF
UwcqsXlLAyALTW3fKqf8GCtbneyA4My2KDedTRQKrX4PVUGBLYrMp/qeBVUA9eYgZ+ATndLwrzF7
v0hDCbu9WwIqP38zcxrIWuQsfPyvfELqxMjuB57pF4KfHQhMtltqGHdDaAEA3UYuQBdmsnI9ugAq
JospJTFX5KNYqG9AI+lsjWijXwAVeU3a/tQ0/Cwjij8pxeiqvfsoTE3BIewHgr1NpBrVc2RMzk44
wWsGlzfMcsxYlvI2Vqas1Vi3+0oLjre+eez9/OYDSN6FZnADWPT3HrMwhF6wnL2xfoQguHVRmUGk
F8Y2UA9oIc8dDiR8DyzOZyuLDjrEECFVtkEaDUmUrZBug20dn7xyeO3L7yCAfIWS/dfMIFRkmiMV
P7VU8qkbwfP7KN90tMo6nFdJ4H810QeCLWNNRB1lFQPCjRgVx2XrnvrPxmDAZDcnMB3RFv7P1k3F
0vLLt8gr8VIZQUmNVFDYENQQzEW+rWYLVWECkkQw3HPDq4t6jkjbmRi4DvdJNrsHUM0FRsw+2Yng
kAIsXeKNaNg2S0WKotts+pKhODEufRyk15LY7rlPEz6qiZcwUR+udQ6r2n0NpIsowS6PcoZv7PvJ
ljgdnC38Rpi2NEf3MFg7K0jshY8MvXHM6En9s4e1hl2as+7FsFhtp656dxq/X3XSzlbYcVB3VUjL
7cQ4zzbbA7f9rf3wJ5wK/vz9NfCcYaNbplSttli+ifvw0kfy6e5GQHtoaIKJjyNd97aEmeIR1xZ0
P4Z9DxweHoc2a1e9kuHBDcHOJWIVuAkPsjBRAlh8cqgeH+VPxtW7ZsgBbXcOPYqR+uA3EoyoX02L
0Bl/FOO9Ja6XU+si8jchNu6RBX7E7EiWfU2KluFm5D1A01O9Kx6iEgcJYbqs2rMnU7V7N0kPDFto
0MnqYJ3OBM7LGW91/qYVjOdKW7RbDAsb12VWCzTNWfpej+LBaH5Jfvu2C6GWsEHWZeqdPSLzlnEL
adH3ADb3JUv+0mXWKE/TfcCCrCUOtl0aoWts+nZpIW8d2C8tCCbiKmCL43v1T9bes5s7lIFhWhUL
8of5NPobzJDTHCIAt/xH0RnPskBP9gXl+EG577We96VZsA+a6dCCe2qIGf0UHozuskUmE5ruM9f9
r2Cy2EbexolAWyoQ3Tkopq3SAG0yT5Mbb5jYDOM3D1nHomv7aieNjvrE43djIvCdFQyF4Vkt2G+b
NBs29zVaDbSa4+NkKL4NqI5zHR7R5XoHpNsU6cJYoyx6SAt1dQYD4TJgIBJwANa7OFSUNG4eCJWu
yThr/e+GtcZ8v4qtgZkkLfFfl41K0nVfbQhbtIHJCNafyT3+J17qkZCORYR2KhtgH2EZyxDDpReV
7GryiPEe4eryq6V2oZ/Oy8ZAJxWaXyoWpzknbsKL3qq78KFrw53d8SjVA79sOz2MfTtzNTDuwxAP
M4a7o+4NaI/eRQ+E9BA71PGqGy9dwHcqrdk456MTLiLvHTECpVQxPrVWeelF/U6aq3RJ2zHikXbz
UtkjM0u00N6v3SCuZLsGTlT+pcP7m0Yv7MZZRhITNlIMR6V95PE8WI1/8ACS76Xtf/RkDOqZaPlG
WA6aivJldNM/yqme+kxcw3p0ViFO+Cps+T612dKFQbQsIrtba8B8ozAhKyLwnkS+Twp2TQVCI6qG
HkL6/GtV7NPNZEfBg4xeRyQsAOxv/Vdd9kcdywpZ2XTXlpL/Mfxo73WqPjWU3Dsf/0L8JB7c+TYR
DjC6yKsdZmPcGr5BC5i96UKBKyDiDjZ0g8qv2bGsNJHrUKxSYs5Zx0y0/qTltdG3zscqgrAdUXkJ
9qqLaa0b56fPIHZnwkIdxA7Nx3rKw7GT/peQxb66n+wxqoUBGtB4D1+xXrRHPyrT+mbj9gzjcGKI
mO9qj3ba7B0aDMXsP042oZO7FCroCiCPm0a1B0DPBw19WxgNu/TsJSntP0Y5LxlMr2Lz7gkf5F83
QBcQR4+tVT0D8n8AC3CzKwVEwS3eFNqHpXCHV3Ow4VnI/RAO7+Ac8y9Knb/NHSXCub+qeMQ3aMNo
Zxyi5oCSvcLx9C9ayGe4WMkxRvOMl2uYF5EWv/aIO8LO9tFMkLrPfmzJXygRvTzcT3H0RRhhskwd
Th7y7dDf26swNB5gahAPJ+xLloPZiFCUI+TK+T18jPgaykdVcVckIZn1sAwwct0T3WvhLoBGcUWl
zYYBR72kN5XrSeIpuPNaiVVkdNkM+TaoW30KovaQRCPZVLltrp1AzkfCb1deHpfIcbk3FKrBbSwi
ulePQWtZD87BEDiUSfdcdE7io/BB34vQw8u4rdlJfySi3vkIGxdmqNe2qBCTUkSTX8DYKOkfJeKc
o4V2moycnZXX3tquR5Dhxvw7Qkzbly7mTAeXL5EJ9kp5Ax1swoNjNluXSn9PPOsqpAqrmL9x25Y8
oDHvtnoMyv6pQUbIrRvvsQndzNDC24Y7fgn45Dw0zZcfYuDzmT2vXU/qhT9xBbG7J7QkHf6QpL4A
v3puh/I0iLuSCf1SQw4ttjkSE6zOQhABCYEoeYOpvFvu/EQ8ga7JmXENvGJmTQ9S752MSzvywwdp
gCi3ivKR0KfmHlf4nbUFt/tIY5ON+MDVEDxK9KxdZz20NmmF1fTMfbDx44lljtVg1LYjgkacZOfY
HhjzhiKpSFZV20xr33zHJvHUBmDhFa8R27+JdImJk0xFJ8vz/YOJkL+QHatql5XUgLYQm7O1L8tH
07TEpU09BmFjFtFuZQ9EVyApqlpvq8GhTe8Bev8HBIiuzw1PTvuHcClRTTZ2OCRjIm/g2+rSUm+Y
FNDMyvgSxF+22ueCZRnWh33BDUzWjPmi1XyXOyhqVREVG6m4LBEQuanOUciiXZ8TLbAxGDg82MKx
Ns0WIoYEiRfw79gm1ZtGH22uanZoVzQvdP89WQwAIhiFKZrlZq+KmCi83E/5VcE+VlFibJoGj2PS
jJ8soVeuMbJo7Wb0BtGvKu5Brrzvy9Y0nppy2GnFiqu+c5wNmHEuO1c3X3K6kqlyNwFGU/mS8NyQ
uFiRPNeZH3gudikQXqTo0JXsr5msl0IhSKnyNfzvamc45R+rPXddfZ2WMzRd5mKMR7PpNjfRLzZO
d90PaGBWjhwjjMiAd7EzbfPYSjeCr3dJ73ACjAAMzUgRDrmPYnDe8JqvjWkIMOCJNzJbWN2yInID
aB1Wy7e/6W+Dj9sKZQpkDCTBtvEAPZONHIXEokiDgonF8NxmzEkxACx9xp4rT5tHsx1ZOjXlNg9A
RaFQyBdWX71MnQq3bhEWi1B4w6oX1jOSMKqsqfyJ7P6za0nGbOv4nY5n6RM+2E1dvC7vZNkewa3N
nHHZSlo1jV0VowkyQgcu7hi7G7cYL26T7AJviO4pDONSTLyvIkjNTZpFEIx6/YKh+bcYIGdmeCSi
Mv2xHfoCdLm9YiJkUc34Ro3fu2SelLpAdEKHZD1Y2qV7lk6J48y6p8TI8Gj6M+oQFBBbp5h3tBaf
2BqvaVZsqnKlURfuYvdV4A5fxmgZRQuN0VcHP3NxNYGuXkIqVivRABlUrretB2yfs3tlII1ezi6f
PFPts4LktdSJiAlh5qhc/EktV052j8IYL9q7W+ntZ4gXO3caTERt2bthYwvwOky/bimJonsO2U7v
4HM3a4OQP4sHGpD0clb453PFltuFbmtyNsfJ1+zO42YAHGVUZA9RYEA67KLifZiwZBDXRWHcH5uw
50VHR4cUybq28MlJ6Pu2y/Bp8HrajTSH6pOn4Lmo9dsWgZKX1ccCKU7LO7QKyXQDptVBusmu0lT2
+o6iXA4dA62IJSIWxlVrDwBz8KM7mXeP/8rXxLyPxxktZQ5+n6ExTvApp25AMK2ZpHaHEFbhYogV
+8vEbDAupt9Z/+0k4DJQGUIi6QZyFPRTSpDuiVSnPewExq0+ATnxKH5z2TXXMTB42+9AxpjxORWP
aBaFlx0lqNpckTpNCvoblhJw4dbYLC14RAoYgK8HTu8sJV89luLgFNkAFL0KgVWRxEjh3hHdkY7B
hYPpzsPFt6CyzqWZ5QfHE7glPB0t7SbzpxXXib3pyT6/j0mvfREeKbBD0EB5u5LSJjXUQEiYRQ6S
Qmo76Y/FmukPjr7B2Ntsx/luc2s7JJQOeY6iViXRqUkZUcz9VTf+pklquqUiO0cZesB8uHpTeA39
F28EWuUibE1JK9m2c3/Lh+QslQVv0w9Wkca+O9vOFka+RTI1ON91HEJqDIwZZzLWwiB3zl4QPNmx
EWw1VtXl4HcvypqORJTi73Sp1RS0XKjsxhbgJoBsAFGCCbdpB4/G/M2deCBGJ19qrzy0yjb4NlM0
GMkD0FzItKFECVOmKKKbJ/QfO0vWHwUvC7Owh7FBcUbuKcP3rmQdfXNH2pXWnYA/sLMoHaTOdb0c
eLPDav4sLN0v7vCW0vBXkrJo7dkeODp7L3X92xko+5RwsDZzFlUholoKWcDBKBhWdAcUe0jtTmmx
0TUanJHQkgEfyGnsp/coevbsCEx1NaQr2Aa/WVj9DUtm1Y1zByNZ3AEplFCqZLLJ/jQSEKYe8RYk
SMkZLjYMJjG6hOcw4iLRVU14ckaqFrKARQbvbJNNSCJ8q3EfAkgkBGawZYGgsxr98gyZWS4bJAgL
OmTCZvIn12wf/Xsw/B3GpXoD7yHXkuwlZ0Qzs4/STPTqiNQn4xR6j0Nv12joITIwHneG+hyaiY/g
CRas07xEym4PAUYwPyXXrHbNGCctcTGaymzQJO30eHeObRbMp2YgBy4Pga8G2Z/Ini6WBeCK8Xxm
JuKWq3tNNOxjjRKv6jq87Vl5dvIeg9rEKSr+YKjtzSdcJ3Ll2yVACMITKwn6UiG1RJ7EbYm2IsIp
rY3sT9Gk5NRzizsZljG7IR63mOGq+9ZltrZKeHegwHPoMPEAKwLtqb84SQJOTUfXGPB21iKyGkgF
K0TN6qwe1bor5g3ua+Z+4oWJFwk4/YMVVGsn69kqMRmUJlTvCqAHRXf/t+79Xb6Oe42XTJGrhEUb
lWcn9koyKBsU+7+aOs9td32Cr7dX4ZvtoV6d0kvDVs+aHFgN0HRMNg5cXmBzDhNxUou86h+NklIr
bedXcmc5dh8C13+GSfabR91XpZzk3FveR9XQ9pHJsHMjcMaVMe5YvK6Nwc45zQlxYe1w6dnIgoJI
Xn3rtez7ryRt5n1g+u9acKZ0NB9rEhF2EYdAR0e8lrOAseUYS8cj3CnwJdkuwY/ZAS+aQBPhmlMP
AGSfwjwNlsg9n0z3tZxTjiFoSERDMhWpIfmRS1gcGYkh9Jzyl1ZUZx3Of9iQsuvQ8bP0UxY1I1AI
DdnJw2MY4dXhyS5oLfMP22A/VYYXk9BtVzLjC3X/FMTg6BzvR+P5nBpeU0as99jtpV2yAqkDVRyQ
xw2gIDOeEttkfwosbYknAL9Fck+2FHwuSLUPjkNwp9HZRBBECdjuhduM37MY1yHGVqKP+NbbVc/4
mq2Cw2u/Ghpiushd6JmCk8GbRWeiUaCrtdA1STwlGdgHVRa/RzVCmCCKzW3qZj+ec08mCpJn8uqm
/dCW0ONgUhGtSyq2YTxXtd4A1MeBg+emAQ9UGgWVajmcS3G26+mTgPR6eafh877YvC/a+SjQ0RkZ
LGenOFKqPJd1nOy4lPyFisPvyosOVuKTNMrojTUGyvPIWevB/oBvAUs2lleLUXJM4BDOStAkLB6t
Zj7iImKYMSC6T8vikrTmMe4TTJaXkgCwoYb3YLF3wJh2zU02aMxVTTM5BMxk8K7eBo6wnvRGuu2E
E7b0sZqte0+/toIhE+E2q7EgeN3Pxv1Yg7WLVoDKdj6hgZc2Nz/rESu2m8iX3gDawcf/Gsn+j/1i
OJa5ju7p8cZ08jzE736JTGjgUZ8zBDx+89TV1W0s2Lt59ngQqXhiBu4udZPhZnVH0FKRQ9jLshn1
D7lsn5CJueuPQzN/CqAzqZVkwE/MlYEbg7jFN2SOCfxDBJ0RLieWz3jKcOMM8dIuvAYm27DVrfqe
q+qcQrHpBEEZQ0p4D5ijBjog9LGBZjIWWyF9av/Iv5bdlAJd8B7Y2FPUMZIScM/jqzZ8m00bToo6
Gz6x1wBmZd6FE1wv6vAiTQ+jI4DQDY7Jj9lvn+9T+H4c60szpJdSB0eDsKVKQGWlqK8ZhcabtKJm
9HMuhz7i/m8JflO2TWP7m4w2v7HFB+Np5ot+uCegUCzolzCm+yzEIC0ucqN+Sjt4ozRBz61Plu0k
WGermC2Q7wO8KKZjYFa4wnh8VcTthVZyGJsdITl602FNXCUpNpQwlFSbVcyittwGA79WEShYiuE1
S13YTWRa9c23QiuIFPulT/IrxY651Jn/YfnkqQVte4jcgPQfj6d6kO9uYR3MqvoDMTWnxco8RmgW
UvUouzmzugv0mU617Lr9YHid7ZDWuf01Ye8ty6B+ssCq55YHckuFnzQEO6RS7+QiwAUy6TFE+WXf
fUcuHDjoXwbq+qHZtQ3ZGwhTXsOQReBsm9/47WFYjNaBldtlLilYTWUATStxB9RBQiNN+YalzD4B
sn33m+rYKxD3Hdm82/TePqSBoReahIHa9z7bHO2iI+ITIymTz4T31KDD0c66oVrC4A/I3y+9pVk1
+WF2yg3tjhysQ+MjXy3qu8KNm3uaqmzHkXIbxpjOrc++65ksoChv2yOcnr8MwhEAMO50wRvhGnoi
VuQrSkFA1hnPRRIj5hlqhSSizMjD+sH4+Kxzv9qMKjzpmgYot4f9xD7G45u2Elb8yCuOOhFbUp/y
GvrAHkvt0KhDD1WslhY20EkQQgxP0Plo6ovY+Ent4m5AfK9gtNNoUX3ACjtEQ5VQT/QbIUO1JK4a
ywa1dxZqpqjmMs4Ymwym+uMm+ckb8zML5M/MxysuARkOhKMyfeublSm8Szck825G1tHZdOZ40Inx
IVfInclyrI4cXfyydvvJ6JrgtLS4+Wb7HbnDDW/hiL/HTtAvT7+1h7MeS3mvyUKd5l+zc/rNXGGN
bYgW1/6fxhxYHVfBfszHuwr3HMxeu7aRzHGMy2SNmPAwkhwKTj4tCqQdDheMTXChN5QmyaV3TAt5
IrtQi2VnV95Sd9bGvqd8RXbYrXRFgyP8sXtN+o5du599GKl+k64xf3lQ70YzfBQqJR6ujfcs0beF
0NZGCJ6y0dJEFpBYjI6Y+wQo0ti1x95zstWUYisK/0EqZN28K1gsbiNg+steMoqXtSUJu6Sp9xrm
kQn+SbJwtrNn86XLvtunUm9CmX+Gacuin4YcQQAL5rbp4QArsG0DdwbSaFO59YlIFhfMJUTcoviB
Wcb30ymsJXsc4BMlQl1SxV4YH0N1xOA4OdUrrC1ypMLqu8zGW9Aw8ml9+k/uOiEunZ3TWlaUV1NP
/wFlLdi1ALmSApZN2N+y8r7paBZtSFffVAJO2zUc2cXWiXezMv23Su7KNH9Rw/NnCzU8W168Zsm8
lYiQRjciFqJuvrUpz1bVWyjuvVXchye8k/cvyB+piDXPR2AsYTceJaE2QeKUpIIl5O1Mya70JDDV
JF/mgcHAW3gHLuG3PgrFhVyegZo1rLcl6DVthIxj4tmAFmDqw78Zq4RBbJkkPMw13B7UEyYLRTx5
hPn5CCEYbDEgPGbRh5f9Qqfxj5ljt0yXKRCJsNgO5iS3UaAep7H6GInyWEWxL8E+OmsIvsV5wg29
TAmWnlTZwTNgfFdDgTu1Y//NaLTc8ZU8FsH8GPtEVyLOYIfTtu3CmnobCUn9rZgGIupVKFSlm+zN
kZHV6MAHOHumxzpzAk2cdekbwqk9JnuUZfNVev6z6Dt0XQrBkV8g/AbAQ5J3xH0fedjTwJ14LTpr
mwlIzcG2qNHlboXdPkQYFRbVzcjTeaNVjB45Rsw1R9YxdQWnt2SWyYNNzvfIyVVYayLAd67dvHum
076UcJStLn6rUhUB3kBiJHrHu59LV6dByT5TrbLzLgghWLCIxio1ZrcpmG819IKNZSffWqf+Dp/B
S4z4ax0ZBRbmO5O7ntya004ECyKs4cuydyoc+YlXwzibQr7rOuD9d5pr74TnHGHTciLUYhvL9NLR
R5HoxVsPe4GVxUkzZ9sJhtJoSJorOUpYhXL/sUWiC8wWq2DrPUxRt7VU2+5F1J+8AQKlhH+1G6Xz
Pef4cqMJorXbha8GwAbBpUwLlstdNvfdjSN1R+aeCuZlmvHfGv586KQEgIRP1yaXbSPN7tQOlknv
RkIpNjN76It1iSK+riu5n3FbbxhOtzVgiT4pkQHwaW08W7642AQOlmVWa+IWXmw+9TGc403Xhd2i
LwippHle2l7cANLpoMs3lD2Mhrqq/I4YM2HCutHZkYtrpK8jmjQUWgkCnIZ7Vm1SyF0r8BHmxmSa
Qx028EYMb2XKGVKMRMiWJUFieeHUOwwJW3OObibJ5Vo4pFyJlqiWpv5bFe6bnzMC1tVjbpnedoq9
LZKQck0PjVhVTa+Jr9EeYCXY1F1/cm3WK0ZgvlWOmh+i2X+ep2rdDPc9gssdm1iReQjwbUT+dNGW
AfmOtgfLN09gGjMpMB1/meZvGsvFkj37Sz2m4NipDWh/KOnbpTlbhBcnxGZ72Yspgq/YbG+GWfHv
VLvO7eQ2ocXb5kVLsWIzpOkMeYDfhXYdH+fUPEXwluZRHMcGuFENzdBpEHaFLWkz3kx11t13CPFD
4MxY91j8+zWvfMinh5cbTE1SsBItd45IWAYBymRyh56Va8Z0h0M91S/K+4ZNO8JTwEpMmJWNwwHO
aWe4YAxT+IE4LBfdGKN7cjbGxIxeRt3ThABtmcfNtQTZJFP9gEGAX1TCi+t7iu84jE7wJSF9mvG2
boS9UTWn0FSqnQe9BBmR3jXSu6mG+EYwzO4wsCtNCsRhEQmfymJ/3I6mZBsVrZmirvypudj3C5oh
FFOIONk6d4AiedELt67bY/C/2DuT5biRbNv+SlnNUYbG0Q3eJPqWEewpTmCiKAFw9A44uq+/C7pl
VvdOntmbv0HSUsoUJZER8ONn77027qb1zGmPUb7T59Sz9Zmp+UO0JolhBhdkcXhQONrOfz+UrWih
kvZ5RYia4ASllaPPM2v191//fiDn4x0a0SdX07s5WSFP0H3ejHlUezNGWvQzi2G2HSHXOuo6GP23
csDZAWJB0lsIqoLIaBcPOzuOf3DaQ9lJF8aASH6FoRLbqG2+hsIyniBOeZ0nDkXFk40mAp9VZ5xt
pVA7d2BOLSguuQ0cpNuitSnFs5mfE8W+3Rq5WlgfqUdKO5mTCGDEuLFxJG6TLHtPMLiYMsTMakYf
c/Asyb+e+ih+nLN5CR1StEL5Mzi570g3P/REw6wZtCBa8Chh3nofXU3vOcjqsfCwbqj8lzIdyAcY
s5NgkgeIj88jD+9DjCVMR5I1lsIlVeIF2lCArdeiSF+R2jZg86xNRHkOTmvxI27NP/2iSRl2wKMG
0xHllzX+uCf8ix9ghbex6H5Gg3MmKpaziAvIGmtzps4SPX7AMwEKcwVqReG2fUf24q49mF+9xGpp
66v0bYEnPPnmaznFBsULYjriCKsFVeduq3j5q/GtH8dbLXG5LhoNEkn8e6AFrZ+tHofahP0WZWHF
me9vktii1a3yL7TvglvEqlHO1EpbtAmyA6rOWuN8xrG+hn34odG5N+MYf+iZ/cKCx3VCxAO+EQEN
LmsZJDxqDZd9YshJwm9E+C17ANrgsQqvsTXE3mqgususwZ/yic2B95usDDb/vdNd5o4IN9zZsmYb
XSQQ4EBt/6F7fm3P7XNBw+Xa0xgY/YpYcyIGjOC5s2krC2ufZQD/6YNj6372hts/VP132ujiYfbD
6Jw6/sWqNLaJECpUs3OCwn0gL30IvAqKbMbbKp9Suhp79DKT++AWNXjezhGGlmhu36nyXHptVHk1
4nqXz+F8jP2gW0U6pakSMhRsZcDmAQx8p2MmHR1C1jlEbfhVtFL1vnEKcPA3kuStbKW1nrjIqVqE
DznKIO0awWelOPVykH2426qvwhanhWEuMO1gvPFYfk0GlXvpKZXehaz6uzPQ0+rKdziA12jBOaSD
PuohfkAYC4g3sjNQ+CBV6Z7GPPgBS3PnRv4Fvm+4MXx944l8SFT0oorK4Q+Ggbmaf9FJu62wnQHg
jz6nvP8kCXdqR287s4tQTgKxJAld7Dn6BCqnXCmLNws7ixsy9nfp+M9x893wSNtE1p4IfD3LV3su
3pNxwXW69VOh1KMFx2ydGMWNLHeEQK//QKLBmqjVLa+sPxbXMzCJPB9H174pv66OkT3jjsXch77y
jR8+OzhT+VwqQ28GLbaoLeppps4pyWe1pdFuqyYT/E56mFBVXMOMALT5u9brgaSkFU+frD2PszXd
m/EswvQx1w78dI+lVRbFv1UyflYeFD0TidMdC2vvwLeGUjI3ezuhvw+582SqIDkxHjzNqpwuWmy6
wWeKUD5nOLGCEBiRlSV0E4DRWaM4QQNDSMy4JQ/KO1Bf+Jsc8BPmvWJPdCve10M4sl8L8p2IcZUn
ZDDyqLFgvCRXq9Avvkjqt9KEtzW3Ab4Ex8QOPHvmyarZ5vI+lU9FUh/MeB4OyCDA8RMzuueed6Ur
Y9fMD3Zjp2uzcw8mHWa7dtbDCVhxtep6yFUGjxCYnUS95+4QTumDjRdub2reOXZ3RarxTwX60Swg
cqUehexqDmg/5+4RdTFlCst6ciQGuM2oi9tNMfl8XAwnl0X/V4AhJ+u1+4OiK7njne0ei8mvnjvl
v9YGxSnJ8IIAaT8Wld7Q/JStY4nICGfMebJlpTaWJa3d3x+m6QaYnnEZ8ZkQdffzt9QG3ZwMvLpk
FbsnIVqYRLyCDqnZ8zWocfe446y31OmO+yGN3De2WAnMmybaJoV/IRa7cVx2sXPEt60pCwuHEJbN
OHhzSJJdw5z29rTncAinrTFj68llvett3m5dWd9t3JtHs56yEwZxds2Jj/8t1Tcu/JRzN4hYAMJh
xLll94gAnG+LwCifJwrbWIE1MWeSZN86OT8Bt67xQf4pgbDcuzm+U06L5ZEL5tOwHuY8umhdkyDu
KIxJnRpLVm4/u2kNbFC67ksckbI1RfaqnDx6Gdm0tBHyTcyMtpvHUO6BiyaY+Qb3cQg6fMdhB2RQ
7KGtnx26ec9+DwhK5ZBgDW3+buKpesYBwVlOKzdIPzfb+FV7z/A5PjTgx/ukSl4GK2IBryiZzv0K
lyUE/B0EpGKJ43RPbgChy3H3ZZH2rz2zuTJDoorRtfDy/hqXXUWoiTiCOfZ3s4Q0bOJkt7JSrfnD
8d3tbY/Ef/MY6mHCRQmwPx0Miuv6lkhIDTJYtsN3gt57juE41PZ1nnP/Xg85qrAUQA7K8sHnPXDQ
oy429IMz16XOuA3r1DsY/BrUDGm6ax2SWcDmK46WCJ2j2bUMPu68s7iQb4s59DcpWc50yl/DKq2B
3HsIuZMbn7Wwv0EqxWQFxG/yntHentl/NTh7KGqw20fVwbM0vVPvlUewYvLIS8TclALII8IiDnUH
qlzc4HbzNX8FqyMJqSKqSBOI6+eKYBN28a7bESIJ6VFI1HWJO0aqembL6dONcjM7mq60g0ZYVDE9
MEvbapbAshaliY8op7CHjH1wlOm3VOWLj7k+QyeWSf2cLjqZ6ZG8kP1CIDFZnOBP/og1sf+ENFUM
HZUxjaY4VJvqSlEczYwpMx7kHW77fvlaVyQgcqPZoOsqiMot+/MGglVE1HU9hqN4GNrYh37M+RKP
7U8OOXMXNz17IExvm9QxvgM+EfY0Z9nK9/TfYmr1fNoZ69A+uBbGuVK71rEbnQ0MnvIZ9BL1iiFa
f6kCAyaxiYcpbT2YAMRTzGSYnm3q4zqCG59NObiL7L6rTV3v7GXwwEdQwB3NZnZ8JcGcpn0Dhjbe
CsaJG022HxN7m6r2xndTNf6JpSkvI9smNj04BpvRGeNXxrKSYxuHka0fpG+9ZBWNyfRXhIiZrXiw
0nHcGjq76iqOgDQVLxPS1T6OOXr5/cvtxGudpvjCOMXKceh90OxHh5SNgEjCnWUF+WrwZPbM2mg+
pOxM1jIKvl3b714KafxCtBS/Bg5GHGLhmy7YziEyYR8eovdC2ndwI+G3ecand5cUtTwZcYXoSl7a
dOjkJWXzGLvJnlslHPk8sPYibd4S32a8HIzHNG5pil6ujEHspKcuyHpOIkZeHKZPSY3YwnUkO0q6
1CD2wnUQiQ/0Z2xAeTFBF4k1Xw23uQGu0k3n7eOU6+nYNi8g3rB0jE56y2z/u9F9c/SDkQi1zNt7
2+ITdgwKOgGsnGZ/hDXOcgm3G2/MMjoTQg8OXg04iVc0++bBB/zq1TTNNMxycl68WWYNZriPcZWU
LYUd1Isyi1XzgUse1y88ACq1wN5OAWALDiw1L8iOlo2Wa473DjBZR+spNFh4/Mkk8n1nc93sgnH6
oKj6Y/JQwLiRynuRguvLkrckSR6agG6Jv2W02UAWky1tObvhViKX7AaQvy9DeAcIbp95xOALDmHE
N0NHXQE5pV2tB//qD8PjGJcYTokYbqc55i+cu94ly5ofDm6tTZtS8eCMbIC07u7xALpET0mMWBY7
Z7sAQsS91cKLfPFBBl89chmzxTZ0NOil1MKJYCxkNigUIplxy7NfyX1vAIS2a2qejXJvlObFKarX
uO6RJDTk7HR0001nyvRMk6wT5e2tdVnwom/N68rr4qtUf5wRIAPsg9+s+q5uzJhiK4t9fk0fEAgn
XDFY2MwqhnPIkWIXW8OhZkENnO2sYEBcxykdvKq6auuHJFnohtMEA8B+MFr/meSl2Jhm7tGdKdYt
gSSijO4rlRS/KgvxMhTYy4DwrL2Bt6ZJ1IL+2NdorkC/lxl2VkN8imrkRQEMfRN0MdGmCRfqHPuP
Ih5X4dw7WxJ01rFwLLjJuOTrCvPV3JtMspT4wFtdmwrvM+3pX0E3Zys79fBHieAqJyCBLLiRkzIh
NlWkJDo0T+t5Do50+oLJcMVqgBe47kTebYpx2Gk3+mnQ2LnnWlFQjkBeUInWOPAAgeJjVo+26M9o
eZeEKmfutbPGQQofuJ/Ugx9E0XkW9aGkf0xF/mPpxXQHZ/6mtkJ4mBMUyGJPJOUqQjZ+3C2ndZUB
LNRMDdMcMvf4T/FAc05e/YB3/+kTJ6XCWyE1O1drQpCOxvAoQJVv3MhEf0vsCy0nAXyO/FrCP0Ps
qFkc9y6DlYAWtibY+tjUADxmwlydaNZmWNqY5p2PfEj/GGbzJaX13RdVt3IXd1sZypdQqx9GCgM+
WULSoG+xgJkWEzfiRBuaz/HcZRubeIUTEUxj0xJQrEJMsuEtXwcj75il3I55Mmug3ThvYz99CBF+
yGZ81h7/91g3xxkjIYEkJkOaTQ5lFMVkA2BMkGhYbJUBTW2R/QFL6nUy0u6WtAwJMnFpIs28D7rV
qELSLuwcCGFMwQ9BYy6warzVzcXDiIIdz2W5On11NeT8muBB175UXnArHfS5ur6UbnBNo+QaOtzn
HZtrJZZgf+cYIJyBwdHEEBGOpDoab5GNLT54qArsK1FHXYTuANIEv8J0cjZdShGR03yxRCb2EQS3
aSye88a+q9F57DVd1YlzT+l7gEvHIrhqb06LmVXzeYSDaz6oxXsM1iQBY9gVhH3Mfjs0BTMfR/uY
cZ2MYDPjN3ZpbzcOoaumXTf1u6r2ed0P8bkd20+KhhjaAdjx6Q2rupCQ7222WDG7ITlRbSws52Ah
7q400QI7zDeuK0McbtWtlTwaCWtvDQnqeTqGscnTAh7xprfkgy8MUk4TeEa7wNick5iYoYY5tvWN
i6Fbe958hTBzb+rsCfXxPgyKz2D8yOkrSbBBzSp+CoGMGulINMPixdJ9lzoad5nGV5PbO9XRO4OZ
dIXvmKCv0TtnwGoRmsmEWHJFE2sF8A2JwXjjeAByqrl4+PthtsyRVBrpG6vaDK7xUisnePj7oU0w
1EkCudy7CBVp2JUDS18e7qvUKl5EmcwbZenhDF0Hf1Zo8fUtq4qyL3CbpYTEEhkD/Dau8Bj6cDe3
M8QtbJHEpvd96N0HCCcb5Kg/acVtTifTAbgXplwvcSmIQbHGC2fdW2+8gZ5yQU7xI46u8RAxytBC
Zv9U6BschvV29FOxjjJrH05Rs68MVO7IaOZrjGrDW7hMKWDpzwDg5HHGc8DxiGRkKRavf3+Ibak8
NWQwgNpI1gho8Lxem9OILSvIwJ6APQo3zhgNXO/4ECqHL81Cf6ltyzmJCTa7YWmOGK8ydsUQPwZe
9+JXsN6K1nlvF6qtXj4kQx5TvTTueAf/mieAsFCioBi2v10G0WMjSOA6NWt6tBCPXKIfQomrG2iX
VTOdnDQkMrIotAagU89soJ3u49J6xsyYbtOoFazQ+XKDU7QNvhOua8Bbs1Ma6LzJ2/j4Qo+eBNSF
LrZ27IzldAVcr2sgXLaWcczapTg1+4Wi1Vy92RdPU5AfnqeheyAuXb/QpLBAhusMMdZPl7+2YMND
KCBMMbb7RbLhW9pziaq/y0YTqUZowNpbP2llQig05pdyol1dtmAhzbzFtj4NTF262Y+CEFeMW2E0
s2tGAm/TkDVey9pdUXrFPsO0kSP8ZZs0emeiwlcx/0oiIABDE4a8HhvrMl4prUy2naHeSkreGpg3
VzPO5rWNn7gUtv38t+HtjYEgOeoSQBgN0XuHo/zBqLDYJg10MGQmtxMf/NFvZOVat2aNmO8KrAQ7
egN55qfxIY2IFwbDyZ6m54pneyKcAOCj/G5D0r/CghxJQorBx5xPiZJ/AkSlgxP/dgdE3CAefjY1
DzFBsp38Y/Xt+dnRX0A5isPCiLM/Jh3xq05jDlvmB/9O8fimqLE4jjnuVMhI68LEfZt28Z9Bp1ey
5bhNqp1nJBZHmFlsjHm6dkl84qJOFRdEODWwHKFch2dCAQ1q9K31coTsA6eo16gm0RhAXvU4hCu3
J30gKErDDk/b6CYPZmCBEvRi0vZ/KAh9pBqt5UjH8VlbZXWABF6MwPpdMw4OdulxXYimnVe3L7iM
H61SWFuCkdrHLo1hB7lU/ohmvCe16ZJg6MwPSjjDbU8Fb4DgbEg4jdU4PJTt3S8Lj0m6+6GocFsn
NXDAQJC0Gtnt4+nLz4PKPhpu4GsjJFkEFxfb9SRhgDVc0hsvEFd472faVestSepHuwmZb6eI6keJ
Nmr6PnHycJOCNFijb7neYD050KoIroLBhSg5psAuHDv6acU3X5t6G3nyiaDtc04pW1ef55j9h+9F
9h7aZLkVWIZXJgeYjIunIIWsUFMUUVZ+vao6Tg2rmF7aPmbSjACOocKVEAvCelt0WJoSiXF1oous
qId0b1XWh6XiDQvxbpvTHuSmmJp6C7w749iHF1RHwyDZwk1tXrGnRRccOeKMeU0hA1ft0omButrj
wZswcJljM26zGrDQzI444tUlKGNWFAyhRvvXocvxk/QQv+L23ehEtOY/c2zWIVZBzGsbeG8rxxqY
veKgXs+YrQNqkFUNmcHkOmAWTnahW+kwDwjRM+gxtXRpNtjxiy8X241McT9FMFmcRhFmmyZQDf6X
mlS4rwuC5eSSXv2Bzqalrs9jorE1HaUqHdFSUbXclOD/pHCcGkWwTfCUYFHBUG0Zv8utxzJmlwr5
xLGDcRlZ5ZN7d72C8TqcVFy/dkkOVc3+SFP15bbdG/2OYAQWNMEILXmP9uWtKveniGdSamq+A1t5
RZa7meT8q254tQd9Ca1ub7dQ0Ur5Vfv1qS88a+s4gvuWfJDQ3GjSm0nKY2ohc4HDLvkjQN3RMHFy
nYWn0bh/oj4BsAmTN+w/CNGl/VJN1eC1UjWxbFLoq8boby7M470BO3E1pB1KvDK2Dn5qNTViNS7U
ftY8F59U393nqDRy279I+najirfjIBZJoiqeeAUtVPSHgVlsZXoqXNlRSfGBFs+DTp68iChJr7lM
RlycKZutaqi8FVLdPL1DwmuQqzMLzyt4oJMpDXb/qRuQdxQYc9NrFruQ3avxI/Wzfh3AKTSn7Msl
ZDYRB9eEJlZpVmJUjKz0sy9IGmTJJyW37IXn0t/Fi1/NjyciAUnZ7z23f2bNe1bS8tdBVPQY7Vqc
xDnwGCxxiUWCzawLcz8awzvXr5Ct/EDvRx6dS4+QUdgG1yG1zE0/ev2mN9gLYenCaq2p2Ijda1bQ
BzCYEEpE6Ef7vojXtk3QxRjpknai6U+NcTYP+YK5xUSSP3rDDUHkP09Qa43hlvuez4Ck3ifN4g4w
mL+aMp5cJs5sA5vkxhm8X0PP9q5qKfHuIHKVVn1wEu8KLcJdmW5542V0tVt8V3Z7J9V9RxpZ+YOi
tsfqzl6BL3WEvppoSiVjCliP2O2Orebl7BcIbmE3HEeWnnKatk05FTQu8ljPg/x7atIHJ0djde35
Bvg5WbZhTNYGCrzXQeKogqUcd/yuYH/kjLlsGB1mAxcmSzP4x4gYpmlNM8Wo+S3yx4uYWTMQfmOD
qVkvg+T7rJR8lI4IWOvw3+CzfMZB/uhCrWSZJlfzUMxH26/eqrGOVujQKO/2+Lv2nixv+PaxE6D/
MQp4Eno5EBXEgNPQZ/WmwgJxoqHh3bfkNUHoxmKN5dlnYKP9rr1G5HJtm//R8sJTz7tiN3I9W2d0
VGzB4zuA0j7oWd16pcTk5hC2nCgdiLmEsqn6IxyjuGpI+hWf03NCVDjcvSCiPylmhjE6MXMQPlu3
lf3Ux5CXKPS4szO5D+S5YNFav2TfHmeMbSTzrZwd/BLXKKvTPM8fAe42p40hGUzRd1A8FySCSaAs
kD4Tm0ILp+a3yZqpYd46B0Lirq6tAh27PlWZXaJIpWfRxe5aTB4Ye5PLV2FbJoFJlMcucJ8MenQ2
QCBeY6FvcgpXc+N/Jd7Sfy2EjdOY2SWgQsXSznxsW2xnme0eXV9DbSIZ4Zt2vWlb82qwxFyHrYTU
AAgJbQbfBzctKmGLYFNQFr+KJ3md7JGexaB5iHxuo3mR/S5l/Db7uInjRt2SoWU5me2iOWDP49fF
OgMG3U8tj87qDQf8e5Q7sLCc6oNVeYkhbrHTdZduGr+6IkNHLyk6NgjBe6wZdyo07nbY13t8JfUh
Veom5so5yMTMz06jn3G7cbzU4C1EeDB80iamxR6tr5Zdm0fn7EAcm/jfJeoN4BVmvPGN6hG7Lkt3
gjRjTNtJZhyVqt4IjEIPoNRgiNJPZ+738Rz+sAwedEXHomWJfnYj94qkf4wIUrum9ctKzYvCSqeQ
9NvqsS7Goxwp8DJ8C8ioC3rL8Ux/ta3jjOBnxV4rZmtRNTbEVqJLRB5vfY1ZEffemd7BCpqUicZT
cTUfd0XGmp2hHQyOuLN8ttG9PWfrUsdCtIGCgKd+Bt1qcaI7HUejX20lisbWltFC9t9hkT24UQ/0
Xr4ChvxB1zGRGuL4Bu+6KDXrvZ8wkIz1uUv8FzdMvi2+9dGyWTAsk/jX6G00adutjbXRd+b31I14
kRp4rsT81lbBQ9/dZiQaNv/6PpUoh27jMEdUw8E0UCJ7WV+Xf9qePCIgNTAyzcBpLaHE9HnGw1wk
9NW0OCistv1R+urZA2iTDCB5jGWsiNm2VBy9UMitL26cZyA/JWvBal7zdd3PsD/XnWc/hBmJ2dAG
/2VpA7mbs8a27tq9zpl8A2gcYF6rl1paaroF38u4qKNDEGV7Yy8Ec7tnkfyYLxYuXowvw702gdCy
nKVZ2TuoYeLbwNBD78x1qvMGMzalkUPp/B6T/JEbKgBdyMll2vMdogt5GzvVAY5HdFLqbhUUxGSQ
sza6Cs9eWtwBWFzaAnuOTxkgS20OcouEXOU04WuSUjoB8GsHBhUAZEXiVFvvXceL2a073hZZ/g7n
7Wuskr3kKknRazPcc5ykpqX8dRZaX40H7iykQGOLV4AhZYneTG82C4uN5rCApqTne5VOkvKsGlxW
d++T/E8JtVi1fro1q5ExwpwOk2goGrUFb2afo3YIeCHEitk/iGKKryx5qEJd7lC1eECwGvFE/gp1
/tp2NPg1YXcCO1scCNnus4ixeKH4OZCSKTnY6BxotDG9ex3pxSShGkzqN+myyRpl+0Ig5j4H9q/W
GfYxnQXFwBslV8FvJfGF6umjbNzrNGPm6bT75LLUXbdt9IS1Dx7SvGwlsLFxc9/9ndwkvdacEdR3
GCw5fSk3aN7vFmRBFKwBzw+W8MIvjWsK/MOlV+eA7PsWAB8CBhBm8qeNQ+lY0dgLF9uI+jOGA7ig
U7sD8NGiWOsP9jP6VFkpI4MNGp77wUq7NouvGTxWQMcnUwZRwaz7leWegIRe791gPNfBfZiHaT8u
y2iYfLdmLHdTxPzNYhqlCXMMAuC9cNUF0P1zN69N0Qx70R1My/52IOWs/j+d87/pnFb4f6NzHvtK
Tf9YVz/b7p//+F12KMYL99JaftW/EZ32v6AaBmEIo9PyBffz/yA6g3+BpLYBZDpmIAhPBP8hdJr/
8h2PaYFqNQ4D4fGL2kp3yf/5p/gX4U7T5/OxQoSvGYj/J0Sn61r//Mf/QnRyioSe70DV8UPH44HF
f/8fiE6fsomO++JaKhfdGx7fBe/FxOgkNtBv5CPR4k9t4mxzJK0GPuxbpjSuxmjMh3np2+BVSNFF
1bx5DpRBH64PfzeKZNvuiIuX2NU07XqPrS1eLjzuvqwAhJXjUwxXJNLddKPmbpUWaXoJi/5eegjD
oej1xowhF9HP8e6JBsRIa05nkopXbqbDcYoGPOIui/miR+6m432TWRRdShqGzmnsR/xCllohcZRT
bMBUImjfsAf/ETkhJX/alT+97N2mlo5W3ParbNBX4Mfdejxj+HmkemvMqzYpoxuHBFwNxgOiT1Cp
vWNHNADzt+RuEU2IOX2MAaNW2SX3k39/qDohL39/DjIMmb80IyFBObpu4p3IerFjpKcxtbLG6whZ
8eoXxcHw6n3IzP1szi1f+aC/po5oTrlfmBe7sw7RbEGeJtFyFSb7RgoCC+vcCTqLE5qeqBuQFLmY
ONNTBfzQSKhCb4KtR8EO6gYPgnIA+SDMOT+OcfqahLp56IYkuORILm2cptBEe+dBEOX5+yPHaNN7
luLME5HojtLtzp0M04v09X5KM/M94PZY8TI9l0Hzi4xRgzmC5yrPQcwTiQlTIjbZg2Ahc+jiE0rZ
F1pdDfTtvrh28ZPhTHc5esYB4j1TTCGd7bx8lplZgP8FrlnmXzTs8OdSDjbdUsWHjYtiXedVdP/7
IXFzb/sxYDtYp1XTP9Br0D9Q9yCYqcDsGKrosTTdOCmMS2N5F4SI/ti4YTHgRGGCpY/2IxjsN1/3
SEkMMFelTUIKfRFwLYwT8t0OaAJDK+AWlJBumoqqSzfgPjhNDvbBQMwXI5n7Q2TIgtLWDP0px49U
E87hpOIA3djOdAJ4ym1QClpiksQ4pabPNvd//LhkXjQK+WA7JhzJ5YMrMe5XhXOJrFgd/v6Uxk92
NJNg1xoWGeGWFnuasu3kQtQg3BWd/K3nCEdWLH75hkMUIwbY/+BXffKwTNhev3eH+TPHBHFKZ7Us
M2tjleG9xuUY1j1phI5J36sxkSyUgv980HVhwHlKb//5qTh3grMq5SfmFHNvjrhX/34w+qS92hnY
piibSQgHU7dvwxLmr7OsZ5VRX+ycgsp26V/7u6QuJ7CK7kT0pat/hFzPZi0QDpOWTEmDQ9hxh9du
QEx3KuAfveGz7/cN5V5z2W4DK+Nu1gwaGl2HftdACmNeDK9RIS54ERzWe0iUae2wueI3Cq/Aklgz
zhG6lxieetaHnImucTbwIl3+/lvQevCIK0Wn8TSbl7AMzUtXMCeY4EvYULrITg1/GaJVz4jfkKeW
D/Bb8wfbw+ce1yY4vNrOr1QW4nZwakk2oY7SvS0J4gJBgdKjIdCYZia2eNJthxod9+6qxD06oGSu
jkHXZ908FBgJkUjT8wS9PAOKiCYJ0LyfeWkf+gVzPuEBDPQ+Gw2qWMlNWlLoc4Gbpl4Q6XqBpZfM
PAH09HDBqCcTl5qlSnXFH62BKAZuvVPkTdMFwV7GwNjJyNFGxQUy4u3cjwzEVEd5C8C9mPpzsSDd
I9juKH4Xtq0GID93q4SiiQoOvOsChId1A74ZRjzC1+84vs4LOl4sEPkImnyxYOWpPaXNp6P0rkH9
KAe5Baz2RXtRiaE8os2ierOC2wCrvmC288hJjgvEvlxo9gnBWXygpZWjnZk2JgP5RLIPfiGZwmhB
4vuFolGlD9cDD856EU58+PldXh8Ir5wosnwUIJJJoDlX35ZPXVgeawj8aql4a2DyV05H9Yxil4vU
KRdsfwu/v93TluRsIqj+bqIf/fyakEHJ1bZd0P+YTI42PN0oHDf5MkMCoK85MEJUiuKmJ3GPJUUC
OOGu+Gn2vguEV+hNkugD9sZnj0U7jiACffEo7v5ST+AuPQW5y5a+86igyi4VTQb1UmmgdEPBU1Fe
rZEFskHvAWXiZ0CtvJ297BUtOFqnrvwCru2zqzvaS4TGZ1G2lClUeH4XICud1xLOSY7uWEaf1mCt
UdfKfdhnGEygBil33ECUf5iX2oZxKXDgLFrPXvRHLNUOoOszchH2B2lMSapjq5YaiGQphEiWaghN
R4RYyiLYvald4vf6qpnpr3ExXNylXMJaaiaIT3/09E4YSwEFW+UvjKs/+8ZtD35Oew9KARGBilZK
4+cERVMp3bPLak5u5fureqm6qHp/g7cdLZUlGoM7hRgF6L2ChozRJAdF8MLQVGcECytkyqjTYGti
rF3gPps8ZPMZ1JhxyqTfjlP8HgTuuzIuZlnMpyAN8I2RoJjr+GjI+NBY5g8ZhRo8EAXvbL1ZfwNK
WGo/sAWkG2jDxLOfg6UYZDLIWHZ0hQQTN4GMPR5ZRp4IS5dIPoQx8VJukhVm8m27FI9oGkhSPTUI
vTVzmDzUgfOmJnYZOrBRAVp1YsnD5tTGW1kM9AdxHT3n7P2J/FF8ErbXAqzgOfT/ZNNcntIKOy5U
w89qKU3JlvaUpUZlFmBjecT/QUZ4MJeqFYIcsNFoX7EFNSzGUsiSLdUsPh0tailrSZbaFm8pcAmX
KpcJEtnWA+QXYfqDizNbpKqofqkSJF93og6mWIphRhpiKOTw3ui7oIJvqY/JOopkYIXq17yzHwUd
M0lo41leamespYAmGKgtyOmkqVj0r33DM7epyerPXKprXFOz7l3qbPql2Gbus+8OpWu7tJ4SUT3F
HkpVPBB8qHA99R0FOfZSlSM7mnPy5YPJYOUshTp/fypdSnaapW4n5Fa4wkLd7PPlilkG7LsiIH24
QmRyrhIYF0t5D67EbNtV3uNIrw939PvkyK9o7i6Qz+Z1rICzlIrHpeW1BMMCHrgxtq7srRjK4Jyl
NpuUIqXLuUiITr57tXNxejYqBL7eFN1D8QSIlGHrDVutXseP41JSlNNWhD8PQQa3qKLHyKDPSI1o
t5IF7xGpgtdh9MvyLffSJlb/kmfmXiw9SUJrfQCsy5eWx9xHSpaItVqB5Ui6975ZHhcNv1D8gdUI
NjalA1yohFaqID6ELTjtWTn6vWG0gcFoJaeELQjUnhE+yzbonfFm1SrcGQPvndBUp74eoJg42bb3
gMljdk5PflPeG79wn616WUzT5/FfHJ1Xc6xItkZ/EREkiX0t71TSkSmZF0I28R4S+PW96Ic7MTG3
p+e0VAWZe3/fWisCDNZjQzqnYwf0qbX5CxG/XBVtAphdMOkyNTqqES+VtwiqnEVVJXpvj7Tp6mdZ
faAOUV+01dYXNiDxvkNGy/6weQOIgv6qy/Jt4NDSzGbgpKwdiAGZhnuSfCeAKu0hrHSomFcFewRA
fyygqy/B8qJZNSUOLlo+xvn/fycbBNtWfwi8xdE3+PJ5DEp714MV2BKvlyef5cmq1yxJJ3xTGxAb
/0xUsSRxhnxXG8RojMH514SakSHPXkp29V6WQBPYcdy7rGI0r0Nc2XcY5lEoO6jHBtM8Va5IEWuQ
WeU1/1wk7W8ieQqz8DIOVWzwugYHwkSr3LYIQS+1pk3iFcDYOmUSeof4mrsI0VjcbdxFkUaHoUD/
hgFw0aeRCdzWua8P0P2as2kN6PZyJp7BZPWPUwdtPZQ+WL2+SDdlUp01/QxAAXI7xKuAcOjGSAAw
IAXbidBOHmBW/1njzKi2YRafleZLOX0g1ix3EWeMPsjp34p7c7EFOiPuOJmTBUQmly9WuZL4ul48
c/hYAPAnP1izXYYcJhnkxvg1WQChAP/umOCceO2QmuFLYSKycwg5WDQOZdUR/0ZuzSWGMEICsVVd
/emewV5582clN7KdgYbbFaMdoHu9BY5X9WcVYtRL5v4BqDbBbGR73mLdy+b+n7t4+AJfEeJMzOAU
LZK+xdZn87gcKOh3i8ePyN1wUU3Nipn6iZfR7R3Q/vUa3Nq0mADNxQnYIge0FkvgTF9qZS3mwBaD
4GIS9Ork0EoW3OliGczRDfqLd7CsH4FQ38qqBUqxmAn//5cSWWHP2WprL/7CeTEZzjFOQ1Xl22qx
HPoQ/u3Fe0h2jxJfduYuiWRpcSPCYIGRA6lk2OSLO7FHokiI8n5og6/YD2pGwNm3x7ySJzDmxcS2
nmJWFFUNnCNi27cANUk3/PaBzPcgI9iD5TQo8TmSoEVTj+IxWFyPgxoeE0h4axcNJJqZg9tF2BnG
ft/FWBnnpLBPWZkRBYQaZdOGpdGDWVIsjkmEDslZop0c0U+mi4dSiPbNpoPHkpU5pkzIpjBY/A57
/12MMUt988MWu9gY/jU1f3TVMP0CqUKuAHMB4xXkb0gx+cejfTg85EM1ci7Fm0npbT0uJk2nxamZ
I9c0F8umj26TnY7cOYuBk79oj7b1t2474MaWosic6u1QAtaSfJhytrwra3F6SuSeLLwfCoHts+8t
vJ/FeQk9wAa5g4Z9oIZSbioEulvbMM4IufWpnvSVXyBfBFvzkiqbcc1pAPQ1YfV08kdAQZz16iFi
Vfwmcq7kUHVtgguyJFNSQT6rb+1iMyVf1IB9aPnlE8WYDezG6W5oMaDWiws1WKyo6eJHZfGxaz3x
0izmVIP74QoLXbVidM+SvjSHE4DBtfVndYofUpGqYxNUS6faZgBMTHwumlVadzx98baC0j+LgY5g
uzhdXeOmfA5Bc178dmOgTgMh6jJkteizGFx7iVhUI+xpeL5hTKihhJpTyZ8EedE4XbKpHgg0wUWr
hGD2mwOxNBHP7zqTiQqUq++gq18F63d3ir4dD/iQcOvXyYANlbGG2iQ5dgI2ceNsl9QXEsHdcbYp
gZALNkYeVzlMkiAMs3NLMGXsdLUHbGEeQdJRNyWfl4WMaHVfwMkeBZ1wKK3Mrh1yImllLSPr+sXy
Q376zWMcx6hr5mgPBPcahDkHVtDd0z6eWv3Y6fmlzivrPPTOq55jLA1la6wzuu9gN7QmrOQ/1137
Pc3+fSe5pUX9dLTdAbRA4O+l4dOVzdN3qcWbXbEpyMvCIc7CV2VU/EnansY6B1TCDumPB8SH+4n8
BqijN0NAFaKE9zUCHin45G0jw3H2XsF+j6HOocM+MgLBpRiAngaO2NZ358deBKcydoKdFc6PGbwp
vpYIdyKEouVnQTqidSFjEKx9LAZS36XHHIrmG+uhYG1x5ly1aV5vral6aZqUH/tQ3uYoeUIheZ4a
LncNXxrXpw4yNe+A34Z9PZvPpRl9RoX4yD2Dwk1KctdxqEHQvhgU0bDRoIzcyg73bnlvE6ik781a
QA3dschERDtpVOvwib6YtdXyV5FZTFLn1Rj+nJomvtEe7Iw1d+B1ey8Gem2o85AnOBNquBJS6l1b
5zvKscmJVxuRFzd8ALz8TXAj2nJAYIflsi2Pca4d4nK45jxw9vyNoTen5SripX9IsxLuhO/+AvX3
jo5owo2z6LgGtqEFCToiYfa0KbjtDBRpYSM5cl0KBU1N5sxVamc5tbbZOtFMWMjeAcOMA8gdTrlh
Gf3NlJNnoYglCD77NrTTuBdsFSi/Ur/2W70l87gUEPLfiQRib6h7e/LubXLz/NDVz5xXEBpcaa9Z
8Wlnnwr3qYJdapZE8FPFwxZ5NZxMZsnHrVFhGTR5yx3DanZWAwWqcQmr5kZ6kW4dnSNj4Ccm+n+O
4LGajk20DTOIPNU4Qg4E1A+/dP4LCaqtKyBZJD5oTRcOsdg0oP/WGMxIbG6qSeIB72R8TPWSxdjA
zI1esOLaZqut6rzdyEc6LJOt5dCijgf3hBfwMvcf7TwfWuXw03XUMaGORyeHaCf9T70FSIAHwD8Y
PGMnCHGrwo4DboTlbZqdBJQ2e3OSERvT5oM1KXEabMCGdM1QWFZGz62VUxFeUF5zwS6oL+RtEy7L
YxI9YE149tn9NvKTH+zGGZxpm9a4CWwvJ5EuIVyxceuHhQqv4rNBNl9QDTXsT6lMF7hsDChWTBtV
wfEP8t7bOVX5PuRWfqwI9MiufOcR/BDz7jgzjqYA4cwB0T1aobweyXN0lDS7J1+jlcri1yDreL9W
XzozwY90MPtueajOpv3tKFyyzvzcJN1BwDkWTYek3Br2hLHghAPWr5XaQJ2mgMg70U4+sbf9zjCW
sFa/1TWdH2vUr9AcGIGwJqI8ZK9qjZjV4fmuPBtfp8/eDlVKaQIPnaf2PQpoOdJWo1WMBtufgl1r
Qy0PmPKemiHEEmk84vWNNhFB/ndT/RZLR6eENgCROEwctuPWEcLqX203XyB2N5adnvqZ62Waf6QZ
vwHT/UiKKF2qy5SNUkcRzlwVMXWJUpHbBHcxH3oH9FigrUuAhY5niVgegTCxiB1K65VfMqS0rr7k
wWcgwKJlZuuvicCywa+xnVKi+IqGDsrb8pmpbP0wRy3NfcJXCd/csgDlDvse1BWrZhGJnz73ALlZ
RLEHbthJqlMKH3PCnNThKQIr262Ai800Lm35N4/xY2zkw2bKiz+jSfVJRzD5eEuuh7JC4Ow8xeSi
NkPE77OSdDaa4R7sZ7WCJLb25aXIcnWY4rjeaz5OIuuAgtxUb/vofNOn1viNezrcXmAQn6BaBdjj
4CZLz1/V59Aon728/pUZ6dw2vzMmbntejEgtvCO0SYxvxDk/+2cxIxQ2ZARRNDoM4wiZBuAt5KOV
HQ1/A8NxRgoX0+yecuGivWq3eaquHW60JVSoaS6ha+kJzkh1Ay0Nkf4libj58rc9Uxa/CEvcw1FX
vAMgHy5/1mbw/8jg+01xM3y9D2xGogUZwgvv6WfoX9w/GJdKC+JoWFAeMwP6L2n0SZqFBFM0fOSz
/FRiALfPiyrM5SHPxHswBHqTl867MRifzjQDNi2YrjmcyeUIwXBDQbvii9WfdPWIspXTL/AOFluv
VZmeNGw6JxGHJlreSw1k3trGxCHAkxX1UwIPy22b+dB4CY1IIMfC3xpFs82T8d1ySiTX7msBG3aT
xLxlOsyTNUlJb+KDZkOF8xP1r8R5QQe/Iz+yCqqw27Zki8LAPtoDPWxWZ3mc4ydBs7PAKbJUUoUu
2dAXtT6LgihsmV69uWAcRFt6AiKUdvZdbsX8TyO670lb0y9bokk053g/L5Pqt45zHmktRdg3Q/Jj
Z1/1SCOtrCpFaDI7eU7/OdrVKcmql7llAT5P3ctUaqY56mrn6h94v2NjkHKKrInnfVD9eKo4Mmu3
DqVI6QFde91CLUGT0HQOoV7J7TGG9FA0WQAEYubyaAyPGQoOOJJDtWD4IBjPDI4tl5ofGSJzQShK
NT65Ol87+XyzDRDLNW/UFUhQVTHLSysSFpPzr2TaAfiB+zOxuJAfTWVd26ylnD++wA16ytDHlV21
SyleZAEyCCZQ31LV767XvfN7hJgAy8kAvJg1oKmMyrybaqhy8QK3gq7CT5UHcvZdNgeF9MC7a87B
mH5xueFGFObnOA2/WG5gInfqY0CzbpMD2itlmmxAVrMiKy5mSWWHGNGnF9RvjmHxvudyYDrqvrci
Dl3zfNdV5mfCZm0IgocG5EvKtYEAsfHZIpXN7FcGlBiOMwj8oeCq0bn33N639pT9CCURrHYUYUZo
SV72ZsnHjnOaMVEk9zOGFrUmCTbGV1F4W1h/AFwt6ySbmHO+cs+lMpG1ohfvbxMnoVUO5YKb73J8
qf7F4LRYGBaMyNPiJ2pQZrSMslrX2uTedIcaryR5Cyk+6dEaygQLCmw1v34LBcKOeQ53Vs17YhiC
V2n1L25RHKZm/mI+7m0TSB2+gW6ANQKCO9vHH5HRKqsJHPbchDa5A3w849aMVmhdGf50clWhtmkb
kLgpYm47obsOPS88tDjHrJQGVpoZq0lkl8jixGGYVs/kkaEtm5PGnB/lclWJozcUSC3QzvJb5IF9
T0Nurch94Xjnhq8ysB8JwZVdmyWfsJSvMwNmn04mxV9THtnO7wtCYNFkpCtmUR91/K19zQ9oSA+j
+JJEeN0eAm2+EOeSE5j9bUAS+K60Dc2QpWBRmaSHrEpXmKHIKtkRUBCflDvHq0MVDc9VhhGrq58D
a6TeZRBAWtEev2EdgxkZ3LxSiRU32Uup2keZnVjYQ9+kCEzghxr1Naj9d1M3B/7RIENm0853cxYF
OOE6L0uJY4/c2Z15y213p5c2JONmlTkXL0QtvbxnmkGEG0asj2UnP8Hxl6TTl2QNh7Y87EpI6Kxp
ak61YdCxVvL4jwP+a6WhDEAJ/NypPcC9Lh8IRBB9J2TiCWBz1HTXcx8+IZ5T3DyCC6yKU9Ty3s9h
+VAjFE/sIde2Gx3KvNvgxPlcPuqRXTzW7TRvSs19AO1bGM/XWiOBz533IEkgCuUSbxBbFXP+YahS
bDylnkAuN3tmrWC7Oz79abhTk6lXdaV+CjwiFTA1EBw/NgsOTqb1bXQG3kHzZvJCpj3Oa6WbCERd
lu8mAYtM5m+UWxEiICdjFVrDlYB9BjVwb6YLD9b7fyQxfApLMyKpTLFxeffLKY8OY50z8E55hHfx
QuAccmRGvnFlinRGsf5QjQFpSg7CtSjCnQ0laB03xWPYzvxOWL56X5npUlhq2aqM0bOpbXhwjDzZ
nCUPk0LynS5J7ZoccKcNcISJfPbbJWJmh9cYnBl7iei5xzlhuDlfSctaYgivne2na3Klzk659XtR
Mwkz9PwJqZrnq3ii/Y8LzXJ4LzTlKfCNF5tBuYhgU7Tv+fwU475bZxC056w1No3HSmn0H9witXZc
KQi7ZdOvaz2YbnfsY0WXfLawQyFXMoJnr1fbCWx/kQh0yQSMuXxFDQcrYh78lCho7Gp/PujaZOY5
scJqXfe7rNkdlU6xNcEmrgZr75edt9Q84sDhvG5Kf2XzwFiZzcRDI7HOyNdJYdnjsbFsiALVUjIF
bpsZeD/N2rlaadYfLL/4VDZf8LFg1wkvq9wFHS3ylmNJNecpfgN7mXlRWDQE3+eplFuVLs4aFsjs
ZouTL44ZM4UNnhX68IRE6/EW98O+FxmkMYJl6Fg/58nfpqG/rrRXsNFxSLyRKayMUW+7HgEhGJV6
Rv/F/BUTon6aVXNLY5dJhZm3VOqHO83AzMEOn9OzUlxg46wWxGNLLtACsAtbUWxP7U5q/6WZw8Pk
T3f85T9qau8Ief6fTd1wfzrGldmemZOmPscOxX0jtNhfSr7RrsMqt+J9TiCuH2bFyjG6VUP8YC1v
hYYjbjqN7aEPI6AKrXubsvmxIyluuMVfrMAhSOMemALn8YTPmqVYUxQq77bWMiLjZJU43mVAObQt
ZhZaLkd4rybxV2dCbJouZRPcPUbRUmOMSlLZc/EF5eUxRKiQFkG8AyS+IR2193z/fRTJuPLIPsuM
ud8cudCieHLYgrBz6h4qz3iLsu7sBNmHmRIkdfzi3SZmVLcBz2LCOqLFhzhFyG06nieCtZ3urz5p
+8aV9zGfotn0kr0MnG6nStagQ8KSzFUxWnWw/WXrffZifs0qfQ82fFolWXPJ3HjbO+RmRkZd83BM
0B9ufCI4hWCIwsFjpZud1zcXa8aslPXlRw8HGLAqddPOuS200tnPz0EkLtEU3xNtumJl4AoO8Wpt
pthk6j47V47ew/va+vgxIwYNK0mXCAaIuGnXRMSZUAcmR5Ke/Wl5EQZkU3IG7MRmzrLiXS3HW1c6
r/FwjK1iup/YlYW6fO7K/oJAtl9lKT0JrQuqaZPBzLH7nB3vvcZuYyzVLZF0707sdRxAgu+oih7a
xIg3FdXYvYEdY6AoZIb2r2B2vBJO5qzraLjadkTTeGAM17TdKUsN6tPw+NN+P0Im5cdXA4nd5yye
urKb/3f+nlyQHoRNsitYP5ZjEs5EP7ME7P27tspfBG1nkGQzr+EgZIpGwYaY5TOlvXBlfRse0zKW
BgACFHYbwyGBVmV6x9Iv28i4orMizU1EEdNktKbKfJ2TytsFTpzQouOb5NANYB1yp8FkhwOADA4+
S4eaXu9y2RiSP3LKzxzZihOKuLvQLNPLEPp86uO63QwD73azCI7zMmwz+qHa0lCkOzctUtSZvM1E
kGBmNMNII9lFCqxtyniZiSW0gPGr0eIjYDrvGgtpsrqYHDuXSXSBEzp511FPKC3gTzpgm81dfczD
6gh/8zu12o+4hlsQU8iFJHWaygR3Ut++JoLUTZVl2yLWJ/wD3Zo7DJsrb50NxAuIxf1zC25/tFI4
jSXVV4kjqIRVs2AsQss+NFlzRAfD9BtwbkvjoplZ0BXgBfC2TPPwBJ9SseXz95ny+Hbz4Ssz8dHz
9yka828u8hPwncVpWp/YwXEJCqJjCU7Rye1TEOtLywq9MTFPyoJ97ziFl0DRBC9G5oITExqMZ5DW
j6n7WHveJyuVehsQS8CURhgPZVbEZR2A8YBhJeT+ybvP36Uud2KErPmJy/IHrd6VmM3mqadxcxcZ
vDdxNmSh+xd41ciAhKAJdblsxyRuuAOj943Jl64LSox96N6GwuNFSl9uG/tjcpX1Dj6YIGjSYTvh
07E150KxS7C3fSQeyTtQ0RMSByULp5KoRT3MR9nB+4EZ9c6dMqVKnX5RjN4CRoZYuLAXaC9u66qj
oDU9k9xy90M9rn0BCnoqXGPDYfUIIz8EIw3bwwg/pQQXV9nEBoVlnJbWkyu9PbiG4J3/rMnpl0zc
OsmsAEnAhw0yxOcgHOYG/aiR712sQAgaE3lgT/5EEQl4wFBk10M6s575qFSDhKhlqtXMfnPHpd8t
WwBeAGeUm1+rMOw2emTV6EFdGpitbqBY0ZqvxR+hrmw/zfqdexy/2ahlSJCD+g3eUaVwbtZRuiXA
8+VJjV0lIpVoCCRyUhhvQSHl2SzKf6wEVx7Leo+c3Cm17Bfe07xmW2AvkftZ1CZNo9zY1aZxLOr6
dYCmBM0HGtxAPzrgj2Sqf/kYH1ywkk8mDc0ynes7FondpnMQ1NhT722Y9sdbqybzzZYmIFxI2pJj
ZhPxo2B+NMfhmXDKkpv3dmkG3HLRtDlDvpAWnd+s8/X1/3+Bzs6BFnplU75CtfXh9ZhM7eL02bVp
VEIsgK1hOT/UXvRunNpulQSgjdyB1Uo7qx8/M17dOemuM5PCVbtDaPhVh3IhEWYvwpjeufRKSAHN
8+iXPKc1I2fgXt95kODQrbpXPdVPNgWkoYleqdMYmzye3qZN37FU1wGRqAGIngKJxPaUqZ0Bn4uN
gjFum5Ivdc0oaWq8e4IZ9jXSrEYkatsNmd2zXao7YFrXnKMmqJJTO4/tEXvHJZLWxZTzr0lFM7dR
kIS/aNnfSJW82jbnfHv+RKd5xzJiT4sTFHKzdZr0Gte8GDF3PBXMV1keHueoOzhBecZRFm5cQIlM
WPYDD0GnhHPA1YNEzFsA5NKd+EmO2n5if/WXd+Nbm4bkB0cSN6HeZ+Ts4AUS/CGDw208QkBHuImI
Zn1vcMWa6CgUmfErJAeOGUSLSl66uiOtr0Rw8Zk5uggmxtIviIN6z1XBlpQRe8gl71iyrmsZxRzM
JrIIXA0NA+hPgHQcIxxjHzHguV+gwPlo6306l2/QsKCn+vanGZl8/gciXlPCxKWZsJDx2+c1VUYM
CMWmCiseerG9aUr8EfwOviW7oKPlJzZsX2wUVmC3nFMPoR4R8kn7j476vMomigIl8NazkLQScse5
TiSR5SQk22beJDqXDRt+XuKsCncc7D7bSKbfPKrey8o4zAPxwb675QtMBkPCW+4Xya5L2dfo/r7G
M6jCf3LRDlKc+sxazVwHDCgYrzUPt1efz/XyTciAnIJSl280SThSdIxZAbKq2F5lsRftLLyHnokA
scv6rxz8vB8BYBY4EpXHWzzkANNXz/bY/JAfiLj9GrdCU8iloFdWPy7UJSMgvhyT0FBkvVkq2XfB
aP5OG3eRNS6+7CKkX52TcaqA0PBVyr+MplkXHDl8jI8lN2Kec9Wh0qCRFFZInfcm53gq2tDgCJXM
JCe1K2nUWTcbq6SJN4es8VUvusmx/OraW6hbJqb6AnFm11EmW2kslYAgb5S2mbqEz5GKuDXF4BCI
yGJu+qvwXBaL8HJiWb8acWBqC/be4Jn3wpIoZsZ2qwmhYlhiYBU0fAHy6hh5NQ751AHuXD4CBH0V
dvY8ZaNknQKazAGQZ6f2h70oOk1cnSxfTtZsnrXVP4y+QgxSqV0cPrs4PlMz+KgW6aegAdhVfz2z
81L2D7F5ZTeyMTgNggcHI1BRiMquVdI/xpLBZMg6DloNwSTIdimH3xW5X74MG0EBK4jeDPtaLorS
FFep+78BOAkYxhO2Xae9vi8xm4pFcdo0AVny/yfl/hvPnktfO5cUK2pMUJ+U/zrAxAIpdVGn4oLg
7hofFE7VbJGrJv9rVnXzpUReMpN+1x4i1ilqDzzAcmo/OFrb9lvisPBxt5JP40KpmU1VpIFC/K4N
nlebd06njBd3EcD6Lvx5ydzfIhB0H2OJ9bDFwgIFkdqDkV9EsilG2Ryz7LgoZkdr+udmQ3gaRtab
tGHN7cirkQDDsBY4al0vyRl1MytqISwfsmwA3yYofxqZ2JroYi4dvts0wElieR1JTDZGBm/yQbDY
z5w/MKxPjRvpNeIpyBnhr8dKAYwEqL7cBPrTxdMRUq5SHc74b27zRRE8aeH+k1X/RWTl4uvmBeAr
t7SM7m0lGEv0BW3GqPjVQLIFmai9x4Z1KcPBB6+adUprjJG6u2/4VY7ZTWMMXvyd/WjYh6nwoKAh
FaZzPK6TWt5VwKIsG8UO3KYfkIxc8iqfS7rLx5F1A/fFRfpn0nCcwMkiRnV3DGmv/aI3Jr34O+cI
j2WcnGYMyJ2dPnpdyRAfN3K3SJIbbMnhok2O+PAArwfhPljTh5/4+li0AKDYEt2xA0YlhoGZ8zu4
6QD1SYCdmYWYs87c5ZMyoW42fsJh/gcDkYjYonb2+PHzpfc2CL2ubMaDU98gghYUKi3E0B7WOILS
GzKlNLNwR7uLRHpYdNKMhlE7QJgaJnmSk8l/h2Nf4LArQx0VTjlPU+zUDpZqk8m9xFodleirTSti
6mnodANxqdu4QfZOAqbcszCJ18C/h0PP69Yl2vU4hUyVC6jCo1mIg2lBF3EnPNPFxO8K5E68NyZn
TfyoOLfSwntCvtOmbjA1HwE/BerldnSfyHg3RmPyIOb8oyJkkEYTPAxmXXdAOasNS2k8if4JgXoM
Hh/SRYILHGS3ufE89OByEYWHGMOTnAqOGpI9C2dy5nxmXEUVIV4844twPHBQj5tu8SYB/wY4ycUi
J2+t+lIxrmi/FOZyV6Mw9yuLQNnI3aQi/bF12894Cr5bvxyZrxsb/CLXhie7QZvDJQe9itAqI9ZZ
d7jT2yTmTGX92DjVy+jSLIp15E9JzwjB6NIdAHd27IuOneMcadNF0S7FdOf197nyDNIRSENMbO6T
o6t/fYDgnbs6hrng08f87iwK+JbectzV/4rRY2Fc0Y9YdPGETJ0dQ2NMtjY9UZzywSKXx1L+FC26
+cmz7iuT5UmNiT5mfkXGOnt1eWKyyW8oE6c3jmVcDXmObxGNlhOEacn/Vy+q+8H275noIJi2S2hI
+z6grWr2gz7kTLTZuOeHxm+/085DQc4UzInt7wCWg8gIqZdd8lZ7JE5h7FJ5Np2/of/0B//iG8AR
KvtInVOhQTEfa5OGoC1dtGGW4a7psmBw8YfjWFr9pcI6a9aV9ZKyf7HS+q2KpvYUxcOtikN+9QbJ
SAdWnUxbFswB2R9r7slv2dO94kXZs4AMw4MNaAgpL4AI2WiIxMY9zOzlUStgoJN1uAJdW9WZfLBD
eEl1Y74Ygf0J+5tsX56hG0hjVFST9a/Io3hb8O6wlXMRw/RcGjYVT2aefIOAVg8P9cQsWPp0acR8
qwo7gXmfXYTEbSHKTyOnNpaa9CIYXKfdUxlU3T4yCemwGiNBAP4gT5t9Z8aEVpTcD2HwOljawBVQ
P5QT24Oxq+7MJjsWxvzrdG24aofkUA8UNTvqqAFMDhzk/m8txx/+b1wzADXnh1CnTOG7hiONys6u
bVBZqWcmk1byz7DAH429t/X79iXq8k2n6peOZy0zJMWA5lalKOKLwHu3k/CjF+ywln9TWzC3jfvM
jDOCtTQ1NNukfZzwyg7/cW1qVqZpPLCI+FAoSLV1n/ds6zIreBhG5upMj+6tnEsJJ78iqV+KuX5w
eudC6fhkmNN9kzlcpAXoHwTMiAXHc12F74OOr02fkECFzU9idTODg2AwbAQnmB6J4fPbGeRODupo
G+OV7OadmdsDZ4912wc7YHgEJDBwhZy8Gtd+niVRvCyoafA3a9eN1jZLMJDU/HO7wX0U0ryZoZxK
bqCiqOX6Jc1o8Yw+/wUTcfZM7YEqI+B1Q/1DHsc+FgtaJatfHDLPXV2Ka3PKcgqFYz9WB8gcmFV5
CxV6fDe9+uQpxu1dwjUYEs2i/7a3qSQRl/RxxGUpPYk20+vaHh/MliJN7ACvcS3701YTFT9K6lkG
ONVqvd/O84luI0bZLUDa5YbH30Xl5MYX+FUixoNRf2QMvY+O0g+gPH56RUACQF60TuFYoNBit+Jy
iqgzBT4LHIDhfkuZu1tI+9wZgnw6Ci5qBNgUZAvOsaZ+Ac3ElYezwaaoAvpyEPBmXgN9h1LB6E69
lT2WlXxx++tQibNwPYQnE/vpknOZlfErlQAq2/hYaHCp8Ebfnahu4U7U/Cx85x2H3sBSIHvzuHWu
cpMHsI4jNgPckNclv3X6Fvm3GNv1DH2TXXwN6kiSzujMPGejau1NGXbHzk+sdcFfwqVwMzRMSTMm
NdAvl9tP8SQrjSCwOVuCRJY14E6mldYSbEtVNe/ywHyul7E2/50NdTL0XuZwc5ldESfZiDhpaHjW
T6xzyRimbCNwjle1W25ce8Q0BuitXVYRDn5LMynRs2YhpmBIkKajHQZS8TnjKc7kYZ6PET0PNVBV
T3yz2cJUzFhx53xSIv/EAI1LkWqtY9TyeUVlt5yR0kPZRwSahfcDCYggAxH2JrP3cV7zjtJAcsbk
u2oXYIVwrW/OLFmsH2BbBie/J3cXZA9Wye2SOgkLiyBWu+LKLdXdNl3/g6C93reTHgAm8UfkocbZ
xCPeVTFYJtHjZBv6ksXRzBUT9ya74K7wNn5EABf7wZV3+tZxrBtZzOjZJya2ygLH2KmmNo8+EY+I
j7YXmiaWbwdfB71GyvAwjgtiptLjVhnn1tpP1XM8ro22jwBTovOZ7P5PTBUjhMi1j1WfvbBD6h4M
pQnI0oHDd7GMotCurzwh36yRQ5toE5iF2bifG3hCrtDWU4nAugnny+COIYYtwSve9A4lfh5ISsSv
6SrvtXYA15c3mFDcOLJ9pY1002iK/UsHN/Bm+AqpZt7Qux/MS01+2555F2YGXTLifSQbu+Fu4XN3
NT8Rr39j5Z5Quy0fOg52fegbb7V2eXh+G3awFfzFfZuzMayHTwnuaOIYSZmEKplM3T10oqUnT0bP
L4r7oh5fCIVG5ARxiaBH3QV275Aki+qNNdo3kxfaHmuHXoM4JnyXz1e3ysO7CfViXHHQHGQTHll/
E8wI2Vm4HBDpPsJfmVdW3n+Y/UI+6p7xPu0TLswEDEJOdQH7FRI+D7H4Guy4PJROD7inp/nSRojM
nf7JV9aDT0qSoZh46qy53QQjLhHXXs+AodhEYZ+LU3uXOOPz8mRqA+pw3+TQZNc+WmdsUB+MTrIN
AcB2xQWjWjF5/zEiZClVz9OPRR3Kl+LF7epmX1aC3JIV3jGPTNn+6I+ZyRzVHfPO4hmNJ5EfgEr4
URhdCTAAG92qTcYnT0les8H7LLP70YweA6t/0yNzX2xXeMj4p9GNhiwTEZghpaXsPwZ1W36LFUgZ
ZR7mZD5gzLtj+/HLYQpNjx98d8XX5Pbk6mbzyc1iMmdk/rRY4KWIu7bx+MevcAJt0jzBRXxRsfdt
5A/CZixAHeFUh3ymXZ//TWNURx56f6wlNkRd937Krzjpe+cuYRxb7xn5rQOL97MVzBcFVYaL2SJj
mXy50QXGOcu1DlZAY6WtKmhA4KcLc5uH8o3ugd74FnXt/9g7c+bGlTSL/pWJ9tEBJHZjHALcRVES
tTsIlUqFfU3sv35OVhsd7UzE+ONUxHv1nhYSzPyWe8+FcGMy/CE5990uyqeyXvut30Zyo4vlvSz9
C83wgw6vggSBq/7hLi7u3/mBxeur3/CM9CzeNRuwrWvOoEp0xsEme6ZSzxjV6C+dPT3ESg0po/xX
bDcvVvfsz0iyeFdfpDW8V04Ob7J6yck84NefoWiaOlkCs/2KOnwDu4Y+3M1+VdA/cTx3DzXE1KF+
b+gtQ3c5oObdGxPfejXKq9s15S4l6dC1m1MPVlRM3aVYv31HHtU30nwTzeD6ZoB/cwm+pGGxXw0g
6mX8huqKzOQMtErU05L4yNQqwSzAkDvSuRl82s5Lm7yQGPMkaX3HgbomUeJy1FNkILihPtRH8F+P
KaFp5Ogk0frTrQSpS+OwgAic4ReS08gCR6qRNpUrFnctudoAHmu1NOvyG6kLuumiJYhVaYqiZx79
DyEQ5ppme3Cq3mf0sYmK0SYYsFQDF+4mUdsnzJJHXLUs8/uHxCWhJefOdh0UxgxwdiR5MEZkzAZG
lU1NZO/qzsm2yUqJSJZWoZQeo7Hwf3MbxZjiHNgExCDfFTrGjsy/WBpQ7zYuAwu7Ckh8LtfIu1Br
umFJRGbSuW8uOmjGhwSAs+ydRqJW20V+wvT6JUYbiRdXYC6FeSfZSHmuRKs/gNSrI36yvkjOo3lH
BUwskc6PmRREg0/MubU8uZmrnxG0xgyRS2ceSJQG8K2sCbjpc4ZlJKqWZKgcZAeRfwEI22XgtdKi
P46szT0CaEXcvdjApsxoExnVHgPTh62Z+ziXV7AM8a6N9A9HT15c9QF2F1w7g0UMPR6JrnKYF4lz
RlDt2eS5x0ksfqaIpal5rhc6PIs3OUu5yA3dvndHAnItTsbc9/dGJn9PRfGGtcSFb8TRqkjom75D
TbycRq8CL50jG/PAlJl8hvumPOBDPKQooiLLbIOhq27MbjeTZW6y3lo2zcRek7n2O7UifWpXPg28
odRH7JAx8jMwZxOeNP5F8c2qxXyPrNkNtUE/NFzim9Eprn2qvy6I0QbGjEYrAeZ5b0RV0SLLCr2U
9j3r/AVQ4cDDUxE5JF2CsAbDWuivEZsGLZmsp9ZfoLHTDuvmg91Wb2llPlPsnWPuUzbI5cFgjKo8
1LNgG+E77GCIK8iZm7f4l381hnTQLOdPvQOubyox59C84ttJJwjG/tnkvOByb9+dhE+jOzJU4eWh
quUTid247Mmf8B2ga+z/FBqTrHkDGcso0EvXCARkz13mVZjr+rJGn+lsR90kIiuG/F3IJt9PCR6B
duqu1eg9ckUZuPAkDkreEp11OazA6mUdkB6WMJUrF6myzUyYJpVOvnaOrP+wR1vidXDl1iEnUcwt
4U5O/IvSHW0SBRCURSYC/FDRoP/u3UYL9Hl5xdv72mUZfm+dTpUVgUm8NZvXShJj5rb9Tb1DCxLD
g1heXRhBABtXYKOaxh6XFxHxXF/rfM90feJ00IM8tbRDF/9p0DMgeY+Xjef1B69eHiAlXlu7DEfI
fgyyu9PfMxi63UTzisioRiaxIIdW6pZb5cD0SZWxcYUYwoOarOuPrJefdBXtuc0ruUX/cB01Gl3N
DitnDCryLayaljYOxn1XN88zQqzQsHWQt018T1b5TUBPMLAzTp1986l+g8VR2dqiuMxyeh1H6+J1
694Uy1c64hK3oJtyxNwnbcF6MvZv2kQz6iJNJFPWQCoQLuqgHCGNjXDI0hm6GpTWOmjT6j4vd6aQ
7AZ1Bjhm1OZbquJPrTYeiE+kYzVX7PiT94yvlkBMo/qJ9OrTEbYIs7n6nQE+sKvh6JluctPd8auz
4zEAdx0uDZ/QKRnxwLsDMY6xTy5lLYC/ucdEA1IKtYQFJp8nm5Otrh/RlgkK/+mz6yn1i8R8oFbO
dhrNa0aCFaLcbh9rShSNqcUsT23pzDiprMtqmA+6xRiYGJsDUciMJ0H64ou4S634cwIDA+ZRKdcL
i2q/ZobBlayeOcavLk3eNUJH2xaPlng2WjT3xH8HLfMDttAc1tV4H9csq/u5lrtBmhA9I+aHg18D
CtG/9Kbj5dV40MEY72bb3dUDJsaWUbIdkZ3O2Aj1EgFzeabyKEvMROZ7V5sPFOOf0cSABR2utNdv
WRj2oZmXryji8DQ4DXNd3Hrs1CYOB3DvfxcO8eTTTHCTdNFygwAwn1gIH+rReqasxv1eKgyx5gBT
uydoHXFQWTyatv/hFT0H+7TFDH5XWPYh68WPEeE9Jq3ioXZWbOJco3Mn7krJUi8vbq3GiMmkeQvE
KG8tMM98WHadiSmxdt4Htgyb3u+f6mFGGZPkH50oyzs22opbxQGhjkRb3y0j602ANUvLtdw0lrXX
VocRnXuNF543J/JY7U7jJ3wUQLOZ94ZMVd/ahXbu81egCNi1LRQ/WCXhMQ9ondYtTfoYNPQGW8nY
1KfQ9Cw69iVqPiZ9RnyQdMxp2z2uakIP18wG1dXueUi+h6qs95yeyD/cO5xL1CyGyZTL4nJ28mvV
U2LJkaDjcrwJSZXnpMCoAddvqwwlapzG1xjH4VJEr3jkz+wxsayUNBNt+mKs8dPo+FzIiApcw/vG
1PcwOuVN/aVtUi34Wv6i7o1hJ6RnhUxIXcZObGFJCGRGNCCVFqwcivFmpRlPYBNlYV01B0/WJ0/r
XgiAOzbLxADXvhW9qW8bV7wie0OeUDy0BiGFHq65U6kNr13cgjGTcxqsAj1mz5ye0UfYQvpHCCch
NRRoY9ziwGPO/qOHM1iSzMDwZMgkYfdl9luPsa9OYDyYaZJq0FjOc9KNCKDM5AXh4XZFPsxUgSVe
ivBw1FArM2jnPYa/MzSMGUu/33awuHHR5EcEM1PrwbBYs09GN36Q4l2gM0F2n1oDGPRBe8Nm+jLJ
+q5JxZ8CHTkirfy3X1VHH/UIDQgJXjSqP0Znv9ZTeo3K6IvZvc72zDgjjg5TzbsMLrIPFszDczOy
YjL92d9Aefmcx5c1HVWWSHasmpKgmKjY2WuGEB1cLRfDVX1YPOh7zNbomiEzomiGNgljY6uR74D0
7dzytYeWtWu90kswr1ClQ/w4rpD3ExYBvoJEqM2gAIhvGdaREAW7qn8KslB3rBqMNIY7P0/QoFNM
TWZIbIJ2XGBDowR/9F1yVurc/9SRN4eqErSI69vkbAiok6OwyVfw12kdGI5+N/Vc+IlZEBY37UvT
n8jxSCks84IVf42Nm7I/sN2zJ9NTVRnvKLW+QDwmgbpvML51BorTWacbM6Hu5+Lc+FRNSD/RGSHd
bjvcedk8KOQxRnVXG2+yJpQqJr5JfSltmsF+gws1ukGQT0c0IwLCxuA1VCJunQCITw1FY1tG2FXJ
7AoA+t8A0MLufaiWlnE6wRiWokISVxnE5J7qw6dWlkc8GQcGK2d9ZstqYnjFo44FpF4m0NrFPnNq
ckkLh/gYIv6MIfvdL+sdYwh7izIcrsL0Wtc6vx8WFAVXngvcSpKHC1YvYymDekWTNReriLZiHUM1
hzFT/avX1Ijbqz9zjXlWhWl6nPSbtTY2smWbQUjd7Y3KeJnM4mWKWMCSPOcCuSoXNkjGt18301E4
Ca6irAhd0bKa5kepyoVBkpYe7cQFBL44d1U03o8wKTf9ikwkce5xrLF6VnRxOpBrZUdEodW/asP7
4TJ7pPY8iD5hjgxPezWszyVmdzC6QGEWHz3UzhgbFXRqEfzXEzS55DOMfg90YdacEVJsgUa8Ld1C
gxu9IktDXmkiemN9iwr501uxk+l4bgNPTx+6mGEP92sajIQAz93nIqgRQ/dBy9ptnbn7qGl1Asom
xotjsfejlZ36Mp8y17phk8Fo7xtfuM9/irq50zJ0mSLrxl3PdpCepoMCCqA8ZYhG6LOz7CuTB6tP
UUaOnwO76gBNDwNUYQxbwDKYcm3HD0bd+yYoKwr+Hz74L4yg7f5v8MHLV5H+B3VQ/ef/og5a/0T/
7LPjtCzP8AzDFv/4r+lH9v/9D80Q/J1wdNCCriv4jPybOij+TRk09H8aTGp037HhFpqW6/5fKIOu
YwFA/A/KoO0IiIV8Z9MHpMLm6j8pg1qVZEldgr4cOdR65p7cD/4RYliLRQ5nYR195LWG0m0NGNCc
C4eIoyx2iU5dk1+ZblwapZITyOVWpZvjtnd3E1K6WKCpc5bnTmnsNMR2o1LdZUp/h11ry2zkV1H6
+XH0oo9s1fv9jLyJ1c4LK/ZgJUzqkawj5EiJ8dQh9FuV4i9r9X7rGksWstAwgm7eJUofuCilYJex
XF2SN62txL41DLEZjPQbrc54qUVf7BrkOayBiQ4B4vJn7q1dgVuqV/pEOqru5iBZTJAuMopT+knU
jDGyxsFnDogTUdHJHOCtLF3i3EbMtTbTVnPhLrZD9JWXNxfBZAsPAWl/H2CYn/fz8M706dJ5HR2a
mhSgIAki5JcOMkyWcLh84yNYQ0pehJojtFAOifJUI+EckXLW+vJpUeGydGWoR71FrEi8c4b+ViED
lchBTUE4R6nZG8OqQx3BqEQ4qiEgJdrgIa3zfF9XN8xSvM4oTV2lOS2n+dFu3XgzzoAJkKVaPjq+
daW8VYrVHOmqcIY3AivHbaVErXY7nxbyewrkrh6yVwRAx6hejm1SIcmvOfmVQrZpyo/S4EaWQjeD
THZ3bTk8zyaE5YTDFJkt4SnDpkZ4myLAjfwcqplNydI1xyaZjJBuF+eQ0u1GSsG7KC3viqiXf0C/
qHS+DKB1TIlof21EwPKvGhhZMMi9P4jbLQe1cIzcijUbCmJs3XBJdGbwA6YyNMYES2WHQumOhVIg
5/nBB51UCKhkjmqrqdHC6a9qWemXHUty6BN5ti7MXoc/UmPsXnbl/Ix9hFcbj6vuooaGkxwyEnkZ
vcuo9NKFUk47NhrqFTG1q1TVxHitp0EprSO2vazNkr1eoa7ouc5QQYDshFS9A21xguyAJFOpt7El
3etKz60rZfeKxNtUWm9Xg8Gf+3uglVlYVNkDzM3fPagyOH3jx8qzdlqoRkYWjxWkHC2HGNAM1o5V
b8nnjrkMrrM7HwE64R1BohTpyXiUCNTF/Nolax1MRnWeCKfYLrkzbyQBJYZSt3OcuLSmGE0zc3kV
SgPv9zFyUfZzC/J4CA17KsbzqnTzq1LQC6WlB9VxLYg69hDZL4jtVePjp+arPxhABmt2ezgGTKXP
16zmLiZhZbShPAzeTofZDzwmCiXS/sL84UYFeoHkP0X638HD3jRyuA7N/FZr/hcuSNa5vp8wf2Fq
KC1+spaJoqnr2T5V/G3PuErN21KR3wsSU44+f8tC7dgrZ4KHRaHBqqDIqEbXfkAnFVvlGIgxNdSY
G3pMDqaF26HF9rBgfyDdgBDFnA2+ckY4HhaJ1N475hIC0UuxtMzPYm0BeVe/iGIjJFpDIMzgnlk9
Q3NzBEw9T3TPTgToAXvGoHwaKYaNVDk3jPFQKieHESPImJS7o3cZNsEEvLYj8HnAzjYO6RVDiI4x
ZBgoSnOvkaxMkw2pBswvsJHE2El65SthNr2nZasC22ZayEjFp4KcpNzrnJwbZAxt0ckzap4jMZ/h
mrDaZKt8MbLom2DbS4u9hQ39i4fdxVC+F9wgL9LJyhBXmIHyQu6Hqdv0o7afMc0gKrkkykVTKD8N
YWCvTIx9dEMcnS6+WW/PoGQI679eHOXKYQmJ1wyfDmGPwYJxR2DgSTHyiFoOO/SloMfnVx+rT4Pl
Z7bpUnV2pMoL1ChXEAVQCAyUYDsNxxBgoeOiPERkW+X7DluRp/xF0LXr3aQ8R5qJ+4iD6ku4cjjk
pXtvC9/kg4voWMe01HJ7H7H6HnvNoyvspThLW3+PexJ/2xnnQ+vBK+A00EvDPbjMCEpwfrXDfaYc
U3Lyv03lobJqljd0iYeGpfCuLimtqyehfFeWcmCtM5bOZan32pBsEZK9cFQGoGzFYcS+lTcYRtLH
MtJ/eskdhfZT7BbvQSrfV+Ug8LFlHLC1icNBu1lYxEysYvEcNmX6SjrLyR4juOE6qg1gC7dRmcwy
8eVawE/jBkVq2tq7xkeiPmFN0+CohSu2s8jVN+OYPRMNggprja86g8BN1tnPc1muu2YBCDEjWgFq
QeGLHa6y8cWtyiE3Jc+5csyR/zNvp/a7IhUexfUd/Kony2zw2IHWROeAELMYtWvmYXTAkMeLSVo5
Dj2pvHpGzIgBHGQMzQcnX8qHxhS2EerK5acb4xewmJU+jW29l097bSIAexzr0FMuQQxLlPbl+6z8
g0zWyx0OxiQUmAtnTIYg/yblOdTz/lX3GJzkWtBGuAWgDhPMnvlY97t9FK97lkG/QU+yD626E/Mi
IlxlekAkvKX/JATAWT7nRb9oioFko1OMmP+fapewsZmV37VNLm1LId0zVY4mrHl9jswPK3kOymV5
q+oBej6ER10nIrmon4e5joM2sz+j+UQbBtPTlAcZvy3FAo8W9JXb0LY2ffxBNipCz3JykOjF1flf
fygIDKrBN8f0iYZy2osuWPlg82Wf52jbBqdpZVOwjWlSEkELzS/yf4EKTYUexv6IKW2Vl1WAmHJy
0wvkjOEOkqduwiMs4iGcs+mDZu6tX8UNimmyd9J052DjJZX2UuUF6lIlO+BHCPNanhzP0F+Kka1P
ZwqgT6VnhDN7y5BdVpZ2KUNjB7D/8wS4v9LmnpWse4OEfObff0IYepIwS+EwkJHYz0MfFpn3yXKR
ofVYQHKyB6bsyuWK1d+YfeUAcUp88Xe2zyZSeIhr2DFMuJSN7opOyz/1RQZs3Sw2nuh/E7xX7M06
j5799pGIRvasMKU7K8Jmsk73XWweGJMJ1phw+v3Vwb4UKbYXAacuYtrdSnYyz4jkGCKVvk86IP2d
F06164a8FBlS1WwbW3BiW36c1DB0KE3Wm6c+Jbjvj8601GeAEKjLTQ6sOCahMWUm5jGfRyhih2PG
GycM3Pxd0TSh3TLuzv3xNJEDctbUuALIJ+5oxNXeyrSgS4l5o0UHpQqU6ocoTJSYBYIZlJGaOCWN
SHie4qcmsy5Lab7Nk32cZy/dUev9rgE8znXe3RGazmS/69hyo8uKPPnaMey2I3Em6nbcuTkMOL+8
WFjb8I20D662HKUxv065OyO2/+nQwG2cCdWAlaU3jwZhs8D5AECjna1Zf0Z//IP7ydi2qfcwN/TC
jdCIlkzZqS5W4JT85rZFPunovdtrJe69sQWdOdXsSiRXu5/VRwCIoQsMbeM7OUt6SIjG5D56f1w8
8qifHehWlQy4WjE8dvphnolwXH5wplUQr3Jll7budOcQr5YfQoG6LJqPAN5vzq3F0qBMznjDQk34
wbAigUN2gEXjNR5rHONJeWHyhdUUqJwb57+TPELg2b35WvvsZORYTgYQVsf+ldjN09xj73fQF2SP
QyNf6oucoyBxh1c3iR6ntqbzjoYh2PuQhDfYCI7+oP34JEDTgvBT5vG7hDeE9vdujdHtLMajX7nf
S/3tGUgCakf0rDUGQB/5TbJPXqYElPri/5h1bLFTN0cCSlq0+PZPUvd/RjaVuCEhb7ZGjLGWl83X
2KxAXsuYUWAH2gDI3bmG8YzXWwZcft8g5y8ehG9MXcZ9MfRHt0QtV6HFYY712NXJPUB5giuWEw/l
24wcWvDxktL46mBU0AJi7x8J+V7Gq9YqX3z9e4XUEdnVHmpoHVhjw1WS3K0WYGSCk0HaFuBuhK1M
OgUzksmwHrKHztacsPaNU8psB7TDIrikl4epNz7bjb4SalnQ/Q1J/pJl8b1YUpJoHRZ0JmrrauI0
IhwMTZ3PByU+4gC89YXxZLvRmz64rMkXxMslVnKbmGVoMGRxlpW3Sd1o5cHPb2LJFySH1duyfGWj
2NmUscVogrOrX/QpfYoT59SaBQ4IYoqCvHOe6kQfIbsaxxooXoDmadk2qR7qtXFcU9gyhdGQzI0t
PaM9ND2OjXSyb7Cg9tVI6wO34OT6oKkM2g8tj5Cvp4DwzGGe1JY5QPC77ifFnrBvbsdbLGdUmGlS
/15sh301EOpRo7+Fp8Fo0D/3ZIkF5GAinHTLA6xTfBFKeEYwcmdVZFmsMZySpL1iqKfp79w931hR
cZeD5Uz3BnrxXWualJAaoI6XRb7pjYWcqCTkM7qkznyceoypkQ4uFvk2Y1TaYZfIJMKEyKRpajzl
IKldh+YQw6a5bZzi1IL3DYfK4rj5hqfRsaKg0EwYOsuOeJg4hcVJXilBRTYPc75coQrhxZSGDc85
lK0ScGTT71XYJqcGijItPtg5b6URVwUEZTa2i3ROAjwTiTRI9bNdPYLo9gEewoH5M3bmH2r4EOEF
4QAuIv5oxjm4NrgNkIw9ts6Q4JZldZAac5CQ+UzRCT8wsWnzzSV7WmuMOVkVCViUZIiVhPy08E2Z
scXfnd7HSDmMPCh6V9m5B9hkvb9zDOqYht+z5zao8SM1GZ/0dk6NbaJ309b0EzecgJjZFcvj2iYk
CsoZe8MmIoL1aWni9lAKf8vO812P4CqyAsAq5aHdsYi22Ul0c+zlKxJ9XiJTLXFYkYepAQjFz/EG
FCCBRM+p3TG76ST+t8p2iBNavz3qAlKtwGBLVfmpTNvUW5hyd2erYK+h9966mT3pBODDMdpmSu0z
0TRovn8zhzXUWTCESJFNuoYDug+LK4kKBhNOIGMWH53D4rgpAS/Y7qdjFOVeeNssaWFcF4hPXa94
HXK194qJiHViNLKydqddT9gA9dHIY2EtZ5UeU8T1yTHZJTunrq7UCrvfCFcXYVMgWHVdcsqfk0UZ
bGvltm2zbVuN1XleZpZjlrM1WvUYsiUDo0U2/cBlk0D+Qfq3iVPhvMQGe5OxJXlQT5+11qrUsOfB
kzHc9ZVlgYsJH0IS9EQnmw5tluxdEhbBObJTd12/5r6ZjpNl3aI6EluzJLQP9EW+tQZULli77TCP
2IAiKoASHiOptH1iOGeLUB1GDQRMEBTclmnNWDgLrWooz0Y9fVRlKpS3g/yxqisPRVY9jWyE0P+s
1S5t4/f4E+Td8rRAW2PFwd04W+O3m1jbvq9sxsQESGvNWiEP6NdDBn2EXZewedtaitqc3rtefPzA
6H1ihtDcO6vm5reuGK8dZYWT47lJ9AnW3YgWClg2hcpbQm1Fpav4t7IFlJ5SsZiz1Z2Jz3vsS806
rxMvuM6Rqo+A9FsWv0lWgWJFv71OiM8KjvKcDjJossmh1vOel7n/oumWsCHHZweNaVLoe8ip2TOB
OEUoc705GEX11kQEFDW6Xofl2m6NVDtEuiz2POJvSTZk+6rDL2ev4ougisIFoGJr3o/ZjWMINuML
9O2rKEN7bI39gH1wB9qZNh6f0zE+0/g7IdKnALOhgfEy/sbBi4+tdn9LDEVxrhfHv3MdEz+0bs2B
iW4lyItx3YKneZV6BuraxGHg/JpGGtfS49bynHeuPJo0TD7HmKeIuZN1j7i9PWLV8b5ctOKBbSKJ
A1o90x+AVsnb8UnzvSDpo+TOY1SV+iCOhZDB3yA3Ybg9yh9bGaKJShblEycBxkDoNZvK4Bt76lCi
Wn9Nuidzgn2ErBIzObod7skuQPxxv3Sciyui8SXVeVBjSdaSIa5ysBCuj0iVB4FfjpMkGYW7bypM
FuVUX/0ZfXaSa21Yt/F4cErYM9NUc2H7y0pHy2NtZpW39cQBZMup1WX5NOOtHKsi3ZXCpsMiqmDH
Y95u8bTFH7XYWjYaJN3oj9B1fGTvCIgIDYmPtCxHr3Xgu3bVOc2AmaSIESNS6umj+XJOm5GQRWoM
pqNXw26j56zMd+nEulQ3XntCdVgNg7epaUTneLzYHAVXuZovzJW/hq4VB6QpDGA1pJG5v0jgX9Gv
3IiA9CKKTtAe9077KxHURmv2RoEqtwq/UBGXNdrt45RWanyTkpapUqZ9D0pfidIIE81tFNDdUL6i
M+bz01lld+jMrRMlBHObFGHNUr7yUb7viwVFWaFs5AjAR3vXNcmd4ZvD1uliJP+Nj+XYazBud8hG
rbyDYm/H4YRAKbC0RDvHJSmZCfagqH3PrVEEg+wfkMJPIOWYuDssv+DtGDs+z0QuIuysPMH4k2pC
pSNEE5/ArHHy0PKEZCL2M5dGeSpZKYIkiLDuqUgJSIIaX44FvgckGys8QW22Z15GSsJkAOuE+3sI
rSS7RkOzq0kZ8qx0OjtSHl07gbXbUOySsH1jOpLsGwMyLto15KFNtrMk20ex1vgMZjA6tYsZU3Px
rhWBVqA+yaSkSUzbD9J6/7BnRzxUtEoIAHODgX4QGzVvgstOEx7O67TYvzKiUak4zJtfyO1qdvqR
R70GhwU+yjAggHODurAoCbvBmZWmL5I0bwTWhLhnK5qOjPyZbsneYLii36eqJbxgul+ztguxyf9y
/ZS4uUZ6IIsMXBHJQvLHWn9Zk/FuldEYEBza7qMRjm9iM0SdtOkOZwmTaOW8bdNp7+NOHlCPFZa/
6QT7uoiWHbn61F+Q/LKCIWc8jMkwVChILIR8Glbs4g3KbHwlAAmLYTSC1hGvNUclAwwrDkyO06H2
8kvfntYsd7YU0mto+fmTlSEGo7f0ABbY2oHiZr96dbw1lAPLw7SXuQ5hc7SPIS2nuZlM88Mx2Hm0
cX8ajYdeN7qXqpftbV1IWjKBtHbcN4oPlIbJABc49vbZYAPplI9IFB1XQyO1ynRbMuTcjh3PhyVJ
RygKQELSBtFEOOTGJJFuZy72GLY8HMXiOdfEXR4QCRwQXmtHEu7XJ0JIcBHJ0mULPz6Vnsu2JilN
ZCbtOcOofu1r6ymafetStLZ+F3VA/xss+9Kk8NYt6OejgbeEMAiLSctRRB50BsoSk8CnSRvdQKyl
/qSnoHDNmiKz1y3n3tK8/Ti2zAYMCZc6m75rBvToNzwfD4olUKjYw05OfGlyXObA8GLnQeqdPGUV
vNcZIPAg70TDwlbyD/vMYKKfGGnyyIAbcoE/hvWcE6/RwajScU4c7HW+jR11mFh1BKG+oA7LWpjB
bE5ig5PXqddqjw3o3tQYuOfJdLKxtYSOZ3toO/uPBiVLpbnDy2II86ZTzdLQ3nXl6N9j9FyCZPad
wzzarys1z1QQdwBo4UkgFbktETMwzIZVSOzx88gk5TGOMYKNC3D2YlHQXIJnU+UWbmamuCvEITYk
Ew4hfe8gUkNmpjXIKwrrqBfzw1LjQ0+AOQQkk9eI0puWi0sfA+bSdwbZVyBWCMvMYdG5Tquf++jk
gpjI4758/PsHh00b9Euq7ebvueSRF25WHJdWm3CY9ZidakTQnZ5fUiQ2I/DJe1GJ4hGmcMT9UhAr
omv7Bo/feXCREMbMxS2d98q1+Z/toia00JCntR3uV8vMeXLF3td0UO5x7FJ6eP0j35uZg5DVcWrI
ZJeMXfXcPue+sO40kd/100wDY3oPWiVYzOCPuP39o18fVkNPdrWWeuSa+PMuKt3PvEkPNafc1i8W
LVjSArfX5NqBLOLdtHi3xvEr9BwG1Hrip6gNhHsirZTWzT45F2iP4i6jJCUbxFF+5Hg7VQ4ZoAvN
dTFQoOEDKBiGe3A++17jUfFgXRfRXZp03l0H8dRNLlHrfy+5X++xYOzcikTv1APzMHBLQFg4zLm/
7ufkpctJHe0byqdeDASXgXahD8bTUCeIXNLUGkn9WWiB3fiUTAgatZkcBkqUYAR8R5RpLQ/Qoz/g
y5JYEfdvlTmkARGWSgImkyMKKQCCGHVJb6bXrqYeyB6YNW1mz9TAqORkASmmFQ0vD83BHrrSAKDz
YNoaqkgb8b9dVW96Go+PmUY9J6o/g0yKa+rrFKGIPNlEmC0KTTKAB+kfYRV0YSs8CnpTZXwmu36o
lDkXzmj0k0mHKEvdpgNEn3t2mpj0RlJ7QLdOu6y0qhPkBYDV03wiP+q7kz4Twv6eMDus3CVKHKnj
PwNq/YaIBBtICrSijRBTaKt5y2YCW5zVv+cdZxsXC2y9zIprko+2ZPpehEG6mRnT4oMLtEFRzsuB
mdkalp5KR2WZlE/lpUbYeFfYjNLZiUoWB4yywVsKQJcbMaW8sQyQWpu9Bt655UmSQXsxuyaYJIpc
EDt8ca5PkaNCMZfhj7s+9vUSbelAnmMSW7hb96ZD3FYUtDb2ZoKE3lKd1PXBXTxuDv2tpIWiAAWr
MiNmPbKVzvfS21HiQ2EYhtCzHGyzMyXTWGl/pKnzu+bre2o7P/XYyxC573HVEtyvi/Mr96uazgcB
2uoSVD/2FcWiYCOce/bjMi1d0P41KTUavhc9/uUDm4QY5B2MmOEkhE8mJDkRc6tRhhVOwg2+6Prk
597VzgtvVzTVpupgBfz9MZjUdz5Y2Drd6pq9BKQ8dZvIYtsy+39qIfPtbEwLW4xS3umN/nstTJi8
xh+6rPa6SC+MwMiC8bGfJ79jqImab0fAmX2guSvhn33m0DsAg8/tNVJy4dFLeHRXPQ0NSAqB1deE
ljICzzXVKLa07Jr2m/amO5ij9qHrxsOQI8YaUoOJsYsyqMx/L4VNuhhzmxRP7ZBW+PZiwfJADde9
ESAYTJx4+XB6ZR11uq9SxRpqOrpudgRbx1uAwmqP0naTcBErAuGeFjGqvuk9N40TlYdhgrFqmHbY
2Oy7Upbk51aLPiNtxZbslBMvh3GoJRnEmn4nRY8vV9QsTTL8Y3NmREFmQxqI7M4MIdsWxC8U6avZ
jigJXNN4JzDlsScy10vk1XNitaPQGTllL5rmQdUAbWzaZhIOkkF23wvvzkWgv801xtgiknRHeaK8
cJ3YMo2e7+R6bVw3PpZ54e+6OUY5P+DTB2pcbr2keeR4zoAamu1xzBz9OqFydsv/4eu8lhtXuiz9
RBkBk3C3orfy9gahKtWBBxI+gaefDzwzUx0df/cNQ6QokiKANHuv9S1cj3EZjKew698D8hvuFrdp
Ac/gmHeuuyMicI1wzz0VzDEraTFHKQMxym1tncAMxLXeH7D7vTntUZMpqYecyiP9fwbKDJX4Nhri
yxBSU6+Ub20so7ZOedofyTWs9zld3xNhrzTaox5CEidC4sMWIphlE5c9S90sV6exODnaCI5FautT
o6Lp1OQsmj2fZbieyp00oeja3meExnjbOsNXSMTJVtcIZAnew1BrsCfwptPtppQ+6sG+UO/WTNkk
t38T4M1aJH61Upt+OYlMy5XwEmWEbmJX8dhXcxPl2WuG4IbSzsxWfjJeJNKfXWUkPyDb6LFDS6+X
PEVb1S6637kiBofm6iqb9YFmnbsfnBl4qUWJCJzNd8DSadu4DAk6M6MVNsBXhA+CNBD/MWpIUKwr
I9rqACGHonlzrlXV7+IueMlQl6KTRpDbEX2HmY6ip5qnYzaW0bk3QnMHkvBxKBbbtac/Y3q3qC8R
AXbyVS8YYZF6P27J3GDg510VN2Tp8kqVFYuNMyLUTCiYn6ZEVYiPwHQMY0704IQvk6V8cfJcq8EE
T0fNcSZ10kvKjjechtRfOJKpscHixB53ojplD9ZvHWuoa8r1dtA+7vuB0rdDi5klS3x/e728TwSX
QHioWMzuZqO/eKkaTi4lX8pkmIh911Mnr7lHA1OzG/IPRQviqVpuCI8+Jm4e75eV75FGVs+69FgG
JW5SSsFMuCCm2zygM0sF7SgHkNFsCqc1Izu6bvoUonquPSAgnKU4hKhU4tJW1TFd8C9lTUBh6Mds
wsk/qAD9998WV0hTx5rdutzFdvlYlkO/s8Mci1svvHVKPCh//f9uED9aQGf4x/qZYAzE44Ni8Jp7
wHXoc0BwdQ7axS78XXRI+scW7NcrnoZ+h8Aqz73k7Ef5Uxxh28lnKt4Q1dyi+3QzVT3kDqVWKZL4
gGUTsqgzX62G2T+yFkxhwo6CoA54+3Wgd5y6WHXqOTsuCL81XawXwwrrP/A5Np6Ofsza9/ZtQiRg
mlEyMPX45MdslmA0bFIXYLFFnBOFByymofuKeXDB9Z+a23kjSAmkjR/c9c3gHE1wVp6FlyE04dTn
o+evAkn1q63dJ09qayudaefOX3C0V4MuXzj80wnB3kBbxnbuGNp0bOT7tkB4m8zqqibZXqQoaQp0
R9I1MGQlqMxqWRWXmQ9IHS1tjkXO5ywLCnNBfVFYTu5bkzAIO/ROZG6j4ioqyhqigxJBWBX934WQ
E5ebVIHyIngOg0G2RDl4yX2UomDtYpBkKgQ7wKYdFVXlIG7em5l9PxccRJkOz24tXsSi3bNbsBR8
ZlxVDM+sq2iJqOBBM66sSh+vppEQiGTmcKdSOW04s4xLMGancrTUY+hq7F1BS18rISATJmp1ZnP4
VGKQZZMFctCSFEvwWaKWNwSHuejYykc2vQK329GNf0u7lCThfHy1u40fYqw2byZ6C3kytVaa1Wn7
HKeaenDKtieAZFAEIAQd/VGYFn7jpHvt2jGh9Z8/0nFl6izMg6cCTNsA6FTsgGKhWdcsanAehijD
alRVFEQUnJVCNCZEGZorHkUvWJMUdCgikYjpowGsawQWfGqnnhxqHxxG3UV/Mq8DzzkN4a4R7DRu
fzeH3fH2E9ZlE/myTcW4no45anwYlfQOc/+JHDdMsGgL0RjQCe9NIsYF9TAazhvy4FFwkHk5s701
VOxhBuupC/s+KFhSp/e5F1j7NsRgOFB53cMNhmaSOYD7J4/+xNRiXw7jN++e0wSOrdciBhGg9Kkp
sn+0qXZKeCngTnDLUDHzRHocnwJweDjS8m8ysXE40CxlscqsKVN323vZQzeQlVvNREAtQYZxZL4W
NXNTPy6NeboeoNaAWXvTdAwFGUSNGf+ym47xJ8jnNY4HNjI9ZXynx3IR5dBHDJMiigroo0wzWEzk
1zQBVlZjF0i+UCbFqbs3BRTqsVHH0fcfDdhm2164JBEuxzdMjG0RzVsnzkC02IsGbPmdrNOcCx0d
q2kypt5+Qn/NJYSsZhWSFrAqNByV2cEdVaMSo/pUd+Z90DHmlTMHxGVDslacOph6VI2mHCtsgr8x
g+S0FlEcbZWVvMUGF+uA2b+QhrW3AfQQLWFu2iR3dk251RL9Qx61P9MU8JLtIFaljCjEsQLASggo
zO65Uo0f1/FesazbcPcIlDcqzabLi+N9Kxpa6MUL3uwOb1Y1H7XRvgvB0jZH4nrUQ+MRVkdMIlRF
FAakdIBv9Vmhi8ee3fPhdpx6mVVH1e8dVL6bfC5+8gKHaVOxsukeGuUVB8KvVo5MNBqWfllrxvgs
WGdsOjpKUZZRvay4Nuw03ClFhA/r9BWtPbGvahKHKIWgMKiIwZSFRm7iOW9sBbm33CR9ij+LkuaK
U6M63g4/KxNiLwBOgcDBY6sndzXG+MbS5V+63VTYzY9S+bAsOCrULbtj1KbLXxNZXDd8+J6ZMDJy
HMvSx1NRELthWZjzDduivYIc06DYcTQGFsbISD8tkqkaa76OnMWHKX4lrFJfKFV6eP1nkzWlGK6p
6vydKfsDGUHIv3xx0emMlrRj5ZQsgdysaSeGi3beQjNqcUeqYzi804DLLrowzKNMLDgaXnVljNum
YzSeegG0xckxhYto5/hWeqWCQPoGAiXSPWoqPaQy4SKBXcDiZF8Oor2Ybv7VKqfeG5gLL2aeujtH
TD8lhYbTOCriKhKUQ5NDAvtkrjI7TZA+I4OZjczbLKWca5yi3S6C4urjIaHVB6GV7lp+4vNtMUtH
mKDkkxRecEYbAAkxRDRmUVAo0gHIAO7w7QzoZ6tN8D5ukuuzgsyR46i60iVv0Q1hcfKa/Gnupv1M
bSHx6bc/IW/K131EnjQwKOk2iBRwiezZe1NijzaG2cMfARTFuhLzxDhi1gKuPIpzQHo3tHbMYbMf
FVRCATUl5HlOIjynTTvhH0FN0rUFpNBe76Wjf0G6fcJNbGwN0tBX/Fs50Jdk8OsH4aifsXzywwGx
LhHseozRKftlewlc656n/Cb57miEEPYHd1XgxMofXCpmEaVWqgd3FQPwNNJjBmgfO4tKbw7vad86
a4vRq/ebdNWYCz8/eMok86wB4L21zBRoLuL1OmpAK5PK7vpJvfaIj3M+mpDqBelD7TZVslhXPjlq
rniwWS2D/FfxOgjTr16ASC55Q5qrVk1sMSTSjlNXtGptUrmic1hQpqijM1i5XZXXep0aSbhqwLo5
8XdigjjGTGavA7IN70z/NXYpMqFkoBQNkqTriz+Z0Wz1oL/r0v/sEuuXJQxQA1AeW0AUWYg1nB5L
ekcUb+JSZ6d7WNxlNKvvIIivpYV7ZlLYWetG7w5ofLBaT9lvOY0QEqslrIwkuJrNCFOp+ZNFKBRm
64dpc4ZUR25kv0laCxkVGT0NCv+ZUEG77VLk54bYDqlDXTC+D7X8U7mUu8qRflRPMi4CoTX9dKjW
Dh7NIE8/onwdp+ZbPdaSIQxjb1nRYPdYKaOyI6HCjOeO8pFFJd98AQh/EqJY24ODLZDwGaxLkYcC
LqyNR0imBzuckjWTJdxwIjA8u/lN4N2xmJFS+iQhlTqBreJFO90KqGXsNVnWPQ3GOTKOrrR/dZ7x
7hf1d9R3LwohK6asneuBr4Qlx4a/oMDh/nFDNmLpiNyhhSRS9UucHRSoprsYWBgzFvdGI1BjKAPX
+fibnl6xadF1rbq6/uOzet5ZYnhwA+dAAl3yHAws4MPJNw4iqF8SK3a3gml8h1Sa0N+C66XyDZYv
vQlLjOrGmKNCnFBegFt4jmnVbLJLMMdQ57vsGDkGGFQl4Xbr+plAO3MhTRaJKTARo1V3WqImx8TL
dnost3WSvYzO/GhxVZLVRdA6DWMylsLIPs9+/GICZgHmtxh2iWxbd130T5+RDKf005TxJzrB5dpM
v8hJpUDcf9Ltjzcms0JiLpd6/kbz9ohUMVujIPknFsmGnMzHiYJn6xKVbVmUQBqDvn2IyBRdg0dr
CR8mxbGJ+EJ7Mec3hYFITHjtcQizC56ycNss0BbZTvXRbM0thRBzFY/YqwNyXjDF4Mo3kv7OJqmM
toTc2fm8g0f/jyGBDfkjruTChPGbU0lyZ400iCIsAg2KuV7/4ViU1PsgbFAndS1QiOkbNSoAMLF3
evGhI7mSvjznTAFKOR9d6MA44vB5GYNPzRiFBhMgDv8BKV+EuYGE6gr46qENGrFkgUaP4Sk1c+aT
QhSb5QQfnKa5hDoDstyf6s4DGkBW1GxxUybA4erRsNeZ3dZYz1W6csHGHVJzpjNX6oNVTNN5Zpu0
bvJFVO52msKI760mydY4wvW4SsyiPiVWc20bBCilU2+4hr1dZ9fvCAeqQ5WeZng6+ZzZKJI4/AQS
YQ7/IVLwW9SL4tmtf8vQ3dL4YMSJrMVD2G6V9glGCnA+2GePFeJWJiLftJg3UfsdWUjRkwlR35MQ
FsfqAaPEhU0GEWrLgR4Kl2Y4YhIakqug78Q2tYvdjEUY9eC0ZiBychFvAxOYEm7bjyltNy077yw9
yMK/VCk9oG6JJhjkJhhpahcTgANNOTR+AGa7t0KD/RFDSDNWZK1FfFvG6KGu25na249Q0u504HxP
s3uUTb+fckglxes4ECfnUeXZXrVPBZ5CA/5qyckEMCS1EpM2weKKLnEMUicnavpraMlg95U6mgVl
G8gw2B2t/oIAa9hlVvyrouSwNXed1WRr+NnpaqrozrvtU9YEH7XQp6yOyI/Vmd4Ezj2FrHXGl7qy
6SOTZRgroqWij7gM80/M3iiaoMdtOYbbCv7UOR+mhibC/DoQc34yEXoBZYYgnoVPVuqfsGiFqN2n
XUS55zDCHD8PvlMxveXrBjjT2ZaE9UBOoryZMVV6bUlRiAr8yjVwJ5FMLYgYDON1Bo17jb0IqXC/
z4XZbSuXegMohoYVLbm5fuy1SFkil69FS9JQXLWCUrDEEuHVcW06LimmjFk1xTPXGfqz42ian83o
QdyN3cdeEKgYTfB0vQwJVV5mnwYh8lQ9CKbO5w0ZVMXGVQgJRkJkgZuTNwbZYT12bOsr7gVWUMFG
ME9YwocVJx8qOlHuwGITjRuUd3k/AeQKK9Ric4imYlHwlAXVaPOx5BCyiyGPrGvhXwzWN/CuCSE+
oiNkf1tgMfl+NH+MYZTgdfGtKfIk+TcZJ7z0HxHXBI1G7PfMpKdUOTG8JEej1/1mRpF2F9W0FwIK
qxs+y0Vo1OZ0lSjRU4Ml+0rW945P4gK2aoDl+JKv9VSBWirJspyD33jA5oOJXzYOfJs6cnB2urKi
ENORqNZRQAWUcgoH99yq0duYojgBJp50CJ0bBiH/xEOhCEQOs9MY81XhOyAKrHecO6sYLmj492nl
LNYBD+5BGZY7LeuKNrUxP7sRgZe4gj5Nc8x3ULq5/lH1nULbZXUfzctokjyT/AY0u87YZMLS+RyW
PEgiCPNjPjLYz0WtDsPJTGe+6cHNQNJH6hjPmDc8WQUfNk1hFFojiySD7AuV2oCXY2cz5eP0EQR2
esCzIAMfyxAEsU8kfb/zeXIfAiG6h34BtfvxY1Mq/al9aySNtxwg5cYDcuyZRnv6O2DjRuhBlB/q
ICNpnlWmn8f+yeG/ZgnmEtia6/Ief8t4yub2F6LGp7Ay7Q89FU+z5h0iuxvZ+fEWtPnX0iEVt4pH
YlAQIlymijOyoXF5Z1FJvkSFz14vYoRIa3g0ABa9D/AUwHCLz2b5KthEWiHCQBB55acl17lh/kHn
ZN/H8hB6jsUBHr8HNZ7g+qgdW9toV+qYdabo2BlTbyRfsHsJIa+mVrFDBs2iGpjlNkq7dy93qn0Q
kwKol/cLZpC61qTlaTR1uJ5Nlz4YArvbfyfLxDkYQpO3OVfT/QiG+A7ei5bhwatb89LQ3yI8m58Q
AT0VZkI3IYw37RL6WMTecO3FE6Z68WWFXbLOx/pYyh6QAxPEJkKKDj0YVwZhcnsMN9k3cWbDuoGB
jWGSzgo1TTbMjaR6LH4qPSYr7R5vp9XA+Ht2gKffgUlOCMlipSkYsmOurJl3mQeFDdJFooQ1A2tP
T+5qKMsvW3E4+zknQCSkwqnDLQ411gtwFAMHYyJafTgN+XeNJnwdJhm+LSMKNq0mhVaNebuj42/A
Z0wz47eqQ/OU9GSim0h1B+rEq7jaZymoIuF77sbPWHZmAACRaA0HW9CFCjBikajGYE3SNMGz6T2r
aIhocZGcmQP2wdg+m3NyrWHcb1IABCurgz1YgN7ahQyvOhK/rZHvwZ+HCWY0SznolNYFrwqtO7LU
jn3wJngBAStvJ0Ir2sX9NbHgBNr8xclzvppSV/eKgG9mg62ZvgA4amEZtyc/IA6wlUW9nQeJ420Q
6N3HWF2FPrsI0mWqmmfA58NeptdycP0N5Yn6wV6EyD0r2dbgXayEiAFAMMkxLHzW+5BjvygxUkwj
KTaoK3nyx9Y+TS14rsBSF7N2KP1MbvYY9S75K8I/sk/8Z4mEuBpYkwmz6PytV/icjwYnl7j2DjU7
L3QBl5jROZ2S62jgQ6z6JTdM4nyA2zWf2M+y8LbyZk/LjI18W/wDVPu7C1h+I1IESDXxLS7K71Uy
z2IdZU1HgBgNUtwql9Y02qfKVR9tzlagp811KpJyj4EYiWxQThtz+XLiLCufe9N8y8ApfqGJ1jDJ
VHnJkJU9BN4ju2aW9s3ofsbtKFZOp2w21vYrHOO14aL0nG7HXtcN/Qdzgzis+YoQYGE0KllD2vGA
LUUMmyzR9+6w6ZhtoT+ksKAzcgPJMDDmXK4MFT2Z5cEnoI3CA11c4gWgQ9nhPsdcsVRiSyiH78Rz
0aMew2oDr1y/C4hooIROlt07r2YboaRcFvoqrja538tLHMKScIRz5PwbX1LrtTbJ0wOkz2oZFo5B
A1qzgDEid60g+eG/VYRgz8sW32OpI9SvpDWPTufJHWRnLIFjfkzgerd58us21GYmf56bYOkzpzgg
H7+mrp4OVsIy2Bm7a9hl4Vcgx3SNlwsISGsCh+H4BJ3B3lVRNpBdvWtoFR0ypIbo/uhPd5Hd7Ar6
4czSWQimjh1OL9nv+xGQiVit6Vm9ujklGlZH1try2VCkyznAsVvKH+IfUYmtncWv9lSlVIUyzK0G
GxaEsUy8DfN4L413IUNmiBJVTuUiGTWBG68aK3h3pX538n4HkeON1U12VmTuTTC4pat/xdJDo8H0
qhuW651OWKYWMZtC1p0ruMCrdPKeHIuDTndpoOcdbCo7cveIIhNaoE1ziLsMlbtlYSx2FmzOm/bo
2TZGQYxtFbCgpzmUReWnCNSjqVk0jct3HORBeq3LtntKs/o1DjnoUjAWW0nsr9xErUmOf0lInNkY
i50P+xl2iu7eNmkSERLKVE/8qImbsl70C374y89oUee+5X8Sy3RsWsN+CarAPw0Di7oeIgf87eBD
C6RedSM/ooAdzigNEPLDyFTaQjhNAij8fg69TKRU72qD0JAykPYGDmyzz2CU7EYvrTF7mW9x595N
ZMxvDD1Sk27I91QmcVTpqnVCZMIdQxnDP0VGUnZT8hOfqOP8HkjiAy8NP5moi/ozwKNCSUStU5Mp
IUnbjg5QobfTWLGzCXEOxvkJAjexkrVxx5I2O88prfRk+mlzDtIkcEEnUDbIbHsUDesGOpK/PP8l
zmvxPg/Ocx0RdOcVBQyrJNq1+C0/0UcDJcBl1Q1YHIdSvkwGF+ztmYBav40lLoqCxG1hhRqBUpwS
zXHEqvDRjG/O0FdvKD3Jx5g/m4YvtyKHCbXGt1xmwgFADn7sluubOgFn8DFEbEsDgnw/z/b3ckjM
E0O3QERCcrRhfEwW5ORigucN0Jc6SB6aH8ACl0VM0zwXsZTsyRgKU5DEiksQcu/8KZP2AbVQ+ZwN
pb7A2SbzvR74QBHDUU+f7AK1B4VgH97fnp9A6KHFWrn7pvUu5VSRBTTIVe94LPELcdbOxRSsaQw8
MHtF1PPWl8L67Ef05i5KeKxk/ThSCkDVSyTS/FxKXX0aGcNiE5mcHJaoPkuOJkcNDSpqpm2pMiZE
3VsHb4beh+4UWfnAtG4U3X1ixz9G7+qHJHXVI3PUR08S0oegxLiZTA/hRxaJD0V490Q1d5XVIUDO
Sd4X7MbQKKl+K4F+UWA29AdcLtyoDaFH89yRCp/34mJElG6D6QsORcjO0GEnz7LU5j/7LEDax7Tg
XiWKnrOYcgU6ME4+s6b6joLykpfaP1PP65/NuH+4XVGDYdLY0glw5a7KPzLxz78PR8rYSUltVfVY
/jJW2B3Rnzu7CT69JHIp2QftdaQsdTf0oftJaEG2Mue8u2TtED6ZdfKAjiLNgMMgxJnY8UMYm0o+
H5dPT4FEx+85IbZ0sZ3PUbc/eQNOwYiMxyQySWmG2vvYCFTJVLED1CQfgIDocS2gYQvj33OSzs8q
NK7Vjp1l9eTrfNqrfKG92/1zR7N5x+kyrtnmQaukBlKOMzloGYt/hFTBR/dOunDzCkt6xxeOcGKh
8FDA6Lc0yJiEE4BWM6rW6zA/obWOHoEjkt4RzenVyo3PIaroODQ0YFKbLmBQx+w4esZmrN5Dgz6Y
stRbnfUbny44vqCBI5wiOZsAySGR9mk8OHRJbjdjS8vqPz12++3fX9ye9/exv3f/x8duv4j//xvd
7v6nx/6+1P/4brc/+9+f959e+X987PZSf9/t78v/74/9/QS3v7g9+b89hlOI0mGngx0GXvBleiEH
Bqk4uiYFDZEEkKbncsmYLscztaaBWQEvv9EFwzlX8AExIfFjkeJFxvU3jmfMU1ht4mKvlz/5L8/5
Lz/efhUpzJteaJEPs/ydMr2AQXunaWifDBvLMfEiqPL6gNWvsFFNWvFrb1oUYJbqBy04QIMQJSks
TOX59him+vJ8uwvmMzp08DZaio/oGY1oOvs9O3s9khtOSVSftav+Kcclk8Vuw+0YjL9Jp5zWXB+a
mCKP/K2JDavtUtqPrD/JSNz5GM5UZkxKq7EANj6F8jqN4buZVVjK3PkMYRmIoscFKg6DR0avytmu
RROs4Tr9aAf3NyRCm/pJk17mKbP2fZA8Bd2sVnpKK6bm+Du0f9XKwEA9Qz61HBBc03zqABusW1NA
1G/dDeh/EFxGjyi72sgW+Ue5vDnHy8UrtAgL2HSxEnHXIH/WmBTzNUrKdp230XoOzRmtEPM6PUFj
w06a/EpqPja5A7ND/lEAOsSuBaDXVTWW8waUi7yb6v5kKq03eRi+7lWB3CYE2EMNqd6Nc3eRCdVY
Uyc/bSW/Qqr4Rf2719gfqCfJY93VKJOcCCJNegkkX5zphouelC2F1xf7LjU+GA4NMscMbPmxYN03
/0zpwN4iaet11igW3OGxtxUM18j/QXq1SaUO9kyjZw9OOeF8YpuxQaxplVKKnPc26vpekU6+fI0G
x8jtsW7SnaTAPoAr98uagCrCmdJeOCtguQ+eLU9o0ppNmRFhiM5jgNMSIfuhgqdpfdNJBdEziPq5
glpE1jMVWidxL6wAB1Sr3m4YMS4YXryLjYCFc+S9zLnP9sJGG0SzlMouG8GlBoHCpyYvJ+yvuZ6i
fewCzTP0EyATMA1kw7NOiq/aA7ZW+8lXXk8J+1f437eztus6YJ4GiqEqLJAJA2vYQh395uRCmu3y
RyYNfqMDVN4kKUQjWK5A49yDMzuU5TLtomVG1hmmjb0N2wU4xCe8WKza2e3wBTsJqgW7NZs1Nqmt
hajj0Cz5WBjXTQebsPSSmGKlE50Tc9jY9J7XPsU2dgr4CXn2M9UT1DZ0evgl2MWiJzQ4jb6DUIDg
GD3qBR6p9/FkfGnwr4bZesdkuYJ9GqUrlSw0FkiQMi1PRkAcBqHgSJFjLtjb/x83ks3G7X7eLZre
kYIehJbWxbTkR1+Yz/jOJUzdxoIpDk3imfiqO0t6f+oaKbmBnb7V/riCEMMVN3Mo2U04a11Tc+tq
LNxMqvI4NSAhhmCfKfMHt6ALFzhODpwQh1ZR8yEB7a6xqczZshObudf3wFQPxF1ggWkRBga50TL0
lQthFGkNV4ZLo2cNENs+ExPKhSRLTUHVaGmgLV86cuczH83eVnH5j++CJsU6Ut85EAW2I6UUpFT5
ppDzW1TVyaYxqpNjQIGkmmiv2T6scx8+EUtzxSi5dO+8d8p9z8Ss5pQWOR5i6ePbAwFOcjDosGbM
3DNtQmZZuujd2BK9Fk1InEA6NAlOIXR4X4hrq700xJlqiKXahrl60Utq/VSTNL/GG3CitrmRftGj
jEv12SZ+FdJDuh5U8DzO6AkJFCbnidzq2xB/G/Yn0yVa20kydlANuJ0eXNnJZMCJ2Mis08hy0M1n
6Vm6yUMlYe0jYQVjTWzV2kboGPlAt1u/Pvo2L101MF1CEWXntAifOkUHnDXjtDLVdDIBpO2pc32M
eX3NWW1vXPuXM6XIChxqCaOBjo58324by/RtIuhxl8TJznK5sGd/6lfUDDYllJo7jAnwfu3ufVLm
HX4lgsz1Iir6QqQM0qBhlAXR8q4IpFnqW9lB9t3pNi3ebrLSXtRM4b+TpufOA+gApsa/z7j95Knp
d2Um37LiSrboPp7DCSOu8EAE3e52bLjPt59yf1yi/JS7QxX+GsiuoNcsw9UcW/dj6Hwa9aj3jt5b
XrEQMwc8WRVfnQ9MYtc3ePW42J1XUnHI1gVbNXnidxz7myKVAICz50iAB7IYNPEW3Pl1YHAOJc/o
wAI+CKNZSk8ikUzERuTvnZzTuXHko6/jt7mN6RTZQXvulxsS5hfDMUpUzQtlmCG6yl1j7BtZpxov
ZVynKxyO80ZaIyFjafkS2eLdK7ofKlKvirR7+sLRMWhD90Q6+9wP/yxNrJ0TVu++gxLOc73tPE5E
KfIGTWO7m7peM9dGYI6XxUVGyXYqNYWJgmksATRObJcoLOtoLROOkgNb0xQ+RZU0W9Oh1mii0w6o
TIVRR361X8CqpdmJ8R05OUbdlhLbdkDHniXlCz1qDO1CtRvZhercVRr4U9iuDSt3z9NyUyDJvBuc
It3MVp+i5y2ibRh8jaVJbrDXCrZ4tkcSULZx2RyvTDMaznUPxc4NOXBhTjOzq7Oz683ZuRAqPbi5
fSR76wJNHYADMn6usNY7s5JHEpIMRHvoy1Q2f+rFPXp7FVD3dK+Dl9sdiRhsNbCi2tMtvaYt04/X
BPAKgmeVAXVwpUcFazH+xu05AUR8XlzyZzL/7KPjQnNZvmdrSifK+gaeqoSguxz7muGGQBQydaip
ns6k620KU0D2+z1jHz8NgaHODZIW+lbmWiQUrpYseWY1+WK2EEpkQGoNeWqSTcNU0GRr0Imd0+Wt
C4sRYBitl3rW66lyIpQ9rDCMeTn6KTxO0EPzXTDpp3SOJHmgFWw9PvxSwO2q5Hy7c7vp26wDTy2w
hGKD2xdN8jjkQE8jHXirFJbtv6PzQDekNkDRWV7GbA0vlZEd0/ueT0m44fK9Yh9bRqtoOgqO9m3y
mkZRnG1RlWeZeS06txxTUaNeEn+2dmgg60PkhXs34JA3bkBEqGQOsGCi1qndn6vlxirrE3ZvY1/T
X8Ib1TABsXjBPvPTNKu8QHxH/QvZxwSLLEjld9wHe4OcTMpbnVqjUx3Z7aPAjJ6HmYk3qFAq6Dk4
aDT5Z61hw5hIEWjJ63U2j9mxj8/ZONGVm9i9sUHD74oCTTpfMQlcjjD+kAy1Q4fAftZh9GPpPD7Q
jT+3Q3exNOsUyC5rtUCY8gLyFUq9PsOlEFX30hVqFyfdT8xyxK7o7fnEcf67/g+mCJdhDsvECAkK
sTQFM4d/JF12lbWxU7N4K3jD89+bAJbD2WLtuSsZeexkgAiRomyswoyFQtdXGxHm7qHwJG56dVGJ
OE5ZT6UYjy8mAoAzqXhttWDRFtZH3TpyU8zjU0MQvPKUf447+TCRDzoKkLV1u8u6Pj0ilqVz594X
GKH3zMzGuV8WVUPxliJRXeUQTtg0MOHfzu7EAyvOABPtEdQCDUdhnuY/ysBTDOHDd0JJs09+O6OT
76wIvlDQt4cgmdcRytoVQgcW5E54oE9hgjQMfm4v6i6jyu2n28z+97HbXctiK5F57r/P1cs1dnvG
3z/4b3+vltOz2lpxui4DM/8oR7fa1XE1bYWRmB91abzbcEYf/SGvH2flvt0elp00torYqN3t7uTn
j7gRKwRWmXoouuzn9jBee8AcrOV24DuavR/w7XVLBzRy2/GKrh2jMFm8O6ewx+vtF39/2/knHbXy
cnsqjAv2PCzynH1sxl9/n+W2aXZU0rsmU2VdJ7yfq040FOCXuyRXYb/y3WFdpqF5rYumvJJ9dbsD
fsQiEY6HbzcCC1WKavIuJnmXnlrKBB6gDS7tq9VP//emp3G+d2M0Ntg852borrcn3G6ozNgQ5Umm
qlMwImWHNSeWEJmjwXOveBxeG3/4SKOR/sn3gAHsmGTlSSg0Z05mvQYGDhCjkZfCYbeDg/Tt7x7+
VnxAz8eStgOx6bJ1u6s7lM5lgkEjAX1odV57wqRPj7YAUNctL4/5pjn2JrrYf3+ye4SQc0ZDefmt
Rz8I+s+2zJ8iB4mkaFSw9ltDH283I5PYynaBZgZ1EBwXJQL7ZGPXYWmiJ87qishvYnaSMyJKEHN2
TGxFebvNoBofu5jYOZV0mwyg375Z7t0eIlSKUjxKbdG5zjq2v+zFD2F5gzrCDmMjGzSPwWi9soA+
xyYC3KIucKItP91uGrvNjnoE+TkfFBETNNWbed0vIlS/GAPMVtQoUZswfUSW9o7AmGYAucPb0Dp/
2DUS8dyUf7TJpnUmeoH1qeyPGWXwTWJZH7eHKE/5OMg5OAUqil0eWdVR98X/Yey8dmRHsiz7K4n7
PKymNnLQWcC4FuEitHghQlKTRmUUXz+LN6tFVWOAeQnkzZBOJ83snLP32sSkOmAnfv9TcK5GCJuD
/MHFY81J1eUhGGJ9F7bD1hlbbLYIg5tO1quI/h5iOyAKxO6hSCESDjkE/+ZoXh5YHPDb80bUZU7+
lnJW/88mzlS5LzkTczI20HGbXVWQSD03wcLSOTlazRQJ3Mo6iUkyLizQ020X72PjhwoQkZMgULJW
I9GU3uzAI7lBHmJPfJimNWdEVEzV5+vx1xVwH2UL+DQkVH3D8OtRSShHvz8ILRi2EH5wOOI/yxOE
ovgqH3+/Ab8/jCmq5zQn0MWJ9g4cYGTINfVtNIeo7JrJOblDluyQtKYl/+xuMw6BiESt53BQc+hT
s/l9NTnwl4ffFxua50CiSeYhlzaCdaw529EnfsbDBDqkWEK4hR1rWzbQvI0OR/98Tf6rM1Z1WQUG
xHgOXP+HsEtKVXLxSK8Lp4PHuWOw6M4MYfBlpPnD71/NBNrep9r2r79jbvwRhNlMS8NX3S5HhvUv
vbKmpaFN9xxwlFFGRzJZzGGaxfQdGAnH2riadjOVEO4T+J25bezT2ZvDcRS4VhQ/M4kvSVzjf7Xz
f4EKlpr1YGXYUILUeYWYgnYwTYpoM7Eq/F4LOtwt+O/mF+ongD8Y4Fh7HlmgGnq49KGNUtkxGIk9
SJN9KO1lMBgk7uGrP1sGEZRE3Yq1WRMwkFfOCSBKjFQKv6j21Vr032ML5aqTkD/F7Jh0Ddn/UHvi
8WlvRE12faK3j0Hki3fM+N+palNaJBzEMXKyc5gjiK4JTmDSUkNpaILGYTwX5XourIrY9270KjHP
6cABf5xLCp6rtS+AlhlB8o8Pqh0/fqfG2QUU1L7xwImNIfQBzXkPx+DBc2CMBOMQHSOdS25nwWtP
/2IR60TGT/orOVDuHj0jmVFBvJNFCHdMtT0lLsvrIeQkQ2QYlQBjYbTTGsaa7ofGCSOZYG5UPOC+
Jes1nwB1jICdmUcuWCXJVWfQxMF6Z5i4++lJvxPuMe7EONvmB/AeExTNIG+xgJRjhb2HKPi0xqmV
xd027PN+Pwb1VfIWbDocM0uhA9rxwwnJ9uQfzNQEjhdrR9/xC7wCAJZK8PTLOG3BfkC743x5qIFa
7Kn8+d55w5h9uoHkhwTZKSEgZWsjjD3Xwlu5jmaeo1R0Z9aMTW8boD9VBwwOccS9BMlHR0OStY62
iunDhO0TBbn3k+VoZVT+2YQKSk9iUY9Ktq9cxfztgLaRrqa0AB2dEdZbrhBocqQdCoaytlQHS1Oo
NIIvYmtrspTxGNdsTJrVEDpSxtFhSF/6HD1mEOlw+dqBY38j36H7k8Ft3BJHq+04PD2jIRy2ow36
oxh8oqDCEzjrOZeiu+jeBxYtK8PvT4ASmBc6Z6sYmjkBwPq6w9e3MmhSVYyWtn38Rj2DkNuqijVP
Cy438HiygYwSkSXa2vWLMubhyFQa2A5N5paYWrKJWQMJNT176aZveLIGQ15qR99S1100zyIULZqb
IwPl5Bj99HZNVEn1BjCPFZF5Zz9FG1tviUvvZXjjzdwlcjyBIkT7wp4OMix8ZEFJvWhyDQU86ThJ
nBzpOrKWRt0drsuY0T8AdbKxmYdbBJbU4yYDq5ZrFGy2M16AN8dAmawb2QzImnL/icCK/qj57j7r
GugjCuZH5SMrdx2beEAsLXLABVgJ6wFh0Ast7du0co1tKKZqaVmw/ELbgZRIY73yiB8PJA+FBoSR
pGKFnaU8jJr9xBaA2DyjgTppEEByThQ0CDg8dFfLJLrQRVIdGLl/lKo4KJ8JMfEnx7qJ7ju6q9TN
SPzCVDumKcsD5cd4UqKDHKPh9BBdQksMTMSmi/1dY9a3bYseTWsx6/TGPkLHAFs3PBT1TODKxm6n
+9GRyVBzSFPYTEQ2ZDro4gbRx3sZ+u+WZRdXWUMGShrkU3l39BvLJFTcDU8C+cTKQI6Kl1JcAom9
wqva7xo+DNnoAYGIEcp7lWfRxmjiNzWRP4l6qyBGNpK7VtIBJXUTFW/+M6VS0MA0aVbPf0Z80wfR
Z5ywf0DNIRoeuTgi/PCxggqBqNEEYELWoChTbZVbKmCSD8KWx5wESrzFK9w4JDlCPdoCKs+XfVBJ
IL2ENxouit8CNd0+RbnCi9gYFKi84mpHGXXOGVNuE7/wDqPCP5uLDBEpeOMjZoDAKm6oNaOdUxpv
o8ESCac3XOmN/tg0yth5ZEFz28P5osLdwJByPDb3QnHMLDyPoq+keQPbxs3jOf22mPNmnZ3VuHd9
1384qQuN0gTUltPZGGWyCxV87BQ1GzpZMrez4lx1dk8QtRucokvLZXcL7VYAeOahRSqEwINWzEC+
MyMP1dNIU92GT+9symoU1ROBHJ7XbJOEmEmSQkuv//BKUBTMF/zZFkyqJQjJFvcE6twUX2FeEeFX
nbSpNEG1dNna8/vnHNq7AacHtZABidbMAYm5/YVcu/rCLpVats8Igr+uKVISGRklbNIBd4cXa6+O
7o670Zh+eC9w79XY9Q2G2Qt+JgvezAOvUOOtozoxNn3H8Tqvtz7zsz2NP0b1RgcHpsPvHPszy6bf
aQY9NAP30jbNjZWL9xrZNjDaaDggmUIVICYGULDLJIcnoVkE2/QZA1EnzWEPidsslnej6z2h4a4H
NAHA20vGXqSHk4lUT4laDBW6aWyKTxgQTm0yV/7XvqKIovn75IfFOxKcdEUGXRPQGvdxkM/z6w+3
nilfNIpRvb3ZrYw25HsxNxLQe3uL69LGFRTDyt8CGa9OuZ7vlG5tis5BqFcQIhuyILngHE6Wih40
/VK7mF+tFPbzGAIdmNB7s7IB8KOu4B0kjgE9PfjatpEQmFHMgpNm6FUhAboG4H7T3i/OKu83tOMH
VvpJX3bmU4gZhd27+4rQW9POGJiF4wusps+4B+MqpvaRGK3obPfVibL0RQsYH7mWhZuWxEWgUIjX
Qii8vtZeMPlj+qYrDSiUg1xOXmUfkXxta92j3kLeDYCjZJr9RRfr2vsm8hGyIkFhLQlV6o4FyP3n
Fk1emPmnsZn6595wH9rqOUKRtlT4frGqla8KrRNj7GwXmlD1AhvpMerMAjwJ4moGMFgqC/ckhz7Z
eEW9NyzrRDdkwL6L8nYstZPp9Ycyd7/0ycVkBNoPZYradUpdKrQfffMzma2xNtp0M4KYaGaBST9Q
ckhXuwFK9okwstgPcXcAbvlku9WzKIdLtR975yEPPR6LLLYxupvopXLsPHH37YowP4Se90MrNOya
F7ZwJEACfXgeaRSZxm3fJ1fBTT0Htb4ngBQXMlGrjqgwygCB5qtFI6tX1QaU56WqdUjJ8DYQdmsM
q9DlS2XiL9NOPqGVNj1R22qGhV0P2RozcupG17yyrkGGeA2rSwe5AeO7cSSamJNelK5xU90jiMON
obgdrXujMoyTqD3okSIed23IDFSCfO5G80XZer40MbUpih3AmIq4HvcS9/IdI99DwB1IO2Y4DIn2
U/nHuVN3HFJrC111rdInMVLfYs68scVhKPxdNfzUfXqxKHEXoh0+Gq3cuugTRp+EsNYGd0QMoykl
pLA21/CLY4SCN4jMGHR2V3zHOU9o586yiQ9aTV3WXVPGs3bffvm1KFe0Z5OFRD/Y+hVEcEet3UY2
t78/EENd2UayTjxvF5mJvasLax9HdKFGvM67oY38O1e37tDQkwiqB+ZKURzSCz6jl3dukCdvCS5I
cH7pxymop5u6Tb+TdkIkxcSj8bgDWDhhgrrJx1iwq+mWUx/dgioHEy7BGyUx96nHhK2u6K+afbe2
sOHBKaRfVlZP3HDJk9XrEIsASif0wiaEy8vBCbCcApmLmD8sBoHyzbW1lwLtIXQcPUEVyfZSm44J
mlyXawu77dII9FXb+8NatNkzU8d+7YroOQKYp+xX14qJCouFcbFE6wBPbOaA1kZuefdoDLjwNxGu
opG1ACTWKyHUjvl88FjbYt25MPmCXnyxnpVr0wB/AnUNiRkAMsLMR2gJ0l3G4XBfR0xIy9YOVmqw
0mvVhN5e4HfWSQLHaBjtQt9P4P/4HI0K0D2WpLvXMtdcOQbOkSxCJtE65g2zXnBX83kHOpa+joAF
ECUQ1slWumGyzFubJi4xl8ClaLOQY5K2vP5ZIulpXXR0zcfOd4yDH1oWsLP6ZEc4F8jCVWvozzdd
P179AFczR01vqUMeKRh7bxQpWqsJ+2HlToQAdLRw0yS9h7CV1P5dYO7HxoITE+AgbHxBEGCFMp1p
uHJRYHJUWLUhjxTAR83I9lo473gGzHlCTLZVHn7n+jAuPY/4SlEgyTQslrFmxlUW0Ydm4y0XDf3b
mBMpRMN0B92PAInLRD5J3+ocXKrkK8OgdvBc+e7O+d9VzS0kbhiBMmvsyk9RmXjiRQMg2vbJ4aSx
CW1m3LQ9tjLP+HYsxixGR8yGpCGwSKUv9qT/UKbk6lp173UDEZDEObL3wj38s5fOMab1X88kKGSE
GwRYD7RQiovbIqLIcxxwr8p29kWJ/3lgN1kwarnN7fQAIeIZ9bnNdJBzSt2TlWmBkwy16s5NPYBo
GX3nsNwbs2GW7wY5H6BdpLqqRQGOBKQjgjMoxlDWCG1Wa42OdVExIDbrmyFo0oui9rclQYMdRzvJ
4cBNbNYqnQenyJob4FmSt777scAmwQh+TaKAcmb0GHMX9YpAbzSJtR5ulZ48eQAn12F222Xul+GI
lDeR+ovwSJboDOU6P1NNytzXoL07og5Q+sXBBtzjd2X791039ZsgSDlUbDDbM4xCcLBCzXLTFmDP
2sRdtshaNqJBs1sTQo/mAW71UO9z1anlwKwLCCMveAqf6frPfvfwFVtBwtireRz14SZ3SGrzZIel
NKs4OI0Hmhd3UQGjLJ7E2u4Y3qfq067iB8MYnq2wIVohWvZ2/5NYhbYOnnSKpQ7ndtHh+/FsmODx
uDGyD5hoh4Du7nrimAbBA51+PILGyNBvs/XoH1jm3ppY7kTzQUXknAI82cmYfk8Gm6rsI4Tg+mEo
e6YdHLfITtlEBu4ZgYzd8RCRYyjZ5EHxE/YxXPbYrZfByCJP54QpTMXvx8A0pCYo5J6GT3hex8h5
RGIcjJBjWMFQCt7LN27BcxhmZ6uIbvBFaajeLVCy2jMoadwBU7jLU4ZcruOwL3bPeQp8oEJEh13K
28DWu89z8kEB6NCFyehbF3SWjfggjZqpcs/odxZJF6Sa+raHZCDFxeuYNRnfoNrYNkiNRGqgpc8U
OJCwyBM1TX7cKJ/7yKQCzNio9HDmNqjHqkaQkEQfWc+fiIPvgaRnsjfE09AjrdZT8PsuQlBSirZj
HdVn7Fb5EqK0RXlo5djrhlk6CKGKBrVBgUk00myerUpv52WnaqgenQgCRG4M27xutiz419Esuw1c
1xuO5WIxOD4nIWaDonfefHjVPQ4kJD3+DW2UD8et3PU0NLtd3BaXoMaw6pj+OclAZco4erXDfqs7
6ht31o+M49dY1rtIG7SFyq6Ket6aMEA4sgAxZAfvpR+NJJChIkhjjuUJfTYe18l4I6PmZxzHht0R
hpEabYh55kYGgg26+rK0nt5qAaKdkdTBc35sGg0LR+ecP98D5Hpu9JkdN/rtGk38p6tKuIOj9ZL1
OLHVhLwsy9QxjmS1MjnM20W0Y8CMfzQgjJjkx3VnJ8xMwWs2gqW2cxGrwLRdxFwFOdkrZ0KGMOrh
aZDVV28RVRpBSskyc4tebJ3a7X3mynFFpRN6NgitsXtnW3p0WpS7PYczvBXaHCzSDRytdesLrc9j
lAcbIq74btvjYEHdRAh2CT6ZK6trzjlaVy7uGQ+n1FKI9lHP8y+UXFSJbf404n0wG8IpCbl5aHyd
+OGkRGudsK8PhHDywCTfM13KnwabMqSTNxbZ2SN9mFqvIH3VzA4juAOhD77FS7jVIBF9sCdvxrBt
9qNjthtdym0Ro1OxcdOHnQHQrcRxAGIABX1aI15vEZt7aTPtPAMr2pCAdbNmfK5qaihgR6uzMZCg
nyWkfogOLjcrKoSapUv127CO9m6X0FjEq3JruwfN0qbPIBleNCd9i9pG27tu3zxBU57zmfxmZURz
NQZSRm/b+Q71lqnQmp3VR6Rx5p2+qcwAvJVuhRtHVuTlvZRC3hDrcUBBjbTA8qh0Bg1RTXDq6YGv
0eDtRzVSr/jec1IhXC5xojZWi0zL/Imc+HFy7RMSH4bQoPBcMyb4g2q7i8bHse6+piR/LDhFzGvt
h3S4YSxVHbXJOAvSpUCTbTzXnkFhijj7CqqyJc5ZMqGDc2tqIGGuPGEx2Ffyw6CSLGdKaTg8G8xb
NxyMPO5w0Dq4ghxiUd3QR33kE+Db0lwOpungUOQAx3c4ixmvsZmDSBXRTytPVpVoG6OvNl1OK5v9
c+EO6WZKvdn43tFSM1EIdeaqBzmzco3o1hZ4SoaBfd9U+57hD10CH6e8W/IMaveG9U1+a7rsJJAy
guQR3VMuMBCPEALpn0h77gYbLr4+YqSEeuF62buf1fWxhKPDu5V+dX00oIZMHoexTHe279xCF/LW
0rWIZ+gMHDXgvovNVFYZERqA2nukcPQg9J0SlbWOkNWlCW2/LthOeXhTZUQHlcSL9Hp8BinHTeRB
QWRZBv3ccZc51SyUKl6H2iUIhwCx0ovxHJQiXkFms5bwToJVaMXnqSe02COdcTT1L8+3eBGl91QR
XU48lKp2QaZ9Eo8F/UrjHan76jOvXF42QlWlZa+NhHKXhJ8M0FgTEoJhghrnEZgRUF0/KqevVoxP
YGRXZkblnRQG3Ze8eDTmXooxkz0B2+9OU1k+W7mBWyF+rZQAI5Boa9oyB90d0MMY3lue8WSjTbvq
tXgwmcQ6zhfUFH45mjUoStcm9zqgIqwGXrmdXPrk7GdI7c2C1iOIw7AmfkaIetfaoH1TyIqMU5uk
xVWTj8dYNnsVmdDoBUdvjfPHIsijB2uAGEqw2h2tQlpQnG2SQTjEK9RiUeWHTKepqSX0K0d7PqJE
C7Ny9YWsJViWILhxMgxHBFiwv9v0bSMfhUjPyXlytSXisWMls/OAjfTs4p6By3Rv9uFbzdRl01c+
6P7iYkRMtWEEoc51eUBS9ZEyrl4CNTLJwLjq+Ce0AFQ7fDEaK5eyQU/RB7BofQ+SB5SoJlL+duwq
6Jg64EZiJ1rRzUgbohzK8tTGNHlqtTVyfP1ThubNJE0rpFygSX1Xj9VW81l0yuIl0O3wkKDiiudc
BPpcV4S9H84x102CN+PhAzTWN70xf3Q/sGjVa1LuaDorjdCARNwhtzr0yEcXtSwf6RAAgBCnjo2w
gjmwxXfDwE0bb3ylNoFl6Gv30Q/bZ7QLT40GQ9XiYFCSqUQwnf7hAH4/W3W6y/Gny2A1wiDsUflv
VI2YQuBYdxL9qd20RtAt+w6VRAP6YN53Fw15voJsg0jX40PECTvVV3XLhezNC5KleJUXydE8+zpA
tUrDyVnk51ghV6bWRXNUTUc0OuuQHv82iVCFMk/HvX3NtaTZ9sp80wNr3YY1qXUSmqceu5+kCjOe
9r90iXJLOCV83dK9hygYMBjaZap8aGL3rUy8mCMUrtQopwBAS/iRixNNmBOYh/hdIvpTVrKCJ4Iy
VY0bobEqeXQ4ZnJpVxcp9Md+3BPgck8bkpaGnX4LJiE0ATRrbUev4UR+URebFHFxcEOXY6SfmQan
ANldSwY5I9/ZdyxguLblk1XSyC0SDr+D4DxCkjc/Y/rq6VzmBLhYXrixLSy2dAUP4FAcUJSAHlyv
tInrUShwG8KoxwKYTUOVsfA7K4ciT5/OxPTF3cu6HkY2OZkrq/e+U3xbjq7uQjmWNPqMnz7RzqaP
I1uWpJ2W32YlAHc62k3rz95AcOeak8D8GKL70OGs1fvTsyI2hhSbB7ADzSoI6vwoDQd+rgVepzNC
eJrYuL3sOQ27u0ErQHkX/h1j14uLnGMJ8yBZA9r4LhsawdNQcBT1CN0ZxZwElK19F0I8Rn59DLp1
L+gBCB0LZ1Jh+4l7evLPMFOeGgX0Bm/xmU1W4dMn9qhTxrqsx10vYXhJAjV3YeVfO8N5w9QSn/Kg
+RTD9NME3r0thouHOrGenhKzVRyx1G0c82CgbDk0Mf38qjGPhnYYpHMDiu/DbjjhOzxGnf/S0W3i
FEXdO9OSVWcsFG8L88T9yKSdIzQHwbjlfJWveeJ2ntO+SwpQHgSKm8iDszyBznN8ufba9tIQzKTE
Q0ji5bIl5s+WNGIKhEur3m2/szpJ2XCau3rwrnVIyFwrW/jZ9hayDfJAo7jPS7EDnG4aFt4g9kqz
CulJAAsMXABtRokhkCAlDGDnStBFGFL7jfDQZRGKAk+rxbZvFrdjqsJVo9+Rc1FP4plI2I8pVVf2
81OIx3dNTg3EOqX2aSdP4I/EY0DkrUGP3zfHM5Dq50xLnE1F6rUGZfDGdI52+90NE7srqN9shrba
+uzoI9KwMayt35lg2azqQSXlO3Bw7AxKnipB/jvc3a41JRfuFigfg8vgMkBtXdjVtNUaUD8Qaifk
J6BIUgQI1KxPll7fOugHKlK45MAKjwEwXCrWcajNamWhaSWQgu6DUdmXZCQgkhlLs9EN+KIyS3sU
tHLrBboGWMs/yYKAFh3URFyQDzIQ2CAZWrdx+1wpd+ORk0dvmJASjaZJ0apV4uNsDvSfvqwS3JeM
iszxvgzUa9Kl9o2dManPmJJbGpcxY+ENatR1roCNZCJ3hSzus+jGy1ZYHBkc7mStlz8iMuge2yuN
+Mh17qRi1darDCkU0ibjo5YaJzsplxY5ypqJcq3Rj04f5gtmVJ4lnxkCq4Vt92xWTXsJGjIM+/zN
sNJd5VV3EmC38Lm1uswBPg2q0sDKjrSIB9yBbacJ7mOjPwQTaU/erTAdCbWmn2jIvnMW0bY5xyXH
I+IidHh8umg49m7zwCgL78RkMSZ23DuvMU4JGgeqem1ah771WqwjaKUQ+YmeD52tD7cGdoJLimhr
HFIFQVuoR4hlybakgbfwWdw998Eewf+rq592rId5igKW3Mge5cDYXgFRGAsUMgG9V2jftFE3Ng0c
Gq+SFFrN32P9ZGMK4Q+GYbNLAguOFgFOEKIMlpmUXCuNJENmuP5R1foV6Tk31NCYmyDMnRFeJ4lN
yWi2zHRiVF3zB9cg8iEUzbjRx8xDT1rA/gp4NKFsed4KKWwHtDAEJp8iDqBFrfEe9Ct2pU3ISXnp
1AWDq4awvZa3QWvGdeakR845TF2sImQqbjKb8jCoD7FVXdsq+CEo0V9RiFXLETwjKukIm8Mdfq2Z
HOaXS2zb08LzP3lHvqq2qXYMv0OwEwx1/aY5jHY1LNDrwLzLqXBIisT1Q1sSjHN/xFSUrRmpOMgl
yaQ21SoOOLEqifq1a+4di6aiNgFdj9IrsVYYQhSiwiqISSZjPJ3Z1VEVUGMjr/nmPYAlmOAV6ZwW
SwnrfifaL9AYGy23rqrgNMkQUZz7Vh1NF5xqqHIiv/LXfqIAJRVMI46zAzxj07hyovhTK/piGWIv
hutwN3bDi+mZRI+Q8xwgTcEJs/Ya6cGpv+fS3doNckbMS3x5nb5ao9KPoRbvfPMeqUO/aIPhzIht
XKhNa4eQaSxQ3BZnRr2ih9cmPeRgecchpFq0k3stqQtam2RhDFobPYg7VlIAdNRlDifU7sDTVG/b
iceVVHK/emJS7u8I8aUds6mn5urCkjPzaec7iuwxxFeLwJ3db2PBwI5c5LywTwH9ZtMYrYuTmRf4
VcuY/XFVwXpGdFRCzAboVapXMM1cXMr6QuVbUFM/qC4e0pRpvOfB4vNGA0oeQa3U37gKypB2doMF
03KtDRs5weamtaK1Z+HaFO9MzGtwEQjGCOEECgYww0FXoqch4PzgpZHkCuRJ/VGOxTdpGHJJ+N29
M+oKbzKGuanp/K3Zlg+ljoNPes48GGHcmpC7bfjjsQqDaqV3BKWkUI2cSN0TI5qzdFDVy6BMN4nj
X1xiPiNNrGuDKVAX149mHX06XjisdEVIclHAFuqdl8msPYhrED0i46Ww7dt80hIIVNYuTf0bLcHI
MehdQoOy3DqNtLeiqYIVj6KKnuIGlR2JDz82q8og8xeVBURG0gksrk50mprs2Y+Qr5Fdx+aLYkCq
b5yxn1okNzHEHklEZdLobwaqryVaP6LwHPmQRAQwDwH1y++UNGYNhsYsOzVAvrAtSYZ5FfsIQ7Sc
/RwUmAh++p7SvI+ovzvMRnEwfnDyoIkpWBJKL0NblnFDt4zjuO7NPk2CjmMecZ4KDPzADNmvzfKq
r31JYFrYly+hk77P/oqVBYO0haOwFFTQa/Ytsaa1SqmSDBlF8MRoGB6UCPKN2dO9M1yqX7CQD0FJ
Jw6o+T4Vvb40ur2IPhNuGygQ1QoDQ4dbnXhInkA0RWGFoh1fcCuDN4tMOWQCa4FV6TK89gROjWXt
bD1WJ8QXKYykwEc7S04aUVDinBe36EKgAHvJqwldBhVQQ0xlTOKm47qHNO+CG9diqehpTEu3IYDF
HDfgd+9A49gShHSDum4Vi08hdH+po9zVBrPcCyRvMG/rdOuyWNdJf18Ralo3xkXLRgYv3m2CbGcd
ORpZjTrePc9Jv+b1FMO9IGmFgXfui4uZIizq5d7SZcOOznEfl1BGPQKlMyaQgiAYim0GX/xmgqCN
3t9KIlCXoQduSrjQihTeNluecjJgeb+eocyVaO5rHT1cOCzwTVnrio7VtquqT0P3TySE0C7yeV7L
wHoc22gPfcUhG6S9a5rulgjmMMWjVAjT36ImfGOeu0LBG+8dHbYUAe+to/qrzKlHBLNhJhoEPxQV
Dg1t+jEkXXKdWn9t4tDNx3bZuzyRSaJua4tkvtaIVwEl98rTxrUjOJpFQu56bXiz0f9B/eLW5/2t
rdjdRAieAsGZOpfKOgjwKWx6kLBajk5bgL4giRiKUSUSmeuF07HJ4OlFQe9zx6OckDXwUpVt/VGX
zAuZbw1kEi576m6EKZWkVK02pNjEu1wKGxcZu3ZphybDpnptBzQBbEvaG9+ycrRtybljorjQfR3p
QjOY57LTj8DMLwFswLgmRqoCgExbMOS/FJixKSLraVIsdoqqqgnrl84myIYkdDidTXIRSbQz5jyW
wn8HtFzfpCGwztQhqC3sslPk75OaCSr89+xYT/6D0aLCGilo0jT7UU5As9ZEumKrRy3sTjITxqoO
oh+UsekiQSqQNJeYtKxJ+sWSe99ZeAqxBAB+OIkB4dlDuMPwpa2LdnipKvPHN1yW2LZYRiPI4yp6
pVvsErREIrz9xoGKLhHRlTVyo2yojkXb7bSx3dcmMLRau0+qNli5dXrOiBZDxLQmT32LUZX2nPne
B+ED/OfnUIQvQRF8F/a7jio11frv2ELNNIYn3XEwLMjomIM8ykzjXIbxSfUBQ0QEv1mHlM2IHftc
Sf9C0wjlDJEQbZGN6yT1aCy4GlaNgMHDNJgc9XCPdHnpLOC/qzm8naNCV0fP1swBG6t7BKjP2BoF
d0T7mfZMp3oPkloedw8EsmE/18ZXhiGPMrCmG0IKPvWtsrmEFcegsz5GL7pMvni1SNunUN+0Abdu
Te70xjadL5PngykjV1KAzMxzAlT0sfXwj5XP+cTouutu0tbrz78/GKHzjU6y35haJSmoi11hiU3G
zYjAOg6OGnKvBhjSkraRs8x9kLBXo0pA+6Z6vCbZhcYWcOGlpdUwv8BVn9IMMRgw1nuTDPXGuHpj
emABnHVN076WPJJ5Bc5R1/ZDlWubvNK/4sh9rzSzO9udXKWa+6gMvO2uDfcmEaT1lLceIoCjaWgv
tYuStOv1fONaWL+IlPlggJ2uY59SbPRfx1xyqxAZGllxuxym/hXvDFC41P6pjRKEoJ3RQeBPUgN1
a5anEPz18uyL4tFBen1w1L6CRXOyGmS4mlbxxfqdRX9uBVMEVC9O3eUgrK9UG4mii0NwTy2jwyoA
ymlKQES//vi3v//7v30O/zv8Lq9lhl+oaP7+7/z7s5REnYU02//5n3/ffpfn9/y7+f1d//lV//JF
q/v/8/DHT1n/cbrfPPzrV86/7j+/kR//j1+/em/f/+kfPGxxO9523/V4993QrPr9S/hD56/8//3k
H9+/f8rDKL///PWJCKSdfxoWwuLXPz61//rzFxvt7yvx14WYf/4/Pjm/1D9/nd67Om7fi/j9f3zT
93vT/vlLs//mmfgfdd2no2rowubn9d+/P2WIv+mu6xie8CzHZYF0f/1RlHUb/fnLFH9jvoC7VNd1
5ARw5n/9wThv/pRh/40KmPG77XqM3uZP/cfL/6f36b/etz/oF1/LuGibP3/Nv17+9XbOL88RluG7
Lnk2uvCFz7RF5/Of73dxEfLVxv8KbSSBItJf2nqwlmWaOWxANoawnHAbEZ3btFOXojLsha0F9Xtk
hF9hYjAr1TFwAGRNkBtrTnDO/cjncZ3D1kEBY7O9NxUSCkeKczS5KU9XoCEe5lBp1/uy159icgsO
ni9YhLvgCAh8OgE5xHPkmPJQdQcSgI1X0NfjyusDm53V9wCXE/dA0/7d9Wm5Bc6FQzZm0J7Q3f/2
Jv7jKv3TVbFM71+vi2vrhmGgw/Zduv/zG/Dfr0uJdGkUeXR2C3kdTPFlWuMmRQy8J2jrkdQbSL3s
9gwVSHi03BT/Pqo2x1OXziKtZUj434FhHp1ZAze1mbUq2dpC2ZwS7LDnwlOPbuX/X8rOa8lxZMuy
XwQzaPEa1Cq0ynyBpaiC1hpfP+t4VndcK+sem3kIGAAySAaDhLufs/faLnNS4xe461NW+/O5JyzL
86ffeK4hLaUfDTqdjd/CHodbvdedEmx62D25oWY/xgVvARP3eDNztby5Jar2psJC4NYx4deGjgow
dejyeOim2xn5W0lxi6X2wwrMDp0IsDGkg4ZoCNeYsBHPtfeFVh57129uK02TOF3zCyA0hrqCBVZq
LNgtmfDt13r4PljehyfaxWpOfoYTakY/REJFC6uckmwbj9kPHBHvsyggQ8BIgiCI6tvi9u/5ZNg7
0rqI/0A86SGi1EVNSVB3cufNv1dklgVyS3MNnka/RKRjt6DeBinnp/WGm/OTGxv7kI4qap/5bCDk
JNSeGSvSTlM0npFJF7i3pqMh+k9PygDmNN07hOHcgbKfTwBKES11Z8RIxF2yjkefFFNk8aNhY4rO
dELKAIqD2e8ymn8TWEI7c4kpZfuARNGt7buB96X2w+KQLUGwyUiea4cWoXguGjKU7LaoXk3kr2YV
3vx6pe+vk7eAh/Y4mN1tZcCm0I4+qDbRPdkh040U9NviBztfZyFYTevPLAWatCbnKECNW4kut9IX
KZc5x4FprSh3WyrjBVJeSzS9fBvijWbjfOVD8NwhrY0efFEB1wMdynm+Nz288X6D8JDwG0oCoh7G
Hz3oM/MGPaC8lqyY0f1n3XePbg6WvHGJIplFjRyMBwKji/060+DpbQzTOHAWO9s7iTXd6XMFHrS0
DIZS881k3rFNdGZ7gWN9Hwj+OWL4u9aswUQjPczkA+CepIfhTP65iBj5Kju898eoRWbubQrk1imy
60L017oosUfRZI+izl5Fp22LYjsX7bYrKm5T9NyOKLtzpfEWtbchum9TFOA1c4NENOFove6g/Bb0
DtGLjwjHAwTkVnZfiZ58EWX5gMTcEK15h+g8FfU5Mq3yOogiXUeaPohGPRK1eiG69UYU7B5S9kA0
7Yao27lIHVzRu0eifPdFA68lqOE7ZPEV8nhTdPIlgvlWlPOZaOgDUdOn2b3XoK5fkdlPorcvRHkf
I8GPGkM7DYjydVHnd8j0W5HrI9s3Rb9Pwzw/dKLpH0TtFonOPxXFP124Sy8egF7cAGOlPY/YAwbx
CVQYBgJxDjhD/2qKlyAcHiPxFrDQow5M+84S3wHwFqTWjffO4uA84XTfZ4lP0GrYa1wLNAr6KHY0
yydyjOp+RY2JD3VMXiSGhwrjQ+dDczNaRhZ72AHRJYwsoefJ0xPJQ4Iml0b/NM7hdMkxVTTirhjR
TDIzgpG9ZOuDWURvxC0+hLBW9thczp24NCRXbilor/TZ9NwUugXtlpw2BNZ6n2MPCIqWwlAXbGF1
nAsx7FPM73Qmv72/RFeaD0haSPMr4hmZR0fjEkMJETFbB4MJWtDojkK4RC9ahEq5lP71w4IpZe5c
69Sh0WkRmdcWVIeFUIncgxRB7cHY0VOhnYbNpRC/S4XxJcAAY4gTJhJPTBIbojn9TrpDctCxzVBg
9rdRbewam/KoG+GtycVlw+WSRR4T4vYXWbsPjbekiK1vbRJzkZ98CO29Ph+ixv/A2ENiLWYezZsP
qdb+YJpnbAPx+4zi/Jmyz5pE9vOa66xNMAcl4hKKaAbt+vA30Px+Y2EkmsRRBMQRTHODHe07sblA
SsR7NIsLKRc/0ooxKRCHUiteJQvTEpEiDwsmJsCW+r4UXxOMJ3E5VeJ3msT51IgHahQ3FI10fIH4
oxxxSjVYpizxTiXiovKxU4Wdw5UPk1XZrISz1cuGNKD2NKy4sMz5AeU6y00IDJt6HkiM0tNqN/ut
dhnQETFBPzuLubA6xeEF6RAuj7i+ZuxfGquGE33Fg57W83E2JxI/RfMSZiwxmaDPO79GQGnDoZlK
ZzlWRv3DsaGsV7PukR6ko+BCTVh5eNLEnUah8JCKX81Zy9e1eZ28Jrjzvelvc6Uqn6LloYjMhVSs
nxTDzqtY4AxnxhLHcoXk26Y6dI3lnqzk+8JXAlkFU3jbiL6DT4gvJB3HF2p+6ADn8NXEgMdkh6Sm
IjfPGD2mQwGxFjnn8tMU+57ahB5uPnxKu1X8feCX1x1rH9be4v6DTEWO9G7p9HtSW/FdYBOsxC9I
Ok2FBMmkIGcTsNKNZnYx2/qvwmr9HyMTFJCW8WcsLAyNutPoTH9DnjvmrUNuszgWO/EuTpgYY3Ez
suCgI+3cSFO9K7qI8NqG93Xh4nJvVhjBqyaD6agFGhHodka4D04LU/yTI3XUQRyVvngr+bbgzFSG
S4pn+KAwYXZMjFn4eRgzTd371pIPtKkwbeYy+JCY04mR05I9nPAfeGL8nTpVzZF5StoLibsDwzx+
B+yhgTKKduIZXX/nOm/5nPrLru3RWyfyjGqDpK46N5T2dXGhrsqQqm6Y5QY/OQ7iWlUHOkbW3I7+
msTZ6mFxbcTraonrNRP/K1cFwA6T9VGLNRajKV4teRC1R/n1sxQrrW0dVucp8N0MeKhYbfHcxnhv
Y6xxu9xr6L1k/YwOAZ9uojzS6oWIgbfy5vfSdz4ysfZ2+vSEGA0NXUJK2LFdndtwnLKxkkyZCpEX
FuEBVCnd/fdZzMOEWfCGy2YqhrdcLMaOzuhuAzNzxX7MGAAuWTYIed4ilqn7wDTWU1O+l2JkVpsw
WFCBSlM8Fpez2J1V9GijPNCW2KFTrHJ3CXqRWpzSGOhELVnIGfhp4qdGLX9Tb4qhzNaT+K5zcWDj
G/r8+td8vYPqnCkubooGONyUtRvFm7wzkTJ9T+L/JoMZ7LQyhUeYNcUl3iQuQVIkgkQAowNxkqt/
ZS/uclN85q6ynKt32xQfOnZX7ELKJC0u9c6qLkufMeFQf32S4fHL4b4uYupWpwwxegeY32Nxwbe5
/xcBEO94ctY9jSzv7ItnvhT3vKeM9Oo/QFrpuq3EZ48m4BTwUbLw30dix1ebXNz5as/EsM8i8S0I
2idTnPyGePrNEXd/ZH0Pxe1fWOhQPQAAneAAGtkQu1PQ+GB2o47Q3Z0LBRGo1BZ4Oq8OxDa6zLuQ
Tx9fI/gDnpAImN9d66oIz61tBHd8Z7UNAOn5rDZhC82ALzjjufOkHzTQCDmqPMyyUDqqbVEvGI6w
554HYSGovVluBaZnbotwwRM6Z/2FUJ1vac/cb0mn4ewWDo44YgRIbYDFoK4G6j/+54vDdYFEilCC
22+1DBkGcZfeAFGu4Z+jnrz8NVbI8LV6+TSn5c3WcrR2TlocWr+W4NgILQaDMwVe37pfIsDed6Xl
0LanWxdP9HvCNUZQw41qQ9vVuveM8NAYaBJQtx/KvoR/UyPiErqF2mTx+s9enaDiwwauTgMRmraz
tbRbBjKMwtqMxSSqaKXJYUAKMkDV7GwLmCMWWEeeZ981fXCOa+WyhlI3BKlp35z8+nUvdVeDsJL7
NMZeaoqA+utWUhDoTgkJpBMmiCZ0kMgAMlIiv8uFHEKMR/UMf+FJnW6EL0KzU/9zL5zI74FQSGzh
kbSASdS9ULCj6BBqSSX8EguQSY1AGqpJiyzyiuK7vnrCTPk6VOeA6vxzKzOm35ZwU9Q91H3VPb5+
4eucDoYFM72x9wCzhEJoiYXVwpyQvk9/spgEHV3hubiAXQIhvGiwGIT4gu7+N8z+E8inawoSJlVw
GPVEjFfYJ4UdkwlFZirexx4/T97Clyk1TD1W5j+ETIRzYdAgkZ6FSZMU0Q9yvR4bRB9XUsF3hbk8
L8Kx0YRo04O2qUDcWMK6MVmlrkK/acDgpEmLqgUgowYfxxFSDjmTxp0u9BxbODqVAHWErBMKYwek
b/4fG5yO73R7yGYEzlMLpacE12OA7QER36GFh+QD4SoaAFvB94G9RGfYuUsA/ziuVh9opD6MSCd6
1in7ongkfJdVBNAgS+hB/QhGCJwQ4a2PpgIMNcIa8oAOscj7qy+KfQGMaBAqUY0SRChF/miPuxH+
oPCLmLVsESNhPZqZpyxCOeqFdxQCPppW1v0xKKTInlvE/HemMJIMoSUlYJNC8Em5cJRKISoVBWwl
C/9FO/+m4ECZVOhLRPDtauExWYCZUBEM11Y2vPXxGe3wrhOOkydEpxi0Uy2Mp9SH9sQl6XUW/hOK
DHgc8vFcJ+hQqUAOI63bxkKOaphdslKAJtUJV6oGMJUAmiK767MQ8lQvDKoOGJUXwwxE1XzHXMfb
EHBAIl2bPMUeDKtVaFa84H5bCfNKbWqhXsHlUgeWRdyBcLFAKDxbQsryhZllCD2rEY7WKkStFrTW
NJnA/bEhZELd6oS/tQqJKxQmV+FteJXJxWTkmIF2NULvSqE6b6rA3HaK7CXfMV1oX3rxqwT+pQsF
rAUHpgsXzAAQ5gspjJAkSinAwyyhiNFup1AEWGwSwlgiT50KdayRP8eXRCkhkjF/exxn7UV+SKqC
WQa8bBKKmSM8M09gaSOIs5F6tzpo5X1dwaDZ820RKlohfDQNARZ8DuliIcHetGDUPHBqpXDVPCGs
ucJaS4W69udRALGZQmTzhM0mAR1kNqAZ8fiXz0Jw04LvixDddGG7TUJ5K4X3tgr5zZCNLgIJocI5
clXKhBSXCzMuBx43AZGjrNSSiwRXLhHCHF4JkijIhLfQU/lCoSvA0TkRtHLh09UIlhoh1lnCrotK
0zwj5tw0CXkilElX4dz5QrxjLknRRfI20al3QsUjRbC606flpy/AvAFMmAtCL6KLd9CB6gUCloWx
R8cgOjeC3QO/5ysMX/IZgOVzhM+XCqmvEmYfSQWvq0XxZUCVheomp2PGE/ig/laQf6Ow/2bZ0IyF
/mkm75nrPIGw5OoBMjC1YQciTXi2hCZoCVewAzAIgEg/km/AHB/qmiwoNGCEZuQ+MN/ZGUX8uxNa
YaStP8N3E/HrCMowEKbhLHRDWpi4jzQcU+58NBoIiNXgf9NC66GzYSOGtlhVwCXWwk0k3SW4spYK
oHpBVVR7kQ9pURPmojp0hMMYEbfqA2Y0BHL8tdGF3+gLyVGdW2WmLJTHr3tQ3riADM1OjVAho8T/
sIUTyWyAyLbv9gw/0krJgRAvRwFasqjQFzBJwlnUhruxIXvUEhJlCpJyVWxKLJuF0CpnwasQ804F
aoFl6Vk/C2FbzkAue2CXplAvTfCXqwEHc6hhAmWgMTVhZNZCywwshL49AM1YSJo279wobE3oNM2m
Ft6mA3iTaN+UhicszlionCZ4zlE4naVCdkYu9E4UlRa2Rt4IYwXfjNkNvwwPPYvDOh21FxcQqC1E
0JQe99XxoYRm4EKhUF5a4YdGXJMmIYpawhblsuDo0OeFOToDH+0SKKRtR/dpNEcaWjg/MgUrDYVb
agjB1LSxb/HDI0E37YRziqkrP1qgT7HwpUJCVSN74UNHLXg5pvBS0ScMiFuqSywsVUgd7x5w1RnW
ytkV3qqkxSPzhMFaA2NFwYv6Qvis1gSp1RZma2FDb+2E46quzp6wXW0grwWw10Kor2EO/7UQEqzm
MuAvXNl1ILG20GI74cbqQpBNHQ++VXSahC1L1rK7zcHNFmBnDTMgBly3mbZCpEWNiE9OKLWj8Gpz
Idf2wrDltV1bodpa4G0jhnMD3G0n3NuRWuyuERZuEH3vXcrl8wqjJcTLW4DNxa0FRVihdPF6zlAe
2UDExbUlzF0H+G6By7IRGm+wwOVVg5fBXO686Ph9gffmQvHlhXHZErIviVk/SlC/eLqTzST0X1P+
H+WQvxRCBg6EEWwLLTgFG1wIP9gRkrDpwBSObOjCnagwgb/MYIdtPEnoWyARr8IktoROTG5CctOE
WKwJu5giE8AX4Rm7QjauQBz3wjruhHpsyKTKBIQ8uNJXFTayCySZ3rGGh6RotilVPTSksJTV3z8L
X7mGvnrXglxeRAiaCIR5YJ5Se3CZCRd4ZuUGFYrhp3Om+zob/o4tWM66UJ0bf12uo5CeR1Sud0Xk
vSZCgTbAQRMjSrDb4B3syB3JbXJvmrCja6FIT+CkZ+FKo6WJdz2oaT4P0AupadISg0MdCpHaB03N
6uQxw/aBjB1qdcBiIxeOdS9Ea5ZJBfKY8MPHGM1IaG3tIHtOhIMdChHb71/rGBZOjS1/XZxrJuzs
KKd6ZYe/kUJAHwGvnYPZ7hJ420m+xvTNfw9C4g6EyU2AM/jDVP+MPQwiXZs9xQPGwFBY3i1Q71zo
3tQxNhFRUDSOIX/HBeYUhkbH/W7yzaBaYnJlIO7Abg4aHw1K1ua0OxUAxU0hizfheIH8hzhXqON7
m04+8yOhkU9aACvSQr2A8r8Nsm+ekMsnYZhb6JW3lHxw2sI3TymlbWnUIcxv3G3soWMMwaGbwkWv
eooKjrDSc7/ezfP0gFKwRSzs7nrhqtf0Ureuf7GEuO7K29jWWKk06+cIlD2wpOsnnPYRYLsu5HYj
heHeC82dT9evErw7iHln1wB8n4T8PsVYzEDBN5Rm+GavVxNI/Mr/aAUaT5WEj6cCyc84k1Nhy8dA
5ic6DBDQkH/X8OfRZpLZRElnG63rL9uCUl+hld4vgOvVp3YRln0gVHsisJZrr1D3A8KAQOj3scw3
VVDgIFh8degJL79mPnOnzo1C00/B6icafP2aGdV+Fea+oej7wuHPAToKl19d4mmcQj5BEcoEWS77
Mib+mf//x666aQb/n+nkAKjfK/EhD3d/xkYZKoZA+ieB5AiAuQeIIo/WScpAlJI34EGyv4QpXwPJ
IkhVLEHbz8EhlKyCr3LMVy3rX+e+1urqLl+3/quA87/eT93wtez/eoB/nft6ePXI6n7//+f+X5/t
6+G/nu1/Ovd/fwXqN/7XN2KWxI3CLFf6dO2BthCILC51O63V3wdJ6iglsyMr6GlmKbYfjUx1wU8C
paKiY5jf5onQQaKE0mX87dQWVF5nuWmUHl/sKnvU6nj9FhWuueupsRz71QzfSjwx9brVqnom+i8a
KfC3xT5uHP3imzySFYa3zBrL56nLSEupmaZ6JL+khut9c/M5IHPVsC6pQ5uNOuIpxqdKnwT9arwu
+DYIZNl59WrsF8KDYvklqmSbxGrLj7QyyvNgavZ2lkwWTfffU72Bt7PgybR0tHPqfLFMOO68jFQB
DPNBULDkaBvvzIzrzkZV8S1KOoTjeseaW3tGyfwxaX77HOBwotTgvWd2zTjXjri6Q9f/dDXYtw7w
xquvZ8Z7iNJaR9ufZ13zOVgSZadIOdiFTK3XPjUssySnFu+mOXeM9hosdjlPtjPx9ImRXnty/959
6tmkRmmf/jRyLXZJHkj4Rt0RUrN80yr/bU6z8jlo8ul+EqsEsrX2eWmi5zUN4t3iod3DqthtfC0L
vvkjfA7XMz/mBNAYosNkp5GY2ASO/cpQHMiHAz2cnjMzN/LnEjmy/GVfiZDqcNWyXZstT8vqP8Ci
1A9kF516J13uu8V7cYZ5B0F0YQBJmMpbGRYHMweOY6DNG8mHxuaTbONh0t4yt3uOnDZ5HqqlfTQb
/1dmOebnknbari388ABfgZr11JzpmVkvUx+692gWGtKuMab22MHgtv019LxhtWvH5yRYyqPetuke
OCkNPPpsBalWWomZI+4vmJgIeijo/aZa4jL4jcm3Ehw0dTsdfa7pPdKzOnqOmXwidGSQKumgMMVA
8ph8n32P6diYFp+Wnf+IPbd+bIn5efED59QMxOu4GUbnGn0A3A+6vYk3OccQ8fypDnOflWFNsQMb
epqwurNKQm/LxCJXfEGgIaldRFWbGy8upkuFkv3D857Ue23SCj3la6dvvbT3P0fJ4cSjttyPpBa/
jPxVi5ORftiTGD3rLnMfSv27hqwjDNgEq4f52SeRD0E8XeGZTKv7ZZzyk4xMuE7cv2iQH0h91c9T
rXmfBTqbyf7U+tQ56zZlOHV28RMPB/AYoVBHda/rq/WeBt8cxGGfRlx0hLoQwKcOV7fLt1h25oOV
tEffo5rnE2xVN63/6kMfe3DIB0BBwvkJO/OeDwzZcRr5s+HAd3Muxp9zUyWPbRwgimyjIxPr9HMt
C/M093TARTdxwus0bZ2SOEmX2tUuwmaLaqF0P5oEw0euV29WDhnJSN3fZNaMH6yohmIixqmq6bFR
XvvQhQSRZpVxVYfZ9Lro3fhuEsdM6gI90yBiKGU6RY6F17nXlmjqo9tiS+frnX6Q1dEzl7azUzdY
I+mt1gvkLOS3U2zgMnCSj378y/a8+W7JkvQagJh90FLrb/VkdY1WPJHmfrdyUYCYaH9Qg+DqPNoi
yZztjyx9hw3TvffzVFySdD4NDpPPVOeL28WkZJX0q/ZTWtMAKmdC3N3WugIUtD6i6oePPL1NxuLV
T+b8obX9v7FnG2QTJs7BcNCHqsMqJqR6sa0fiUETNXAa/YP4FEonM/6HqY+uZdhYD16l//KL1v9A
SbMedI/sOmi/ByiP3kdECvVdUk7RzeWK/UGimlOExcda5eHN9bF+x3HEqiojyBUsD7rujOgs9Qak
JnpLpMjlfdvqLPjH01LN9Lk8WyMqc1iBDfFNCw3t2AQVy7vF6s7tlKb7tTHfq3i2zpZHUUkrKus8
xqCrNHws29omjg9BRQC+vp7RJuBc1T3mhcVaBtndLPqEPqtCwl1LbAhMpMms9qiB/dlXt6v7q73/
6XCRR/vXXWD38xBfv/L1e+re/3FzEfHOuUZ5CBtpiIOsO6u9nooclzI243/vhXER6xt1Mmom3MR2
BsGv0sdHTf4MAI0wg8kszmBMzLdgpLWrGLQKP/sFolXnAogjm8pkMCJxsDq31HPOqCs8zE8AsRSS
GXc9Az3FhKOlEyKrw08F/cILVBuKP//sJcA/Wwu0SyI3upLtrpDQ3sxCviKBmMz6gfyOILe32GfR
MshhTo/yHEs82NchTpfiPD26tTvuTd97qtG8k2w50wIesOn5ceHhWoiXsx8lOYMSy3k3WgHMVA3n
5mA4BBi/0ToWd33U1btUnsNeW0aeLvqpnvHrab8O1ctjNQ7AJTyp19/aNa/L65scNDm7bQNhgiVO
QUBy3KCJpfv1tVHnuhF4TL/Ojyh1sI2mxckfffvkdDNIaPVCJtMH/jokx68/eFhI26sSscNLU002
niQ94EEYNnHUrui2pcMZjDgdW5wpCl3sCuhZ7eXSJ9QpB3Hxp5a+qEbYGN+SMUASIhoHtVkKl85i
imSJZa7ebO0k8jdmQ8z6PPn4HnAoWMehSzdBMRfnxXGKs9r72mhJWJwZe9/h/Ho79UmDwFucvYgZ
Ho7pGkYHq/074iJxEbd8U8cukfYzm/6/96rA006wy0JGDnyi8mTxMPjE3w0xF7J+DbfqoV313fx6
lsGgxWlF2Q/1IVabciXM9e7r2MdyX4PKPNXySVaf6cDRzbuqHnG4egNWF/Wh1qbwV7iOj7VTDHQO
Fxqe1Pz/2WhxVZ3aImVxJm3BGhK7s4b9nz1Ps+kSuvG1ij395Dt5aNk0sF2Wl4n223XHUt/RZkUa
UDazgSq/N9NTR5mX9nT/53F85oh/9tQ56v4oANXJf93Hl6eeQcgTHZXgJbTy8aw2yzD8s6cO/U40
3TiPKf/TIDc6msKVCfn8z546hxvsoEN58b2sM3Z/LjMwjU9B+reV5w1d28Jzz3SdXcQjkt3QmccV
ak877+2iouCmm/25zpPjKqKu0AVIMiztR5mAf3SCpD4z7wj2S1A8Lu68Xr82jdhJdQ1oLvAQ41IA
fTwFXbUznCy6zKYZXay1e6qMyEYp2NFNIEMEDI1mbDFmmdgB1aYmDRRcdVF9zlPl70vQupcOkcxl
dWfvz546RNmm73x5dVbVUnfR0osh90hyz7tEslF76kYrAU7k6+ah07G0GCS/UCkz7rQx2hWRlFaf
KusvA+TdoVx164k59WPSR7+nfsJqpzv5dgpSUJ90TbdrEcOlqHqyrxM9PIJEowuH+xtRWbDwUn7P
o2Vc6az4p2QcnAOuau0RSo/PN2Vjd8xh5xrchg0dv9Sin5Ghu9tpaacLS7H2aXVMyvvGRFMS+Sve
M1S41Zhkt6mBAmAVNsCo5eJOTXvEyF5gD53bFxtWT6kbEPyNfESiZpIbQCnqIbGh7UQekCl1qDaL
M9yvfUbsGdJueF9pewzLcXxQG6PS1nskpKioGUJXm7EGJzcBk/AZYuqeGz1esKQGJhUJZjewrQyv
2QZD9TYs8XT0w/LBoqR/dAlnbvBULbiflrnexcTQXbX6vzaNXeSk2XW/EGFTQJXzepiif4Jg8HVX
yjHEHUdFhpSq6QhRpeKq9rouGg54mT5U6gvJmS9IkqeDwxIP0aEkCdmld7Fm5jFeS914WTNwcIZB
z7XVXfA5/TBv7LLBab10xfXPSWxOzgX3ivnf6WfUfMVn7mDuxCCtSfRJ0tBRLLwHOIGE3QXJxmi7
b0GO4o06y9mUoorXmf7FxucPr4o66IDdRF9jQF4jminqgEk+8jULtRzqtWHE17bq4mvSG7+7njwL
VMNHlf006hTrYgPopmsgbsKX953o2W9OO1hkrssmT2hy0O1AsQ1VIik03OELNmaVkyij7hXTzdPM
1Fz3c0bMLJj/bIZy7xheenYHamvwTPDFyfAyrv6eIiiQDVNsjsOgnQ17MkEa+sQ/pMOfjd4TR7rJ
BXfqz16E0rL/ho6O95cC+pnuMfM02fMr86qPNll5ojCxWxupL1UpnGdcejX9v0Ig1KHaTFhHNqUF
n05NNrSm+89phzpMAYntgsz59SedQk05/ux6bdke1ixDQcLYHQx2uG7UsE4nFjVR/AiL759BPMoY
ztX4rfbUJrZNOBftemQkRsGKp+Jb63CJhcH8qh7GlinObPSP3uDM+zgbEqKZ5YEKTEZ3Nt8UirWQ
5FkXMk9Qo/q4thtjXIuThcR2S0ETuUQtVsrZoRWdo3k1sHJt0FjS3s7gVxntfC5coyjwfH0Hw94T
89j9tQTJfE7lNrVX9hPtG6yEyKAZUPFs8a1Rux0OiKPT2tvVmvEMqOG7mgyor4EMvWQR+FEIAFem
jGogD2QGqfbUuakcjqjFpkNup2Cc1PxSzRtpznyP82FF6osUDsEZC6LQGSIEc+kMaifX4U+nRMMi
IGAgVvNKE5H/ph9iCh8rXnxssi6yKdmo8QNOxbxz+vWHObe8XbIx5B1RNwIzz6DKVyK1yOdDZsUn
FYIyir4HvBHyHzXrYQbjnhLiqGXSo+j5MK/+2VPn1KGBu7/W6ulohm7cHsuxfwYn1O/Ltic91yZT
mGY7u5ZnNHcj2CraHMjeYxkB5XxuMZSrPXWuKUD3ecyf+ahyg9p0kt/SqBAXOaeFPgXqBf1W09Pl
20HM65H0YRIztHVfRs3Dvybm+LvMLMmuuWE+l4FOOuQQ149Grd8vdFOoAuD7rVjdRVE63rur9TkF
s3ExR3hkE2qeTvOfB5ruG3voMIqbWsAMvwQ/FJr4DnNtea3BQISWFX4zTIrGKVeeiVbZqfNnWmVR
79OUivOb2hhBQd5mQzKVX867JILZW9cthT+WHLGI5grRGKo9PeDpDA+Ywmp09v3UoN3yO3QgOGdS
Gg/TcbXsT8+z+M5CGDv6TRHfUFZ/LIGXH7thra6pHlKmbqwPH7XGsAawlKZrmDbVfspa/5whLL2z
bBIScONP9MuXo4Zom3ksIJMIpO+d3zJ19o2JdPPk79KdjmNC9Rk9dfxopuh5Ua4E54zB8m4ib0T3
tc+CxfvRT5viYBBMSa5LnzyMU589V3b2BjWi+YYgzNyN+QLwJwzhSmR+s0WO6pNvlv2zMa3iOwSq
XUTb7Q6wKEVIfb2OxrA8ZYwyHcLqjyEcuICVtLWC0nxtC6f9bAUNWblBu5khNm30TqN8OUzhckjm
aXyZu+DHEqfDVR3BEA4PfUGvzY8igrlX79PsICblhmefrSb3Pjd8GKcnwD3uVtcqQj4SLn21oR/N
6dHvPOTB+fKRR6H2XtbDTFc9JEZODjEjkL4ceM980NLXtCBazJq0dxuuQ6BpLa0S2zw0Zl8ekmGZ
n/qARtDY11BDvIhQ0hQSp+37t6I0jKcs1n5qsfM90guohA3+wDTzxjfHiYsdEx/vlg8u6Wr6M9PN
+uGPtavQadRXbj3feJynFc8RSzlomuMakJMLCAPhkXFM8zC95EuRXYF93Pdx8pzLXDvLEXwHtj7v
Zzi1Dx4J3kw0kuV7qpv015f1PctoYTnT3LznASFjsUHg1RI27xF+YvITh9fZT05wlIdbWa8ReZxc
qyqtNx8NOzEfTYio12XRb5X22ho2FWuCPWEjzOSWZBnOkNoh7CR/ZUgkTQctFrMjMczaVP5qtzQv
DdgVyScY9tng3s1u+d7MS75fQdy981oBdxqPy+Rj8G21m9qEK6LcdKZvFsJHWwoze5icYGWO7IOF
ygfcGX6O9pyr8PMYxc+osAkdniGj4Lmx720XngHFI3zo47JFLjl/RqVHf7Mu+m1YjwFrlrF9opnI
Isi8JfTWim58zsaVv2Z1qnvcNNNpzm0DZEdsDUf8et7NZ0lzW16rvHqN3JZ0+cbI9rPfFRfs9AXd
URTpRV3tKyPNfwbmGZx78YslODLrQi/vu8l3IeHCi+jNfnpNsvjFh/BUeTZF6WCO3iLDeR0DfblX
RwyhKJfsDumr3NgXZbLtBonB6YsXCu41OraebEzDprC/HAbS6jb2uBgwdB28K9Z9aprV85+P14p7
aRe1GhiJxncuU7/2zO6fRnhymxoXxm1eHjNKhbfcDqI/m2CN/nIzOyCs7wcGCXCiYNdOIQCplxae
ySn3tAMIP9hwhh//NLroY3LL59Dq9Td7cV/8JG1ffLfTLjZ1MODSEUYMpPTtMpVbSx+I20WKRfpJ
wIjSmXjl8Ke8l0SnPo2Lj+x+mu+9jKa+Fkb+5+QlxnZtSw1dOrNal/+6NejaVs/qg55pwYty4Mf9
/GZ2tEQcjB3MlN+qMprfxnHne0PxqqcPdTGaJ+6fXssJ49pQLsmD6S4lcQrxIcl97Ult0pUFDgW5
YXEencWY3rzM3fZDNz27YNzejLI80h4ZntRtkGuv3TANF61cLmNeAw1awvjBnF06I15Fe1gOI2f9
54ZCi+2zu+o3dZ5KMH6PAcPZCMLmpjatF2ki5JJvSysFbQO3EpP5MKVpHZRu8Ty3b+g5+hdbNv3K
eBN7Kxaryeteqn52kDaMn+qIMp65W2YknLE9rITMukN4TkMXLAOQmOzk030fbItz3YLrJptv3gLl
bquiqeEkrSSGr/wPg6MXZUSwWOvMCkJ2q6KfLmpP99zxYkzm31aJiicOvRzLeFEjisOnfeqEyCZH
9DHqi9oj6iDZZq6+wAMYEEEsfrfcTKalt7m13vM07o+sp5ZbVM2/+96qTgtKjUcX/O226hsuNXK4
FsnyGI+VebbD5EOdyg23DAFqDUc3LbQrpVcO1a/N4/TPr0HXmbdGZUb7XLdalgdJjFuo719MPYju
c1yucHL6F3XKFj+kh1jyos4ZfAUBQJvEBcgvqHOoRZlLhePjusT9CwhrFPklQQXqxpEy1mNm2jt1
45hE71HMFCaxYzRiLNELx7/pduC9dCm0iA6i3n6NLPsUDKl4XEBXEUCN2ELuUrWm/9LTQV/9cXpS
p+rAMRnwwuoYxI3/YuZoVrvIpTwNTxaEzY3OQ4PGoEQuqaUoAOEubW0jn07YB0ca8LgvgL7f6WOy
bAJSa/ZzrhWPMw6mfZy0WOpmjGml6XknGvrmm66BzjckukOfGpx9rn/vpZN/z5qfJXVVjDuzwHYI
QO1ShaAaMcTH92G9jWHVVDNV0bFfd0B/hiO+CYv1VzkDTK0twmfDClrS/2HvTJbjVrYs+0VIgwOO
bhp9H8FGpKQJTKIu0bcOwAF8fS7wPXtdZaVZzesOwkhekQxGAO7Hz9l7bSqNenVKPgfyPRqbfex7
LgS9zrTJN0KVb6lnP5Ed870TYJXKAQl8h6Wmz/9KKdLXzjw/B7mnNrOTPuMClPl0phY0cLdkp1k7
b8BSUxhKCAx1i3Rx4rWs4vnVtfLbEKJcDQu0RLaBYMoz4RdG0hXn6LlIIeLCcFsnorE2/QlQ6Ztu
GrnOUQLOeQBST/5xCkjJRJmtzL5PXjISydSMj6Lk4pxL78OZge6R2wApxB8/5BgFB1QpajPl1d7X
znCHj8eO3WEUTZjEhmgIkYqdJy16WoEuSIl6/ONTdC4qSyjmcmF+UtvAi857bIjZzk8kGdWLD8/g
vM6q259FCDGtbKt24/u48Yr6NqAaRDdaEL6jYanX/h9RejOkKrteB8P8lFn4mdVcbEcb/F3qgi01
+3e7pDkCm4H4BdBTbnw0VJjAZk4JSJz1ldnaxwRGqwwM7xAZ7t7x85dscoJ90jp3+NQ0secDXTyC
AUP5Tds1KvIG4n6lP0CjvkDmtTY1KXibIFiW7ZLB+eQzt6mQlicOtpEGYW/47gxOinfPPtczehec
OkCZ58PQlr+NLqmPKJuqjYspu+fF3veZ8UESQwQMmRPGvnDGowx0u4N1mxxUSsSWD3eRQ8vF6KbP
qomOy+RN6KK5o2b7NXqS2a8QH7PXJBdAWA+rg8+HTMO+yc65VyF2PbryMDl7aPyQzQbwfNVunNHs
1fiyo0l9JkMFeZnQBeKqnSXECuMwkHJGV3j16Cu4Lq7IxPTqbWNZd0erYk3mYYlX5jXJA1Ie+ubX
mHi02ZyFhY0IBayVd+uL4la6cDi8SD6PPiflMY7vRdm9aa9Prnge5Xn0oNY7dYPkeAARUKdPKFrQ
W94H/tR9lde/64h8YV/gBuNq+DKDDBGZDKVNJi1cTiS/+1JlV1w5ZGeplMKj9l81o+5VifKIuFf1
VLvma1r1AACteOtDzK81LezUvGkbsAYAdt7FdO1Z5u+w4fhIhhl0z0o/p7q5uq0LX3Hyh5OhvE04
YBQuK+4TT+LUbtAk8f5bYHc1itANE81b3kbfC9ABRxusFTP74GzkY0xraKBhqZp9BZJzBeQpduxi
m8wpt13JXzBau9iIEZD72TuuX7ULwujcm+XBHuN7aUIeBE7KEuKTIJhHL5k/fktnd3FhU35bd1Mx
q+0dF09ORxNoTDVZVqo0N5jN93iKD9qB0yxGzFCNgYSZBfJWW59DXdtPkQRja9U5aRcOAxPRvfne
lKxd3I/k+Pb+pqfA9VqDQKB6IrmXoWkT/UhKjUMVcssKTysgPnNE4ND5CKVoT62z+LsWNTl8r362
9R0ufYqPVTmJvwDt/Iwq/8NA2EbvJf3WaqyHCouGl6NHmLvPZOSWx5P2vSy66NAmOHLMYTpXg4vX
2ULJPdcOoa+mvXHaPCB0/jm3g+mFCMqzQr9o3YRRivVA5UqvsPvWBLeqMBTViVk94K3+okof/Jnd
M0zOkneKNqpmijiwJBFysOUX3kkRGFFvUkB5Y7b6Q4UWr7xhJJrGNWa+uyFjke11S7oMvcgACoUK
npu4+1FgdL/AAvhVKedudfbnbIACBKH6VPvtR0g9SfZh1aCYq91u3LoTTCA/nd89l+fF8SsuDHtj
GUV+S7FtB4mR7JveD1YkshzT2X4QurztezvbWhWpKl0HPiqfrx5nWAh1ayNMwj9zx/rlG4D42uL7
PI+7UqdXe6p2USP3jaNQzclN4pOT4bjZcz160CYZxkwENAvqy1ZJliYTSDCSLibDig3RvVpV9isi
6meTZOlvL4LuGzvvflEhYbfkz7YtX80Qp++Uy7ucq+UUFO2RWyD3tOZfspQLBhK9TmSB3Hfeybfa
kI52acL57tDHnpuai0dBkR9VficwLbfY22q3T2ENegTggR3H41+Mm6DogN4YHlEdHNtzrvLBNI1F
prYD0c/dHbUoQlK6vlaSP7XpkorLVU62gBvSoQgMZn7pRqQ997x11qiloYRwQQcFo8OZRh4dc3SL
qUealEarZB1oR7w71cjSPMn31mYUgDDwM8ATgDcLoapK6BPwXuTzUG3jyH2z9EV77T7PBZvJxGRN
4i5XLvrormuZ/uTgubRnVoe4D38UVSrWUesBC44PyZi82p6FewaJeGgMr8R4ZFibF9Sn8G6WGXak
m9F14ZebaQ931COuL24muvsBEV7THFzeGkHBiTSXQ0uVb0yrgKRlTj4ebsgkqmFJV4gON7SFohUC
0ht9oF0wReQdRJx9Mr9Yw6jF5j5GH9mAFxJZBpsYIUbcJetQh4vOhaBPW78gukTzlzfw/d35dxQ4
r1FE+JwqjyR9DK9R+5JYPmlndXLJKvaigBQGKhEijVqE0Ejb+4auY6b/pM5v2Qx3T+D9p88E2XLG
wqFadnVUR712HMzmcwXoEW2NYcpz1SCt9bX9yaCxAp3szvtRglJNq/qTluxuJnPlmFRo++EXzNEf
mIY3Z7Yw5Ei0FJnRbujtto/RRptgEEuVKOQHQUuFBA5gZ6OloRiRO1qzoEj6gQAUh9sl6oaPqWtT
8Gw0zDlwkqaGltimZitBpnXJYTSafd37Z47g8xaGxrkNNohdaOPGzbIhpWrca8v9Y+TFIRfS3SmT
pUy4019dIrgqQmdYOCVrX7W/h1GKy1gwmi6rZRjqZ+cUvfsWNqm7LrOoZUidHE3SZ/APtBDfUq6D
0i7fQpn8NGOWLZ+OWkjHkjiLkMaC5Wz8uf6YUH1hTLybSNNWfh4/5Dx+K1z7TRKzlJfEL6gu+LSt
+Oec8ZwjXxGn1HPldSFxXbmnkaAD8xzD8m1yWNBUXFxLfA9YpJObHrTcpL08VY51j2qvPw74lbag
30FkiQdkxz9JFIh1W+HvNVVnrOOKpkDkLsNw1DErv7T8tRP+smJOdgoPzTrzh3m7ABzs4CvGJn1q
bLE3gslGpJc9NRm0egvxciMAW+KbNHGfo7poM/vNJjerddUbYNKtzywYTCpWozTpnrqWtXYc5GLC
YEd0QAUXvT3uLL6Nxi/QcrOHT09m0xrh3AYs8F9tU56dVH+gZBLMCcG4Z0GzCxLK2spoJrbybu+T
qI4SqIPm3JLtGxpUb8aSoYdUeF8UCZNHo9y2U/wrkfg+ZianPbcYnfX5GnX86qgu75q+4N4R1Tti
ok1oNrui6jddKw9YwBhZ5WgMsvLeA3G7NK59auolmjEX2AdFhwVDIQgbCf0p4Zgz3iA2puzp9ZuX
KcnGewMRd5wI6YUbWCnG1Rq1kEg/29GlaZii3EmHn5V6MdyhRy1ZmhxWxPhkECBI3g7cQhxEDcWS
qrgPyoh9pxD4EQZ3hGgXktdlffMdwR+CWo2TUUTmqOOfJFzSSI1YMQ1XbUNZ3g2ZPRcAm77bEd3D
wd6jCgvXTCrHdeGSV1UNGGIrSuyVdcCkBA60rsvNMDBJ7X0ypGbsGZwtvo1WXJ4S76+mxQThpRXa
V8nNQP6B3DCv8VcAIBKGqH56JZsvXbmy3ArDf2oSDWSgLz/9fslC1L9CT7/mZCSZAi7M0NkfRjB2
cHDK+YFywN270sDR6KLT6Zui23JFlDzJLFn3cfmahEcxeMj0VOiA1I3eZ8+9BNrU8By6nyLiiJcu
oVgwJWu/uUcufZV2vI7xZ4iJ4MVcrss6yKudWCqfES6DM5vFTTjND8bnRJLNbbjiEDjKxH3jFV3P
cSeOUYkCbZ7K4tucxrgWkvDWj+Z1KOUGT9k+nJ03Ui0OMaaA1cigq6oTRpFB2mxYPQU48GutpnsZ
TDtf91DDDSihiGSPDVePPdGTcscLMvRwbxYmqSGh962v0+zIqb6mReM4DHzcc2DaP2MkG/XSUc8o
nwa3IkO3VT+HkPgz9FCNYZ9xa4JZX4Wm/WyDadrUM0Ris3B3vUmT1MlJ6AqA5lTIKIiNgYxYJtjj
GT31IzatgizKql4KSbxpZe7uGTawdDneKslI9uotnBpWNXfb2KzXecTPaRyfkio/NdKv1una7BZl
YpJ95H3gr9mdkn0Qq3kLXFtuTL/s6BiWzW6syChR+WvKFoXCwCnXqYqfLMJWt2kEuypQz0KRGqQR
PTA084JNllKT6wAdxOQf7ZTaisXpaHAmL8LxU1bo96igdp72f5uj9EgwIM+uyu6RURVr1yGhXOek
l3ks3a2avosh3o4teoWvLyfjB60QOOlxBtQ7178iVRKFQfAB6C85HQOLO0a5bNjTnJC4dmJ317gs
yt8olGqOjBkp3/60K8dRHjgwf/Rwdb2QpFOrs6BS8j5QPBJxXE94u3xnTzlW7U0z2Kd++MMTZIx6
Rf6iZ/c66aWpSqRzPNhMVZhMEetDpB6DvkMkzRBNGNuhkQOuD4gKWBN4zCZVhTcIjPbOZ4E7Im3G
2jAYJNAx0OkDltZBDzi0TA//e15aV1/+jM0x38QgkDKlAob87lZODm0r0+UKu/bAWh5jEqFmEFjE
nDo9VVUz4KvF9+txnEDb8RvLbfc8gcmqeUZDKOuXPIiJEzQYlAD6bnei9X/X8Thh2mXNCgB5a4CR
SqeQ2s2S7VrrjTe6Yje3vnGvM/qJtjuv4yS1DlavXibYsE8wgtZDhFZ0LKLHYMpyY5IT6pEXWo0E
h+KivEah8BH0UgCGy7zdyvuO0qosSdVp8kNKErQxND/6JZY0WgJKVfM+CPcVApZ+R+R9VSSZEr05
vqPD6896iTkl8nc1kHv6xbT7/4hGIWAWAqv8vyAajx9/5b/KP//GZ1y+4+98RmH/F91KRsimHdgu
pEYgjH/nM1ryvxzLtizy3yEtBqZl/4PP6Lr/5aCwsmAmclnYnAX+wWd0+YGmABsITdGUDCjd/xc+
o7XwF/+FzyilSWqGKRiWOQ7IR9v5dw5hCrs3SBycmXFd+0+x9K8B0LWL387IadOS9mX/XNfgHNzM
O0PSQKc7W7BWfZo6cTJfNAf4VZfn3sUxKfjHrHlpfE5P9L3bzWzmzu5fXtz/AZ0o5H8+YQFRklfA
AY2MXcta/v+/ACUDN3PdBMLPNutsfXIYbXErJOdYmm+iQQcGhDUbCLHwAuDZOnHcHVzKWxZNeLtQ
9x7wHW3/96e0vE///hoKS2Iixq4pbVINPe/fnxJW2CAjOwo4+UAZGs8di7F/hH90h+F0n1wU98bg
He2YeRzK328G8+ebmPy3Xvl0jnx66XtpW/0PhhXnmnT47aCZJOZxflbUMRtrMmg2tDaQ0H9cp//D
S2n9B5sT7qfHE0bg4PKfFYjg3593UBhZP9fKYKGy9rjlqQfxJK7MMWl+wO3cajd/lSC8tq5Xpcx7
df4kJKlJBIftXQ2YOFzqsyHvXyXi29eeThBWa3cEVqiN+axb9X1K9HT+35+29P/PF9zCwcOVy93h
u7z2/3nR9k1QA6xiRsXli3LbsS//fIhK2aG0co///NLkJfKCzF9eyEMO0dosHzY2wtPYzZP1P/+h
MSqJ49shucPGQ8ysbjwXqT2ea869f/vo62tfn3Y144UgrjxOA/yTr/+BSV7LZCbD2U4eddW2d6FQ
gyTpkuaaPr6+jPBHb6Oh+j0O5g/yQuYnaFLmU6dVufVk8aQMNEGodjvnEEg8mm2rzk7hBjsA3MET
RzVF06BKfpYCdZLf7/24Ed+nOaL/YI2AupIiOSUEkO6BC3wHOW6RPdRZe403aF0i84vXyT8+N0Wq
nuQoPpuuEAfHM/qbSuZgXYJx4+RUl85mpD0E9wwnVGvUF5Vyhcgu87YR+XKXr69FUOpQrbqnScTD
hbiZAfkFHwGjZVtFfYY8iSdncq5clT4T1rFzrUUBC9nDsxSArEKjEe8s0hQs65QtD1Y1NqQCgIOC
3LF8gc53uZO5/94oxhY12YPAAjycy+mYJuevB8cwJBWXQSmuYussMyn+5WFwjOgcTXdF/OU96+gV
GUbxbuPhwPaUtj9N65XTpfGd7G99sLuh2n19WXBI6/yheZ9M2zykNtHKBFj1c1e+cewDZYPbeIvZ
pnwzmhCiPc6nPVq48i2w2nAt1NAeW8cVjxBbRo5gZdNaQbPPYKW9YP0WVM/pM03D7uXrS0VB7FKY
Nf3561Oh2/RIPMBKKBKmU1K3CPktMdSngEIBqfrHv32tKJx7tByal3+BMmd8TpkU7vQcTkiA+IYW
peCqSufoWGbJt1bm/WUgHOp5bGZ5LUb9t8/gyKKCmsJ3Uu0Yt2fQe855WFfnOp6AYMWkEQC8Xzl9
3z3MIpBXw5w32SydW4jKdNELkky5fBqZHWvu8pFh8MPjtgGjQVlvpJDgvHFqzhhe6xoeKx9GGiU8
mBnUHobC4pxYkM0szdke9etAfnw1ciirh3OwPOBD58VpO5gbXsutR3rEaUgl4Cho6ac8+dlVqXtm
xAc6CY/O3cI5u5cTp9BVlDvROmxaeqNVvUNIwyC7g2g01112nrH/lYZPUzPqnefCCS6RG6kn4SPh
01V5SgPDvvKmRJsp0OGplmTA1SlIsVG8aZF4NzuT7i1qB1TiRfXR+V26H0hf2eooZUBf0k1wYrPb
5m7nn41DmYbyXDhOv05c/N7kKpTnKbUCQCnLhySBKF6ouNjROrGuxZA/S8Nck6lW3TjJo0aCEoFp
Nw53pTfMm6lvjJXEk3wEL7/VjvhGR2qX9mr6Mfk47RbdA+N+dQmdxrngesaPa3ELZHaa3sBVZus4
sMNb6cB36CLfO9fhwJBFehewRttUSPXoCs84mDahe1EYOMDbXevelN42z2R582eKcHShyKi1r69T
lOCoDzcoteznGqLkM0fsPcTKZiNMOzmOlRiucS0vmRM8EwhYvWVeVrIGDLfIiIpHyoq6UeMpmx/K
cjBbi3jN+BbKOIPicGaGH8bQtJh/45oAPm4p7CtdzdmN8jpO6mQzVvGwnazh4hui3iQaO+csasQu
oviwE/lXlS50moSM0uVkb2l1b71GbgsZ87IRz7IqJqt/MPgC+SntYzjQFjYdhlekPWfHYB4/aPaK
R6PrH0HlqoOFnh7eSjccMc3rQxTV6aIl9DRq5JL87DSZCL2yyDYw3PLJI21zkoV8NZcHbgLaJ9wZ
VsBCSN5m+B7GcqNw1SI/Mr43uZqYepl3XabTG8b098bwFuo8KrIpXi6PbCZCYxA0vl11rYdCXYlI
5XpOvZEcLut3MwXYEf0WJlKO+TxIh9+kIPQ317Uf3BrJ69dDGVkHsrTXQThdoGmHdXKlJ5ZfvU6h
nJ81bVdlyfdmGufX1HdpuWSIopR+ycfxivmbYd84Iblw+uZM32B8FAkWSmMyno253YtSTk+u3jM4
YriByPEijf5Acxx2cG12vN/xEF2rnlFf1l9pMIhbSNQtYRAjOrPUzbdeoIDRh4NzqEJlXIU2D4YX
/54jrr1Q5dW1KsMjMhz9EbbeGthWdhFl+KMFv73DCyHOQ7KvVTE/KrT2TwOByQ3o2lOMg5/JMpAk
OBRTsifmAMpZrq86HTeNy/hqDpGFR4sd0AGp1iszvqnlYarjDL5pAtVOTvep8lxWSqKFEtM4NoxT
CKiRiuxws1llXj4dQpfxYi7j+JWT7iqMWiCcvfcUcIydNmIkBiLs4pRLNgGikW+M5W8aJroOmH+R
LtbtdMmr7iN3rB9xHscUvsAQVopUrTAc5IHeK7Zh+2EvKTK1rJ0jwPV6Y7Qqfvad/vdo1TOVjD2d
p33Z0FCnbmVW4b+Yde5eU+X90otzBf0BHGMLNrjuenUoyp72BvqkPS2gR8ckBalgljLQ5rfYRMTv
RdJfRDO/hWOPCKJDWQgCIduWgxbPzEsgcGR/MtK+roPvbBI5TXqVUTGfPSFWtWt4Z2IinxxBVEOQ
GbRLhkleqtn/TFDkPUKgMrice7p8sQdNafRjDLRp3+7g+H3p1Tx7ZHsR03TOGMUiro6rHUn2EbTO
lLKW7l+BkQsRzeBtGNA06K27D1yC2M/bdzIWb02qg42wXXfHcevi1h8mYagYsUa5iWUXnQVsQtLs
ubPq1tsi+wd3xUwVij6tEFtbawaW8tJxQ5QFeqCUyyyA6EJ7K7YuBEe9TT553CAwvzULDLgMGY01
49oiH2ldigihdUJmeui4q9n2kqccVV1H32pT+TXxa50Kdr5Sd23G7UnnhMp7Y/6a2ZN/6mOLKdli
pZl9W12DMfyMmqDYj8rrz30s3ks38fBZ9s9JTV1Rg3HlcFKeY4R+NFejcBc7gORzDz3Iqmpquemx
o8BPctSWKQkZ6AH0hkY0tFub3zojBHKof06Rcs52ugTUTqgw4oIgrdCi0+2nXvlKAtppisk4iYWy
1pY3f0bGkJ0hAGXnumJQn2QoWagxbXZxVCy25x5JTdVIeern5uuejf0dM+b+2A2Y+TuSUzZiuQkG
GvlbLm8H49nZoDm1Q5H/4WL2ZasmYWqGrEPBgGTcsE7lUjP2w7nUVK5FmkJTH+LzcqzF2xhQP9Zc
f9XVH1DjzZowjYBFcZON4SLv9Y4QZ7LDV1nRLbVFInd+jsf6EjY4J0bQw6fYgshVJf5t5Fi9qpmH
36N564XlQqaPf6Pow0h/r7Xq915A3FA9peUJdr7aygYf3kCCOWrhiSxp4k6mtpnYYMNLDg/sUKmo
OSuXvOHGKFDELGulcDO9bSrWSl/P4uyBw19VbS62KCKK6z8fBIneq3KEjjNO5tGJBoJ8BPqVuKv1
xgpFvXM6hgU05ttdRvbwIcqKYo3IERGEoX+pSbuI6ZxX5iQJDlBVHRFXPBg9G0+t2gaep59LlCcm
XDIX6M28atJ5IEaKSDIdxT/9CvO38NrqhtTJ3OaLCQNZlP3QnvyZhP6hAW64RzlB8wtMO/PKIE92
QYH2DcfmBY+TU3OaM30QWElGvh9BtOzd9h1i11mSe/raMqohLyJ6k0byoSpB5FREpLQ3wcEapPpe
A+DdphPzzRKtiClr/hQOp24RryrD1JuhEGgGo3AzpqRQo52DP8GFn3RK7Xuj/YHOnyzGCax2394E
gLJjnabvX9tR0Q/2lbQWDy5Tg/HYdu5mmwTYsvSwnlXq7lvFppIU2KOK+Vs0lu6jl+/Ssrtvf7/H
pOs9IYhB2aNdGPXDkNxyFRTQIMrr1M6Q48ryNHcYYIvih6WdaB/b8pcdOcTz9d0pSjN58wK4jjT7
KX3mSN0JxPjZowDYM8VrzjE7BW89rnUd65KOMjJzsgp6fXAq0gJEjFncJGr3uRE12V6RfzbD5xkR
D9WnLC9D1qTbMIehEOOvuzvTxdN/uajCfzppcEqt6DL3jvkjhEC361SmDk0HW94tscM5UsYPJIvl
BvqzescA9FEZQfXh+dl4jlLZXxQ4r0vlyGljAQBjsU9jAhP6qLqi2m6YAM+EkYXtkB+/agSva94N
B1CkHbX+JQxjYrrH4ZiZ4UvjJdM+8x20bWatylVAItA2WQ6CYIDis+O7n0RZ16dxRlmC+Ehxw6C2
j2ynASuogmNieXtkgygu3J2LzuHNAES2HiMW3KYOLz4vyMMZljTDajD2VQy80J+GkrfE3UNK8I+y
6l448yb0b/JXv0jWjdcWLMiZj0DPRhlYzfkF7viZYowhHlj7a+J13pW+rL8pTQ3MEXDvOmqUvZ4d
1uSoRS3TEua2TlsaSJPfO2/kf4NR9NxH1JbuNXIa2sUhofMRZq7dkC/ZeNZAa8iOrPMU17+iTJSv
kdNijEDdNFbJeFGmPxLQZeCMkvYjxzkFTdOpdzhAdsPgtkdCNElMsJBrVQ1jLbcoGOCDwj4k3Yll
STwrJ6Cmzv0d4qRlmqnDJ22AwitKXR0rwEmXuC82idItV6CGL1yR1iFJvGMk0GYXG4bYsr2QG+A+
is4mmwOy4SZTbXyHTChOTSTs49gHzkFk31ThwLmv8s++ldXx617s8jJgH2Z6P7fqFKQJXFJWQLTg
xMFVNM9dawZ7L+ZmBwaOfM/YfzMiUwAIhkff+dBWDdu7MkPATZQt62FLskQ++T8razilOrRhw5v2
1TZiXPdldAtKAr1shdnNCrqr6s3wbnBZNNg7cyN2H9ggTAampFmW/lMIh127/Wcbt/WzFS3W8bGF
4NhG9YFRKbI9JlEna0JWFiZENaTZSNAbuehIeJjyqiaDz0E9aIA6mBBOnL8eRJw4O+RvX7bW6TkN
feQmTeLDSo3kLulAbJpj1p1zYviIkSB+86uR0/LiMhc9WVn+mpfRjEjHxT/pTESqy3bMr2aaF1fb
NK5cFi+QsdXBjUT2osOlk1AgGGyrIeSlNRFEZyzPxWzPqCM116OVetds4JdHVnIuvdK4MosFxQ69
Ot64xqQ2gWMgP26m8m1oXgxmwjhOOQnM0iKsoyIhRuHT3086enHrFst2OV9zK4qeCiWMh2jJ7ChI
KZtF9wGW3vwtGIWXTlY+FZn9VI3QV0VkpFBNw/qlafSxxspKHFBVHHy7jF+JAKfInovzV0EQesQq
p6QZNLlYRbrMr2Bfc5bYCU1qGuM9ZuJ8As1y/9qsJG2xE/nOD2twrW+h/WcE08JBf6x/2ITOJxO0
UuL0qHCGDtjglF+q2n2favVLV7nHz/acDbKL8BBXctjXXqC3WDIlFLr+WedFgXiSmE1UedO5nZvX
VrnNEWz0kiBPJFls9v7p8XW3zGmGUR6OJ6r94aBqC45InBDmGCKu+loqPcK5VeXc6pxktXUmX6up
KV4dT6w7nNYT07O/35l1SwKn0VzD10wgLyyL8Zo5GL1M6XYY/EbrScfBXhisxJTTyan2MUiMiDIW
QQ3mZ/PeOfHJinBsR1DN2ITRq5SoAwKjZoHxqB8kU8mhGNxF/Y1xZCp/9bS62P8lA73akC85rrsT
cPsdjuOHmVyMxkqvrkHoh1UOJeNTz9r1HQwfO6MFHQyVeZ6+dY2Z7IdNbs94JqyY2EL0oWsZ0yvp
Fy5JVxmcTDyFA9fFgUqoe7wqLV7MIPDhdYeJ+J4hQUyRKb5i5LkNkAnO5RT1F9y4mwSUwbWqmz02
Qu+ELyQ+B3m9y0G9ISY1izNipw0ti3ENqcR6eC06ao6iyH53cyL0Ctn8rmyCEOa68ReF8mKqebQA
/agAKJsNs2ac7mrubUO1lOoUSxYwxhtnU86z2ctXcee6scZRjIt2ZKDNAGnTuSMGJ69FP9dm/Rrb
p3HGbx4TT4WawUDDsDPpN5NC5EmCBIzQfdK1AL0YhQmqJPOQWdlH1vbBw52Cc1X1464R6bwDFLQv
zcVzRlA9kbWtv58L40xv/WdoeDWmPrh4ZG+NB0uYH4Vd/8ChHFyCtu1OaYq7rqrJIcBtsqv1OL16
yAIsB4JSGgMYSHFd+rVG7auYYLtzgdhsIGi+SIYLcQVcm+xuCdTnzZwTPNuUGN5jk60wi4Zd7xcc
Aap4RwdvuLWm765DzNGYaBk183QxqmZOf8H8AzYdiOeeE+t0/3pwkm6628E7rxeMq554XEfE08Va
Dshfp+R+ZqIven9IeYFQfbYDF5oOSY4PsmhrRC5OAwOMkFuSVa60dyj9yN4bcfYiU1IPw6azuOAy
C4UKTi60QG4BgnyqyT8lGwIX6ISizZf3LEXUauWzdQp7ozqFZvhIl12+L1CJtMR97OnMrCnz7FvR
DuIWyUEfJuZWdW1WR6gE/jES1AeJFzX7vxV3vvvNs+xoK3udrX1LRQ/TU7tEt/pq0PkEUtw8B9mw
IfMiea7G4k1VA+DrZd2a4gk57tweGq52rmoP1gIhWSKVyZ6uXHTpqfNRYuYBcX6B3BvKfv9n0WQm
Mck7lvPRUUZQxE763WznF3u45WVvPfUyCQg88TxSl8mJjWxyA0cHzbwQIY06GZQn1LZ0Mvvt14HF
jgAHy4js+LT3zk3yUTriwblaPjyvaEkVHa312FncGFyXBMdGcZH+8fPuHYjOky+goM1Tk7JOew4N
BGleCqTAO5sJOy0gXgjX08UOEVK0klbrXoCIq72AHLZyEKp0UpnPudt+zhOdMWNuSpoIBwMNR59+
6ylI6XxFNEgbMJB+nLzYharXOtDGRrlIUmirbhk1VKfOJN/BRHgK+0rl59RsbzJsiSapOuYUyRDu
yawla92GiRqhpt9wkWhQSglavbHJ9/AESnb6Nf124wpKAVq61XZbknGF0P6T2bXmwZRRdyzZ7Hqz
e7G9mtNH9FmG6plUY3PHTxFQ1GEA0SURuwwRwX6SqX2OdgDVUi/1X2aXHF5s0gvTU7XQrk9dX9fv
dRz+5nn6xPe0QOj8AUFjJjD6YV5gwnpPR2h/7ew4/03UeSzJjaTN9onCDCKgtqm1KEG1gVE1RECr
APD0/0Fyrt3FpBV72M1iFjKEf+7Hz45GYwyKbgNhKthKN8VIQ+KJsqvoZ05C6GRExo85LPxrLeYj
TqWZuDXOJOwSCUD8nkohJEXZwQhHI1OjQTszkcKZHFFvjeHB8ogpUiDHTmzGPET4bXZZ8XidNYCK
LF6GcH54/XwguQu1JyvBTRh++qaHu46lQuGSxd+3CDsYN01wFqJf5mAddjk/+QlFZtgXrvjizbZ7
rBx6YGMjO4eqkKtGuP1+5GK1dzP/V5Pkj0okO8qSjGPRc+3qIU6sh9KsOVwTO0GDbtH/54mJj9ue
tQ0YpeGKSOwOQLlZqY6qFurUtCLJxVR9n9BMvJFdTxRtLZp5OBFh2RgV0lpm9ST805moy4jrRfiw
FkriGf4AwGYxGd/g9N/tSdKF0MinGekUWkG6Kg1727aURmibcpba5zGz4CBSmZzsbaiLh5QuABxl
Tr5u09HYUDhrbJOJEP7EgnTofbidHMqP7tSoI6HmL0E/zG+1N4JPzqgVmH72S/rVovG8aKb+OBI5
3FkZfLY4p42pKSfCle2G8U/yzQgoF0wT2tOY1pRnW479VivUL5PEChXeittfRIefcvaz54ltbHHb
4nDl7P82JXSQlnP6hvbYeRcPSJrappNvWI6ESdXM2ypfrCwus0PNDf0MSOhNSgxQpmEZvM3qp+v6
7bYcPAUDA1kSM5AJTCzLNg0dQCQvgjflorJJOgRXFZw+VEF4DToL5GXsJmMTL6q+axkUxlKuh2my
E3hXx/QeKNTwwokyAixFuE+Z4KZD6j/91DxXMCryrvkkVUPciF7wfb4MwDDW6m3jZ7j7h669dTUz
xCg1KX9JdcoTOyO61ZTsqTm39kONg2yc5vAxlv9OlGN5M4HBrKbKbLDz4rg1AEWohvA0NLwjzs8N
0j5MBc79l7xvGPwml5Zb75xHxIU9z1oNU/RVJBG1FNFAg5eHegp33MnwTw0WKRZ3+K5NLmiqCJ8d
x+J3aQ+sCL7/YY1fSlFVl7zO/XU7Dn+sgsqOJmzLTR/07QYtaCQ0/klULNo2PBBEdXSyV/g77mkr
3wmD/TXszDnNIeDNMrL5pEXebqywGcoIjjy3WUxsRTDCq+EclFU9IjrXw1UdFxo8Q2seaQj9U0Va
wSNZcit5ekrj+q8x2n+HEnNclWSnsvDfOi6J+ybqqPuNrI3Zg2CmpME+t12zH5Y4ZSAYFvaVfNCS
ZZjDLaiyLzUSFjeVRJ8Mqqk2vKH6NBrKOArCS+2f2CjM0zB0eFWFjt6wea8cp1a7xjXNtQNj40BX
6J76j81LdTB7ZnDSFazSDqHPpDGODVTIdpABpgfC216EBRUvB2YX3O870cijJYhfJ3Xt7WRjEx70
lvz9Ffa04dtEI/PsRzPqfmc71kiYmZ5jL9PEoGhcfjY90b0InwEmRSxnfcrVM6U6fLbN8TJKTkJU
V0SeY/wUGN4SVTZkQHAItkj3C3x7qS83KanM4HXORpIeBr8z8A0O00MArF+5zjwcqiL2kKRjLNMN
7daETmx7J2X5o/SK8BwN4hl6ETL5FJPnmSBPFxLrOWKIunYkJOxqakFTI8a6tTUsOtXGjmS3n8Ox
OTDORLYwUPgACBVMEk9CT95KsKsLstVM/3quXJayON/gIu8C5T0T/6Rl793xE+FJjyN5djoony5e
TNeoiEpJWlOarPg+FGl+rRM8GkbOds8qdDH0kmG2ijtWPetNq+C/ypFAV2mAYM2n1aEPGbWpyhrO
VgCdpy3LEhUkxE0cecO1dLtvYxsHF9mIrwF5+43rsQymJiugCGmHA1B7S5sEm28eHitZ/u1kwiw8
7xYJuJXH11kk9rlz/Lt5pCNsHEZCp/TTCKY7opv53W20WPdWOPLOBJemSPWFd5/KMlSoPQC2etH+
vzpgHOjfpN5nHpz6NOe93DpOw0GkMfMtoWtohwv5IB+oPNL6nT+kJpU9iS18IeNExTYt1qKcTm2r
drbHtT+POdlHIAJf2kwTpTbZhyreV9RxrFg01aXMSD6Sict9hcnQSEKEE+XgLRQDXtQIILDv99gu
aLEzYugXsvpO0RVcHTStjZ+W9j7rXC63qm/fkvDK1uVdoqx6T+CxgzCpSKLiBTslPrWBuKthSJNu
fipGucDe52exxHuWO1NDa9G6jDS7s2U5K60H5wZv/kuRl8XnnJs7OSHYMmMfKFgeno2X24fGmakK
4Yb5eJ1astHZ6TFxz8qaoEFYyjgkBkDUWbY4LWx1RbRrnzgrgpW2vGMOkvSd9kky3880kl/7plm6
v3HyyjBr7/FMWr4j6GENVnyLS5bK1KUQLoY9ehxCr7qEow1tWIo3aeX1pR9Ki7CQfGZtjZs9nAI6
U+C5R1za9nYf2fwg4osux+AeL2T8mfPwnumpvCfq+xA50ypt+l8WFT2b2eraU2655XeVbPDZv71Q
Dao7uk5VwbpI5k0sXAv7A5XiYeJ9c5DkHhhXG+c8ELPZUsu5jGrK7hHUW/CiH93y5/hkA0+tCthz
w1ng1Ur7q5Q4Z3XlQ8Cdi+xuhyX1uTHj9Kn351MwpvS1evRGOiHLDBJ54yXvhTUgDozUPRCGoqFm
sEJiv2V+zxKoji3hXCaiPu09ZeUcmrY271RsYJSummOLU/kHwuRFlF9de8iPYRo95DQAWVK70J/0
UaTxD9DS04+2Y7uwzT8WruNdJGLrarJ2Xn0rOA0hkKI6nsRVo+2vgrgvUSx850tQDybhwAYWqNuQ
94zV50CSc1NHPe2VQZ4y5cSS0/Nj2kpAfbuyMxAYVEutRYcfpiM8dwdHSD0chLUmL/CNuGTynZLn
KdTo8wg1q7EK442p0vQ8N6jm3HZzQxHhbappaR4D1kxju6G9zdiG8joGMVLxnBISEumb6Hws8Xg4
d6oy0kvcOsWpTfR/g0GxaE/4NImz4qh6eG+RF/z2cVi9RzFIt4jmUBnTDlKo4EPMjBwix5uBFZG/
tI1J/96/BLk6jJINEryF5oKRSrjAseohIaa4jJfg3A24awxURxpeIbUUrOnudJTDkvGoBfWGTZvv
LDRAcIVGyD7W1iCEfFLVUY3ZWml9BC9GmalXFnw/tOAGy1y/G55+8lGNpg8Ctf8zgWp5J0bGvUgN
bwz6ApIZmJ0F/AamN644KzsaL14+3NwR76CJFrUKy2k4+5mFO2UMPGebzV4LlK/St9Ew0APs+kki
ZhU2jbh77H+cqO14Q31l870wefJBWh5B2gjIm9OjDplTFjpT63Q59LG4qJWGbYvMXJq3KWu7fzYx
/aQPIDjZbk/3nUcXizHQoZKaXOrh9Fn7zEducmxRrbKAB4Twf7HHhdvsfISnXdOTWh+azL29Rjow
n8SuTxjidhLiGRm2O84UbFP9bG8Irf2JPfwsLZft3MvZWAFZ7P9p4Rj2/hsXsXdeXjAyqkOqy+vr
4Zr/OZfGZahh2Ze6oXjCjBlFy2UXBoe87Fii+l7PiX10rby82Xr4HEfQn3KeXJB+FdEVMhTr0e6u
Q1JysWBwXh67Br/+JJk9unYfv0eDym8B7amIplg5R4uEje9Ri+pRUwY/oW+AQMlsAVDjl2wHhhxi
1dSk6BLcK/C8+TyWYR3sfZ1UDF6BF2G3xwzDKaVIA0ZHJvKsRQ/rS7Z0Cv5RYy+JtQYa1yJ/CJ12
yzMScVLPHBgwWNxcSDyrgB2SIj29mTochzUjxUtSSYQn2IvbsCQdLLjItpDciYn3ycbKtHvlFnLs
0sQ4t9L8ZROvt0dI24J+8WMet7g8NFkAn1AZBNF0F4dzBnPDv+iaUG8EP/AoQXDvqhmP4miYMRpK
7H5tvOh9dvp8ZyCp7DOiq09r8nZl4HxqiPbrmMroXdBZfyKEDb2KCJ689OTGBo3GSdrYad+jydA2
8s2s7emWu0O57hOQ4DR0QWga5REhoz10LKbrrNfBqc3biy/TmTLR8qNi8puRuD0jyCzj9JybTb9O
hQqfwO4HisbAI7GYkEEN1Jl6W29N+H6+ttOSesnVM7T9c4FXcpenPZBo+2mO/leNc+NrbMbRycW+
wbgfBHvtxwHpP6vZyXTM0cNA10y0O+7yrnizCgPMYxkLThZ99mB00e2DbJR7ydN/xqrAd9HLI200
nFvaPt0TbCppRgsMYs11x3sVfetdLkpe56TbMS93tlvtTemcCtTMqzNiLmHYXx4pM5Kr2sXGUn0V
Y5FyJojLW1q/G8Oo3rRH9hKhdIcxjbIzL4tALTjj3mSgzk/hLEMdHLrJmw9BzYDX6SCDv57FYKm8
DJyCnWo5YLuhrjaQc61T1+m9FiY8x2WYxYQs35KqZjXlD9/FI4azQjT13nKZv8/yBtTz0ZeuuoSE
fLc5eUI8Se6G3dZB72FPqN2rt+wZUPbsDXSEmcchO8vFVWdZQ78XRW3tppifoZB2cIMS/wWXN/1P
y/XT7nsI43QNrBqcH/++pQCR/1BDP75jC/BLMLTtsE8jkiXcQxOXgXm7Bc6TMeFHHE42lR+VZyPF
4fD6GzkOulHeQ+sL5nZdmubtpcHaZjjQFgk0LLdn9zgvT1uaYYRIK0KNM4nyb68rYCv5u7qU+12A
a4DubRglwv79Oobjg0rP+DG1iwGcgSUnOOe9Kzh7RMifVprhydOIyqMw3pQX2jdgicGiFMuU8Ww2
MbVLXJObEh0EtujNZ88VMmXCt019VW4KWU7ssFQ4+Iv5oeGYAEOe7Wcilk79UbepjPq/hsdpLaqe
0XkVWbusVAce7ekibQfDSaoeFVL2fYipISk5C+7C/g9niuj2emGu4W8dwRu0rtvQ20+FL67YpepL
AwPGdikyzpx3Dl47p52Chy6pvzTrYatSbEQvm4TrEP1vC8iuJZUBawd33t4QBS7mZaSa8jyfIyMa
N1OFB2pajgOuhy8jzYh402OB3Q/Poqvi5xhAqgwR4kwytkdoOeoHsjI2vmmde1X4qEvrj9NyVu98
W1AORx2B34b1LQctsfbl8NPJBoQJw3ZOWAlDwGNUjmXMnvYiuZC/LR6FE34VYLevnHy91ejXv0O8
ujs40vFmMnp0EZb/tWNU+JXqekCUBpUxOzbecrVox1wbiMlWpyz3zL09I5LNUXPmtxf71it+zwZz
t3F5IfXHUa7s8VmqPVXOPeYaIzg6Zk5CzKDoOoM2eehJaD0swp9HXwFNGJ/hLEPqWbOlstYSayU8
SaeoMG59wqfxpTlZCtWZPttgl9b2f6Oo/kQojVsfy8U27k33ko2Ugo9hXS2O1+7kJOV7a5F4X032
+KcvzHiPbwftbOqYO9D7AHvGkITGFiTxvLwki9dL1NWbyRUTAz4RWUw+0dccncAfihv+PL3hysQV
w++nXYfsStuhnp9eup2DAgqKlP7XSU4xg62y3X3LWs+5ViHUmci9yobFwVpeeuL/gM6C+CONBv/Q
RZRm1DSxrWyTz/nrRSgPI7ZhLOnn+B6XLoFG6nMOL+Mi9CHC1FIHR5wjDUFzA/ljWUeTxkRUqhmk
ZIOP39mBR8UBhXfQlzQRQd7awuzCHyjLp+2jkFXxe+xwNE/oK7MceXPcPj50fUHBJ2KDKaLxi4t6
sQ46m7B+09OpaNrBnppZwslII/sSeO8XuktO/ezl+8hg2E7yEG3HLz+Zno3U2jsHeyJCUmW19SPr
1Ir8X3gY3So/eII9Bpy797WfvmK0+yXqxMGRY8knmGsGlU3vbQ0aja5Zh3N5Giu+L2LhW7b5z9bG
oVEwktkygXb3A7RCC2MXlj5HPnONAAENf+/kIt8PlvS2+VhMp7lG+zarnOBIUDOar4GGDKyOD+Vw
+FQFrtFRFzQNop8fZtQGFqKguJAIQC4J5pyPhKuvg+k8QZ++E/Q1j53ol6RvUu5TDHMYW+JpVXba
vBugpduQac7sOXfXyeGMmN14pBaG+rGmwRA2+NZulkSXkx+uBPqVouOtsvqDU6a5x8uj9n2S2/i1
8DL0c+MdE64GfGbNeQVlhphurbHpUKxydib5XfJ4fiLpxruJGD0cDecMrE5dZkdRezdR/9KPBM8r
x/cuA6v7epnLbCtv+KuT/oeuHeoZbXfk7gcTjZMETYsdIkfvbF/37joQ4bWepvGUtc7PSg3xCryR
+30u5hjtssZl5YQPaKN7kqc/PcA+EAlKcdSJdWfaOb1lpG2nsigPbc8+DF5Av3eRA9nEs98lRiSc
BPK/XH2GwdxdSqXDbWm57x1TonRY1KUUPk1wzTI3puODYWy2LM9Z7EL+t/76rc+n2djyAAV3SqUm
PqKcbEqCj/h93GhvAHo5TujcW9bKVZcI98OfRb12eDjwknfZiSTNQFtuDH+LsvClsuAXw4MZQ4Vg
WRlxbJjB6B8sejJfA2FJ/HLg5EDZYHkTsb9vXYH03owFBbG+Ccx/TPZ9yPSwGZlnsIePOyaeZLfr
cDq20fwYLTneXexLgCPR57j7jNuqVuabwMhWs6/GXDcszLvf+3pxbwaevHfAOZ9J2X/AUrOopIVJ
GAN6hHG0L7loryOnmD5jp254VGnFmeMKgdUPn+S6PtWszI1tlTmEz8x90xTiEtTKPkZOE+fYsulP
nWgai0Pj5vqQ1l4WnAwf1S2OC/nJpNA5Fwkn0bSbbvyPO4+vP0M9LqY6MRxfxvWpa87OzMk7nwCs
B9zYiUUvl9HBbfXF/aAnPb/EXNovQ8fwMBrTGaoRSQx7HOptlAzl8bXwm0uel1H2hWR8dBt9CJU+
OEy79H34SROWA4pmNwHvIZS35UFtZ7IjTGdPkSthWEZI7gbNabs8IutQMu+m5WzxIfksGSqZQenC
CtikSvAzHU15DzQ2BP6MlMuudA9JAQ690T44ddXuxdTA11SZ3koj4nbuqOnxugkninYoMX3yEyrP
eWcdGqkdDgCpQRMVu/AADm07q0WcVX1wh8cFSTHCE1GQkshSBPeMru5Vo7grBb55fb1g2fN2buWi
E4elOa7sbkzOmM6w2Yz6VHM5muETaipA7/gLYM9kwY9aJrRSqeijIHN/EkPbgo9gLdAdXrTYsD7x
kXegEeqfBjrJNrV88cE43jgGec9foRs2aSb9fJvDE5oKpzwWdvsL+Jx6k9TarIMeCpQ3e5DleeZO
zfJSRH69GeK5OuagtziER+//tt/8/jIgZz7Pwj+R1GRwJaJ+eLdIyG69rFeI+xysIzLyq7bFEKwd
A4zHcnk35ojKMdLghV+bZ9zkx6Qjv26IqNnifnJOXTY4p6lX/cGKYOUEe7l40jocYq9rpaYqNkmw
pEe2n4Pm56uiVsWh0Ia/7SsLo8xYo6cUffU15DS/AztSo59yrp2HI/yW5kIn1ZfJEP5ejKiPuL4o
BHfQUpq6767d8mLzkJ0X2a2Kur+U4U07m+ax8/9/iVzbOKvITnZeUmHiWXSGRs1V/e/L16+xSmhg
NslzElW2AVcZPhIzau6KMEvlF9PNpc2aW5xzyHX7wzV+DYr+Te028mxVsLG9Gl3DdkHVcPP5WkU1
NqG+YpLOPLmc1fnfjU0NMEfyir8WDYzwE0PmEnaDK9oaKH9wi847QapgNusP7WZoeiKsgUND7VRi
0oB6P6xZtbyNp6vxAOlluEYBBfZ64ZuwVzDws3G2JH32mcEsfGSpSW0LI4n/ZV44JoTQnj/wo7i1
Gx6cYdrH1mCf0+WFJE5LJFA72yJv0kOx6LMBx5PjtJhRE+nbcKe6P6ZAnABltrVCi0tw3H6vUmTz
mNHmyiZEYRTVJaGd9fXzf8ljhtvb5yEwgRLF/SeHi03OceQb6adVmjcf3oQeFRtx8ZiSvL3bEjOb
3mAVV7cqD42HbivzMaTmxpkwMLe+5XGEGqnCi/z09vpKqBr1Xdv+0e+vnu3VzzhU01W64V5NMKFB
j9EqZcD24D089bbHKMIv2XEF1WrUl860bwuTrCcvTqTZfwygZIJlppKOAiVpOkc+pGyyMMkFF6Yb
V3LBB9hBfMqADXIoXoMtbK6Fbj8jLnxTOhI1HZDBBYYQAQnmV+dFV6Z7O6Dt7aMnwXxO7P53H/C5
SiwApfjB78NMMxVYuWDH8xff6M6Jb9YIJbqK3oZeJMcMzeJdZ1Fy1kKXQOHcnN0Mzzvg2encZhj7
KsONtvayitodR7omUJvexxEYL6dXObv5KRf+rQrn6Kpy9N1/3jWjIEnlBvCk2SaqXx7DCz+vokNF
Ym6dLEuBHcS/GiAi+yTHra+GAjql0WObb98I/cRH+lxrushsvATjvlWl80yYkh39lDFAlYnggO92
PBAiDh6ZtLr1hOFmA1D9WJshP73UKS7YvPeLmf098dOn8Hz/aSoi16+HqAtTg/6/HCxXobg+CGiv
XkyF/CvcNPuxfuAu5iOxcqKmYcYp2reuiCkzyo1qVdR9uzOhM8By53piDj6HBbj65PBiB9K6iC4x
/Aef08bViyL2l5EjAqeuw8vM4yCYrNwa1PmInewr8935qvPo70Q8hiu3nz+YP4vtv01tgeav2gzC
Cd3L43tU3aHxNVDV7B7cqc8nGotZYnrOg2DwdlwSX1nd2+8tDI1+IjtBkY196Wx8vAN5287+VCRR
9qbK/Yuk0Yh46NkeGnFmBmJejJoVnszXwfO4lQ/pxZzoGWP4JKna482Y+unq+K66K6ahBy5Mv6rM
YgIe6Imo+RLpSkxCmBIwM2YB/dGmLVP/MxeGius8ysor3lX5/iGMBMscgt0mDXW5Hwk38q9x/62R
gBkPLZ6a4Z1YFU7qZLzOTUUoUkW7lKnsOcWUcKaLIWLtD6BRGk0YUDVvdeeeex9xSvMUEUZkKF+3
X6Isj85taxIzwUkg626imyPEjIF3VK+CuuqufkWzbbi8NBXuZpr2mJ3rdIBn0jnYnttKbScZbqRT
eqfXi7V8pWhHZSNhykTpa/Lp0bB9qnpJF3ecbSYn6mDrTH9LhEwYDAlT1SDhm1jYC2QYIUzm8bck
d7yHJwGGccgLuFtTny7K6ENSC3Di2ssVBcPb1n09qovW7OfZrpiX3jVEpU0XLwe/KLJXmS/nTdia
xg4jtLh2qets7RlmE82928n0Pp1a54RijXdE6XE9eTh5eHJC4YPd98WxzZuRiWEeY8ZDwQ0iz3yO
LctNMOn50CXgieRkDmsjsbdlXVHx3LQCEyc3vsU3EoTFZ5dSNOpEs/FET7xEVnd4pS/Jhs4rxZB9
rWeGJDwB/Pa+FD8ywyJBZ81EAVjVUhoVSBE9oBzN8VA9QCoe5hbybbwcSl2A+hyM13kp06Nwik+g
s90RabI+kFafzmON05T85psTN29CM+N7eU2B0rlHzA/6rbH1AeTz2SSkgg9RrEZcgrt/a1H8u5RO
9yCe8JvuzviMKBetDTlAr4uJnGdJ+z2sxNNiPvpFGR4Y/967ceO8t5iL19QyH4fEM97QB3JKO0m8
9GT3NKYmFolu2mUc4K4J1eob9o/5mKt0OdwgKqKo/x6bBezZHuO6FXscQHJL8kgdShm+eaxrJnEr
a2pIttJROOwHA+Z1loAofNnJXrpbl9qwd52yZ2DmfCu6NMeOAPNLEXLfIowQMMXDeoh0yY7uEEd8
nf5fPzWlhmajgpauv3Sa3qYx4vEMCHG4IkO4GD6ysSTi2asHVmSiceUYbRyrsA8hS96aT9383aUI
PHZNWggGYumvZ2fuzsbsg7zylNz4DAHGpvgPz26162wPfykNQnp2h8uciINfDnRguNPvhC7HQ+VM
HLFVG9JeKYs1KHKyL1mbHDlM7nnTPXrjx24Xtbn/7PF4j5wxNRI0l+1mXo12Gb/3sUtaGu+MCkpG
SUPTvAEB/5OCRSbbg9UqtzbU8w0f7qQ0jjZEOMd0e+wT3BllD64Vgl/3mJYV+J8rCKP576ywMWmW
cFAjw0Pjjr3/zL7Ntp090oymtd7FBHkJuVTfGSwURzPMy620VLyDbl/sJwK/a7uX08nQCgJRBsMw
jjtMbIF+0OR59uFQ3SRu9lWnpLjYDek/WfSsujqggSOEhdH2JbaxJjdpD8Mb5Sr0rzwjhEqNQHyr
B7o2YNTWFIrmMO1oroVaVcVZd/EmPtliJHCkGGTto0GLQ7uYAxuKqjhEFPHJqBhKkXv0kXA+lBNZ
N6Yi3xQ+3AzH255zLubBhbnwoi/MERsEHsRbNJv9g7vz6rWBN6XCUSlygyB1Rf7TJRVLTOJqw0ml
NKPrNyPojI0DsjU7Fdoq3gg+OxSotvGpXlbc3tdA1f2RyAjBoWBM0uv08MOGEYRI0nPgphAUE332
q4HwrKqb7VKvuJ5abo8ZVoq1RYfIjRGax+RbNYssxqmU1titkRbD+jWDe71YBhwJ29PLfPRvrSv5
FkwBBMtWfUqx4zzvMsrvhjcgg3dqRLg8AjA8/As1Oa3isyTkh+MYNC7WKGC0r3YjrNmOaK8lPvIw
aT8m5tJzqXc6lwmjcy/d2RzbLsrE8l0ZU7RPJngkbWZ8MfzW2WtvIHqGKn4TXoC2Vop3v0ra00s9
NSxRbIRNEXxi/u2TbMtQTH8TmH03dtisqmYZmbBILK0IHuJMRxGaMo2b4RHWM1tOJNwcrwG2WGxH
w3PIBMEhHB/GHvjzz2J4agJH98J1c9iCDv2xA4NNtgvqFnHe9rmWJ+dVJF0ycttWSnbwuef8+nqh
8OR/X5kOH1Yi/Zes6wzy9fwM28zEVcKvTKcbdmOO+SaVfXdGk0IbTo3hXbQqufVN+Z2ICNvaH2pJ
MIVK/o2UI5MdW6Tg3Mm6YATeiZLcge9zbO8zBxdL6xGe1H77VgmaZMzmz1S30bVgd7qmFfZ0Ligr
qw27N4dx12aUUEj4CJOhXBYYgPLrKeLAsgQWjdmw7h4jvqlBJegUCDxowuXXnD11LkkHEUTkuO+6
OHFz7PyX1wsi8P++QiUjSMQHSS467+tsnDBDX1vKwzPNhfyIP+TTqcrxFE7Zn9ekxrG6PzmNb7vX
fHZYhrSJ5WIbSpmfIQw+Y2A8R1uDGK2Xq8Scte66CVW57+uw2TQTV1Tfy35Vbv1NCas7yYXdkdAz
bJZ8Cg9LfP9uCRYFGWPG0QEUTv7eLyfY68VvPJNdiu9t7sxbgPkvyq18my1ildMRyHUqBAojjHcU
iHhfg5QqOYlabJedPGuHAASNKxjKWRNHj/qzSdu7EnDJ+t+y6fHtgAyJ2nurGTFGwGooMFujVXiP
ts9+xwxotpnpYCRyK84BFdAQhGB6C6x0QwccbRPJMnnN5dvLk4kf8f+tyEMwE73EGu5YVnUgtMUg
KncvfeR50Oirn3OQgXIbw6dh+ZeA+/Yu7Yz0mHvAj4LW2DsKSxg5MjZM5IWAtp4dw1tGNn3y5vkf
82ia34m4M8KGT6D6mjo6Gf0O2zTeuvh/NlFr1e8N57ptxGAXwEOKiw2uHAdpZlH//vqt7On3ETgq
uu53zmig4iRrh7N+h6qECcEMvCdpfnWiYLfZ/c88sAzzjeFI8OrzFV2k6U5we5/6ndsVkmg6Z8vJ
BStaRSVH32E6vvK2wCgOkw5CQqQsvu0Un91MPKdlPCSSqsfliHsX0DqqZQTEHrSHYkBQQAbDAsUC
EpbctVK1HOEHbowFBhzLOL/G3a8p7TJddxSXM48p9fIyTBu8l9UpIRWAxSV8ErYcLnaQXXHukcXC
v7miIkrt5oq4qq1zj90v2VFZ7X7QHFzseWzIrSxhaIJL5iHHI7ZcmUcOWE26OKh1fK3qX6/f4TP5
OuMrXRkGEmLTjPTT+SznfEtHm8HSaQhKnEHtgBYuvfvki9vrQ11Ca1pNyrEPKYjSwzxm877ofjgC
IK/q4E/XIHQBqQwCRISv76E9/u+Fh6XY6m7CKgj8wTNqsCYZ7Y+S48kWTktweaXJlfKMARMRv2YD
XJeJ5M5YAfgvm+n7kNf1F8PCXIYisQcJiJ6xYGT6BSijl5fep3ejyf8hKzosCstdM8b7721NMlDn
lyvENr4ADFtnJTZORIlPUTlf+Ib8A2sPciz/gfPrK8/D9wKEG0zxMlZ9vXivdHmGWx2E5cnvssW7
tSA6NOtWnSbWHrnOPb1ejNjGYGJPb4DrELyXrDicup9wP1E9BAfnlWlKvStSAnRLZJJS4XU+0Snf
YKrDusAEfJjCjw5f42UK6vTkEUr/9ytUzV1aSWQMkB6fdGYQ+i9xt3ptYe0KAm/rsDXsq6Ed70hR
xckSyAXaDf64wUyyQfXFIZX2DwbK9tdQWPWa7t+O8g/19zUSramPqv12OnZmHm29IiswaDMqVe6T
EBsBJiQgt2cqkAmQSY7t352gC7YULGD70bLbYenONiDUoq1bpN/jClgeiTTGz2EU7EyZ3UZ+eoBO
j/ThinUS1P5G1MwqHNaMfYLnfo0eTkw9DU0GDBmiUuJGG5EX7ylNbysrzn55i+s6NErmraxwrQx3
imd1xSzmg3YevX6tBmXd8XgbHaUASiycM1kvQox+e/2//PfM22tc2k8+BDRZtsAlhpmoHOZdlpSN
xzxvO1Q++h7D36uOzZwmSIIpFPbo52CXHw6GnyqV1VXZdbylaxZTQutZ91JdAJCS7Sbi6TnfyKHd
jRGHpBqC6Ud/4BNJ3MPG2WDZ43FQfGD82IYFO95fHUv/x955LMmtdEn6VcZ6j98CCMhFb1Krysos
wRIbGFVBi4AOPH1/qNvTbdO73s8mjeS9JIuVCeCEH/fP3QxwWC1EDnWncU/fDiqMH8zbi1QPRMJD
wUlL7kAxCS3HtTbO8qjyaWp3iJxMXs9/r49REmgicjo8NO6MPmBP7NvEALBW5+LBN9lstkQKykwj
wHvRNgrd9xxhZtX6pKqJLy4WdzeF4WDmj7SXpqeo9Z86F0kjDNxhZUtBB+JiUW0n/en1bXDyx6nd
wVW2DkZr7u220McMvDL5rsahPBxxuHf8T8U2eOyc9ocuODyE7KAPdVjjAAdRikwaHT2rxuC/RJew
oCW7OuM9KMaQkKpXFEvUs7/MC3Wr8yl66KdsgDvC2jYf8AwEIKm5frBPsXODvybN38KxmzOiUr+j
3s/dG1X9F0022HiCiy5NwmwP9OkT/UiuvJanJoaTcUv12QNwiPWYao7XFYGodma4D0ECqWne0APy
ow3eUOw6zMztoVkad8XSp6uXl++fyoy5D6q4vfbJcR0DCBpwhlLzDibBvDeN3W897HSp4dA+2EbB
M8V/yxTnXPrRefSoaKd3pQvuFSe9IOSYFNCduopnQ94Lv8aPLLFcJLNvbakSidYtp3z8VhZthEtT
lxORkdE68/ZUhlAK0xf5QWjESz3Da9p7JV0c/cDQL2YJD2IJvemSd6ik+P0wmaHmmqKMIFlS3zjz
3ibNQkvhOVgJPZ29PhjWNKvu9HJvaIrZJ2uC99Li9LsSRUg0pzbyS3hJKQ3HUugp6ngXb/W3XW4p
5ylmusy//fK1Z2NgxPiT2G7CzljzTevF5ds+PsFyJkkeYPWP8933URJTcbpGQ0Lz6uwnErv5JksA
brHVSi9iai4EYTZuXet3UaUvQjjyTLpmLWoMyFgcsVZA1AsD9hrmlNJsSdjQaHWxC2rW3r2s9zr1
zG0XBs09DAtuS4Tqku6J7eualGnwBClomyjCS/HtO15ft0Lv8D9+RHjwiQjwgmq73JSXsbEYhbNu
KPjqbfFkWOQMpN3A2xKCEDYGnr0fsjY0UVprnF48w0frXCJArb+d25FLSNjTJjUn3ys5tLL3uBdL
KsYm+ZDuO1Db7xaI+YnyxCv4nYc8/MuKgS1QOBNbFPFLKWzaRPR4trBzIMP4cJkmaFueIj3EHeDc
Z3J8xMeSIaxWIRshL78MQTw9GlV6bBxWnt9WUb6/T9EcR3sqBK6074KAL0hefw/fgQMfxStryHFL
gjw29LaqGvNkD5HH0bC07jb78HqUCsYJLbl9YpAIYoWyczxpH8KEOyL3OWPbPwy5kx7riPIE04zB
82aP7lyR67OK9lUYojtOLELxoM7tq49L+EQ9DtTFwGlezbr89ARPPVk7zbf9fS1puzyjsm5lRm9w
VlQriVEfG3jbbKIAs4NN0JyGZoRLxxnVltSvue6HtjyAWwODirkI5YV1YQAZLxLi0vnlWrZkr4ol
52XXtLnGWe7xAE9uQRPF+zwPWHdNnYPjNH3CWg3xqo6pFpncfscxjR1jWxyGoHbOBfMZNgjLxfsR
11dLKVK0eZbetCyPTWTJxYNMkx7ZYpv36gr6aJ2aOWz2yKZCkWIOJTqKt5RVkfKhp7Tng3CbuBju
E1Bw9jBBv/1WGAgw4iW0FHGA6rslm5SOt9wPszBee8itmk0EFmMXTn5L2KTA36wOlWeeiWyUx8DM
0CUoklq7OLQ303Kv+H7h64suDKwI4XVM20REvTn7UbnEBEpWMRz0tu1yVy78tCWF59N3WMwjH/PO
DrdlbxDXY1kbFcQQutpduQSBz7GTBKcxeKtYFF+/X+JWfEBQICTKhXyWY2LsGxChVEm5D8NCW7BS
zr8q4dRqQTdDREB9FAUPtrysFluBqRvKJxp6aRp1bRft148By/rB0kUxsl2dRwx/iP7DNfycHb+6
28LpjzzsVwBiPq3QN3e+hbtButlEDyugRjNIwd/FFUAnWvgeZX2fCptRGmLtDwSiTZW375DBkNXJ
AEcr0Pd4UdTCPwqTV8whPauRHk58JP9Guu4ZgYqK6AsvgBCzlEHre9r7fpGGmA7NNHBgxqq04AnU
91LcTbliVVvsg7os7tOYP85OU11MfnT//qXEC39b1mI/sKIfdZl1+2/6pwJedo4MRt2hiI7/vbrg
I3GqAxxYuU7fQEUAn0O6vyZtuv8ensUC0pgCDJwSXI9v4QrEUkSJCSYiEvrTUyDXHeeiXwOVtWFc
mx+ZlH/Crv4qs/La12b00E4Y8TCx6vccHAjJQmYWY3zA8pdv8t5jCtS4ZAw1sW6JqFF34FS9F23G
WrYTewoEYQMWRfpoToJuvkY+UdUnnwhBBRuDgRQpZwrA8qEFtuhconQXDBE7nHJRSh01N0dLiWzf
zXTbCBH3hzEhwsAHJHgmwj3epaPX9T8/K4LnzCZDLQtS2aJZfprVEmswV+33b6CFxL+Oun74/o+x
yeanEOpnmqsQJCDu2aCIcY13lb8gw6aFbDQXYHJy63HOup9TbQ4DZgcWR//5w9CHchagSH7/Yhrq
Ym8l9UeYhf4prYgQeHEZnGBCUEsTZGJvkiDaq4JRkD65w+hxbPYFcbSRrRrNKnMCwCCWB7R+exyz
q4FH9dq1XmNx2mSaMLwG2lAqBALv//3PoTDfHfq6D/bsU2pXxXl+LRPOUpXAQPf9J3z/WpS4Wqyy
BZ9X+Fa/4aGm1oYJNIPk1oQTVlUgpfBlXr5//v2S5vWjjKlgzET9S38D6RKrQeZtDrjT7KeecQ4p
Crbf96d+XE7G/fLS+P47xIoI21yXH3DW00nK1OHUAceScP7Pl39OKbnZ/cPR/v+4dtMDz/1fGOzN
z+7n//lbMsro68/i77//2zWJ/jb/D6x9+f//gbWbzr/o3HNl4AsTDVIGUNf/YbWLf5kuIMqF0m67
0nJcH+w4+OIu/vd/syQYdwf4ryldk0Bn4P8Xq900/+UGbLADJCae0cLz/zesdkeaC9j6v2ntnuXb
kM9hXvuBlC5GiP9B7CZVb0Z9XW0TnKi10XMFRr0+Eu5nZo+jzdwU+c21PhiOAtoNvPqKQhev66n4
64D8qnxwF5NjGcc8Mh6LQ9DOT3NIyYM9hw3reVqDJvjAHnC70dXbrkruuHaD0aG2oBdYX1mqsc05
MCXNZ8VuaWVIQiGuwC7bXawx2fY9isEq5FAfb5NGBr+XCHeXhacW/N12ruKvJSF8H13uETJIsgNH
KHHN2leTshYh1D6mxYN1ltHc0tanSZMIDR7MwljmTocIdwWAtWKLNzoIjdk4PTZF+q68cCLMaIUP
mPWIVsrXOKKT0/H4t7uJM24L/y1qZ/MUNrxkYw6OInUOTiHSA3rhNeTcdVDxuAMiAnjPoLVToU1V
ffWjqia2JFk8soEoHOAvbCOTqHRWVPJGWwchrNOZv1v4easJcwQI6r92TyeSqPLs1hXNred2uQKn
/VGZwTFEIT9FSDVRyrjce/VamnG2G4T7XCs/3aO0sdbu+pRcv+4fmnDCypbHL6Q75N8pN7Yjm8vH
cCZYqeyCcvb6D8uT7mgUaXvTJNnahrknsz5yE5aF01j2iTU/Ae3Cf/eGPtvRQOJh7zEbHhuMAX7R
7/Ae7OOB9H1gjS/ESOmi1V2/TWxnW/tBu+W9sndj1Mcfc45sTTiE6KC/FQvprcoI0PZl/8sWBXGp
1vrjU34IF9mzrxxIl0PYlt+O4wvLiov9YpvGUUXOZOTm2gz9izGkL7abu1gjx3hb1QN3XpOoD0+W
htwHo0+svf3Y5OC3HYe6t67ZBKXW29J06Z5sKKmOi1eCG8uHwwaIkYrg5FXgE4LCPfQOUExdQ5tY
GutDT1Y74RMatknQYIsAscplTW+gCeIF1tixDkjhJDkRXDHb04maS8Z7mpy3pdPhU5LRwc6Y813m
3dE2D4O3D5tsPIGDiI86N9cuaRG0k9Le6fKq8p9CjMNDmWY8+7N+k+Gw+iPi/EsNxl9AZ941yGiL
7W1PYvH2AW167Wmy2hwD6S9ldtYD3/3I06curdjkj7P1o7TwkjXoA/BQ7V/SgfLohPT/5JKCblZs
jAzDrsN1sJJhQeCDkM+pnKe/DPnRwaqD/jAn+caZ0eRlA0FdDPkVR/AWIzmoEZcMuCA7cM2K8F0X
rFqjNFiLgpx/1ETQbxuecplIdpBrfcZavG3xoPZOnL54FG1lTkO/VthDTqoXcFoVI6lPSJpCpzUM
EdIJucqvEEwOYCVKL927U3wtlPs0QOs8WqL6YUX86XXAX5zk8TWohvg6Bz0FE6mCzkGkoJ37eG9q
b4m/9FurmYF/eR1phpuTohiVmCgWJx8kE8aANmKiKAhPYWpbIAr9JuaaIsq87WPEqBBXoRMY6tQ6
NaVCnjpbn9XozZcmdQRWQ/w3VswVLjntb6eyhGyApXIVxSxOXTXh4HYipIrxdxrXHYOdPa8SJtJc
/nZzWqwAoN08WCKYJZdmV13ve9yEh0LJj8yAsGt507jXRcVf1Yc0DPYr2C8VcLsAF0zArsXssw8P
6NOG4VIXXner6/xUYK0H38LwTs3XQG2dZdE1h3GHYFfM3ohfsvY0Ff1uZcfwzicVovB4aAaGtOWf
UFF+uUXMjNeoqDQ/BLaiM41dDgHcm19G4hmjNx5uzGvYJBdmTvCQgvjGW0N02+ekGkX0NaJe+M/a
7vznGGd5VbfBrQxm7+bH9Rb2hgNzLgs2QdjcZkVyKwg7IFnJjyS7m4Zd3cagq+/3msDQfaxOEU+7
40gDnGrKU9b3GZAoNa7GRIq9z16NvX13/34B0wQLX9MexJOBY4J8LMYu2pRykLtJxEA+QMmeOJNG
mXKOHMxxUVMS8MhmbottUb2WQAzQYKdL5eE7oy8XwJZPfaM7ep/9HBzwOL+U3F0ZgCWnhp/cvJpr
5Oxi0U9YIC3qm+1hZKHVPBtZx7MvyZ2jYbBzs/rPOqJOyO3CTQWCKKWB6+CWtLUZoUfucn4x5/i5
4do/1OyO1mFQcSeWJGETN/N/tCb3YxuH5gN0k+6FPfBq8uKPzP3s27o8eiM+6piM+84b02VEBe1F
v6GC39YHl9zz2oOrOhMLf0OuJavkceht/8iw3Z4tG07nQHDvgVxCAYewopFzVqcpS6kQBgHB4gal
tAqG7N5qqtUCMpE32g9xZWbXPIutm2GVVJdOzhP13IvVCXwE2Np61eTJc4DBnH1g+OmOgiVpM70j
drrKYKOUBrR8Q2hAoCVFpHDeV4bxx04zax8n9IKWZhBufNOhzKXusY5K86WDzega6gmsrH1PElfe
lAkWpHmQln1WSrYvTpC+jSNfNWaTcY8xZqIp+QUFV6yc2HR/Wf3AjnsMvniwnaomIUEZ8tUHYHzD
gYrMNCP+7pJ03ndqOAyVUexCVEAqMAkhTNokdE11N4tXd59a/IhoEpfglEP4KK+ytY2jrevTjAF4
NdpuubF8fw97B7OFmjzuEz43ZXD1xAuXHWBxIXCR4xhjNZV4ls0OIf/jplCD8JAvpdbvJPQbBhKr
2oZjyh2uaTowrQJxOqbEdOmUbTPuDS0YaG+cTp0Dh9Wxt9JeWyYQhXgWH3bKY3jKP8axptbPcf8K
t+vPc4+9NIwuFsBm9O6OlsmeLQtXFHHApG0OeCJpQO35blQoPkUC1JQSEBlkz6Qt/RshKgoYy4PS
frLNik0Rl6S8m79jaIIl8KwfkRweePPtlTXZC1HsmsQ49byFQjNLrhc9ELicrNcR58iV71fzyK6J
e7KutjJ0gru9rEGq+AnaZbnJC+OYeWCxg+aQYsbcd4HFXbWGDjyDp6nkunWncKW/QgtmJqLxUvCJ
jXI6mbDT+qjeg9JGdVHuZ90Zj20gjPcRGBERURYKlSOOTpu7a+yTw1lmBhdEzCaj4RmR0zxQj8lp
ispb4AQvBOeKi2FubB3Kte3xGWH0eCKV8CqDlv1Gpx7GHModNrgdqz/Kfkq8OMictSNvQ9m+TgGY
eyvIEWSSyVkhyvyqSKbmZAe2SVp/tDU58OJPJxrqwUBO7YqBvHpStf1D1pGaZsvK56PehwaZGc8U
5hbDITJ3ciVgirE0HBlw5XNpHMk2gCsoxsOAStRY7FamlNGtwE0aVDM51AJPZikgEvCAfozD4dam
RXXqSU1FlVqHkZfBlmdRb2LkZlJdqD8RX7XxMNlsGdmIgKfQXD0hnWGsswhCcF71En9POzyRlBri
Caxp/1BxP+EOXqzIsWMp9cdTywN05Uad4C0h7SQF9IwID+YuSG6L9A23lzUNA9OGlSDW/Znmxoz8
Vp+kr2mf75Og3llAvKhg66FJhyVNKe6PRJOWCJvKZcDuyPx4PyffxuKadOd0wexzEyyejA+DFS7S
dHmczOFHVwjmKtA1MHottfEsfU/tgOEndu8grqJdy+TCxoUtSCJwO3LMAzGQX1BS6dhLIVflVQCv
148FjVa03EGJ3QOJ0rDZ5/MssqfODMt9rJt052nKhIPANLdlOiXEcZb3H+YTksVy08W/Y2XeO5rR
LRN+sqGa6Z17GjACiLoYsax1ONTMNRrYGd80Pdf31Ki3keTtcb3ph0SXxmno7PwO9TxGhDuGMqTt
0d43jf5ZpyxvXdkYrDQoup2WD9REI5VrjYfcn94LwzyAHMCjUrTJuiLjrMzlk9dQDOmTTcUcCe7H
Htzk5PUd3o6eEq9k5E+ooniL8MOCowHkMCYF7QWAi7p0JECqOhyznfVDTLRWgM07jAGaWdsznpbJ
1XLqVz9paSAdaRmPU4qLM6PuMM3y/hlZwz03BU0+2wede09dNr9nM5XsSW3jICwht0XZ0XHVHZoF
KM243jfu+Ni6J+HWx7bS3jpvhteY1hQWdabcGF71Zbv1opIxrxXOpqYsaZXUbzUR73WSUtZQd6SG
Io9go5XHN0DrW6PDlTzhZlrAIhQcB1SyRD1HvxEnH1pZ+TVa7W3ULOAAaDp+XKw77pPbXlFmDaIi
BAfZHXqJsAZstEOfdlvKYhyeEzU1wEDzJ5GrHcx25abBTvnkHHmv1t7CPm0iDa/GBXPWC0RrCLZd
ZK9Fy8p3CBTtWwpTfRvBTdNN/cA1S+cfz6H1XDnHDtH1ZWzImGKCBPDBfcNtB1bhsBTsNGcF2Zcv
pG+jjcv95bmXrAjwTwc8980Iyh11BylKmhE5uAdk+yCM6anMdyqWPs9ISEIE6ZH/vfLYjQy5toAT
pGyIQYWwql1LTOdAneJTXsu/hk3ilgKhZ48DRw1eUo1aXFUFB6RuH4E8eXtn8BJIBPWrkPVb2jjm
D5VTk2JCUFlzd2bSSq2zMRJiXG28Nvyy6b9c2aBY59BkyOmomepGpnIPeoyD07XiOR1bAQVGBVW2
lBuBLxm7wIWGQo4kM6oNRmtWtjQIkzfc8yAZbjZW9yNOAMhQTgvkx0sdJjQ25FH8QvFBePIzF0+k
1Pk2ECwYpGdQM5Z4z24PAlBoZ8OjBTV+WMLfmpKMEpQVQC/gBQlbQhf0AwHFFTjqex2QqBnFfLWV
gPPQYyd2UgTEsXU2nY6Lc2zazdYlE0BaDoUf/CAwbybfGdrYPh3aJ44eG1W43oYuAdjbEcdWbseC
VGV9y4hBrazRtbffTU6RzMU668RA/fDOtMxf6fc/IUXFznliMWPPB9xOTw47yY0YyJLAFLqJwX9r
tWmcgxCrZmHpTVIMxRasEmO3nGHqjrBu8E0fc5LAh9giOzOyr52dlvnKydd9wJ6oSOV0hlSyh+U7
H2wnJ6RD1HptBbPA6VS80UX+s6lUvAPE9WA0wt9Trg5WHS5Rktk2B5ro4A2RPnxXTiXVjPUw6HHZ
Lh7TqDuZZK52rXG3Hfd1ENYNSHm8F/PwlY5sWB3HuEnRvHwfxr9fspl+nH40OdfN9WIhdvaOSwy+
460qRuLTTkoVTF5XJzI+OlFf/NmF1+rt99/2/YKn22ESlNE6Drt1tfwm0cewXATNobRAiPUQZ5QA
6L7gAwl3J4vI1SmZy5WOu/qhFTA/kmS2KaKZDvg30QwK1GQ3fpwsElEuJeR9+h6PcGKC1LrkNNHg
hL/jTAdxBulU4UHJtP8QLxvUWPvDGd++B2vQpldmrVlArbw+fC3m5bGUISJR27vrW9bVhuIeW4TE
1tuALzvBkNKFoD/88poL0jRUx1CbBvj0MMkwOoaspdhrY1iXX7KzGd5M49Zw9a8LtkroGT/izGeH
b64A5bTgEUmJKq2KDT0B3CZL/Oc1XULfLxxs6QFT+2BqxXpqfwaecZybaH5VPIcgAXgbYQHBm23v
zF/wRRV2fSvABbDCG36z/kJFkxlFuc0kaRdRJy8womPq9V8Sy/kq4jO4YurPt7LISHb2/ZHLKRTP
EEVv3hg2F9pMjIbJxZziZp8YlX1Rwv8xaMHKOrRgbgWvxLSfg2R+L/sXoNpPRWu/pVHw2XsdTgkg
UU1TknFtxp2vtwWHujiHB6jVI/dGWg7Siq+xS5ytBcR8FU/Rk4UPSUQ//XZUK6vWOJhijY016g8o
c6chnz/Lnn+NLfJ7uxzeoUvYgI1y5f+yDfngNhPRruRn42dr7MnZHvDUafL7hCP0tUuNA5wNj+Cb
/FF6+m8IGIO9R77kSTdBGn31kQtyPjTwp+tnlOhrQaa0VfOKVqOfrLEiLI+aMrza09Wq7FSxxiWy
srHo5w1cUTJBq6a/D435inmMuaGV/Gu9GZNyd8p8E3Sg/2uImq8sSDDp/FLzfHYL5ywQqaRD1Uc2
PiY237m4TD6y0DlPJlN7jFK4yidrW+C4EtX8OpAHoXSRP4WnJPjqjjV0MjUu9pzk4nvzm0vaqxnK
ZX7sWbJRfgnnyeADmwnHhOBAAbNjGrvCFZ88t2NMRoqDBOtcGIXO1lHxby9o3h5kibrYo3pGY3jN
dPfoJz160i9XTEcvKXMOKcjLhTr6tvNqRtMOzRlUStaexghpQozn1ucIMynKz2ZyQH6B/Sv/GcXa
XstkRKKrHViSxPSjHs/DVDI35gXekLLbelbxszLVi56pyqkyDP/3mJNQO6utdGq2xUQjZtiGPjHq
JYRJ6M5jLmaRm3MoMl2HWxMdNeQT43PqGtZOjajkOc8t7RhLgst8sqCZyU6d7Er+Gkh5EMtNkRXd
NXTCnzopL3ZZkXLjLG0uyMSoB3JOtwCecGcMaQfsg0W+IkGdUHUNOClp519pHZardAiwu0y7Pptu
Y17HCGWnisXpKu203AzIoFrCtG9DjKYtDBzHpbLmlQPvUxmVG1cWqwHTy4okrcEGuH4Aogi2VHK3
wJnXbD20mhne/24uxKPbu59kP49RLT8jDueLo8zC35Om06NMKYDJ0Ddc0EWT9dhV7OO6AcYEo3GV
Buday3MYtJxzTOeCL+tBjaDbuGFOazXOv6Se3uKWwJIqLlUVFXjhWYub6XzMqv6tyrt9XAA60cMv
xJX1VCTY8gWO72mCd1Jp3h0rTq6D7y0cVX02bXVMdEhKKeWwUykQMArdxWGPm2bNiRtrhrFeMLVT
r87iaM9m5FY54Ghzu0BmBUal3Etrkd43OW3SjAlG4jnECswjPuKzESq99ZrxUcXZG3GiC2yqo0/I
g0X+k/NDGPJciuyaavloMve0bf06wiYbnTnakADe+oZxiztqTNJk2sUcnKsZXYDGBzOzP7E1btAU
XGupFjmYcXtoDVaeozX/GWV2rxuoqcTdf0t8JBVu/TShuSC2ti1IEB7rF7Si3eB1XxmCyXpC+Evr
5lC2AOg0RQh0EkyUbYVpvdGT+0nEfVsvxi1tfsI9itYMAeNWpvQDMdgKnV/jnniTqr/suLpHjX3D
ZXDsouAS5wYTwyLxwmLqGfzz0fpQtf/CtXDwBW+fHU7TlnH+Ia+aapMq4wD1G20ltZ563f9kwrE2
IH0gKyDVoCnNMD6gGK7sOf0wu+bkMR6E+Uui9C2iLpLy+pWMDM4CYKbSwvkIeO+HIXuIFRaeLdrX
PeophQ9M+VwhUFuY7wUGyaQa3uADPWVGeBqFf6pxTq+MEWbn6HGibh4X36Nmv7jJu2CEf5iwn3Af
ARxvyxzSgAaJhdlEGsMqUyF1VDRPityC0ucMK1oRyQEgFo5T8ULV5EXGAW3BKryYRvVJZrDZqjam
xR14A0dyG3ZV32YLvbO+R2QOrbh76rPh6Ln9nruhvbaZUowcE72w3xpJgtZMfsduwsaO1eCQQKEK
vQtwAAa+gOeeHb1XPifNjs9rnbAuVPLPyJnf5yOryr0/9OsMP05TJ19UOxIyxkUUYHAAfSHmfD+a
4UPGnTWprn1X+4dmJkc0lheMc/DJDP7x6M0m8ym35K70mC4wfiJfnZVNztJVf902GDB4R+xAwOPG
qD3UlyDeioYbpvJeHM9FnTb3bkXUDWv6ZblXe7lxyZLg1U1paRzyL0DFX7W0Xyltj7YcxvYmWFZ8
HE9pC2TRH0CJaIb5nPqJWHADzkXxwCf/pWZ6YP69j3yYh9neJvJOkzzSi8a5DbXeIRS3pgOJyY4L
T1rBiymhCXfiN7ybObsIs9pSbHrpEupdiXTAjH5zhPshZ6xZEOgP0yweGOB2Y4EuVFKT7RFd50Yf
/dbN8Ncb9vn0PE0K4CKmySYVT2bTbnTIsKB7dmuVfvVyWo4a2oCJG6NY+fi8pxSrVkafXEfypS/a
XQC30VX6ZZJPPdmD9ZzRTtgwwfmUwgcJXDH2KdhWOS7DzFIUt9YXj0aKKMINEWerPhQjY4p7Sevq
s49VskucrDpR+FKB0Mdt6UUFnc958Fjk8ya4uKP12NYzvhMm0Iq0RWM0P+eeal9tNJ9pG//O55Lt
nvM55jNLoY5OqexodgNTgiruab+0ijjIKIP/GfzS0CR3Icdj7LB3CxbyKQ8JDzumd/1+KSvCHp2d
nkcXXqnhoSGbRs66rc7y/VTmiqh8MmzbCLki0Wha/cD9eEXvYHD9fgmlPFRs+fdW498IvOtt33Hb
bsgfrl7GIaQIyncor+pLd9N3PcBg6ULHRMQwOyzRpHKT1Uxy5mAlX+gZ3kPYA7n3c9aUkX8dipdc
K/9BecqHWW0nm8KOGkq4jnVd9KeU3UMvmaILQ7M/K7t93Tb2ehqE2ta1994NxZsZlQANKwnxeYCB
6ie/9OBb5xQ7Hr+tKteFmQ7kYPTOraQJI0dcQGLbOHu5SLQzjGsAxQLXDPMNU0lCKazGGJsvb+1k
s0xvcaYBJCtXMY/FFTAJTLXVyhmt/tFOfYQMjRcvs6pfvsjqA77Wg2UpvD0s7NKZoOWU0Emr2Utb
EedJKJGOT05PNWG3qyuWL60Kl82n8eQ3f0EV/U2DTh8SMccr1rzA9UkdO0F+cjh9rnSCa3KIEfsl
LW+Kdq5V44b1SU2pOsShYZyLCFmpXUIrec2TKW2fwoq5ZalLDKO/g68IYrXwecpFHR/LN22M0MBM
Z58feXx+jZ7q9qq1FukenThN5H5kBHaskDtPRyrZ7fSfzGqzVUztEGUvaEI5TIWYldvOTejnrKJH
QxQ+wz879RjIPwxWmnMc73eRhtS/cj4s7Rja7tjlj6xgH5jVPkigo/OYNkcINrjnUNq/s1g9pb1z
NGfmWz8okq0v7Y3X099h+E8BA31QJj89oGf0fYTeFg+ecchTbOaCD+ODhUjR1diHALb1pBtvor5m
Sr8m0J9ENbZ7ixTioXKSc529GmVtvdTpAOcmK6G/ROab9A0budKa9pOf5KtBt/tJ8/jjagaxnl0K
DmOnUrliK4NjXdqf9lD/xZUpt7ZUB8ZNkrB6r7p+pDKCKQb6uP/TAZGySgpz2Nu5l6zRNCtFgQIM
YuIIpY0AQ262sBpqghP4WC3fPD35Z8hMn1gahrmiJdGq8t2QDvXRGc2VSTTgKY/CF6rd4kffFtma
WzqkDNGqmwvl6jzyqfENPta5MPo9AybVLZwGovLuxfEHxDT4ZXoy2Lu2wcGJZL3Dq3N0gmzvdM2f
LnbVqjMoxmpRw7jEoBccCCXxGXbPlVAsUkpYnghBlgkswJ3IQjby3jO77ShNF8wrZomSSolYFM7p
HTjlGi04fBtbXLnsEdZFfWMzabxwKZvrCFpDjCJ99fh0bHDDPpuZzygYwsLNZxjMIBqf0OXQh5Yf
tUPcbjAxgE4GDlUYFs3azPwT8J+gr8GzL9dhPUa/VdFlh7miBzdpI3fryRCECbU323niWSVFZx+j
QVJZaxigT+DZJPF8Lv1s35C9P4TM6G1uQWYPwcfALE4BQIU+mcuiP2hlBKcw9dl7xrJDWULlY3om
OaW77AyXujrYvnYe9Mz30CAH3bqzvFUWpnE4E8Zz2ipMkJp9dURl1aFT0drSuEJK3fyqOqnuxJ8w
JyFox/EfcxanKsXgz1fBxxhEdrriVBVWzqsfcE+LeQxbDJ2/E2cgEiGH7DXoTsoiolnThfGEEpNv
eTfKG9VlJdJQfcnykHOBz4wfKGFdwGGaB3eysrOqMzbjIrGO9DCNZ5Zcn52vFeFIjPlKG9nec0d5
hfaV7JZAxX8wdWbLjQLbtv0iIuibV/WNJVtu5XohqrGBpIeEhPz6O/DecfZ9UahcLpdtIDPXWnOO
+eQOtdj2ymyfi5rgtjHOH1owh6+x6sd1puZ5R8tP7EBNO6vIEsln9lPXIcRkTu89tdREJ8r5feu0
8jvQ3gG7vf/lxyPfxUTmkeu+aMv1wbe8p1Y7QeGK9E66AW2muLSf2pGmdDroP3pK/jlTFn5COsRC
FlnNB8FJJU4irKdh7JJakA7phoG8+azNJWp8aKenPAhXDvbLEwjX6lx5TXVG6swb+FgeJqUNIjNM
V604UnRvhy5Wixx+WQrQKcV+yRGx1ieCWPSJFNZvVOcR/UCSg39efOuANleuA698lTV7fTsCyV8h
zKWmqeEZcTaha2y63OjCwR9Iyk9kgqA3q6vQujjT1fn/X/73sdb3fpuNKnY/nyEJmd7bdXMhjJox
YlSE8Qk0b05Hao0jsNyECQnCTSkVfFte6oQsw7KB7CdMJuBQFDfYj+pzYMj6bKHbaFa65ERZ+YVN
itAl477dgpYhtqpJ4uOQce96HuiW3PtrdEhF7BaX7fLLq6oIK0oZwh3gT3ry+jUja8KR88RzD4bn
9SBO5D5zamIulxeShS1wPi/aKUFNT250+nnHYRK6L+vhzjfN35btlOefK/Tz7udrE1I7z3zS//4u
Xi6hMCIaeKYr1oVZZUSRxGQBaZWdTWormuejR4E9MPz1XFrc6Vfvd+2OZj5tBNtKzz/vurrS61AQ
XtPJV4RSyYOCrJKx662U/EtOFmM44Pycx8xojewpIFCJU3Y4eMPetvy32LTORQo7xs2dN5NAW0DH
LUJtDWWAURekEcz5LtL+UDz8vJRLY1FMARYH1k3goUwvTHrumEPOS1hG6ImL6UDA8LCg7Kql8IeY
SIx3R/aHs+stitC6toGOQRPC6ZFIzrccf31YEPgnrWRv+dl3FiT+wwB+6OHnXdaBphiBNYGIAiGU
GPcYhAC88XBpSpE4dfKZATExTBnkZdkGrlV2JSEYoz9Ykh2e7RutOCZKIfhCehnAEWjzI1dSRB2U
QbKJse5tCiP5G+b6iltd7Oug3ZJuXoJ1rSn6RvngFBaNIzcO9zmiTMYwhv8cSK9bkZ9J/oo/ntMU
WTG6dY73nv4zJxbphHlXXFyV7KqhT040IIYHyaR6D1P+A80yCcaRAR0v/AaS4xz7xFjX0kLwjYcQ
SXrBtMvs9q7VYrhmH/6sfDyzFjQ40InTZUrpWA2KiCujriv+AppoNjl0t90MZ1fZ3ufhT6QEplGv
ry9BgFOOLmiPKgZEj9/m8JGxrFJfW3hCZKnuMhmp74z2VYw+btXGRvpou+O9joTe6qzMD0GNHYLP
xKO9096YgIXiwGb6dfyF4fEj8q3hUxaIPZ0QiCVemEc3LTTQzaLY0Z3cowGxH/ORoXBAT2mRwz44
NrR3FJg0KHX9uxM+TagZD1wDxTPpps+M4Ti5pkl/6lDjbKMsYIQ/2h9u/O6Vo/0ng5HHNFNlR6we
z7YZe6fQJ+k2tyus1pykH2JOb4dQkDhViU5syzysH3vg8WsT6NtfV9/tzn9Pw8B9FyVj4a68Yy3u
WbU8Dg5ufrB6MGdDCMmso6GwGQ3BYUyGmJ47Qr2SP32f5jQ9MKC1ikIHHrNzrJ4g2et1arD8Z/DJ
txiaIArN7aUbzOk5JTie9mIevOMIfLI4l89mvZ21+Z0M2fjkCIMo1AK7SYfbJ0lU9qsg0jJUf3LZ
0CMhEIVxrU6f5ESITdFZ0Q3RU0MiEnY+f7Ze9DgBMVo0FxO/eU18qy865kvhOUhIzsiwMRpN198Y
DCB4cxpsVsA5Vw2i+F3WRRCF08pbR3Up/4DM33hC15+AG6odT4B1RJxUc/qTlMBd8RWEYvjjT0S2
wmSJt3MXDZtRcvXmuZfbwbYb6KOh2idwKvaqnHf0OdVa0ykhqhLaP8CwN2EuILKmlpugHcpfw2C9
Af+4Idwvjslg7F2/5Ibrq98q/Qh1LNH86CWeLLLYEJc/O0FO38r7ef35KHtFS6Wb3F03/hX3bEBF
C2bx54Xg+EuB3WlfGrlNLz9EPvx/734+NnTjHQZiiJ1ugoUZRRdjoiXAbbye7CrGycPLz8d/3gGs
gfYNzm8HmJAhgEsWy89fRMKqLm52ymdHYCN2yHae4w3bUg8dLUwuMVx0ms7cp+m0q62afm2Rbmc/
6a9kd0QbTfsPcR+5Z17rnlKXuaxtGhsGhYiuHM81OYdN5RUtWXktlNxysZ7HURAOuXy4WF6AAzFU
lRM6PDlRt1K3/Xw8C4L/fka+vCNfAFDiADO3Icu86bPrz4suMxRYBHfPrNsc6fBHMbXbtDY/QN19
1FU0wheex6sa6v++CxPpbzC5DOswvedtejMDU3FG8sYDyD1yO3vaOByZSYjkkZC2sc+bibBAWSR7
nbXGS2V7xZnz9lZLm/bIN+MT99iCmyGGCCMN1Ku69K40Q+e1Coqd5djjjbNW/CTNeT+UMW1ZRzmA
nxETSbhftApNsfcsQMPTyJldkPpxLZeJWOw+SZqC7tjBn46YSNuzq16lZTJDd8ybWUfTS2M8NbX1
K2YqHTWJdQTCBLVBvqC7DbdK1C6ArungKz1dIUmf6Wb+SmwwV/VIWca5wHotVOfevNneOIQgorEU
ybFO4/CxsltKW/FkdP5z6ZNrXSkj3nQmItapY+IEMSHdFrkz4VUvxKsHbeVs+RHzKbq9+8BQ1SYJ
J/G6SpNx7NcIprpV1ZQNRpn4m3KhOyaaxydK//mqcU+FqrNtYWAuZfsl9ppZImYhy2WWOAzlOjEm
KifD/WjQy28IrdNXspV9nO+mS50udnSV0dm2Ey0HfNjXzEFTlNvzbyAO1s1MW0izlg2YmOdXWsbv
qJqufO3hNpgOfZHSvnH2CLc5OjJ0hTTxLcZdozTCTdi13fuQ+WjAknaDSZvcoxH/wrQyPdF8L4yj
FcrS8I2IF9gMQTBdqsobGWUwDXTVrYDa+AIt9ldmZFCtk1wjOyitvUFsbDePX2NLQyn3pvxcju68
8sosxwUBY4Sp7mns2+o2NiRW1ZzrT10vnE1Pywd0e+Sd6tlr7xHq1Lxx5XvptZKMmx7mLoYmrzk3
KToQhBOw7bCBvXjOsRkmtY06a9gyPbdvRSeHY+ZwkLKYAu3TtP822gGUecqZdXZqICL5jhAbawUC
y9zXPc37fmoe7LrMr5bDDHOOBgzoQf9Y+LLflswX12Wp2PgNf9omRnDrPdVgLO26VYtJb1154mUK
HbEvB8DFFh4HGkZ1vwnbxmXqHruLUtu9Mgabr8WHmQfbUNmAXcw1aMVs25kNZX7z0itof8ruTHgV
o3+Ibf3r508CWxnyE/N36dv6OiyfMHpmiJ4Ny9XPx1BP2A9LA0s0kzyouUIlt5aDFQFoRRszIzge
h3d3EVnPOWs4Q7GIEW7YOFfhkEPKceDTKypi+sJu3MSDMNdhOTP74RtyM+efk2KCg3yNTaU81KSg
spQPI14Wu9tKVaA7rjAWl5O8cgaSRNMEkgeT2t33jn3cQOK3q/kxiznmUjxB1HdI/iRG1+KOHhIc
u/7d4lzq0/3Gm9KcORty7iZf8xo4TXstQ9Bxfhq95Z3a+jGjgKT2X4Hd7hEhl2Cu8KIuxNS6Z1rP
4cjfmwTCXgPdSKomeqHYTs4O4Eu7bajOI+MzG6evEKP8Zcj9j0i5G0PQk04tT2BpJACgICyTgy0Z
ULXn4xvRgmI5D3hsMM33QsTbsUB7OKHfXLllV1y9eNkKvRL/uE1DwPVn9TD321iP7ccnmIT0Wgw2
xNSkip5iqV6B34c7e2q73VSw4PqGx5M3qHY3Seg9g5lHMM2gDGS5+RE2r2XWtO8YPfwufxSV+aWM
YvogfKA4OAbe9TAwdnOjxg9CHfUaKbB7orhuUcZqdWzi+TRXgX42qtJ55qbBNuNND4OJtyFVQ3nC
+AkBKGPY0/SsflqCZ2ONZToeY/BxjNl50kPwDkRibeiqegPOPz+SufkPL9f0zjPIFzf3/tgFuJby
8APcJDnDfZheaDbV7Be9e3ZSAIFSfkR0RC7mhKYqGvCeK1/voCiXO43AZw+XWNwNQcc7RHxjTZhg
LZSqLwBh4H8HMAPm0KPpTHNTgvfdEBhpnSwT2o3KsngN412fOiD0d1rvxOHQ4i2UG55rBgfXUaHn
96ywuJPGmO9CAMxkC1D9swkTHWyan0BPuqeqi70XNdno9udN6yftW9qy3w1pCjPODje4gSjrs748
O0lz7jNM1p0rxAWTVDqb7ntn7X+uTYlzOBr5z0uX2PTGgY2X+GiS8nhQGw57ALZphW0mAOQfJUwC
YdDXZy5v7fupG29t27zMk5e9zh4NJ4LkMM/DxDd6Lk3clcMDaoHvMMYeUy1XK8ri8tkJ/IckqvJ1
xnbw0I+9f0ib/L2ESbXyfZ3fE4I5VuMys59DlM+EAX6MNnygZryDi/YQKo7noe3rBTvrfPgBWzm/
/iMnBuTvIGrupQbZZ4TxW59UNsGN4h9ev6X2rdI7YxWLUBo6KVoHzsmVJACQIfTizVDSAYD429Dy
K8qiVey5bzp0DL51EaJRjhd+Rv7ut4WxmSwzvS8Vw3rEqwaJmK+c2sTxhSgXOxR3UcSIhWuJdjfw
5dYe6MVhHm12Q9V3+9DmcUsQUJXdu1EmBQQT0z8UJcrDaPAvluSpJnu2ONosKHjh7F1jDOlWjEN9
H3JI5nXerwFVksuqYW0gZP3Mm1o9EeWcWJP32LribjFdvpiMRFZu3wSE//CJjcE6YKgm3s/O3N6b
vHkyWzdEayt3IwCOJ6c3fqnGse6NhtPjeN4Oc5LcA2kv7h7D0z6QZwRd842KaMB7rwBDBOGvpD9U
ODJu2h6+CtKdN6wL/dazor85NrisCKGr5xkRHuopYNDwPNTLNzvav13yNC/0RcAT5ZnaBQMMqOXQ
e6d2eis6nkGJGjvIkvFm0RAEbjbdYTQYOz0Ur3HZoagqPZxLtvPYi9Z9Drzx0lWuPEtbfP181934
e2Df3s4pt0Ifmq9wSIdbPU8XUrDUcV5u+xA03NOk5d8f2gZq5NHM1NZzO6DLWWXcMzlBHCeBWyO2
25cuNEG14P8a4fT3tBk1dkNl0B2MV0ELa7PRTN97Xb/WEYWfm3E0tRaTPEFF01143leYA+KnsTwd
TYgqq2xoCSbkprVb4zYGo/1YxZF7UW6uESuwACif+IOOQnjjcoY9sosSl+jVNVnjVzrt80dGltOZ
5tcA3cVlFVDJmzMTSZsmYnxAuIK1PiZJy2f4U/rK+OiIFlmrFBGmNrnvDabOTGWahz4QhEAt3x2W
H+OxTgGlMWl7wuz4LKbGuieo94mIEeiR3cC8I499Y7FH2UKNfNCksC1Oz3dDJNO9q51wJ7r0iYZ6
ikh1tu9xWrzE9QJgW7YQ8tOogsf6n1ViVmQUhy8KJdWazYHdakTPTD+b2Q9c+q3XZQdTofbnoJDs
ZylRybGJUhYVeGia+e5pxvAmaOXjbGKEBCZasF+7Gzpm7ZsnIa0lVJQr2GjyHvJ0Yi4P2NFtDe7a
dottDpo3yLL53UoScR67tthU0lkI5vXLVH25HWWIlaa/ei9A0rH8MKsqaUfwm6F5pfrsjl5NgYQH
4ufbyc2J/XjemVXqPbQZTW7g+qxitDXce20E4oj4WpM19eRwZPucU3NNA/gicje5laJ7IkmrPU8i
/NTRS9Hg9/QyCqKG5sUWg613gK4DmLAqn3xLvkjXJjtdusgOuvydBo16M0b65sS8Pk4eOlWuqH+L
lnAqETWvZAoXwO6RVtfEMDppu6gJq/hh3kX5jBjAwz1BYLC+C838ZhLpYQRpdNRx+DSTsnAyy+5v
NiTVqsDWOvXGF6SkmewvdroJlULtW9Nevocc5mnAmnAtuaWPYZws4rcS5EDR3mMjfqEn1n0jTGSU
hKIzJHz1ReO+WeVTUL4R6VxQ66r06vf2fOwcHk7dNJs21/raqxRlVWZizOiMJyAPIyiGdC8zN3rt
gvEl9J3gO8x/dQFg1lrL6GUoipcMDvAud1mL7JIev/ALNAXkL63CgvEug2smdVmIiGgkUmdUDal3
abuHoNXcqF81+MeSmPowek/b4mkww/Lb0/Rl2qD6ExgeYOAIdh3wjgxuC4Man1HppU7D6BBQRmJL
cfe51MGjSkZ/3bbdqQ1m8WoH3bPtOshAvOKFMzBCuaH+C6YJXUhpXUJGk7esKYZNbYv5cUBYwfxn
xAgWJCc6+/lFeZSavTT8DXSdZkeep0BIMea/cC4+4bUgcIfRoJxr1HOd1XO4v7ECTJ+WYyAM9Kfk
xe0Mf4tEbLg04EaPg4HGlx66zzqQuCCwocskDtTTzIUL0kRsHm0cYjJURPs0bl8xtEDERxVthHD5
UH39o9M+fnmd+WWHbfnRhrLcYF54022pTjDRQPMopzxJtywv5eKCDbBKvDA7cJZIj/RURBX5qhPO
AWkz5+Zf66Rffo6hfSwmI/0Nyx3BWAXKtQ9c82gWtbdRRi+RnAfR3pss69R6HCtTouTWoEjcXTcX
E7tThuTGYSsLdP7b8axireypOJQsS3BCaSptO8IpETIvf65aBVBrgvCUc1C9mPWQwJuFGjRq/jQH
vl7xxGZrJ8ntbe6I7JpbBHdtBMFcx2rU5CK52T+e8ujy88J9FF8U1tptiMOdchUIIapI5FIpuYpV
UOHAIbuRrkSmt1aGWyKQwaVwFZ7Vn+TPoBJHNQn31LMI82kd53qjLq+AucwH7G+rts1DzZqJb1da
oKDL5fv+zweF9ZrTt32wwNHjPAgZvhb+JY3YrjbkF1cUeKwsqZH260GXxKUsPw9TfhisZQHLangD
oIAzEATfVth0KkaTLpPV5z4O0RQhFjqC4mqVgpIGnBuRmR3pyzm7FhpJFEIL8O3nHeFZCXpQ+e0y
tN2W6O0RZxn59T9ffnkX97ic4si8oEKxdnMNX9FMaaCMZv3flyrjN152bMDStD+RniVbrTFvt035
1nPVCMBKCVdGSVasMi/YGLpghDX4SC36CgFVA73W6MgjryWSE2k91trSO0VVdKr6rPrPC55PMG2c
B9ca7lfVYLOzBEco6kDKyAwdOW0sh9mggUiZtgxgeV4s5by7YWv8EIhP7oytgfsGv20oMYE68bom
BOBsi3jveF28d4ewPUzFuBWFQ6ZwOBpPSVEzGUx9dfK9at02QXmcrk4LkZak83jlheKfW6UCH8qh
XCzuxB/gc48Rgv2I5cNw1+HAAWor0WuVw6YgW5HndPm5OqeIOMK2H4yK55NHPM8Ocexr77e7ioE6
Q2bsL0Dz1IZjswNV0nsjG+afB2d07Wa4JEVJmZBwsVVrAGw1u9PUNP8Kn+YiavQOY+weudHWbnBY
Y32zD4LmMUtTe4r65D1OUjD9XQsDsTWdlYXPMU/T9mhVAq92Y+QbkEodPEoj2DRcFbuaiAVu5S6l
xVfyy4jtGLeODVKzSkrABz0qGdMqyddd3tUz7hx0j8uVZ8jspnm0HkiONKqQCC0lbigv21NYYysY
yXzoVYdDHcU7Xnb/wP2+YpEvjyjb5YJ+cC00V1FGJJ5lkZeJ8A8IuMAoulz+PjMAwE2J3nQucqkq
o6NlMFxkRZ9PU5o1WIKmfE3H4Vy0idjZgX77uU6qD3b9GMd7GeRPlSuAIDAV3gcc/h3HFLTMst9T
jRF4vM2BIU4k8zTBQMXtWogineScyFidwB4YiJMwE4ukjA8sHotRMUCDIX2L9hXBga9TYjnrIFDd
oZccqTzDsg9M+9xD0rOKc/8KXNCeTzWs3UuExk2b4qRsd9qqyLWhNzDQFCQncUFm3Aw8SEX4PNPF
2ObQrRvRziewLBRuMQq9phpO3tJp/3nXGhYD3TEmHk3KLWbtL7r01caFZoWpcNUm5DyRRaew8BWw
tmp0kD//DkAH4b8T2CASf2MsC5zyrRG0VNDQDMziYweGlmR6HBnob8fExiru6GMVDP+5vlOCfk1k
4Iksuz3Z3nQnWK7YdTlpJSWZ2TIcXlXcQD9icO02ytyQxED/upzI9Ky2VSTfDPjN59bs3v2pR5Wv
6h13CW4whwG7HcMYYzE0V9SNcg3KAu6gY9xoztYPoOfQ59tMzJgHdusg6xrSYbJzThAYrjDoFUWR
Tas8qSlRonJT+GiheLg5vFDytaD1E3MJ0OyJ54grH5BHa7w6YnzBzQ26N3ceYZxziMGiM3PMWlL1
uE9IUY/z4JIYyaM9zGwsKXEgTge8wbMDIMqYitYUEQQjK0ceDIPd0OTIypIHCMqEUp8PyaNXNJcK
D8eJ23srIh5WMvA69FlxcWlK2ndWglERLycUYWCAeugviVsjSJIjpMq+OCwKCYealPprRMfpTeeu
ozhzrPVc/HLVtHcSLNshvGY2L2uVgi9YDwPxskaculx/TMqq9E6zbxHbbroTY+nMPU+gRUdLHnzL
fUMOTCykyrdYabDA+MMWVQohRUGhng1is4mhJGsPt+DBIVLbgkpDgEH7pbR6naNx2ARuC9q3QDjR
Z4iiWnAZK69DlaUcNE2xacvD8l941PnY1f3k6BEhsm4FWhOu02enfk8oDtju0AAESfEMKG/xMFxs
irp97711mgD1vN3HTvBXJNBLfFhZ7BS22NO76xDWcBGl/hQDpMPB1FStNQHn/3vRIduU9jMmGinW
mMypYDy6RIh46hAzW4YA+tsGI7ZF1YCVm6hdpqg0PdeSnJ8Tprh8o/zoZxcmpTIoXxAX8Xx5N4bM
sG1Ht0Hmw54oC3CRgcOKJry4XFOeTmsAsAphzsqTjnHiUJweJEtq0/OnanlprfAoEthyYfcY+QE2
y5AfLhAAnEPRjNxIA4dQ0GpdHx3LAabdDwVxmPGy54Q1jCN61Bm9HD7tYM8sK6Gpbf+dZqW2MiFS
CdG2ybBkgYsNwXhGau57c3PmCO6vQ9/u1j9fD20w2RkKkocSi+mugmVC7SPPhS6yFQsrITfLfVNG
HeosyeKfzZmN6N79F9UD0YWF/WbN81850MCie/ypOfbumF3ehtax9qFApxVMLGslbryfr2QjZkSN
2GZbtOWvs0gxGKZZ/1BES1RWJJOdymnttpF/i33km4GQb5GYsDgvHLzGn/ydHanffU8PQHgSbH6j
/UOfqyNkMbw+I9pjPXMOWFHwxmcfk5QSdoZBxvirYiLNrG5+lRVKuRznx6qO0jfaXExllpekIuhO
5MGr6fSCVC7dcSR7DcusP6X1X/j9aoewB8fl4sTO7Hkm/omXlkkCF4NDqCxgP/nZDlP1L1XG9q6v
vM9ajm8MvKr9mJCDHAzmEWjjxO9UTmfLJEZdoWfJQuQ1yOLPQY14WwADCMwU9TYNhONsIFpz8ulc
NROizrk/2T1WJDcHo4FrLV0px3joK/ymcKsPPaLQscBOnCZPRX4yjOk9hMnjm3CsDRM6SxE29k5N
BJvaLUftDrIhosBow9br7znzqNNE3ZFaeDX4yT9QJaMNYl66VsjouDnNRwgU7bGeM9RdKbOcSpVb
7lxknAP1cVnT3I58XKRm/WircuLacrSkP/Zd2jnNmd6l/VBT3DZWH5I1MBVnHczpxo+Mi9YEKUb2
ax4g58pF6KEHcbrHptqLOLmR9W3d9Ug9BOI6fQ+TMOfIyjI1miM572jwsMZ7SDmgXsDBbG1awA9N
r629Rm+V+qWC9oyR05fhL3/o8jMMUX5boCI3DHnX5I4QdNfiF2iKvya/0N08TS8QGuAOxeHNL9Q/
22Ab6QxyU4I0f6jq5ves7OiUTOPnX7gfYj0kjQYFRToe+fP8dxk5UEF01oVn7K0y/0dpyrZr0eLM
E/wlpvVET+aztHsY+clX2EqGxUtKc1fma48Fj1ue20BYZFKrMCW5xyeigFi49jFPPSLW/U/XB0mj
M9OD8WdWOxCzbCGx/TqUQUbkH8wUlbSPuvh2oIcc0If+09jWH2bSeVcNut3tHH0b7lzvx9ldwmph
HLIMsIyjV4u2khPUuqb+R5fJpCIvGKjk4SMSgPpEM8tANU2Lp8kubMD0G5CwbHNDjOe8sRHosJ2d
u/FXlRSsqvOIsNiHiQkEhux3BzN10eXRIY5stWvaJ+W+69rQ16ZCMTb57q7kyisvEBt3LK85zFNu
Bp42Mf9mKPbHzfB893URHosUEWUZwpIMoh3uDwQyfkGixlhhImV1w1mAwajEULBNKFfp4CzuNj/3
Vp2JbcJoQG6Q7QHSvqFUGzMyf3BazzNQB38sL0k54FZIoeAPs/fiOB75mg7XVqY1hjAniq8IUMxV
UdivfjDKV1WiTWhyWlNWSgyVRxxq3XdHWfgI4EDQ56P5tyDb+VAty3aSsVoP8gu8M70jr+gOngCa
yVKWBxF2McKVROz8q1JwrYVhvVMgXAah8yuFC1RsnOdJ1EGql/3ix69XRR/bL4HKNkY3+uQH5RE4
YZIwJg4TmAqTXe91/1rPrfd0OzbGJKA3QsRGBAozs5UFp2HbX49l9TfJbECRmDDXWozeJg/NdK2r
+oKVIL8A8aJdwzeXSu1swwqZjqcjYB9pOMNmKL4ygrrORuL8dWNdQWvpH7Du0oNxoi0RVefhAB/9
i5Y8kNeBvjwjolrToM8TzOJ9xtYe8isG40ZHtSyitbe4OMz+dVKNTYvNwjwzj/u+RRcDocnDEgLL
wtW4djP3cUy+pmlqHvnd8l/jBJCW6EhdIhhwsJ55mGgauTCdAyqVbJZAQ+10BSGKrHl49BBk/xZz
zRMsMIu7cRSvU9FfjS7z1rK33mbZj1wpcjQaxk+YAMxVatQvchy/3XE4IXFatXFKCscIoaJNrM3I
QbdLIwQcs9PejDK+2Cncb7+BCgY3Y01bLt7pwvkzi7DlAEMUa+a71LHzPp+ycRW3rrPRBXyOFBzU
kppanyQzs52p0ptjYA12q2tly/PIdHQ1OqQjelF3m0NAn4XAthAmKfPwJKnWUVxfXCFRafOwA/c1
QbKBbMBC4t16POgH6XvfgWts+jJD46giUlFjvJLjZwMkdYPEZo9ROtwPDF3AD234PgFzVJhPQoZj
+7lUX5DM44sTeW9JS0prUlV3WRMHOUugDQ62qhGzoOC23AxBTI8/cFYMyp11adVM+omAoTREwNI1
JFrhl+usdu0Qd4wFVuldRtnWSf8799wHMWaovv1vGL/iMSNBOEqd/DDo5qqkbx7CnrOinj85lIDK
627ojTBzkzqxrcikoFE5xRvWpXWASHnduwrlF7V1WQI570sUlnPa48ZhtLYlGwiXED3SlZ58a4Mt
orYb9kgsmDlIqsEzyotMsg1rcLFOgslkbkm0+0iJkOaYm7EOf2RZ/7tppMfNx7Gp1FARuqp8hdQB
WTFB2KrUsTShAHclorI0wrdfJZxRhNhwt91nAREwEs+MkcmnT4iPHUosZyQOrx1fOOs6hEnYwKoJ
z3nXv3tdcihpPm3ixX+dmx1BOmH+CIB/HwbqONKqXYUVkyfSqZZp9a2Mwl95qn8FtolIVNc2UhXB
46cFd8pGJQ1luDsAnml9wDPtiwGJYUeLuF7H87BRrXzU7VTjiUAS0PL0wtYbDfSvHLOMKCOaB9bD
iRn8siAlaPFxLNVe7B8qw6pPnRHQGMQ5tSHdcEbC4xX7UqbkNP1f8whT1z2F0ILjg2NyTBmPzUCZ
xP96XykdGLz52DFcc6BTYOsbdjwDAnvyWOmGRw9rHR0YMCdBGiF/1cbIKbB9KWu98XXUnGUXQtqM
TTBx9sD+MmRfwRAigcP767r2piJI/EQU4JflNAenxixT4IwiIaA45vPQb52uR9kZht+omuIrKgoW
8GzMfjUgy0OCPsA3vEdFch9I9PZlcFSjN9/i/MZiyoP2x5xa6yLcVV023gHZC164ZUGY0wJsUpp1
a3pNHIaitnlOdhKgnGqizwjN83vDMoPnV668QbnP+B7+UrzFK/4uPTe9aTGYZv8fMCU9lmHx2/Lr
V6dv4eCMY4j7vSOQSQ87c2yxQUSG9TjX7isjxz9NF92jEgYofkWqujiNivNEiuc+H4xnrQikDlOK
5dlLtjPO5pUhph7JdXPMfzxuEXNekoxwiYskP/DrRJDjN0vKbYdDUj1aGkUuZu1L0HTJXmCjgDvM
Ylp+WvDNp7KigWIeaQj0FxHGiLEKh6BE2yvvYYKYlWN+7uCiIcwDX1j0lNbGN7NuIsOIPSHtmbPV
IJ6iYamepRusqppPTCwsXZkdWWsjPOpQg7/BfewpftEBthhoDEh8cFQtRVCE9aEbzjhu5B7OAxtT
t58bDdCJW0ouCOlEOW+SM4IkTpNgESAoVpZ/IMKYnqEh0mpRcB6SND4UUU+8eNbR3+iNJcRj4ezg
+aiDgsZp4iG6UZF17CPwV4y7Sqq4ot1QUm37wmGXMePiUI0YSEbO3iZlx9qrk2NWO90haobdMHD8
0RirW+ISEKX3On6UtmqYjpjTjnR5Cx8vujKnmD45J7srAlWptrV5mxJm92kpCAOxYD0SyO0sd3Le
4/TJ/h97Z7IkOY5F11+RaS22gSRAkDJJi/B5CPeYh9zQMnLgPM/8eh1mt0lZobKsH9Ci27q6KivC
6QTw8N6955ac8/Vao2/nIts+BDS1+D3ZP9PEkxu6ffveNpEQVTMv76kyHrJ0SA6B2d0HlOQ3Xezu
J8ThWOM0ePRvlcMFrNdAuGxM/GGrma0vm6OJOWlkvrQB+Xg1k/n7KMpxXWGRC8XMMs+Knw0sORN4
PQ2sjR9MCPZURF+IkZWPUybnfgeRsLDnrRXqO7MmQ2t2+6ONOLxovZ+2wyCXMNtJPij6H2u3B+82
5x+ixRmvz3X4o42Q/GZIWHY1aU2H1i0eCLbiY+eNgx6BuOtfXAkPuIEpEFYZJKf40boLiaJ0Yl0e
0AJ8LwNscHyXZB5bCqVfED+5aY0uuTfCdVU04cVGX02Gh/UKojrdThHa6o78j7sCfCeeRJa3MTT5
ySf3BffHgz0p+TELF2k57vtrWk7JCc2aBy5kKDeWbVIkpph06sEnHYHibU7RguX8SM/Oq2vO7NHs
hNgXgbdGuCe3DJWh3NgPAkZR0RaPyMaZRtbpPVbv80hfz+Yb7iXmoSKmY4pQuVjxmisAZRDZHhUW
QUL+boRXP1o+Da9scpHfLvatRVYdN/RTEJM5cmkiD8/YVNFzGtZXsYla61l6I/tkj2eyxw/D2HwT
hMjhZfqwLXKX2xitkkCi10lmMr7qEe84rm1awdXL7Lh0XBrFssCuwLWN3rSfRDft8gv22OK3OrtN
5+guVr3mw8w06QCkbouxZrwg5/dgbsazJwwPMbRJn48IpoOrktuEoeyqdKKJgjM0z2VbrYiJJN50
ak7C9M+65E6hHYgvfV/AYI5mqIhlSEZOGdPmmmg3QAak8xG5cu9ifL4JllDnjNBJcCoPyC1vx8R8
b8oKahTjT1c/o5flblfinYw+ArPGV6NRwKRR/TG5j4OZfdGp+kkXlTJXTcfIpNxJVfLFN7EYSmub
WCbnub0obpbL7uDP6Zr3fScj4d0UzUdYdqRDP1aUmHSsx2nvNPoL2vxT4KUt31zAgpvY41DNo+sG
5BqWRMzgdm0PkbTerTK7yhoHPa66DY0KouAqrjGpGz+7YXiG3HZw9fiQ6fL4pTOWlOF4GHl12VAb
Ew2bVzVLNpsekFo82IHHnHCutkS/8RNt/7amOtz4CWYzX6b5Iay9S9MqB78Q0l86fgvaP8MQw5kR
WCeHl27llSXI6ADiYSWJHutLMnuGJRCFYbfS98nwvfCoVlDX0QAp6uA05uS0dI74zmkY013z6g0Q
qJpM09JaLQCvdQb3G2i8+Jgdp6G/Whs7+r2wrtAVsd3YwTpK8CMMuXEWWiZr0fFAGMB6u3Jyd4HJ
jUt76EdFEsOm8gi6sWO6ATLfhoGfrNsOYk88DczTr5ndfAExCfmM0vBUs6xumqF5bJjK1MgFN0Wo
Msqiflv3WGkaLKUQ3xCtRC1cjPwUqTNBb75q3kjxLeDpZN5JBu/0QpnmUjYXGdEsum2+uW2/QVtc
Hsap6rYrX3CWZ1q0r34P7AzqWdGOy90boK9ZgXXQCbI69o45BzsqPGE9WKF8GcgWkz1NUGnVz+nQ
DId8iPZVMVzrTr65WVXszcJUq2r29zHZZGuCCEj+QhMtp3Edw8ZJA4h3SY0ulE5glvkkUdOc57PG
xV7VvVwpcOnDxNSszafbsB2PTMAId9cHkQBHrI3tENHCtj05rVu7po8tWhijPqYluAosWeuAQZE+
N9cI0Zbq3gScIdUOOjDAtyUlCzTLk4U1eBvr7pby620Yv9U9h26ZkkUXDAOUl3YrQKGskGA46LDl
aUZhgIyx3Dt4x50Y51GgLFzxUQ5KsGovY+gZ1A9Jy10CrCLmqwgxw5zMT7Lf+UyytsjxPni/rBsv
Tn5WdGRB2fp3BH3gk8OhyjP0Y6agX7o2K68QcaMbM282v8j7/z+DwPScP2UQEASU//gK2qxpvnZ/
ySJY/ty/swgM0/6XYzvK9KRtCUe7+v+EERim8y8tcFgvMznXNJVFgsF/wghM61+OKwi096TGqqcd
/oUNU0xyCkzxL/LppO3ZbDOecskp+F//49v434Mfxd2/MwaaT3/9X/KOYMEob5v/+V8lP+O3KAKl
bce1QNpoYfI7KkdZ/P1vXx+iPOCfNv8bG6Dn08m66tbbDogq7QRJSo1UglvY936Ec+dVNg6I7os7
WRffSapz2olh11ghvoBARtu+QrrfebrBNBC8M4aqaB1QvqDCciAI9ce061DOJPC/VdpypxgJP3GQ
iGw7oknBJxFwvNj49gwTIaibzhozkzgw9lL4yLx9yZApA+lG7+Su6r76tdtftcFsyDcI2VQgsNwq
zw6/fZP/eU6/PxdF2sPn5yK54VuKpyPRaRMU8ftzSWqVG14TXhsXi7AjQAohMac7UDcfBnACy7qt
xmCBKGYFScolXWiGQ24OnclS7TZetEUZOeqUGE7G+HUiuR3r5wEK4lYDST0rGqFlZeTncvK/Fr1i
yKgBXhkuBk3PYqvz+/gcSQid4WyHh2xXT64P+AS0nwp1yokAZU8juK1tzMK+++F4KSgcSqiMb3w1
dyx1K5pxylmNuy6kDVSOTMfSbcorkJRpa3v9uW4QjCHZsjhXfhgjYte4BpdFlx7MZtWv3M6OtuCx
//xspfibZ2sJhYzHUtK1rE/xF9YiaemdJbAhICWxfmhc5CTBjOurFeZBjfa8CZm1r6PqpSH2wEDq
+Wo44kkz/0qxgT+O4Dq57BAnkYY2NEZ0yjlwhRtPZza2LDRAhZnbNxZ5T7jb4lvJpJPWMzjCOugc
EEk0KnUd5ds8ctPtwtJdTTaTxBQhshxHi06e1ew81id6eblB8YHaSjYvksWy+vPDsJYX6f9mgfxa
gFKarkYPYFuaC/1fXzRP29MUSQM3V7zB9OkzMiR00kl+SsT49DPR3ABWoGEy3QeTfC4HRkQx94F4
nNbFqkymAV1fW2JEo00ZRdmHEU5A9q243OKY+1nFTUEoVslz8aPx3zv/X3aT31eJ+Te7h5Ta1tKx
ECR59qfdo58RjYeTd4mzyr+aXbX1RjROC/cwS0F5CVox3cItaemVJ41zkiFXGY9/iPto8+3PT/LX
VvXpSSqLmkFKh83sV7bL70vWqeq6kTq6WhUFoasWPETPbdzAQYUKxe82KEzMDXlqxSP+faaAXcMo
qfo6xlwiHK+InzkQ7nKliXIy4m3v6FvaJTikm3m4xw7KQWA4Z08Zl7ubyR2rJ8Qnb5HL5VKnpK60
5DgAWfHHo63AssCAhRknYNmF/iF2PAa+hvnRjpF/g8anPBDUmIM/dRGreCw1FD/udoBtleH1QvaH
W2dl2vawh1WqbwhzIXMwfVJhdApJxPjzk7M5TT6/g8TQaJvyRqnl2PnrO5hMhdHLWl6aYii3ZE3u
ZUy7oa9dtXcXWt5AJ0pBfuyMDg5A46SMaC6ZwfxYkayAvxi6Ar6cJAECgd9x2s0xvSQHt0HZnB0W
4OxY+mhkNG01+nzc3oAp0E7sJyqXURXcP7Xhriq55CE7CAYeHW6ejPNhm7GpVjcYQor1nz+0ycH7
+UNrIRzBEcpw3PwcwtPkkztJU1zScYS525OlIswdk1HG/kxjNxrJz3bCCaWrI4FxvXD+YRs0l8Xx
6X3l2KU6QAVtk0a0LK7fjt5mRLpY+/aFnQXidRf/tIu9Y8hsw9TlPheAgAYLDl8snnhyR1Wxo7Fx
/9NzsP9mA2LvMXHpK5yT4tfL8duvIYJUp94gLmGT72xuC5tW/vCzwL2PYpLKjK6+tZoKTWrpPIjC
f2OaKo9tQwQiQCO98nMw/FHdq33H+O9s1rwbLqmlc/waN5kFoRVJqq5nxH1Mwshkp/FkMPmZZ1iM
3hKx4xEUxvILvlZ+C4IhkCgL23btKJshdwsp9M/fu/67z2uSbMxojPrKXmq13x97aBvWbKQgjSMg
iWYPRigv8mc6gSSoYJGza3r8br82RO7eQ0OfgUu52dyvFdJRVadHcJXjJaP6xtnJt1EKtr2xZH8r
3Ax1eHrxrB6QWfq9aRt3JzBdm7kV42AzviVV4u0YXU3YEQOJsmqEOQjIQk1zvZES9r021Z4b0RdB
zwiC5LShqXRXonfHwRQRxdtJxNZKudhOUVHZGIdpeXjjpnO8F7XzaUVB32fQ2FankCnVFsdPu6a1
rvg8s7eyShTeue3g8goiDNjoL9aWZ2/7JVA00os/O7ol8lM/ee7VCabgWPrLVVkW3DRA/Lj5DktN
uU2jDDbd2CX/dBr+zYGiLU8uxa/N4nOW0uG3lzFsB6KNjO6CSKXZC8/vmZ0VX3LdV0dhsWvMgDu2
WYnsuUUqXi7RJzH+/zzfJW6dr7uqJGYWs0IcpdmBljqgtT7aQkHNdxAXYD7YbONk3YLUTW///GL9
Ouw+r2e1bKBLSW1SpP31d48HCE152l6UFX6l8qjP/Sw2fW8EK18z36Gt8uSa3AQjkK9NNxy76QYX
r6/bZBfW5tKq48VA3vZadAmM5yrbOTWDs9IfrwbDw0sQ0Qyva3Mf1zkJCWThrjiQ1I1Zj8W6ibW3
twaML17SlGuivZY/GQ7HP3/IvzkpuHRIm3rFFPzn0+IhDMCawCtcpoGTQI7EyHBUruYGaH2VPPz5
Z/3dQuV2ZNom9TVjt6VE/+1dKGHFDETJEGM0llvfiH4amIK3f/4Z/0/RIJfbFwuGzcAyhfi8CWew
SQbPspjv4+XBjUO/N2KRIvM+WowDQTvy1S0BPRPT4aJlPpRQOyQNPXllnQ2MmFc5RZvMIpFaYqOR
htoJLyzp0YsVQbH9NiFW8FDEJyT3fjcVW2P2U3o18hEb+BffoL1STtHdFHfFujfJRGuDgnp8qd9q
XjSaJFeyFFC0TSQtzxn/wAg/NOR6RJSAogtee+5u7jwYtJWghLSJJERDYfdqfIADuspv/b7hUqHo
YP7Ds9N8Ab+/8Dw7gJxcaXkjpOKq9NcvaAbfUldZdfGM+onY1+CE+4lYZ7PuV7Skd42GXOBJI1mV
doTUVlOX5/n8Yqf5y+SkoOD9humFLfZlYR3ChjWq3DRdM0uHVjkZTFDrtV1y95vjEW1yvmQ88t1o
PwKUQMYBFl8Mn9p3VpaDz8gxImMbLXEtqjVOpQ3kTUx8n60lTqoo74sGVoxZAmXoyHTfEQEMYDrx
hm0zp8m+ETFnXC82tW7fC0yA4OmgpybwmPCobCMEQvE7t2h9Gi33e0+DFnwHRDjHUqc/P1cOo795
sJLK3xOmy93kcz2GXAMfo4WJOMaQEKWW+TBHLr6bcl9nrnk3OCAawmL891lsq2a+8RMw4UQD3xNy
Al1ioeLUcQohPib/LVK+hs5GsAnXyWBY4mh12dFQtXdh3MW3NQD9MoRMOzdWckMWCgQpFCwb/ADR
hdY2Zr4KqdecvDaeNA+MqrJzLNH2RfJLSAjI7cyEfGXNtQnWXDPO5ua/LiN26d5trFVS01wf3Q+C
G1Df2+20HtQI1hkZ2cBoxbNoHziRd67CztxWbvE1ySzU263zw9WlQUmR3QUzXnqTf1fVefMJJ9+t
ORsewU9NishMrXPXpfTelgCGEBNMJsuZjxOodVBWE9ePSB7qpKsZyo6sPRVV6yrIibRwo3MYF9+m
5coVgameepaiKqKHYso91nJ+rAZCgJwhC89Fq78tg7suxruMYU0czWOIQO7YiPGNds2KS8UPGZNa
plrADBNHaw3n9FhB2HNowjchq5ip3JPPU75o4mxWtohQ7wp1sPO43/U2E5ei8pkqEAq4VXbIDNtR
3oEJ4trWWXZVWfmztIw9ZDILHS/jigDxHNSVXT6MHfrn5uL032ubXO5flWKAFvgfymb1+QRYFr2H
h9kW5FF67ucTei5H0lfL7GIk8YDKgV2T2KVxJ7KGLDTlE2TL3BylFvU7iVxkVNrqyRdNtOtrWAyl
43brcWQVlwEo0lJcitjG39JXHqxc7rptZggwYSC/JzPZTrBs6Y5959arjwNuJ8NQPgBzvPwmNput
tg9ZzbN1HTByXQ8dXMbHbNEmWFbJUFyk7RrtaLMZlheR7PRHBJQEHXXzHZ32cR956bs39Tl9EUxq
vYx+OG2LhYbvrMpy0INjfNtBqEKhHTtrw+jRJUu34Nsoo90/rPrPXREeLCp8RSFugibUn+8jUWeE
ipHALeiEbhkhZ6uKOflaocpZCZ3saKXZq/lZTC2YqfAfCi/zc79r+ekop7D4StOmH7kcxr8dtnWP
vMFQ7i0gklUdAgU3U0Sp6EytkJO+i/EYFxiBfukNUC0e4oyvlCQDBE7Rj8Gjx7T4dbsZySB63qOJ
j+sfns/fnDYeHU8NuFFavH6fLqmaLLioA8zDzN1cjfZ3N+lamDTj16HlVykywfQXZxiSxKlDU+RN
dIvsKWlQo083U+CpbdBZN/7F8wmq/offjQjZz1u2J4SQIFmo/ciJ/XyLclBjALqFukW+FzUiwefx
3D8po78Kwu55rVE6N9pJjgR0TNjaSdSjRYJ7j7OlNuq91YLcYtgfRihM6rkJbmHAuy/J+BV2EzKW
cGFmxyn+fR+ngeeey3mAvTRUCNfK2nnpTG/ceYNCpTdI5wXh+LAmANRB1jnmXNdLdfTqwIU7i7QA
hXT2ksYsQETTxpnYLrMU9kPYVrg8SrI5f/2lhLm7FwZFtJ9ik1a4DEkUHZ688joK7zkz8/JxNnt1
GEjAYKm46t1FamZWdvkxo0SL0mHBr0Xh1rNkzodLWxKUl6QvMLhQWUiJcuj25jO+yNSaSGge9dFs
bylm/JPpTdnOJSurm9s9s0fjFKIS5RTDzzdBKhSVTTiVQTZl4zj7rkUsg4xSd952nN1brzL8u2bA
7u5KZ9h3TbVHrxM/hJPFQcUU7OiAfH3JBZ6fGlX7be905QupNEuS6e1Ief/WLuK7yUXX0UfZNpXJ
tAvyKNyRDZ3t/DJDlmD+6GsH1RiT0YYEPNOdd+iHYc+KTK7tipCxpFjLWmNphEMBGnI91fl0loH1
kLhJRFMdNmNYQ6tGmABR2hj2EqUB/gJ/lzux2lTh+MU14x+o+YnFxqG5Zc53PzknTwbzHUfpyfVq
kh+cnvd90FtpCP84Qjluu3hvj9YdkA/EQqre2AZt6jxqHoYRzOBie4/t8lFE3DRI3PwemqitrJkW
jC6Lw6BA9stOrsrOp8UYyZ+OlvUVRe/eGLqfMfDdm5Y4RvYyARGivWd0+IAbjA74jDV0jkF3b61u
V+VchKXzrbD1oztM33HtXo2ZPzxMdOgklxMGXAz+bZ4ZR/CDIBeFZCLyRfsvZeN/AQnM/pMh0JiH
b85QAQVM8JjF7lOS1TRmuqvham8tQaDD7d0S3/XeK4ek1Hw1DBTKZle4GLaCSzgQsFWilYnb9NZT
8WvtxR8c6q/YxM4ppX4+geWrHcalPm30sZkf8Y8fVVB/jBEadQxDwYqx7JdRQEjIdeRfnGx6iXiR
EHBySfVm60b32jhKt+72GWh5ELLJpu7cZN0Y9aMRus06dsh/tVDebkLttqjwvPkQhLRKgfTdyjoD
lGl0r8aIoJMdcN4kkQtxJu1poiwjE6MJylViNAnaQH+vm1FdvG3tMTC2Cp4TLB2mxqycGKDapey/
D4bqL63iSfbuwe1M4JMFjNfUXkdysLcuCJyFzdCscgBuK3tuHouYaCTSY3J8/+wqQIqQXdzY2jxO
6HDOSWEQwkDxibbwapaWOCPUJx8koGMHlDArHYdgruRSEax4qsioKAyVodsNs42HMn+VjTfS47oT
0Ls+9WglpjF4I9ASOlUUvjPZZmlW2ZV0k9O4ZApq00YlzAQKSRD3GMM9QyrtoACUeh0XAEJ81y7X
NTCVzTD722SOfwhEEqsWmNBqGMdrV48vTgNMspIVOpdFyDAdpgAmNNrevgq/G5Ur1wATUDRzcxjE
h5FOYucFr4QrwuHJYoiEyC7DHCRA7M/nwUfIvUxZ2cfUybBbWFj4q7T3ZiUQvRhkRREUa/QJ27le
UoJq8ROYz7s3M0fG5mRyNaH67ZLnaC6JDSsBsDszaB7EbbTa0F8OSLH29CwfA3eK9/7EOSJsAs6C
4huBruQwlsDdW/g77PSvfhkPyOd4lQLcnORpvNeu/h5b1O9E/kDRwHHtR/f4uWZkvU89T1nIKNh4
EsFdkrzai/VPG+Pa7AumCo4gCNV8w+mPExUf/9q0in3eWETUavgqWTBaV7MOUbR5zTb202QjDWfR
tzG31q0j99F4YPsyHoym+qChxOBEht/mCPkDCBpctkHwHrXBsJ1k+bOgRXzIZuKgbKQLo9F/l3Z9
O2LNWbmJydqltMWDO9Y78m1fZJLFR9O51rIPb6MuJ0msQqM9J9YzkiYFmtLeEFNkOVW5r/wg2yVJ
fSpQtZAVnpID3g4jQtS4emQU6nH7sbJ1nmWLA1JUnBhsyB6RmROZQ2QpxSXOZ8BcrTncY+Pzlt3h
BMnjnY6xXGHjJ34blj6Sg//8FwU4YYwBsbwZNw1stdZ8JBX9mVjDqRkF/X4GHjbJnVCaSCwgXwVt
7K8/1JQLy/vX//z1r0va8ZX2pN7Ei8j6138RRNfMqzmYyf5E+TxEPlFsv/6OXKzCTUoiV6Y2oi7f
1ESfm4ZxQME4YmEe8tDi83Qb7eDUdB6JNvzZOvdTZ158M3lMqIdoK/PzZyIvMsLJwROU6SYjieCY
59o6Qjx6EUndbkfLeu9Uq7kSSi51Rojfp7xpIvPVGsN9hejtxs7ICl+euEeM29EZ0c9a/IGqUE9j
zUVUzVuJofzGNLDymQv2D0IHpOVQgIxn71zPbiTfIxMVYe7eDpTnx2Ekyxl62cNkekgoJrIQIg+j
V5GXG2ZSTCvpdPbjSG8t1uKWiuA1tehy4mijLLDGm1T7iK6kCwLVK2m9lYxZ9dDLy4K3ssUEpbyr
D94OP8eL13bRhUAA7GkucnJ7XCvtPDvcOuFxe/m5MvQbfnrSDzSsm5YEJuxlP40aJhWz7fk62ua1
J/RuSz/2rnRnc0VAKmELtnqDLkLlLqyXDCXpXdyctay825rJdR/CBOA2gjhN2vAP65geL5faW6pd
GAWdU2w8UtWdpvkYPZp+8JjJxAatVtvlPX6tl8gO/LNoXeOQafCXWU9lU9TtyhXBYmsMBnBE6mKY
3bCtAnvH3PzdaWvwCvg07+mu+adWmXcecP/7cgrO9Ww3a92rjwpNWxDLM93KdO9whveE2PPOdj7m
8/ZZIMDZyW9mnz4NeZtsjXbYh75uDsQavgoHHLM74fge7O/K8ec1Vo54n6rY27cTM7KSG83IgPi5
J9YYiBLOlvg84RPc9Qk2fE0zzA4ecMldOr5zE5wqENWGnijvJDv/cHGoSee4tog6qP1VzUgN3nJy
CrFqnH79L91a2WqWtId5x5td7HJQFbP/SvbICQac3GDIH+lh7LRWHfENydfItoYbR8QoTXv8qPlc
vc0YZtw4zVc2wobVmCNCsoMZZ7gwDq2dHfKpK8FTjo/elO+zqWh2Bdf/m5mRdRGV2NF8+0ccivQE
WOaI2TS76kr+AFUhMTqTRJrYznQm2h2iD/QzKYbnEmvkja2i4mdbyfK26pJjQ/TxfT9VjyLPS5S5
cf82zNFDVIzp0URkulGzQ0mCgQUOBQr5OYnOAPH8daIr8nRUiiTfZUNz29eBfscxtOFziMzZkXpb
1eqjNr52GMcuIhwu/LV/disk+CNEsqgbbrNSM5jHbpDM4cNQJehMaUBdJN1/7HJiPWiCwoeigjCC
4hG1bHm1yWkFNdkgiJ9bjdbPOGqilvZFZ0WrnC7iQdd8XgMYzkOro29MRMvtgL2OdnKZnk2wVTh+
wXxUWL3SrL7wLQIhPnBsSwRZvVjNTvPShdN8YzQcdNHQ7GkYjut0to/WEOsLDKpryv3gnOcWCYaC
stqlymYca7o3+Cagp/L/K5DGm6LzoxUq6nQlHOPqtKOABM46q30B0zbrrr6piw0LLTk07vCBwufE
CdauYjJF0JJP6NuAda1MN7qkGUKxKev0blREkcSdAR8nKteOjpzn3iLiOQbJC5YyORsl/TtayedE
gCjQbfSYD3V3SElGwZ3CBl6gDwmaZoUjAxiclG8gA6tjLLIvlYd2F/bMxlg02kHjPIRGd4oc9y52
DZ8MN30OwT6g57WTy1RRlrFN2lXpnXP20VY5XJmbFJ0/2gycTStZVd3RVWSHVTUplzjYnG3aQxae
LfrFuJ3NTYGJ5M5pl+4ak9jZAZCZET4y+kZ7ynEPrnuGiytGrfjnbSIm0vwhNIvoORkGNPFVssI1
CUGF9wb1H+kNsVElu27sHNIwIxIQQzc8qRTAynIM3BeZL+48woksbBFfaTmQTcXXE/l2dwkJe0Y1
6z6U3Cz3dta81ibGF27DI+Bm9nuj94P3EIaJ0d2DviTGRtzFAyADVLTRTdAlSwrWwsYLvFNulBOJ
BdV3k08Ps9Fiw+4a7ny9/hYBAk8IIzs1CUA3pabnnq+S5QsUyzWx1xei4P5BkoJZWK9Beysrcjt6
zcULmmbp5OOJSmbaGiQ4WZk5HeaEfa8Oqaci2oJs64rQJZCFoZPvRS7aC53/XZRwbSqs4o3w9vCq
iyYlKbG4ZrqLN8LKvXMxkhWHkeBL5H4xMVCdB8EtMtUj6HLvSJde7FIVkh9jFGQzNgBmsSFifF4w
uiAnUF5YfnEKRbV1xi7YtSp/hKnrbkraBEW6BPoNALfbpvb3cumVTMGQn9pGwZaEkpsuzWF7xKNf
WRzXETvJKs49Hr02Z1oPwTueEIHHPyaesnizdS/2gaOfLKuqtrylDTUn7BkLjcuqKQ3vSoebjKL8
0qg5enUbMAI2H96i97OTy6bAuCCSInwMKB9Cg1mT348Y5uIwB/ASrJqfCaXf41jnJxcg8Yn6uOXi
5Mf3sZccOllOa+jWTFCzwD4uW1HWpnx6F9JnJM071HbzuYyNU6HjK9HAwxpCmjwmI7ZYspxvkqyp
bxpFaAQbIW3zjCAWT3T4ZIh52dAms3jxBS92GzjrJDXzjRMPLS712dhrY55OSUczJE/Dd5rTKcTL
7hVgCQS6cmE39EZydmeyIhXUpWSB0qmW/DIiDP1LR0sX5u1OhN79gCE3YcuaZis8yOFsqiq64F4m
eynxbxtfeCeeJVbTiEZpie5dEjyAb6qiWRn/yMaYWOgkGWEwVvWTNeUbpOsR8CMnP8ELfsP3DNkq
NvArVMDoouS+USlQtnQatnUVxmsni/HkFd01qTp3TcpXsZ4p99ZSEkSQ5T4GohBGPCHZigiJHgse
HpSony+BGxgbCwL+hoZltqKNRHiqqg+w0u9lNBRrd1TRriTuWE7awX/kPoClfu1j+4R0bXFN8bda
x0hXce3wKgSnqJlIO2jjzUiRsZ1DdVfq8isXhmzDISvwk2JsydyPvqRPGRy6MoF2hByoUQFd2zBQ
MLU/AHwwOoV6ugpBd5VEcsalQ+8jdr54vGe7ro1fRVcT2FdEuKja8KzylxgMzZkezQViVXtGfgQ8
KwwwFyYhyAaDZJDl4SeLEUkbG7w7K20L+5ZBLJc++nuaFhwuD0hnDrj4CPvFQab2m+MM9C0V4LfZ
wzBLmoHvAqSrcFptBU7EKvXNI0K2jdllwa7zrOxL0GM35Xc3wIhlcfEkE9IGZU4IvWfqvdW/Udd7
Z4F84wYqVEMDpxy4XiQ/O8f6WQeivAnM5KhUbe2GYixXAwziFjQ1807vgGPPXytAB+QRHYOuZO7p
eN+DjpoGz6e3SxdCST7jUKSv7m/K5G00224b+nDy6jR41iHTUUo67A1m8N1Mpxckjzej7ASvrfUk
2zndc0sCuh3g7Q6x8sWWXoDg80WUwTczhzOekqSyDuh/3pnInDqTsfJQXht/5U1WdseNYk+K2y9z
OThbVRzx/2VwrnwQ94iwDtilbsQwilvi1gOoNjjiwcWUxOfAr2TadtaV2UHyfTZLyjqjOuGyl3v8
lnKrRqPeJfg4roFggDHDGqStg/a+UYsKfzbkWoI0WRWUr0dvsB5936Sf2MizBy+Dk/w+Phh0nTBz
Aiww8oVwjo9kTZeAgzYayM2oH+kdtghaaUgPNgRRs636ta5Fs7KstL5EXf0CCMXfBg6pQWy891MS
RU/DVJwJFkYleVuxKe3nlvDGJu/vjB6lvIlH74bhKRg3MoB2TjedyXHAZ2OPHzO3qzUhvDjnW3Ac
wGAwW0R3DS5TgnEW814WV4j2B/NkH1u8IWu/bIjNKoYHYC6g+DqUlKFLEu0kn4wa6ySrLbmp+/HF
IhNjm/T8MCHRmKZs7Ln91WNCtc8943mQgAKFDf4v6PFy1HNyjSrOx7DWGaqeJNwZrXxwRpZIPIjp
6GKBTPOEISs+sStdqYWcnz5UntE8ugAs8d204hpFxbe4A19ZQJ5jdaNCOSZWLT66ysXPFrM7S04G
144JJJu5uRH7EV4nznyWzykll3sNuaOiK0LEZUzpGvXTuMEtDS60USUtlOH7nNsWr2kRXQTl1wo+
ZrvNJhR9+cAlyit/AbwQJZTaPrUctDhARLmfGvhmTRdAVSe2ivErEOKgqdYD+m5EwtHFH8MjUl9w
5bbxw57ZM6ckdA9NhaTDkO7WMmiIBThBV6S5bhN/ysnOdae1LBKYiW2KGFcNMYNOB11l7JxcCvH7
Ttm3VTwsT7V9mlPEMoCqtmNNrj29NUo619hyPGCA7Xrs6Q2eEtetkE5b053HdGCHoRHLGvFyMbG6
5//N3nksR45tWfZX2mqObOBCD2oCuBZ0p1NzAqOE1uoCX18LmZXW77226raa1yQsLcmIYJAQ5569
99qF5vKNzoF5dRajrUGm6KLlw82Y3FdIPTz/IkJv0tqHIaHaP7XdWTH1Q17w9whzeImIAQ9tWR8L
YRwH4m67Sg8jv7Dh2HW9iRYBBl3H/+BhCACY0yL9qVTCxMAl4wYxcFJn+gawm617Hvm+1Zojl+Sw
VDXbT6k56YdMwO+iW/lehUmxzQzNBMsLQonuBIqpipvWrQJg+wBtn9rBMu+w3HroCj0tyDMtgUiG
TodOEY+sx8hpCOwLPbcJRLOMwLnJDBSK+l6QJ/KbsnmWI4ovzDnqwuJArAFnM/mmQI3hYMEyyAOm
Ic6TlNeIG1xT+GxO59x0GZ3SKruOxAPWuqYQ10m7wus4SV3zoXjBO0Q5oWqJW9lBgSDmTsOBHXsL
D3JLDtINavPYATPBujETPkQmUBwTg62+CRzIVJpLnzw12RG1J3gX7hVONCtd+r0chk2h5BP7se5Z
WVRXo0u/eHNC61GXBS8VeU7u/tLrjW1YKYIdKpI/zOMTfqPkL1Xsf3IhLtLk//47ZLH66D7+10/R
xd1095H//Pu/bfuP/B/TIMtn/xUGIdLzBxKmht/TdmGrLNr6+NN2BC34CCgslWPGn5GOxQX+dxSE
AAmeMkyqtoMw6y7+zb+jIPofApccYqQuHAvz5n8rCqL/s/fOwQsLZRnTHb8u1nz3X+w8WhumeQca
+pJhEuQtDySBulQbHB9jZbiwWcgTufhzOtbrYMHm44jZI2wvaXWKhgPNSzqRYOPmGN+UE+DZ2yWV
ex9P1NEOBkLctz2tjWwD0BuLZaKyg4Fj/v9RiU3rn229f/0rUGBtuhndxVn7L/8KlrJuoZQWVY5u
94h5p2WFUSnOWv2N4FxmdCIV5UcUhvtwaihsJRLu7C0cVxQLAC+h6iYC58OIU/2OFuyCcyIe8Fn5
1T6SCB9hS/SVKBaBfOxC+rkc36j+COKHGJuYVFm8YsQahw8GMKYp/8/t4Xg3MnMj6RDm1TlDMPQT
42aHjazg4Gmwoh+kDq/GwhSUN+yOC/ejNV9H7cmsPszcfDf7PRzSDa2MO5qAaKNg2y+W5Lh+BGO3
7y2QME355lLaFcBjSkX1Q9HDvtWMg2yCx+GSGBzre2UX2c2zK527sbb2maS9AAErVZUdRmPabXln
FY9DASJaahuL6CIHuv3yqcrAvrrKdqSV9k6SvskOA6merdJGLKC6fVqIY1TQmqFa+QnfTm+7l0jJ
KCpU39s8p5POODgA1It82FiNfeco067XH4ilTzZiSmoEtzp47aNu26USNHLw2Cb9S1Q9WpO1j4Rx
Bru/m25WGF9trExAllpyfOh5VkWZMuBa3LGA5Wv7rihzZnzTw2PxItuIn6Otv9jJCf2g8IYSFguP
7APixlOPcED4jiy8O5yrsv3B8myDDTYoOwdcAjLiPlwYVBMlrxgQn6WmnSKUB8pqlqD1gzKAlPgi
R3kYtHkVGJVf5/pJmZqT7Yp7PLwZdiqK1ilFfE2+maIAE6X8QAduqoGUbUcRYhMN/nIgirsq8jBn
fUL2YEHiJue4AlYgCnhc9QTJneIHKQveKaYv2E0YZfmquDkdNQa5jpeYIJTSQGSbQU1vZD+wVw4/
Ecdan+ao13JMniIFnIgyt++y78p1bSpYB/Jo1dR0o02hXXtF2pEGHpJvZcyudm4pXk5DH9rDpplL
IqWJvcC3rH1g4gmpej4+DfEv1raLDMeHaABgiAohp+S7riEbB4V5khxYXLeCy5jW1UrVrpgmQeAY
fGc6ZdxDs/RnGlT1DJUtyk4zrEuAm/cOzc2DC0iKG8yyjkC3j8kQ7lKc6VWys/EEmlG36rtsXTiQ
BaqNy4A/cneltTxm7H3FCBwjgbPEoENDh0CIxZC21SRarf46WOz4ywAlwhjCN5uLURvuEDs9NS3u
9QBoXuDEz5iQL0wy6xZ9r52uup1si4DpctSIc+t3Qg8/h0Hgqqxv5OeJFeknJzdBs1xwgm2dpN0W
UbabZhwPVbd36a3RnRe2L37JaZPAgVcXn/S8NiE9SpcUn0cjtwkdF7nFSjntVw24M6g2gtxuXQHk
gXE8FU/2SDg+Kflote65Ftglezm3I+actrs3Sm3BTa1hISldvRmXpwVjnyxvC+ao+UJjXFsFB+ri
rYO9YQCXRzxukUKsBhta4yVT4XfoBh3z4xD+Gv130MacR+8RHDhX+h09O8OTil6ZLtDc+hNcX8lR
0XjvqU8AkO3h4gVy46KWzl40TBvqwcrmKR99wc1TN37jPNrU1QQlz7c7p3usnjGyriG7BsJr1GCJ
9IKxxAjam999f2SVaA3v9nQczcdcrwBuYxu8T4OHkWbTJuJHbDqblBlcG5J1aW3Ap6G4dIi7xo/C
+D+zmwXu4VsT2Qoc/CgVrRYw+IAHIHRogAjL02erMQ6lMz0EiXaG6TNADqPn54bLV2qXuA+Q0Kw7
3bDutEQ9NahNKa2mlquduOdA2jUrxSVUX1bST0noo85c1B5bfV6sdBCKHkfeXQQelP3UbnkYumNw
odT0NOrTQxNYv3V7MPuI6hbCkHWhFD6OK+a35ETcGzDuC7wBh+duYoWBF/TfzOFAYLhjp4QqNzPu
tpHRnkyTcx6PT5mz2BAUtmt+bqgscL2+0nxX4HrMtE0KcyxyjHMOtFcfimcOeS/LP0yHXBRyRyBS
cLnph14371St3dYxL5BkfB+LbDXVyo4M4kpLspc60o8sUchCWXvB56latW66mnetsmhYhK/0owzv
haMf8QC+TWXhadH8iLfgLDLcjiUhQ3dVmdp5dpSdUDUQwtx4bM+3tW1fCmidpUY0W6tvCy/aVjGz
MHP0wCdAUbmVOM/0KMbsEygfXo2InjK19jhEbl33HkvtC8/yqh/Eht3FAkVfU6a9SlMY/42ybuLp
Rbp84Wax7lm7WM4jlLErENRVC/6Mt8i+sg10KNh7ofbQhg0E1RwcSQAoJLikvVzTMgjsCFCfhgs8
QUHN/2d6/nNC3n//+78JlQn2vx6fb+NH8f3xjwP0n7/hrwlaV/9wXEt1XWJ+yK+azXT31wQtnD8w
8tuOY+loSDinma3/c4JWtD9UE7SOC3iIDzv68rH/HKEV8YdjCM3kYxZTo2tr9n8nTq2p1pLy+D+m
eIfxmRcA8SKcisv0+a+BArMLdVczMJqmDQW6wuUYHkR3tvvZNaZGV9BcrNt5tnw1nbeDOY6rEk+j
6wYPhG1PIEXLfYvBDTTBS+BWPDFVAmGNFW3kECa+GwF76JzmGvU6Yl+IDYrjARbHXpxwl7JpipO3
VgGh0eQ7Z9mupC5gzLEuZ1qZu/YO2jagsvRoK8MXRccKQNH+O7WKels4IaBwYIgnqjk2Ns12RoXd
QeOhBwtjzN4MxlkRHCp1OJmCgFTEy9LvsB6HBQoYZZ9rWoIQ7qTNa7dmAU+WcGyjR2ljBZIDMae0
LZ9Mt3voqu5BY8fKbu+x7PHnmU77o4onRSGm2oPZKrT2a9QqsueSobKDEciWHcSTTXMINDELZTug
7btda0Zzi6CcR/owrHkmfLY0RRi0f3ltTv13NnX7ujbvCfx4uckhHq5eeKfHNl3e8YiVKKwZf9oY
EI1k/RqNJdANTFph3t2nU7KvJv3HWdQwywgBZ6jc+bMSHUJNaCt6EsFttvHDEGNTWLJ5AXQbLYcV
1QgdCxdDPNMEWDClBHPHXm+Fl0hzK5ApCV3RkiUgJcgs+d+qBeNUL2XzGKXJbaXvhmHMG7q22CbP
iIldzVuBRoaVjPrET2XdbVmxgqaYekpF8o+xMUGn6+W+LqejnReF1zto7KT9UeHg71XM8KVM9kVH
CYwbKROONuobwmmBaFEbSBtLtA4/R3L/x1Ak4KS4DKc5wrOYp5sgt6Yzy1+KwlTUTZg4+BCa7Ug3
9kPfE1yadoYIMeLH8jmLWEvoyABa8pA59cZcOPWz8WQ2xIQS6hKuAZzOoCGD0EuqZMCgrlibkROx
MXuZuoZuwc6HYlRaMyVXvr1cIhEmoKTcQtt8KdzAQ8HaO6o4I/HdNz2mNKfQs1Mx9xphiQW53yMb
aGZ6NHF/bgEXbVrKCw+xq+9iTnBbIi2viKzzWWt1ktY/ZGZmP+tfA+plt2oFn7GvKbZKMpsDGstz
Ww+dXcJmLYvmATkT4iBz92ywUjO1Xw1ykzcP2bdRx6+RM78SAluFtOWthxbnkm3EXgHE0ladSwVq
xebchOPx0kq8HIH65Mw5qCc6fsWS7Z8HdaOCVWoRjoj+gHF0Uioh5HJyRnwc1fE+TUijt0O+1fqB
kixjuqtrG+nIbq39EKVrKG+ute6i4a5fSD3hTEgcAdCq4tif3QLLEKfQLGxMP1faycuZJa2Kya9m
qCUgge/EoDPclOU7VmNGaLqpsLcqRyVX9uwY5UVz85gOa+enFoBc8lgcQfY9CnAwKzA5VBvU+QNd
IRj7f3uhiKUJZHHZGq8yap8HFBivs8LPvCkeNEK2q67pfkGNTwvJ5iR4dmFuegXgL8hQO9G+ac19
jzT+oA2mJ+bySSoJRNdqt0yqUyEqAlvuCo//Q9C9VTCZWNRicRC94uuSYLeIrHNBTZOZPZv0f6/n
nuec0QIZA2ka+mVebtVwNNj2JQnaJ4bd1rhil31NGoqVZiN/wg+z1fSA0zAuu8YATGDb38BplFOJ
jXWkk3HNzNETZZJ+gLXLKxpm2IApNnadl9hwKICJJm0vAtMPRXQd3fFUUEO3uBle6NgDE5xa5c61
3cTXSucExD1lI+rJ5mWMsMxWxscYt/1JFUaPXshonzSp3BbxpPoIXPkhT23xHCVcMXQAJXHzroQO
ZUtpvqGLAUW7gmLG7uDsQLFp8JHnRX8jI/ISBTDUyBTqFDL6uEvhhWs18AN9PLlfWcLDMIqW4ndH
fSqiO1KXXL5CTfbvmuyAQ060gWB5DWplO5Dio70kYOsuPxNAgC1T7dSM5daWxbZVgk2szJDasbTi
/LGC9azTxdDXHChmrVvXles7Ahkkox+OgAs1cqqxPAgfWMtqmyAc7zsc7GfmtC9jyv0Aq8gGlfFh
Gm1kSMSptbD7fVIWW/a9V1T9W9tbAVTW59pqvyfVllc71OszJqbJB6MO45rKnaNp2LskhotGptHY
0KGW76mJnpH1+WNpDJ0WQxTtsi4Q3b4u10bF47DS2RKT/9mpZtFexsDc51GAMOY6cMtT8yUYhdxF
fQ6FEtUFCMedHVCZARQAvpFl1Gs+MfUpnI53id60+yQhaJI446Es1d4racyNS/utb2yKwc2RPXFu
3pDo3qTDI3Y2h60CfZAgzbCfKNDmRm+OsLpp6wnlSy4YRguj4VGlcQq07J02Y3UwWnZzefPSUx+P
caNQIQ+l0tfsg5kXDNIYQVql+OkjSR5LI3KdQbga0/jBKE1c5fK+6jGIV6oLdwQCvJK0XuQWr3iQ
oVYDd4AOC32DfRYH777Z4fPbl86AhwPi45zNt3m40yqkaDzKKhAxrLMNHzU3GcFwz55iqPX0hWxU
rZfeGFWHRnMjgHKnOaZsU39IWtop6uouVjEd5jUrnOwhZI6KeMnxnqWxLJ5+gGZvHSO7EOO6BksV
bzqpCMNhuxkFga0w/UQfeBSy4BxL2oukJ/du134zrQGhaSDXCoTMVT429xhI5WK+ewn7PoIBK6+5
OX5RbPEWhFm7MhUKr1VN550xkAJPeRu5+OEW2gQ9RbO6lizcgYzwEDW56MXSTt8zQnmaOZ8wZxue
2jo/MVNWGZSvqfkEyWST0xeBj0jU+1Di14dMje+Yq1wNe3Odc6OmASAUR3/N3eAatAalBkFyLtsg
WbG++SSgXUoDrPU83Njp9H7fOP4Q5bd0xmpeKzNgOqB2I9VaUT3dqmrxo5Q2jqy8B5A4WSicqDSt
NtdeMyWfsiw/x2FPA+o3u0HbwyF4dh0mL2BW+cp06Capyy8m3IA4STYL9lgqCjPRcDek5AtnNBYH
bFuCumQTtw7LZAqNl/CCWa7CSN+lU/7BV4F/vimeEtpuNPORrluElRQmuoCSOfUceNmY75jqP93J
uuStfgTd+mYbxa6piodYsY65iM1nQsIvGGhijrzWl6DSfdWWTrmxJ7huw5j8KM58YoRq9lY8dh7c
X/iLcc9eakScynJzVZb1utOU+JqBA9aKuLsZM67VPiDt1a8mNX5LiX0dCkU9wF6r1i1JWxxe8W10
OgpeCvUNg9dhiET+pE1RvrL6Uhyl3h20Yt5gHPgZdXkepwdFWfd2m91NDXNYRK/8WpI68Gmleh36
8KlkmrXEcBN4on0FrCwUZNbug51v6xyrHxa7wnLTg4tO5CWURROdEM2KVMQHCqCNFT5lsq+6eTPa
mDU7w111dAWTwCk2g539KgtIFZSezQ+bN15QUy084BqdIhuDFQG5Fi5DRxWMIMG0Xh71G4qDaEio
euaifmYaUi5mw/coEvy9FFbZWm5uXTJ3LUeU3VzFEsWgSPxAxvHFijnwFLBCQcCKxnftDDTmVGue
aqT0TIBX2pR1ShfMbDa+HDtinPq0CdvgN2mrfalbSKq2+hynU3Avi2rPUycwou6lqIFFJUHiW3ZS
bwxBNkarRhtXQgeAgUAVYGJRUT2rHIMx71Z6z8Veswc6DbJ8a2D8lM3MRr/ov5P5TZF0O2TvTa7d
wNkenYhumJYIEtVBRJmpSS0cFkwhPIIN7h/YoSPKPg83TCPRWRO5BXkdnW1qLHczwISF0q5M0Bfx
U1YCu7CB1R9nW4aZ0hrCjdk3dKjoBcZmjdCxzrZkHnTtiPkkoA/OjX13qNimKwh5sVqum3o8T6r+
q6lOcnMKlurxRI92Exg/rVuIPTjK/qqm9RdFT+Eeem/kR2mkrdQBtzlfWUcdobJVat3Y47iFMhW0
w6HL0G+V1sxfLJLx67TNuy1mJnDsvQt94MCJBh+D2+JaiXSCVbqb79mnLb06pCp1NbjpinwLYlPC
QgeaSM9edYoZDmh7AUPGk66LsGaiVLpalW/z6zC68bo17C/MrzEAYcTQsCemoC6yKNtR2pqVmgeD
ibjcQD8i4xaXCC+N9ol9g40vLAzgmPKFajXTVu/tcLGikK4BDyOeYWWt+8C1KP/aakUhH0EqgBVJ
tljQLD9w2MIGeb5pRt5+Xe/g1KKJgZfViVMrBoYg5pmrfiXSE7pcGpZ5l8GbSWE8r6ZEIy7K4LWu
RqPdQNAB++FSicOLmxzhJU9NOvJsmhFIHADLkc1t6EeofvQC6907bxpx7JdBIsAofNKzIx1s+qoq
aOoM6N8AwuWhe18HJynWSVSOOyvM2ULPyzQZW5jbyxe+WJajQqFLIB1NzH38wLL7YNLPwwjoVgYn
yeXo2UGfeyJp1tIszi4Ezptac46B2mpqlnt5MAwq2COZPMPYACiEkU6KDocPoDKjy+iFo6/RrHRC
4FhFnGKSPhfPejYNXmfs/suuugtMSC2JjATAy5tWcQyhTe7Q1lD93Z6Zhw4BOOlYRkl0hNxhEkfk
Si2CM/CGS5PQpeNyxp3m9GkcyOmUgrwvjYtBOgo/sm4NwJcWxPhGBzueDliDkLLHlWYTeM6xjRj5
cJTQUbnNiP/hIU5wannx7DzOvPHw/Qjb02joXhm4xcyWBEeW23hsSo41GkdtHeWiGIS4Dqp9hCOi
HwNt/hjF8APEk9auriOf3bffbt/aW9EY6ClWcZ2ZThSL815YDo+mIGKoVeDM64+WBaE+O94IBmY7
FrxUOlFf2jRqPJ4hkmrJo5iXKpwARqZGVZKv82LJhlSutTp876E58ma9jFRb7Cu97M+5STPJTCdD
qX9AZb84WsCLV4NjoFDTN5TZe8pYZrfU+3U8HrAC8lzBrZUhKW9xPb02KSFE1/j6c/32PzK+0Ihg
/9eLyIef4if8yP5pE7n8jr/BjtofVCWTmtaFqpPi0FkE/rWKVDT7D1MnrEhS3gYwZCw7wL/VfOsP
lAELxA1Ux0XvJ0f8t5ov/tBVWyxMRwt7gIv+/rfH4PrXgvH/BXb8vwLdOqkMhHxGRh6IqmP9S1y6
1WrgbINyb2r0emla/CRrhX3K2JTeCM1tHQ0jmvNo7DqjCnapxtmj1jJOz4mpnZbMFxx8PIae1AGV
BnS3wFm2tc0/fEf/86v+R4Ac4tc/uw7MBR5nspMVLExVm2Xl8vF/CJ4rY1Cn3EKnSCrYcdprB6Zu
k9bJ26xMyrmvk083Y9JwqcioQoV5X7jgbUpER0apiiSRExBN0x+1nixu1GXfMJbDTU0zFHfwU9xh
axGUwXp9zvxMHlTUzq/VZNcho93HdSfnYETE7KSZvCa0AGWYxR6NrHvLKScmPa6tOXuPi1HuOIYp
zmGbzpkJ3V3N0FXQLNdBBge6eHIHiIs0W11KInzbctbRPKS9AeLXbltwv1YQp8ekynfgbsID9dH0
lMxYnIdMHXY49x7K4Bqiay1VXHtIxXw1Bvw/iDWr4jzoI+D7kldsaMT7JOrZivYjyJO++sZfK05k
SBt6NigPJyMpYPnO95GOnpkmBS3eI32OsjvpjA7AQGo6Z9jyxMSBfbW38rMmjXUP7mQ1jpim46h5
xwh3P8PXx4Ebb3WDUQIKMX5NRwNcq/422UeYlCGvzpTYf0osrCKoExB39AYRsjEU8hKNab61W1Ue
/vzFimaFR6WbbPIS+hK9B9ugA9fLxtm+6yL3NbVNPFpUG+lFnHGmBxBu8UXmfb2K8SePM2+kfEQl
KkPrNbb7aLlIvmqlX6sj74LQSDdlGBMNisiWVy05KvTI3FBoTuASMJC1vaSsv2sqM0JTbJJW3zQw
H+HtD5xmSSRO8fyuZ+UuBYrdDt6gdcSB+4yTXBt9Umaor40ZiPMIpAOJXAsoBk6qZscwSqqx/9XM
4Sc0GJbn4BXEzxI+syltgVKSdMVlr8p2hwnbWvfJ9Bl3kGUKPJ5VYvgOeN4SVyWAL3JnEyaEBdkt
CfVu2tG9ihn/AUi9TsTNoZH1E+CqoS6dnQp5iehv7XgJGdnZFFsYmRnHF3sBruF0GFuM13MTNXdk
jrd2j7E9hS6chcyzLJifox73XRw+Rngk8JOQiC4xzxXTk5EXRP4kmP0IqrLtNi9ChOumHKDqMP+A
n3qRGqfZptgXqNAM95ypHSNZmxE2oZJueTrZ8RXa7BVqrdmL+NANHCx1OPEQzN0PDp1LjdX4wPOA
40cSrYsU6AWR1hoYE16E2dnabFjATRV4baLXVMCNnWiWnCflSH74DjQL5u7xh873G5Du2KfMi+hb
dzsvF4GGA3dKOc+kkbXKpvrTXgqYUDBxLgQNR5SyAWNf/0aZ3FjMOmuHWotYs6EtTeQO4pINSC83
uCMPbpGcOQZYXhRkP9ij/LSnZFe3gfiDa9e0d+mqnyQmWW5MlD3SbAv1plsMGVMp1m06HET2Ceh9
ozjIM2VPNCoq7qglvplPsc7yhfHg12IRCWHjRWjyBYP/Y5eizgAq7fGnd4FV+oar3uJmOthlU69V
DMeFGTKpqfJES98Tbk1k5jZ5q5exmMjvC8igzaQKdkED91ggl6Mvf0wqchbaEiJOpTqboUs4rWCH
zTvrZI5AU5pc8n3YKQGPh6GfyQAY7kNNaG0wY8auFB9AC35/nAexDxXk6iSjWb6G4lOJ6MCLKD0P
mfUdZffuiG0V4sJzUdnhthlA36QhYIm6nRiVWTwGafFm4LoYh/6XcEu1LTNQkdR20EIIx7+uKMEA
KuxnVo/2SlnSpKeXoO1OZe3uyaUwpg5rZuRyB1w348SnbVq7iDwnYFRTAr9a5v/FbLeKyn2WpUv4
CHBLpNQ3ObY2RAbaKNIZC3yw+DoM+6Uw0kNfp/euPZteWQL0GQ1Wz7wJolVc5NRpl8UlILt+kMF8
DEjMdlxQgW3TIpSrr0a4d5fOqLZV8CUp78K1+mtIkiGrXHsPu0EDO8Mi1sKWs85gR0CJ96mJ3hip
bSEwuflGtcnasBk2/NHMvoSpAqCU5qkOr5AGBI/g4sM0zORQquE3pxGYFiyGyni8VDnPpjndTQth
Kc5L0qYRCcnpA+MAlR3QWXyHP5dmFrv3+Q8QL3n4kxfJNigKMGURu4ZQZKxe1z3X9Jmd7Gq0MHZD
RVtOoMcOnOJqCgwUBEq7V4rYp417W5p7kxSdp8w2Vsz0rtCwOi9KWkNz3cZB24md0PWjAdM/1ctX
RomTpJuGB0XQb8ahOXMs0rcDZJqDLZ5czHdHUaPrzWmn+T10PGG5xZaUfEFhlldbSKBz2FAEU9D9
tIQzF2Wtt/cu1NFND5CNmwsPudbiu3EJpxgYOTzWtLlnhniboc8mvkoRwk7npeE5OH7b0NmPUk+v
VWcEhFlMQoahfBgqC1zQlND71+BzD0GUBm3bXip3KNd9GXyDy6GVzXbWTeoGT3ohdwBXtFIxtnUy
0E1uU3EdSo4QNEJtzRnRIGmhMLKBERcr5/w5Y46qh6ttRy90HVELZRYv/QjKsaLGDF6hRruaSc65
D/VNWuBIw5SRUJhj0tNpKK+TXZJ5oBHWs5dsgcmNo8J4IxZL0j5hj2aMWIcsJaHUrn5OE+NqjBNr
NzFiaKrlLXPGbOeUZoRdCjXTIta4UGbbo8Xu9A6i+GdTd4bPtckSzkieyTWxkciKH2XS5tPUiuPQ
zclGD6JtrGD2ygkuIUNuejUQq1LXiUdClJl4s9/mug6Rz+qRZLe+Jwps7FLH2TWGlnA6uzLFtZxq
+CUpTQ7ydDeA5rwMI2dxcwCnFVr1t8MWc8j6a+2cTHf87Ax7OxHLKPrlC+p3QWG4VJTG3p/3ZO+y
qsibiWmkM/bIwp490L+mlFunk58NKxDuMk6k8hfK1860D33C2VzFTDWmz2LxxqX6tnSpxGzc45Qo
v64J1VfBhq718yOdXB9KZV0sOXDsA92rK+F6NFQ8U5N4bVSavyJZHnK1nnZO47BVqLmlJkd/MMSW
uDGd43HwkKC08RgovLYmfEGbiaz7dTAB9RSVee1ht10pBKKcEofVyPu6g3Mt1UOoR3ch5t1VnTvo
0BGNlfxmDKoU5NnRNclkvalcQn9qCUVAiPySReNKLyn0NHP5ocjc9Yw+u5qNfi+tXCHgNRKfpeUt
6tvXFHYNPVK2HeaHpP8pySx5Kglub3bBbfR5hMKn248WjdvyYlr1C1L6cyfbA17CYh/M1pcbs44g
cOh1OjywuUlPAtMV2VMOHGP725AWHYbLWAw74gFAvGYrXFe59a2jf9C+eC6dtPMkBcP+qDL+Tnl4
HUNeMpI1FBphc09N0EMcJ4KtsDX7dUrYgpTDxZGWtslxU4Ra0bP1TIyVNerswwlGYes9si6Y6Pp0
Ppc98AYmLWd4d2nuwLj5UCGQ8j7xQrizt+Iv6yQ+O70/VUSbTxaBn5g/1qc4h9qXZeFWn2uQ8LC5
TIXElLXOWiSKOHQ/YhXAnGu8TxmENiCnIzM10LDBnSPfhApXD8jVQZ3xQqutcq+Sa92UZXAHB5JN
1SJOhOQv8CvyFUUGNJ+cvptdFJvLA63w40FHChjJsMX8VErLOOtx8qBgMfOL1nnDnLJtgrnc4kyB
F8ZuoKCdBguqw45OdFSJsfveAuXRRfVVSmnsytiZNk6MSE/9uU8jOt+glihOdSBgjcevtVDbxGJ4
Due9HkB+jtpC8WU2fqA1K7TYdjPX7hcPfezTtcqbeAjXejC8ogJP/p//2zbVbxoKyWnRSzLwTOW8
YbMrcz4TymDgUuaPRSB/Q9LcBIj3lHgQFc0OJaRtTwUjiK0Vyg+eWUrVWrdbm8YNz0m66qvFWNEm
90oWMCYqixiWPVIiFnFmK+qN5mBuZa4xVkFEaVoyhvE27134w3H6pXVu70HPh+YG8SE7VLXpvGAB
XsVqBa5k7taDoOUR2YWay4iVuagCb5hba+ukeyJXGdT1mDQy8kfcEhUjMPTTuO1udBjGFZeaGFj8
WxTsgLgU4WnOoT5Ws2yl8FikgI1P8qzZPGoWjOGAks2mfbchWB4dNqyZy+Y3o8DdTLT3rOKzOCQc
hrmBlFjYlMsE9pOWQxIZAjvY2vJkTEQ4GuY9rQ32rRLWuAz71k8SddNV6kUm7XRGkFSiij4SgE7+
xN41jmy+BUWxE4H9DPOHp5mxonrhHCbBnZqgm6tTkT9FheScEHXavm1NfzJi6xlDZzE3AVIKYGOz
xnle1/ldIznzihBvKyifjbYYCpW0Sx6m6LeV58giXesa7YUoqFeaWHSkJnjlDO/OSJ+EPoE0G+IX
XtOwI+lIxA2IolI8VksZqSxxwAyIIGuWrvLMCzA9WFkAxWAq5msYwFcZO/1Lg0pE1U78QvPBY6F8
pDXTeF7WvxWJU19GFLub5TokzbsgmABfohVRd8iQlse0ymRGAzg+Kdm6N53rW/VvV9XFwbSzJ2Nm
yJU9dVDjkJ67qgKZ1qL06LsqK6hl0lA5goB9dFA35HCWuhZXDgSZw0PhxNMrAcobdGCKK6x2HbUy
25o8bPmGOodGD4+hjfjOFMS/OhFPZRdsXC2ZWLugCYQjuS6ApOw8TTSPgWM/D7lpHT7xVJX3jbJM
cPbAhrp9MJLhHYbIqpWW2LZa8iuI97hKWXshqfjYeWOVi5PfHC8cWU5iQn0xu2LDLfPWSy6fDIuW
b3UaUf7/4Om8mitV1iT6iyqCooCC1+2tttyW6RdCrT7Ce8+vn4VmYl50+8RtIwNl8stcaZhHbCE0
pjf2KYtsfXFZ8gsyCsUMay207MNChcMOvisShyNX8Q77Z9iHZX4rzECtgI5OV9M0FX4MZlH0ZatA
/ElEvs2zCH6z6U57T2CE7+EOcnminj6hpYH4VL8FXLC3qMjipyQAOE5mBUciosVCS3SP9hu7z5lH
4j9Be5qaWVoHVXOTX0qzDf5pippo7bOpWTMkB6Spt85djQc1j6P2KV6eSw8PukFzAsLMW8xZR3T2
W1JlfCPdmYYryoQZcZXI7rBFHVLRAXL7msVpDzH7Kc4GudRKQNco561bA6fKfKYXrImcL7Bdwdpa
DbEIt+3ImK0ZqPHK0ypbYTSW3PD1P8SQR7xJ/3SqidmFc3csQa4lHW7bfqBChC63ImEjxIh9ncET
cPTO39C9qCllSNv5HDoKzYSl0NSa9URdVzpL/rRUzmV5Rlyfwytg0rei7u+MjG5UuvDb2uw2Y4X3
5vKbuJi9yVJ/I3KYEx4OvCaiy0pY0Z9C5W/Mw6Y16A0ULI/WvYQGxVq7FTczBsA548ht5CbnAgTJ
Ki2ACGo8QBcG1X99DW8iF/2GWhmWAmf6rzVKen+X2vRYJwesH/+wxAEqTMi92CnUpG3lbRJ4YU09
0msZ+2cPvay34oOI/HWukpOVxEw92Q5l6mznlvcgbPvv1uYyNy+pRtXTSM2F3trh599rPGU+6zC1
Mv4SIreb1UQNrMna+dgkAgIsFgGQW+PB9KYH7lE1lavbmJ3YpUJQVgI7OVKQVWIP59Sy72GQrbxB
/ZQVpvVAWmc8DJBE2WRX/WCjICbeqqUvagZ0snKjingR/SYru+rpwfvbtu0/ywVzZHKiDIyCWngm
LKRCUoJ/N7+MLrHp8jbVL+xOPcXwxzDoyAEm7mvYm+DIKpuxByFkWw0vrhWekUuTNYAfys5c+VxA
HsSMytHQ9f4WUcJz4EFlCIk3bdwpOPuNxnhjAnYBgtbCUN2wu7NPl9D7CT67+LrK31lXujEcVLda
jo+Pkw0tRNr2gqziOYg7iMoy7vZGTnzSoL0ijKh7GL2HQZPLDSsYTIBRX+nlrQ6WNi+wAF6t8MBE
ml2iIGAEF/MTSlBxmFIDZyJ+L6K6BV6ommHQlNbrLJXzYdRkJIZLFDhvpVUW20SaBOp1cBo7izY3
l1xHNP/koyyw01nvkHXFnn7ld9nKwywx//T22XK4AgCsOvsZPph2oEZg7IlSzEzhTMLPXbzxBQU8
/uxthxIhD2fjj7DPALafYL/MoKUyBwRnFm6Rk3d11WGOSVEOu4Vg3JNFmkoyFn4GbcbBNlJ3qMGe
ydZemla8GZvdRHzObsx2JyqCyC0ek0nLpWXkUrd06Ur7PTS3nsPZ2Ob7D0Jq/GqJDHMbNAOuidzf
TEfdSP9z10pffdP642UFuYrQfheVXjlD8DdIoD36MOYDy+IYCraWTtCVmQ7szxB2c4mXb3aOnnJD
jHbenfrW59jldQGHXDMW40dGuTMg8tkKr4CbQNX5KT0mnK5aCux57/45UHZctp2OfbtULgNQfhaZ
yU86m6xtMqtHIzI4qLneaoytaM9UbaNElj5EGcVMuIy4WkdfLjyuSqL8ABoZt4EPjyAW00mQXXXr
70nkT4YA+6laRdREUdvSfLGRy0s1VZ9W4z3bnrXhFjdSiNybEHxByXiO4IfUo2Bl7Ryu/jP1mFD3
Pd7njDk+pr4bQFQ2GEA7qkELCxzbgUUUnmvYX7cQm4En/mhZFo+B1tAZWALS+l7jssNywpWbMg5a
eadEnkmxTNifnhkVeBujNujmnlnK+gHrhSWsI0f7cz6n3OPNNDhEuvhwZnzOykZVTIJkGzfWV8Xg
Vhnx3e/Jrojc/S5S/SebJPUaix5l51iStmp+7SXIhfndE5gYhhxDnj/z8HRqRi31nZ7oLoalOvhE
FYEWVpKWrykV6CV7WAyVY5ph5zQ2nEq/rt9AqCPi+tk+SGf6nBVhtDb7cWPvYdKk2M0RcXPE1ImO
7h1mX+4xbBjMuXnKFX4nGM6L460ZWaTNW+2k4pRbNp9ef/dHWzwjxI4xXeiFQazCGsNbx0gDuR1R
jPl4MUbvbeY569iomOOKdM8beYps2GaW3pZ20q+ClrF0RDMsJiuilqSQLLA2XMiJZGR18OE75sNY
qW6jTeQTcvRiTPRGRuqKLf47m0yula2DX3juT04HZUCo4pqn3XM/QBWB3FyuHdP4C402Xg9xfsRr
S2fF9CDNcc3ZkjcVozoo1F07T6+mVT3NZhIcRiNnhSzd16YhOZbBtabUMrkGmcJRQJw6V95Bc0Qx
W92c6T4HHDbyfpsOqJrsLxP+YJ+q9pbovSrDJ8TumebOlCpMDocR1TpnEm7RNfOqN5mKB69DoOk9
FnCHTpQ+yx5Sv9APqLZM752BiyamirGrvuKUOUkdvdYwTbnQMtKuTfMWG7rcaocCFVi3S/wNi4IN
GMXF0NPN6lxHYbiP+6KlcrP56UuElAnjcmUWu0ZodudusY9pPDnFaNMyPiioXal68LuAnJjAjtCF
0aUO5u8J9/I2t9Ivc8gqDD28UR4VjEb/w2pL4A0qQYla6mRWdCiaqsYlOSAN+vsoAFwD5TMR3z0m
ONR8xJMJwATbG2m9Ov9r1QZGS9oSKppEw1KdZY+XLS799666BLGtVrqAPze79iqjsrE06YhMbdFs
mIGYZP7nF+L233Eht8EYtscUIkQLHpp34CA7p9tNrbq58eRxF05fQgHv3xP6QE/4qkua73AerqQd
FwMsp9m2pdQ47XfK5UcWE5NIyuadVMSaZgp0NaZmoHoRErvxKbFUuR6NhVne/GOMhQdrFsO+bpNk
nTQo+xmg/jSuN6Ftwi8qTGjLyt9ogyUJ2xiis4p3ogg6eIdclYiKwF80U8K8ZUkN9NT9Y4Eo6AIh
ntBy88OTeJny/NmSPpbzOBpXjdX1tzEt9oVhN6T+eY2FHr8rd2Qo6NgTWSnr22mFPOGI2BqdWrtt
FL14MNahasqdV/wz6IXmEyGJiLi/ThzrzT9EeQpPDwGTZ3z4Dh5RnSQYk2LhmbK3eXALOHmmmMXd
+GFwhteq6dd9jY0OM0LNbNagMiFVb41OTn0ziJNKJ0DTWNRCGGWy2aBQP9Os6a99+a/I6aGdoZuX
doxCngyM/9ST2XDKjWiACJ1O73q8uzT9vSWi4/IwW3F0ibDlb00Ml9w8x+Ccsa+AMxtovI9JpGGt
N8+RAUC4lpiwYU+dAqIQXGHI69BAHni3IMg3vZfVV4cM4qE3r06E2NB48/hKRar3mBjejrV3evXg
pD7SIQ5xaFo1ohvuMwDIWxFbf+Kwnt8DVk1K9iBZoPiInc6a4nMkyDqU9vQFI8XHOWWE5zwP5LN0
22+or0JL5nwwYgudG1f40/3ObjHM+QNeMnSR+m/e4XOsbmFvwUEbiZ1Sv/3th47+UHlvQcwBNFIi
fa8dy6iA7x4sP9Ofdu9Me0Q6qvRUFd5jnQHJ2EtcBn+FiyCjyzy72hLQBWMKOnM0jYUG3SN7I3pO
ct38QO3/HOA5vwMPmjem8q0jPv4XLzX8g6zyCu5URESJn8PWApn0WoXaZlppDwgaMCOZpGCaIj3+
1oLI0oH1jnRq3YaiNDjp6mRTMVfrNT0bBFxtbNVWRi61Jj2HZRdxaWg2bi/yd1XjAJwSD5HbTP+Z
Q1DdTRFPG5EOrKr41+/GiDUpjmnhLWPyfPbgPUvQnc8q27eW6/HV1NGWxVFsNRiwLfDCYOfadvGS
sTHuSSCQWq/T7zwI64OViZvXoJUzTbsg1N0GFyg2OKxTN1HhDUqelKt/1e2MO0xWDk+r3BuzUkeJ
j5uD8Mi918XFw/8ysSaA7KZPDRBfGCh44NL80LzY7o+Ec7jOW+xFvR0/Fcpt4bvIL+iY5Ljox9tj
FKtIIrAz0wQC4bpihJQ572oOeTFF8oOm762cYhmccu/etnW5nx2xpjYHUpTrvsiB+4Mks9gZEegU
A4NrBeNpzYMehdHC+nFPmSnos29ZfJIWU5mwpHsqwR5wmu1eusX/XMp4Y3DsIclPuy/Y5q/A4d7V
WkX6nJcJdMjPGsLvKz5nZ9cpANwB16YwiDV4LQDkFD2v7bENHrywuPPUFvukt9G3ecjJJDQtMLS2
3ySdQb+ANVCYG15Nbk4XsJLTpvPnU9yq8m3qUULaFiRgjVux5J4OlSd/HFXzr2oCQGfsH0MSVruq
EkhHuT5qa44vEI+sbiAA2w793mZRTV1ALW13TUy+GJg699oFfB5H1VVY/YX0Fc2+5Xg38V/sCAQ6
LPPWh534MA9se59Z893z1bSX83TX3GbpZ468fZuk+dZMwYPrlNsUpYLxJ/fsos4eGtiL35P7xzKQ
k4CCxsdkqu6qy8ng+VQ19BpAaCvPw+jj64s4EiRD7r0M/Q49pd5NqvEBDzT9BjvXy4ykXZdOSCdU
MOyl5byW9Wjsa9P/owbZPLAcMLZKnRwgvJdc0oFphqg8uP9Br85OFcNmNk7cOD6bBXtuUYa4z+Lo
0RyqSxRJjywsJlNFZ7LWKdMXyANeCLyi6Vq5afQM9Fct9AeXSBFf43ZAFOWKUKKjYEpDLlIAfySq
WJoDGY2K8GA2wEKIE4NsUoK5DCcdrk/wzfHbMZ+HWkuicztDP98uQ3oZBsPW5Pu27cYGBaDwObAt
8W1Ky3MT+FzJ9F804y2XnGSdzniOsyg/Thx8ojxMDnk8MOJLlyEjvc5YSSdGvM/E4JAEx+4zHUt6
vjLjkSWZ7FHi3tTCSe4QHO2mcw8V6S9g3J26ZjlbvypdoGVwmZom4nctH0LdumC+3ZxcudU8M0Pk
R0healW2Rblp+qA4cXWiMdprLtXyX7Gr8v/9IJn+wscSvH3CHO5GMF8dN2Cw1MqhPhU+sZJGcO3x
Eo7vUMpBdUIeqdqKehrMLoHxn5JZhIrBaDHxj5YXlad5rEvSyHglCwLnHAtd+xTNs33SMSpFq3ia
u8quTzbDIwb+U/hmJuRFU9G0LFTLv/v7jw9BUZ8Mt9+7zLd5TZYAmfLPll3oE3PyL6+CPlnaf1tH
cfTPh6M1e4cG2sQBqAP2B0E8ahBAzaNsoJF+0HRKZfqc+TNfMHsM1MG2PBgGIAhdQnPt+vShkmZx
9Jm5Bl0ZXhNNaVZpVNeuLbt9Cgf6yVRDxjOyFSlLdTN1w7bujDfCv+VJtiXWVTiGDdegCllxFeD2
yiZ/S5wgJPhkDofOzYx7Zl8rDi+oe7DlQ8a+rHLTK5/qziJTeYzsGG+yYIDrTaO5o2jsp/VZClGr
rSdyt+8LzKMIanFTCJpvHiP6PrrbUmSHxvG+KFxisJNGsFqLNUUdp7CI56th9xTODM2zlgae4kCi
lWfLcTa4zznLOHFPDNSZftMuheJiGu4RYL21X6AWaa/DWYKnrJ5TApAO85s6sa4ozdPeqOdPyoC5
2EmAJoxHWmZ4sL/S2CT7blc2AXhIuGg4w4K/6iyb2nfTdo9R7D5HfMvOKHyM8P7aBSQuBSuyBW7q
u+a4cXLssT2U16sujR+vxAU4uBcl3EPjJQwxuQXw+T1MGZSIxIo55Yt2hbHbP3maWxgt1biaq+G1
U5TOW0liHYcwfLRquopbdHWiPGu7BTngJT67roGFC6zW3qzQyGZEnb09ZYr0Awgy0wKi3KvgImB8
Z75aUG8I61Qr1+eeqccuLXy5aScpAK03FoRGt8d2Exx6W89HJwNqIH0MO1IJyP9u7h5yCyqaE0n/
5BCLNokQb4hc1ntfevuJpsZH89nyCx79wv6vpDKPFCYWY6ZC4WMVWOQOTFoR4sBDZu4IIsKHjVdV
K7Md5Q/W1nLOYBz/mxRZh75u2dE4guSMPJ5EMV2CNK0eep6tFRzNgxcayJxO9ERj2aPEr70jTytv
qXup4vgwSRmcCFKEa1p5400Xw4jHQ3Yi5Qb2hVY/zkRoAHB95dYUvoHu5gpgJRbqE7Z9qdidktp5
jtAZ11MWHl2+4zsTQOd1qOyM/MvRmNhRy75TjxMmJ7sCImKHxN8ymrRmbmZH2bt4DH4NyiMPlV7G
jcbor7zIZkaWqJ0esZSBnsa+Xd572yXHGviHIbD9I6AqpB3X8U/gZ79RsR6oci5QZX1u8RYVbZSQ
1eCm30xqYty0SK9NdPcpx5aUYEvXePAfc39Bwj+Yo9NsvEXwcuv6YUqx2lsGoEmM/TbuTjPct1mR
cUTSb83CbGoWkhLt1/auXbKNUxtTKJfGf8aA9bbNJHy2gGE16bQ2DLi7Sht859K6GJJrWhk9PYrC
co5a1i1jDzfaGSNoxkgRR9TMvhfzo8or0guToGjMPFuQjHZh84BboT7l4UwxqT/D9fOts1M86dT4
CwO7vURjsPcMF69dOBpU4DhbbME2LbLTcyq42WWxke5i2eTXvFRb4aTvBd/6jeH/sxo5HjyFIMIE
vrgWbccCV7S3nlvwbsByuLejCHjt1O2oHDIfyo5DQuOZu9wzf1IHMkAEfRXmjbs3SyL6pWEczQS0
eD7oib+zpIZkIVhqygMKopwkaw9+OJdHVaMnGozx1h4/eQ6M+GgaYriNIeE4zh0CuFOuG3zk0AuC
DGtn+wDPABskxpB9oLS+o3AjAOn83vT9wo4ylvs+sPRuSDcF8dq1jg1xaaT9XGRcDWXGrUS5Lszv
4qmvBrxqTswAnAGdS1IP3pFKjhX0W9PLr8k4hm/PhPoyDDM2j5SBdhT1EP40QEdqzb6TviHF63f8
pJF5GmxgFjiOUY7Bzdfj3968u6BWVrZr2Oz6otlyz+D2aYbfoenFfwMLWymbXXOpK+t1YITAMmEA
Wgrr16hmgXUH4jVjA+i+qKwjg01Gi5MP4YnIYi5CuZqDzLlybGeUNAImtLs3lbeXOej2jl2zGVvx
Hy1ItHoghesAjbaKfspxoguhCYgSREz2OZqc/DK/E+ajCaMCKB6wEUbM8lB5uCO4xgz9ZLT2fWS9
R4rZkkkxbFxEDMgS96NpLfkCyYmdl3NqbPaoAmRi1xMxxn3sFU9eZ98KRgxUUebubZrakqUi/rDb
Nt4Z9aI5sf1TxqIoc4KRZTfPnRWyUOuUnAOhvMRa4uchP1hbBKBssNk5Edvr0D2RW5THvhFfhE/p
CnDqaB0szbVj0XGG4moX8LbYmCPrmFnZ7BdvVT+X19gNH8B/xStnhKYmBDieiKKbcomSsmkYjX0O
op4/PUOcb+YPrWnXiBL1QhMH3JYWW1Usn2oX8HY7Rf9GcTHCeXwQDitLu3wSLMHzWeYxUxhpHnWa
YSlbPsw4YcbD7y8dKAd+RftXxvUQuTMV647TzCEN+LccPlXY/jXJUZZ2gIwmkwkpPvqc2wTmhikN
vn238tdWLWCxswjisNSPIkxLbhPvfY2T1PkbjfWn36jpZBvd/33AddKTLW0H1nu3JqHGzwDOJ+0u
ICK32uyJAkqPg8Xyoaiy5uSTEKcSGSaSmWSrckue3N+5Kryh2r8Cdw73VVWu3VQwg4U/dPr98PvH
UQGW0dcwMufg/xBVU5/c//8tv/9ZFDOCbQQAaA4KJijeM64z5lhoTcJ7l9SToQzDwuSr4MczZn86
eoRIF1EROc0Xu+m/NLl1NqXs7mUTiFUwapZvz2x/FaNlkyNF9K3QP1MHF1Ag1uYYkRGy3tyOKwUZ
aZWTA8zwPJohmVkz/JjIxaycqGuPbv+oLDXv0nSoOYyUFfaOFH0mr9OLsoASInQdDOVeVcdgLyhz
tq1p/svshPIWF08FckW70wP7pdukxdZXNQOspnoFluYwbxw1L5r1QE1HfyZ/M+xUV0ykPzU+GzVi
bmI939TK2HlD3u3z7tNXAyd+h8R/26P3aAUvYhCcfHz7ypT0sakA2mU/pRqZFTcF6NU+puGX/h+3
j2l56+r/eiYQHqGLmTvDPpf9U2jYq44n6lRYY7cpHGBXXKv30qQW1klV8lBq+eNpWth9t76UCkbF
ZHviVJePvcdFxTeJnLG6cYIj27uWpim5GUzWjjmbs3YD+8GuubwOHKiJ823iLJg3JKre5sbDDs7U
YOuvp3UWup9V6RT3WNLtyUmIalSqCahmr+5+AZbNqRIbmWEU3F1K/7kd8Qo4YB299tyEk7cVSfmR
w2dfGXRPLk0H+ykqratdPtljnO0x6tzzCPEyIUtCThpIbWAolE9991PzY+of6eJgTlrG3ZPlxT6U
ETxO3Py/ZCab5yRF/+jKE4X0wb5OhudQtdAFsuXUR1FHKsRnmMbTajRZHE3M+ccsy34WwYTh3bIJ
Tt0m523gxpl06yDOIcYN82MHcWIN69ZAPeirS14IXBFQFYzFRxPrHDq31wpsVuVjzefzUNFxYXuH
0rFxPs8GC5xVr1vZZLugxkU/JcODMNlPCc4hucA4D3j/sA1/BHTj7hpwcYzspre2E+pEeSFlo1Zy
nPptmZ/LFuXTk9GtitlltGXheiGG3FOUsGqbONjEbsmXkIm1XUAEDkYud/DF3A3DMGqmUB6nJCAt
EbHDDkXAiYVSiMZfRiAkgcseabvHzI4nkZ9VCVin6MQ+neioK+vpMRvA03Dl5q9avmBixXgircpY
EW5HikqerZrbe9zjRzXodnocg+xzxkvRJNM7WYUiqScUTrA8aFJYUeNT7xCej7CDrMxeXJG8w72n
xn/MNSk98v8ZRjNtOIlXGzdqD0VpnlJJkzd6Pn+PeesGkCNkrZ6wEv91KmjRKtEkCeg7yEPxaJbg
D6AdkBDIvgpQ66esKkAcg2IrcvNQ9PQiYhR/z/AlcEkN/qadprhuaRAtQBisSyd5MjjRrTAd5lcd
0hEkhj99T37I6Nj3cL07QNwAM5FiROXY4B2mP2tYbrAuFio6lSlqso6Uzr6QRNxSEogPZiTcJzz9
qAwE3CRtqnMx6XIVUWjGWfNzZiSzqqORkROtwUjU2Yca0Og8ectG2BpkCC+hTeRiEoKot9fGQNe7
izPyYIEkPkzap9ed6c4OeZpk0dg+0Zp09ZCguF+2S8+mN6IaDhuyZ+kx5LoWeTjE2kgYu9zsdwOT
wN778i3AinmHCSWiMTKtUxxjM6huTXQp8fEf9d5/Vscb3UNaJGxZokUN1oPL2YywRvozRnO0Z8pA
rzK1ySRbuXhGNppIEXe35SoU5nSVQk2BSxjvIjdWO5Yy9jnfoRsikfmDZ25+/5QZ8hWlNLFoly6Y
VHKV0pFGT+SpbuTAiS+ebyrP/4iZNFNhch7nxGIx4UMobrsMZIHupg2qwgbrvrfrWl4A3NYSKXZE
YPLx4TofhKCqU2I3cq17op/NDE6PONbRqSjMJWUB1y+jpTAIwOuJ7I+0Wpg+uHzXpPsLAYNmP9Lp
W+HXlznXWKMFR5JwN13VCE9UkuG0TvwxuBThs91TGYCtrF2TpS13OUxT0QfP+UCPLMOyHd7FfkQC
wit66LANbIsOUUN3TH1LiFyDiTV5pF1gk80kuZm8kTi3op0GOlkU6qnA8L5J5AR6xspBdrXw2Tsu
BYNiGZw+QgHjtWLKu7ULvM5LKzaQTPg5Zk41G0WXxOhBPlSnWgh1HIaAaqkpeC6DlwlAhAzY3wka
p89oXBTJQQ64AFGoL3TiHGtpviuVcwvHhYuU9F+RChBkE9kqQE3QaQ0jPKYMcfshgZDfKiSauvsP
a7W/Z6D27dYGrx6tdjvgSPiYRPxEX6nBrDmkQ6TCvOmilYehegHJeVWG+ci/pZxkvJQdSBBjmD7A
oOcrnGrF2ZPuE86l+ggniiFtGzybFXEEF5VorQuY8dXixIyCQB7DaML6GHdne+6h/sfxPysocu6l
wHOX5SIM25ZrnXoysuVOnTLe9UvJGS/Kt+6Uf6vaeezQR+FM0IE3Ucmed/bLYIbMS+tsj5g/Xhuz
uZqZ9Q6IJjgU1OiI0pzIP8jbEvZyHEqnAK+9Gj5ja3dK7gG11lzP2GoqgXU2WPD1A/doGZOYyBKj
3GYRiHhG05QPJnRsUHeNBWcnvLDnucKbWgn7VVk62pi+R/0R1inDsefHUFJHiv/7Uin2OD7H4FSF
qcW1mgIWnslWGfV2CJEZTw3p+rNXRge/ztWjZRicd8yvICVur3w8aiMMusLvkc/9aEcDi7fhmS2Q
oOub1N6La06UVPTzjldIQ/Hh2ZpEeAfi0p8QcdEEMjbH4AizKO14iMul6dmN1BnPOa08DktmEqPY
aC7iPECMVrTTcAkxoCLBFP7BoDhTRQuhd6CacCwUbd/9D2V2xYVWNuDuYfSCq+TTL4vuIIvt1GeU
u7gGEh8MiD0Wj3VFAgADQ71VAWey1J+JGKVEwOSy8UxVD4QnYIGMSsTIOAnoTKPjueO0xeQbXbFk
X45LwVqkSORNC6ae1rgZ85e2S84AxuBxtXd4hTzcXHOJfEdoHFNaVoGWBiqK4V6GvAm8WbaP6dJa
FIqZDRamG2099dBfS+dpYgfYWRELnzXKltM7AOx0mD9bAVnCl+mjGUOzGCKoKerBtnV28eoL9wrQ
bVicciB4+9Ib7xNxy40XqOgECerNmZjcNo5WkIXq8rU1rmVyKGVYXA2sFYjbKtlVDQlyYPYovOht
nG6Lc4GFYTsvEFGngLRi2ub4JAQjWei0ZSVcrn6U3bTRfIUaZBIXzeMdPY17MTh/DJf+uzarPmss
KeecvIqPv41TxNEepLMOqj+wgaAHaPu/1GudVZHBBCbqaVEOAQDXyIsLHiMUeWLUuD2TbFNVRbVx
IAxTXMSzi6H1VgQC0cisXx0sEX3HNK4+J+k4rAoK27YeGVOvTuJjZZjVVjonisY5WJWtd+onzq+J
mj6I9dVPvbBvc6L9dUccHw9jfG6X0wamJGZ6AW9lN+MvYVeFAwJ7SAU2XYTIMQzvOVSHFsXuoar3
hcL+E6mO5bcG7EWWWtr0ScyGu4ztbQpELEWPE1HaYIb+7Zt9sw8ZMuMofcmWpriGyriM8fTRWFrk
BurkEG4CtBIa5nIfJFbQflC4gS28zRdLBd+nNsyJmvgdPUj7ZGmsA+RkbTUldjQp0LCEUyeYPfyS
rSZYwQGHLZ4KPDn06fn3V8rCpM3OAwqN56paSkGj6cFh7d/kAUplSWPgFcsyJb/TQ2RH4bMVeo9x
e6pkNOz95kLoid3Rac/YrZw7yUh3HdKFS1G5dxhmj1a/PDE2Qf5fkhJKmJfmPy/Q78FvFyClgJYx
Jztb5q/DT8Poej9O/X1iD93UJqNdp/O+i6hKmcTTo1JGjw7Vg3aGNFgwWEYECekjko+o1v6ZUuTw
yW5r4+hQYlhSZjhXctg5IdDvrBzORp4aHJUxF4YZLYgpdYiwbMQx/G1IpCqxUuXTMBBhnAHvDegi
G8xwf3Pb2TV00W+dpXERhl16nXBQ4zdAdyLug1gV0tHICHeT+4Z3VfLSUcrySHr3jRMsfOHU/YjQ
VLAb4u6NA/EYj6oG865ujm/NNzz4CGV+EBD3pquGS/5zOE9cdVr/o06WF6EBOc4w9J7A/zOaEMSl
prmHg8CDaOu3pbxG1cdZG692MLG8OdbDMCwaKF7IvUhCvmAZOZhLWHOrqNiFdPlQETK/00guryi6
eKSJEWnou6cmacttz9AVJGiNizUx9ia082dmtOcB8eTkBv51kaAFu8Jn3kq9qWo2dyq8qCZvTfEy
mmaEIs4Sjo9/xx/ZTL1+7fFFbWHh7POlAZT8QHZqEzjpSzGopCEUF8r7Qp+ZCR9cNC9Sa/MHQC99
Nmoka+zab9lSOJou1aP9UkLKlTGBDEQxacqALnFM85Q52YtTqofGeYLd/1MM7gtZk5a3vl+KTudR
eBQ5UX5qTUsP6lyXUJUaqlGbr98RYLR0qva//anDUqU6zjODzaVd9ff/+f3gm0v5Ki2syaIJjUux
a/3b0fr7yxi6Hz1NBC/M3zbXdCl2HRsW2Vh/2VV2H7CWnrqYAzfWTzojlz//+zf9foiWvzOnPzZb
imSTqP2s85CMUeafRnN6GpG6cLLHiJmCItpyNg9ebD1Xw+ihafAzXE3IAhyTlEfku3pRjjEQtc87
htzLd5wu8DO+Ang7XPxopPmaaMWd6Ugj6Wvdc7zIxpZwKM9o7xzyRWj6/TDojr/695fJtIztinPG
I8nwvQ/m8+8H2kRYkfEJ0LqMEubUH6GDsamRbXeeahI0rESsMTiYzoYqSbzF7bEIo72RpODUe+yC
FaYqS9ccK9D/BwPrnKRfXHU0QVh4kteWnhsUbfhrujxVpb53PVTRfKSkcu4P/gyzoKi0uQuMcJ94
c7TFh3YpE1LuIoY3ZRQgHgWpQZ6iDxwCjyM33jWEqWd/oq+6bKxdY0S7hmpDzhjuIWFPXQH3zVA4
4C9iTnDXmmAhotN/MGVfHcPqT1gqV1NNLtIl/cMMbNNG+WGKMOtRaz2aCKdTBwBylgQDOYxy5wo5
Aq6IihAtrctoa1YMopKSaEIPAF/Ngz7TDjFWz5HnY7tm3t304hiPaboueQvXEUTPPc18d8iTQKfJ
v3Gfu8/axUOXvGZR+pmUSHtRDrciijdDHxIPGeIzn9sriw8JNGD/LanWKeRImS63Ri/l90kusx5e
V42/N5S+wfh6drdlz41AzZDkbeAToz3fdKU+LEB9iNr9xWar3VWGTSOmZbzBo1KrNGzzbYXEXIbk
y5gTPdmpxm0L2dOtv2pdO5v/Ye9MlhtHsqz9Km29RxoGx/Sb9YYzKZKixlBoA1NIEZgHdwCO4en7
Q1SX/ZnVbVXW+14kzSIyUwQpwN3vved8ZwDjiv7NvM1z9AJpcJ/DbT9QkSnOORrze4bwC6nDGyNw
zbQt3mcDk5PUJ1PORLQnZLmJZmYSYoD+W5evmYa8WwfNS5ikn5g4voTb4axlx1f4CCw3ITwbfEGL
JGGrQFbRFWT4bQf10R2rZ/iJIOqD2DsR0fkcK2iATPiRyDRFhxx1PeXMz+qmjo8l0gwLjwTiF/rb
/chkn6ESiQlni1HwbpH17FUcnyJvpi2toX4lCfvNiiY3Lk+vfenCNj4YtsRbDaJNOMZrObNTTgX/
rY6dLyMxwoPQOT6VqDubPdhdch320lYcT8D/kjIOFNJ7qOIgOpqlvHk+nkKs9sXBVYg1UF2vG0iz
KvU2cZxdR3vg2x2YSv9Gsvwf7se2QMv8E9wP/jz18W/nn3X186/MH/63vzN/zD9scOHOgvYOA+t3
Fs/fmT8O9B5hBqZphoLlQcDb+TvzB2hQW/dd8h//7v0R2rYJ2wd3z8Ixd/5XiT0W3PI/scZdX4S8
n+NaXA9C0VAEf2XnyMhNlG0FR5vW7pOu6dA63PReNJF4EXkbAh+aHQINh6O3ccx7pBzdDx+X5ka3
FsW4/0hefHk6/Olr+x+YPsvX+o9XZfM1cHm+7ZFstBDS/0T0cS16rqocjv7YlkcHPYWdJihoje6+
GFN6raY5rNJgpLkQTenKxjS/nmIU7oSevfk4N/52Q3+O/y/+Wf8P12P/NRHIxV7KP5BFbXhNgn+W
b/FP12MFxMLOZIT0gBlg2qhbbAJEiEk/9YBtkchnrGea+ja6n9VMKbcz7DNrSrgVcTZeai0ekZfl
68klPMuSLR49Uf1iE7rXsTm+pLb1ry6Y++MvX6BrwhPDxO1avgtKPCRA6s8XzDgycYIZl/xSxZee
e0mLXm6jTlL0FvFF+gkesQLnCLpA8mVrzvjdyMLW06pU9MXQKJ9CPV/SMkRuuKTKEifzmVY02LVv
3P75r3vhSP1/3v3y7XqA8y10lNz4Ft/yXy+2q42a8RR+7HzJ6qRkzHMstjpenRwLBXScxtFmHN/+
+Ztay0/9b+/q2ZbnmMRoMcr967taM6EPXNUh6H0Gh+gNpYyI8inp7iXmIlOX3Udj0m4MXQhI2RDc
c3hgGB9u/sWFOP94t7sM9C3CsojNAp+x5Af85Zc1T45tqLk6yMJHs5zOw7EKaS0C5Ty6ADf3duve
qsozSKPmRaM2MVvcRFVG0FQbm3rfJs2VH7xl8m3RWA3HfWJC+/DD4Mj0BSsFk/EA+ZLveWh2LcyW
rdESL4UCc12LKgVq4F0JK66v5SIqCqsjiIZhazgu7eNB2fvZMB5z2BhtOwWvoYFE27Jea9QRe3zM
8xUkbBn23rqscWOHZbANOMLbBQ4A8NtfuKDVOUX91y4jhRKQ4zqYvXxPCfIeUQYeGPhfB6H6E2eh
BfwTvAcOSe5ECdJRDbodjZadxXvBYvzUOYhcTlTHwhwTVD8GTjrzLrRn80zjsqYZj6p6sPEz0lfb
Tz5QRNcR9tpE2rPGhIpeKTDRs3t6XLS0ycmwu6/c/2zDYnj0iPHcWbZ3461/ZUreO1bzaKTkGNM1
0seR9IQUivEQD4/wbSAPLkBEbApwkh37rcNuenCsIbmnb4UxDHEQBwfTvPRgbMs4j+6LqOels+hM
j4J5eDMzagUUfUhlL24MY5z9ZKNy4HCvbtbiDIzqx8EeAUvPXUrUFumqnoSpr+N8fuhztW04/1Lo
ae9kK4OgIpeBQikb69xYyOqLAQgGZwVaSSEoDx7s07+4d7ncf3yMLAR5IBvYPHzHC71/eIxE5AkB
/XFvQdeh5oOIPeT9nR2V3dq3w8WZ190kGdh7HMeIrjKN2uwLqBUeRrehO+SCFEmc8C5T+hHIY7OL
EhyQKmiemAhfFmCaiwqU5lz21RZi3gfegm8K17X+gEOKRTSTNIxLmnUZvrEi7U8jbGCiNVEN37Gs
n6K5HXZmrZ+yZv7lJxsK+MV8WG/wcL7mvcS83vOds+FE27QZ3kg7ADLVQksk3GUwUb0A49dN+1ZV
YY9XYLxWS25YgnEJZGTjNzmtWTpYBqQ7UeWYYcPg5yXzwhgGZrqyBpeRqkMUlulS+ITtp20Ciwur
mcFeg42TIp0ROv7OvmBsanyWnvnUO+9dKt9T9TyyL+PPTe/7cTgYAJMcC74bMaCroRB7Ty6TB5LQ
98UzF4K+lHFhUOUvbtswRSw5Ks6m91Qa9oXHF3D3QLptORIfis2l9MOvWsDjDFxo4g4aNRuA/SpJ
67M7wew1Y7H2hpker/kUmDgzA8achndpIVVCasOihwYGFSrFE5bKg40FIzH1i5Q01QltSHG+Sshe
ANJmAvyUUdNBIBa2dHHKdF52DpbgtjQIj9RGdmVit6nNA3Dbk6UuShl40Sbrbc5NwqXmo5uF7TbI
2bbGNDlkhNoPRkYE8Ey8WNCIH0DgaQglTNkTWGrlou2OLs7sUAv487UzTJykcGeV9s+JPSzRPS2z
zuyZqLF37bN2hfX0RkJetXX86lcUeLTr3TQjM8MEdYqYVPY1nJcAlTGtBzt/oumWg2GJvzKEah0Y
3TTP4JONuBVSyRweWa8DYmPy9r3+SAaWgCkHsDwJBk7C5BacY0Z2cfBKuG+VLw26yUoReiFjbCQu
psCAbGXze64nlocp3k+T8ZMB8pNDXh15IKzZsGrpfr66DhFRXdhM1wJ4nGoRtzNaayLG8BzhTkai
vi8o+5UX8wZI7zCVn4PA5M3tkgFYWp8K1J5Tzy3lK3tn+yRzqcrmnfGlwOfX+DTNgEa1Y55GlzOX
C3I70Iwi4ZePKBAYHnPfDC6B46HJrJ4EDSo0GBxEVAgaJqFy+KxyRnAmUNxHqNo3RLhTDQljZwnr
CxEY9b1Mbq6Bdb8sBSt1O+1h3LpvLa4nZFbeKyo/eQ7icVMSR77ue4XsZxLTjsqeGwNeq4lO/1yE
l8SpfwEYNtFTHZKovc/qkIZGURp7O59eay9CRmOxcpTgs9iOdp2dfUsA1ZCEZTRIcscPi/TGdLDq
nSg45Pa9+WT5EljxND4RVd2sG+eMp9feM1Y6pKjYt8pK3+fpazlhH7yWEwwYlkUKtwAvcvy1bI3A
HTHOP42eN6+8bLp3RJHemRlApiYfvufdYMPk6PV2nEnnc0Axn9vYGM6Fn/7KhIj3s+sfkbz4+5xI
XYe99TI6XH8eRK+Fq3nygnDb+ePRzwdWudTdREvisK+NFZFFEZ11WhG5jwSyqpyLp8wt2iyMgaME
H1xbeiMsQNXjTI56j5XVHQJ0wK2z7lUUbAm2+mbGxoxB0YE8ZiVXkTkP1sCY2RQGMhe52E776g79
8NPg8zdGSRZgXNnEkAmi1vMIPTosmu8ZWGI8V+m7x8R7bcfod5YwPS/mXDzlP0L4ubj8Fy3x+FbE
rrk3zPQSp7h42bqZdxnNbjadhNF/sS4kdS/SMVptKHUI20XNvi5L0hEVhh9c03y+Aa18BAa6z+gu
QbsGXVThNumcS1HxhdEeeBTErsFgY3XMaT3Hpe2fodcBgJvDm9PBny4BnWg26JVv219BD1y3mJhX
5Og0wjaB1gXWgmwBVuaQSLl4dNYpKYrrhmdATW8LW8NOs7u0CH55bAOM+U5uBRdGJL8c7qViXNZF
22GmLAMkWWZx9UErKBnbMIHUKfSKH7ZZ7zF+YG7vz8KaEE1GG/pB92UsX3pp3dx4BlrifniwOFfF
6GCWRM684oTbEdymXz2r+zEp961BXKeXND1LDGTu6QaVwLu5dgppA/oqHmEDOjtozX2Kpd2+IeSp
VhHHuUnnzYYe1XKQWGynsCeirI23qQeuhW185bSLlyJ8KQQub3p+4b6Un6Np45t3B+LWxppGCHkk
SLwPpWp+OJH8mYGtp4+8dUo6RQaqRDMuztj74d817i5Q8nuFTzJFq7sW1sD4qiI1kl0WhRgqJEHj
DAD4kijVfrO1bXL/yWLj2v5FNwQEuEgjOI3AntJX8DfdxhrluPUnHI6BhN2A1yTetyWzPMPEEJ6T
ZSF48PIMxzPZ1LRY+goPzvymZvSlYYrgsRntpyh20dOrmOad81Y1Q7r3pokIJLJmtlWngFCGzVb2
RLO6qujXnY4ZuZbTc62nAiIg2g7Z1S8hulx0mRCwY+QySezT0eurrV6GyQYpLEyDwGTSo+rFUxkW
j0aHabFR9zhtfkwpS1feYFlBc7cXFRZmb7AeU6Q2SxQrK/UGSq6PtMLe9BMAO4fDBTC55sEsygb3
V3Dn2ZO4TD62cKiPeleWnBViYttXHtED60GUb3kVFHeMRJbb0QBDTdJKleaYWX39vTI7b6+cW9yM
wzXOcwiVrNAMXaGRh7D07DdcpXJtZ0yf9FB8T2Nn3HXEZ+t2S5SstS3r8UEO/bOgWt85oK88k3Ck
aoTuhoi8aHRN6ivuWGSu7Zmd/iFt9a80w+pZBrPcqYi5ZctaNAhGePDe0AJ7hBSq6GIMO+AVzVp7
WbCfADqS0G2/aUVYi1HCFNFjd3KtSTGQiU+xOV38AZEwoyECvunQVfO45t6/ZF38C7obEY9Itei+
Gau+Yr5Id2TTDv4N8gvbz70lub3iJP8lLWPY6KDfT4S/4PD+Ej1nBHr+nPLi4cMbRLcS8c9Qu/Uh
VdkvXMsnujvR2rWYV3ehQ3kxl19dzEq7iL9sxyTVEZqZ7L4YGh0Cza3ObF7sAi6yBOKyHnm/6t7r
xFvHtk0Hs7zEDRpXN5bXGEG5HVr2qoYYdnQs+VqBvbFtDg4CpFI+r1XXM5H1Ub8Y6lWWSbKdLmj4
rPMoQ4iAhOFu3PmzKseLGr273md065k2ebka4qUzczovC5JeFZNe5AaXpFP0M2rNp+3lnhVgyXkp
2kNOZEw9KX9XGQAKMPiRk+Y0j1x5RyeeZcRovpDO6ydBvNOmxagEhHG+c6dYnNTkpyfPaJBN1vTC
09honuehuz7PQXHwZ188prNBGE+VfxZtfjJai+5UJ6Gn1sadwN9Ll7qmAsn6Awee9OhzEEOPm5Ka
4xr1lnAmNH8caYDBbjOyUPYkK6XbpLKe0OQaSXvS0kVKO5DtjEbkCOoR6oRMw0NAPwSuVU0QT6MA
1yjRyJPnDs3RbX92jaNP5tTrE3fgZ8FsES9KTEx7ZZ7a5QVJ7begJsqrNdVzOUS3nig1xDpNDwgu
ZhGmA3nKW/TFnKuI3vCs4aSWF1m04SbMFRWE5a5a1cuTZbqknS6RJaGDPoam9Ml0XYhXIX48OKHJ
9vcfoQZlR5H2d3WVknaKDnRtR5jKSPgxCRBx5N72531XRAw7xnqrU+qNwpw/Im42bJDNeIAZZbEX
4FtoQ41Zkz+VoDQ45gaC/gOoGsNyx0NKRAvmrl8ikOnGD8Ut1KSJ2rW4sYjMO+gi+NINQC+QKuss
mLDslkh+K34TbYikdMxgbLZWP9y5uCU2mVU+G22CamCo2HWxdSGSW+c6vrZ9wnfhtsH190s8hc+J
W20appdG14370ajL6++X2U6fdJGoDcfdGM/Ni5cJ/4IgbuV4m9IpnbvSIEdaFyBsDId7u41gwKaP
vmDJygv11VsE6jEUOiGHyCPDeKB0z63ykozBdz2oY2c4N9B/jw5wTNb0C8a4bg11/AuuBz8F53sq
U873s7fRSOR3s59cyY/KN2PQN2RlHKOMlvwcJ1tFMC2m2XuPQgdZJLbFmZDvouVSLTLnMNYiTRmx
ILsNY/qtiquzRYOCLACmeawiY/uOXvcOawgDuEnvmrwgO9cLD+xY68iHPxBGSNGCSpHOhQvDM/W2
LeUOi/tRcAwxQ+tbnHJ2ifQiyV9YC0v/o2IR8zhW+4l145i4M7T1kEv7No7l0xwE90Kxg3mO/NFM
yXtiIjTuuk8Taf66x5TdlKQGWUVwjUP6NOHoHzoA06vABg4WqIx+ke3v5onjvGsT54ca6gLdbGGj
nbFowXwM7sdKPocSHS/6qVINP4qxcgHqEA/d12dpmS++NCFWdFcPgNHKqQnubvt6BzTszelm7hOW
VoJAgMZ1k/cS2m+BXx37JcQHs9roexcVevGazKIDrVrGowYnmqEhexLfOb+88ckR4Rvu1jczs16t
AC6iRA8PyBT4D61BKJOuiXYZWfnKtxjNkXZyQGOPpy40n+h7IjQmm5aSvKdA5O7J0AFtkrj5rpzk
WXhZuO5LKBtpZn1FpvyROMZPhmVvFsEseMAFXklSgvmtcqxrH4Tk6VVk4a4tVNMLzpw0S9yJF/gt
wcqV5tkKGMTGY5ZwYMadPVsk6dbWRevmEdcHeNlIvTfeW22E7sbp/MdxgmNE3AhgRWy3QYPVK4R1
Ttf4Ehi7Tlvbjp9xRDjpUV5Hj23kP9TBuDNFc0DeGd0Nk+IxTOdVSqQ80Bdj3NqM/iJ6QIh664cU
lqEjcmxtNnLhObHLc6TqYd+XwYcNF7cZ424jMsJE2sECQoK/wsj84wBTHaQdrYUSn9iGUxWeSkqz
VTD0waXsXByaNGpqqX7QBApWNEUnJJriXS8E+SDKFOfB9FSW8/vYpqj6NOapmFhnIxIPwIpRV3Qx
QU4J8k4XjCVPuXifq5x1YK7FSy1fLFmYJ3+w1ZaoSeLiICILwRxWqvgzrH3x0vbM1HOxRpnpYXQx
xCbu/Kd4sK9d28Mkoi7uq+9E6tVk/BgvXc7Caqg2X2fzAvmLt36TWhxbCM2Rc/WII9zdFO1y9GfX
HlSzxU+xlZXGoeEwy88TKn1AgZu2McJtqYjryouGCPIqXy8rNEwIjr3QRIKVqSYssZ58VL6R3Rqd
4Sjl5nEM7gq6sluns4dzeQdKBngAsckbd4AyNTtgBMKqag9t7/5UZlsd29y9S0Cz7UOyhfYZuJ1D
2GL7sgcBIT+a4oODazdRDoo/xRMgKibtdaUe2gjUiNP19zJV4baO86+2xeP+UtsgCiVZJl4dbYe6
Hze+9BrEvvIxypo9H9/Ze3xT+yRDGZqQesMDhSuoccxyy4hKrZhN50f6SeNtrpkWWKCvt4Ljabc4
+1nUlsac++nHsbPVhh0vgmPUp5QOjhjZVdP5M8wxKVptgdtY1xtEYKoF7EnjPDchMTgaEReB6lkH
4JigMvwYzRk9IMUAaiNbZSkB396277r6LhhuPafVq0G5MA6GPBOIOvQ+mBhI090guW8LwnID/C1k
ks31TkbRSJweiLuBXL2sAxM5w+8/aEVSlJPH2SXM6p95aG2dRdVtDywd6JUx8Mj8MeyoFUDB7hmf
1xt/4gFG4DvMKHpE33+rfFjXcRSygXnRJh61u3EJaSIGXD/HZMdsw9Z+KwvtIv/uLqVsP5uOzxpH
i+qYgpzWDP30KgcKAASHQg+ZRiVHF8pqdDAa63FqzeKpi8ofuOfy7TihH2zMKT9Br3qajGA8MU3/
luglbmxyioOCRgaA8piP+d0kmEbMpVXf9V7wbhfq1R5wpQaVGLc5xIJtKlAzeK057Xw9futgkG8J
q9Inm/pp1ZvBLTExu3ZR8T2GF7D3DQlJlc15Z7QNly9FvTbqYA/iyTkNdv0Q2y7MFR7s7VSQIGD0
+YfhOJrvOPcPjmHrI9LFZGVhTiQtob+6AmwMPPmHJDLoGqpzMMzuwR1OYVLoK1raHU7A39wCtptp
13N2tp0ivPPcmBo6SMILTZH2bqrCq8rn77pBZ5dtirQx9wO80HugNUiSwTDCshnro20zUHPY5bFA
crh2MidZi0yeAq9Th8LEP6V6+1UKcqwCnZLZCih4GvlslWvHl/CXltcxDfijL+FekNfaL3eLgcee
H09QmyGRVYsMqZx1KBshb3SdDewQ25EJahDTFWg9Hey0idafdsirwRl7j4OGw0Zl2wdP8GDKTuk9
TuGdGY/hqRlV9yg1XUPE/+0u8SbAlouCtljCFmiwZ4mNZz2Yf8ZtH+2rZupW0UAJmlFw7MeGAg0O
N2ETNoHECb4Y9l5wkWEKimMMhPeQALVifNA8qEyrzQw8U1bkxCKdEZCSdsRjyaPMHMA1fvKVExb8
PqN6XLUjSHETCJMZ4RzwWyoRaIMneoo9HJS7n5FsAwIlY+8u1wbNqB7Iqiqtm5Co+UUU7sweX0/A
pMZR7E8B4a+7UWs6lRhe92X+fUoQvlcTS4ejibhbRJs9Owsy9PUASo5vbfB2CZ7HcehthhJKMiWv
0aSTkOkqNG5yDq4aGtfq9/An7a5V1s3bfIjmnRVQp4CFwIOE4O94KMV+9FSz+20HaFPmBgh7KOxQ
/S95LbuGIF6aZyc9GLykztUMx/KwJJXxoHYvwrhNRS3W9M+SR1PV6Y4shjVdOmA2htOSr9GoQyiM
C45u6q0PTbDeuZf6zpmS4b5tHzF3PMqseg8g8W9Ux9m+ZlsuE/ApPXJjwSbf5sxJA+8IYprgNm15
hzEevv/NA5eYzh4iarcKjW0OCOgAZxdjo6UZ2FfC2iBgHJ/6yiZNOEFqJs3gsW2KnzGrw9Hk0ICr
2+l2HqFYm9BIvEOfyG6TmyaFRG9gkPyVDXP3yHEe9KvRmmuvCRkD4s7tgxGgXeADkRsxsYz1XWP6
47UrwnzPYgfxBfyYpwGBJ24snuN23JgKuRZKTVbiBc6INhEWVIUhzpz5BRTjmezt+eg70+fgMTKB
cWgi5zE2E8v8cfQaOk2YZO4gdITLDmVcEz3RVmzDj9JJzSf9wocGmQ1Oq8QjMYe+te8DjsBlexNN
2n4HaorJFCxrNFUNhsCGDEMZ+4feCLunvIzvXCPaj4Hf3ot2PPsjqintynDrkVW26uhS8TC+UBxB
JPgwJQ2/WEzD2dQSTBNacw++Sa+9r8jGg9K4BODUBAQc8R4wVkWubTLtoIvSOefW3hpkQW5yzy+Q
S0ODKcJDZeAJLzRDiQoh8rXUP1u7bF9iV9HMyoozbDow/VBGy9r4CsScXmrk0OaQ8xh4kGeBKrMJ
nS2zxmVSKPnQh+JrVOSu9tYgt/jp6dyMA1CKmY1BZWb2DPWFQdIj5x5j1TrzdrBjyWbgPClw1B2B
I2tdwC9xzLg76BLGs3PH/YHcmygHQvkImYqIaIRVbmwrszp1fdBsaZAZ5FkToEpJ7p9k6RFOQ/Hn
gYhfxW3LDk5yFKc0oF/ZoZp9PqmNqFNN06Yqc7ob/FQJxz4ibNI3u21smvVdVut0R45SlJPlPJVB
d84nt8DRGBQ3qaCNTtl4VxRRQGw7e+AEISgt525vx9U3h/Ju1XRVzsjc3AqEpKx5OTl/0nxvYTy+
KHqHHKPkrzQvGVoHDqwL2nDz2LHhVQ3TL60iTlztJwQPEoUjwYlqNvYCYfExIeh713uWvTfGimmH
GIyNL5Y+qa09oFE0MtN0Lm9owm14hL19AfPNLs+ddXa74UcGVg1MMwjSHEBGCzMfVgW7SIO5FpPN
0eib+xynJLGdLgD4hKGPhKR2HpheUjgZxxS8BVwt71HW5ivhSfl9Hp368hglrrGHGvBIzCvwBM0B
bIqQLatB3k9YUDetZc+bqIjxuZoi2Odu7t7q3HCudjusCYycN1arql2AweRxzOTwOOFDI6RA3TfK
IfhCM/l3EyM+DcJfmku59SiXFyMfkXeWKXvH8keGZERnEHDohjNhC1E8zds2YXlNOO1cklld07Yc
ntrD3Lf04ILcerKWWVCYAhr8/Xe9DcZgmkCQMP/naj1nfM7ztLqZwwQoSY3PpKsQOmrZzTrcFLGj
vzmup696oYzGc6O/WW7ooRvmqn//23KR1ASq5pCUAuXSUWof4jB8igzQ2y11XCvNb2IoUYEszVFZ
lw8lWuEJ7JaCWeBMhXhAO0HlIDJWtvrg1EZK3LFkpTXnu9/j/v8T9jniT7qHzUf38W8/qy7tputH
+fM//h3kT/dR/VnRt/z3fxP0hfYfFiqrkKwIQTpRsMiM/qbnC4I/0PtS9Aci8BwWWv7Nf8n57OAP
kMo+YgoEP4u8DUXQf8n7bO8P3/R/a5IQv5m+6fyvIvws5IB/ljn5wjZ9y+KtLDP0/eC/Cfxqkfc9
kfL0kJzu01LJPfCYK+exXW93ZCYb/rc6TyFEu19IDZj5aoG5A/lTSSmDj6pul9Vrw4yLhTVljGPO
34UDn7QE/wDkmnUQy+tGe+N8Hhul9oXnflPQoe8mEt3uKvhJcMAjasZy6YAvubcm4AADeFhsPTTh
MsWq4uaenQBBkoX5OF34V50jXtyQ9OB5mGhYlQzWssK9JBxs2TLopytJmFoivily5tbh5+iR44sz
q6PYjGZKhhZiNTNYIvguqBQeofTPGFeSZpOptj85Wu/UErqCAQIJRj69KTyg+7mBozHU3aFPPesC
BoUxRkCOS1VcrRCCUdWyJU6Tzabsg1HlYMA8iQEIWWTbgl56RbXSxoRyjLqId9ouzmShAYzIfWMX
zD9CDFCvfdzdJQ7Qkzwb2JY5Ne7CiJrAN0gQ8N0lxXvelV3z3U85k9it/x4QHEibBP6tAiWQ69Dn
1ADZwSyn+N6eH8Mbv6qJ07yEgQAPisGEtcXg5KEE0T+YT1WMSmviUKbpsxTF+1ip4NAFc3UeRnKS
lm63O9GPrzoYzJVlcPjoBYy+KX1Kh3dwxAkBBNWC2ddMlN2alDbdBtapW150Y4Ih7JKvKmvJhU2c
nRvW84leBAZNhT+d0LOdcr3keyb9h6kkvdUAxkyY0thCKerl3UgpDQG793aEb9Qx/tDBtuM7Xr6T
OZntp8qzzgSFDBzVoBviR9qRQsjXm/iImxWlts1IHWPpp8dKf/TwvHcl3kueOuDyDh0JS46EKxst
FZgTPuNj+iQosizD9CME4b4l8W7qx/SAMF5v+Rk2teuC7v3w0J5VBqNaKcLb0PKXA6EvmWFil+U7
o1aJ2XXZ696KTJI12JMyXAbc4glB9Z6RRyTLyvT2RAMg2uaSAYjZsZin45sorQ44rW1ziijDbebE
BFO3H3JU7f2E46BUCG4lAJiSGKV1bHbtBjcS0XAmiTE+R94RighLz3syqeZQu/1xbsSvVmMq6FGZ
54730jG7mOrSeRwYnGu6DSHnLc4u9qk6h5GkMdwR6qy7dzndJ77qdogvsflkHNICq+nOmT8T1uhU
l5nEK5LKnXeVy2JXEZlGrjhnYDBZ7eyR+jIPGxV5V+ViTqZH4voSJELYHDLlfEYDxGxlYGP3a7I1
/eIJGu3KrgouOj66VdXRl05I9W2AUhjvTRa9BuPwEDKshdxe+5wDT3D6YTOh7vWC6ntHGO/KSQgp
K6T/g66015hARqbk24CUAgHktIKCNq+Zq4Sr5oaHecSsjWtafFHVzBsGxjpj4qWyutgIDZ2wL/Wn
DuxqHS/Y83ysklMWHwrFoMfqL1hN842H2GmbCPNZUz1Vb7LWUO8WV6O0mptTVLekRFkwuDNKqG4y
diPpSTAogmNYtByh/ZJoHRjoU+yQydJGN8CnS1pfb+xmin5X9ruEr2NXYIleIzuB5p94wRJ1VV7I
wOv0SKw5MUERIparxlDLNQJDUXhTh0FBpBwxYDL6O6D72BdZI9dGApm/Edifp7jjl1ZfQDR45OEs
XrN2Q1wX2fYrYGDwQoybnu1qV2rGuI3XrYH4mY9FT3+MJKZ1mTPUZY4SbjARgRA3wIr7sr63RPKh
BUZ8ojVMmFeaaM25ePM619gGdTAj8eLNewrcqupByiN8w4cz0VCJ611U4z2hwfi1BFs8egDjd2mU
fRv8ItsWGFTe9RQdA1n3LwiGgyPuy0ERZWNq/jeYx6/VEMCDdc1jKspg32+mOqh39E6C18qiW+iB
8WJgP20lCYDzCKozD679nNtM1eQzBZ0Hvjwv1vW0cz27OWfR+L2lK+tSuWbOyhU47UJVsOeAHZiU
YLBm9EvSbQVyvBn2TTnfKodjdmkdgCf6S8jzybPfXC+E+MJMF+16cESoCnxHkNBedz8dCglQeMEz
tYe6Iwe6vhuN4ptrohuZouTeopFKQx4sS0lDHmPIq2k5w8G1MYMKzK3rYpmTFYrwTZ5CCgYUUHUx
X92EorT1s3RbdPp+yifkAGXfXBkAQ3hgOOT7bGnUKJQ1kz3go3R77CjUmE3z08BwwICEoPaS+qxu
clSQNFU3NjwYCu/mpZGB3Ccp+oS8V5oy2vZOtIQIqowGa+s2+tU1lUPyRwsEP9bbtB74lFrPyPTD
al2q8j1KNCOeIOGxFNEXgG9J+AHxdOUSstrbmIFTYk27jsQoy2cwYY2adoy1mGxGOgzPbaz4bp/n
qQ/3XgERvBURzHXA0F1G9oGf3neVl21smaDv8cqrDbHjjIxoF3kmKPSe6Kak4bHKbHREc2VDfGao
nLADb6gosJJ79loP1S7HaPcAiCW7zEj1mkQTz2fDEtJtvfWqITwUzku8aoTVffPtkS2mwDQ/g6uv
6J8ng4RekFHpD4rbIf4aCyPaBCW23D4P5jvdZ/BU5VsVzzwrQxJvyhHicT51x+5DiL45D8v6wKnI
Zs1u7yMK8OPIo8JEWhxaFIJWPFTfqxEtYgPeFlRXtqhBEZqRPsXeBzwgS+KdizQ44yCyMmUbboHZ
Ex5YMGxojORdhH1zmI3iSnROdfTRd6+wlcrDBFX11uUBkHkjODaTA2LvP9k7k+XGlTbJvkvvUYYx
ACx6I86zREnUsIFJyhRmIDAj8PR1wPtX/9W9aLPe9+LSLodUUkkCiPDP/Thzy0ZI92RlQIMT0vMp
c75zanHtRvHdAWJ7CqYx27a1/xN0ol8rH6wCm1TI1N340+upe0B+u4y6hLGHT3NpZR1vuBGojxSU
iV7fsAiB9uHnu9Twuws++0NWM+mncQOlKmrey4xkbNUY34xsvV3udIT2wotf2eMhtWE9NCNIjW7i
moiRzwTn5hGZTksNxBlThnhVK2h3cT13MgXU+AyED5aDBQYcy6h4YDT7m+N4PyRjQO0jNpWurspT
rsSq7BtrWxdiQyxCI+kqn6ia+YuDsd5S3QG4UvNALJhnNTnJIU2Q+YQbb1QanDvsOzLw8JTCaCnh
CmBB9r+NFiSb5jKyLG0nPxoubs08GZ7DVpbngdD9ma6/I10lC8slXV7IDmCOsbVtJiC6DQZEsc4p
E2IajLv3fqkTUXU1qjrc+mMksZ8JDQ12oF/iDO/HOivIgKD+DgGD0SCtyyOVW7pbOwMG0PSxc7SP
nKEcpbCmf6wcc1ezC96xxUYeLyC8rgY77BcaWTJIAm71EHjxF64RjglXbBUj1uZqiz5YsXdHa49z
yYW4eCZNERxQkZfMl/QVpgBYBD6skRyUS6ty0o2eCe2x2kAb+BNOip/bh3/Q6qg5ghmEUaostkGv
aeuZERcmGpnldsUVR2y9ZvyifFAAUjSOVmjuR/Tera+A4FETmg/r0md+JyMTBpEP+nFQ1TryEFXR
O4+wsBFVdS3YQbDTHmJX/JSwDFchIWJ7qqplN4W0PfTmhiA5tXrkiYAvUBATChim5djumCIQ8suw
fhlc6KYRrJIXMPEYRXXqsaz0Fky51vTXtmsf0xDDnsRTQVReYyu/c4BcxlZU4W7M5S6V+Xcju2Rl
FdNbRzUXuwLrMlmOWjVmT2uUfNHlXM4M82fRxwAHfHMf9xJlPA9fw0ILTo1LRJz1HY2oI00ATqSW
ieV8VjGdkZY1mzjYiXEpnhno/fiXERBQiJYNADSVphIO+7fQP0ncMdRINzc8mY9Oje0g78t1bJbv
cAU/Egy7D0YML37UaT/rdI1BFguSDsw8x5tfc3o3+BiIN/nO8JiY3Uulg9bJ4jrbFrn60JjKYbGY
9E3ZexnVEyUFsQ3K9ETsVmK3JE5QQRzDIq9an6ButaabwXgzQ1CxDjPrLshvso6bTYDxfjM6eLeI
ZVE2KvqFnhTjccr2jZHFGxmxaulsufLYCOwxTlKkxcT4YFGQ7gu4wuaMjx+MlC1qWQyLyNV3mA6o
DyrG/GQU9AJVjaClMWt2YoBPiyaFkuSJpUspIRyqRaX92KJyF5P+xDZtJtF2L94UFFvOchSLDvhL
h8z6K+Z8wEYUVoOfBhExlWV/0nuMhk2cPRlRWi37wLhgzP2jmwxHG4oHqdDC9GDR6eqP/HvEtgPH
XqHSiWk21QBufDC6Nj+k+nPbUOuZiHmp7DHRqHyIQmh3pynKk1WYGuc8xK6TYqGBBa6SdVMT+KCv
QDwA1K5WsZ7/moXmAfaNzkKLkxWWlA2shYaSnsJ68MeO4Jpd0/R+54mCHoEB2HPNBjxdDgXNH/Fr
6hQX5oZX1p35uvdwME7VfGGd1NrU2l8jZ2SQYH1d6AwRTrqXb7XR4fTb4E20uCL3pf2tWyaV1lP4
3WJ2XjUdtH0p6GfBFO93w8ZMNCx0I5M0OaDGwuBkByPXoDb5PGJthbiYEx5KVopIOCEa1ja54rNV
/AXe+OAkKaf2mUbvSjLr1UxoCFlBMrAes7UOKonjO1jZJQ2Qs/mFWoAMwkoarmFTD8SuxSWnLyyd
SJc3UjkPKISSYUOutqwA6fUz3acWTlRQUntqi+IrifpDQkBdUkC6y6nLgRAiT96+Yx+4tBxMC7nM
qxcmu5fG7VZFJN1NqMDiG/jSfFInkz69014OpCZV6wRr58Jbh5bpLln4sX9nf1XyZRH+OD3WU5Cv
qe8I14NPNYFJWY83duvRbsaVUanj+/iY3OEZAUNBHJhH0cXFoch+bDgndFQ3OxoWcA6UMbR6yRgZ
2MECEymuqqKZjS1OBLOqJ7TguMVC+k2xhisHw1Qxammyagn94cGti+ZiAF0IXRhunV2CuO6hfEUm
b5ckFHkXe7hlViXWoxOyROnbHb2gxrFN/Nd+huKEbA+hvJFGIzmG+T0nQ13TfSzR0ZYCPYy5WnC0
RooN4sZnIY44w7+IPGK67llMmFd7sPqFkU3PDKpXncAtWEpHLJXlsBpT0dHhm2Cag7uKGDQ+qKF5
IMf9p67UuIRhpC0roPYPqTZD4/O8WLqcs6uUYly3wWCsm+6CfjtO2DmEkKI9dwT2++JdhxhOrks/
jdKUGw/jD+bZjh1eGtNHbSiCakI+0Jv5JVzP43AZmawyolWpLpaMgtI3Wwr8wUFNbSzXQ1w8Ebg0
48NrgP+5xYvKtX2L92Q19A6S0FS+2B7rqbGwXMoasZdFXgPIghBpawHAKBEBdDflYAsYK5Vsa5GS
mqVyjXFRgjLMEA8ktnsuPCZx08hIV6IiTpAwsEInYB+lR3i36RR9+P8asdr9+Z//g6To/00kfi7z
ryz++u8q8f1P/CMTO8Z/2IYlTFeYNullpJn/kolt/T840AU6oufen/q3TGwYPGXOWXHTMjFrCt7A
v2RizfgPIXhM13WCnXNk0f1/0Ykty/zfg+CeAQYJ+hSFaAZmSM8yUbj/e2KYyhbD62wCZpngiqlm
LSPLG/nZhy72bk/zLnrfNhenJft2f4J3TZoiKMtza5UJvGBgjvcnnEJXGDUD81jbwru6ff3atUJ+
Sqh/89L4oSdLvp/cwXslfr4241z7EEaFs5tOiy0YqOADJ36G6f/DCTVzKyuC1PeH01DtLNFPz4aN
WNxF7Y53nG7sYYhfG137TMIi+NEUdZUsjN5iEInrvub8knVE49wpDV7LDHvEoADTNIa9MtkKFuSO
VlPepVe9G8cjC+aPmrWfkaris4gzY4kbtV83KnBWZUt80PeVtsD7i3qpK3FJ2abvEwvuu8OM/cYS
7Tk12uSPUyUvtg/ZK+NX32NdBgXWYJgmZ+ru+4J0HDbWiG6zKcdJysmng8Bl+UZ6sorxoLNu/kmM
2eFmhe1zOEJtroeWDnQ7D56Nnmy07aXmj4zCM+dS+abVcb72KqPfS5IZj72V00sRbticud9e/VOr
avhbODDpiaZGr1ANZ8wiECgXkvyJZCeQbtCKN4916f21IVdncLLDl+PBo44bfXhME6b9Wmgxf7XG
+KlW3dnIHGRoQ4V7izPorh8oueGsla1yOug2XRKo21QYbAFJcO81L795ba0Ofi26JfE880lPi241
gUG/jOz215qkJKgYNXsTe1nOnDBNd4Hw1V7U/YQXiLv3J5h52ZtJN/1TayfjGjXIvlTwLFeFI3FE
Iawx7tac5wa+82JkS34rrcZ9YDdRvzsDRaZ5QebAGd6wQOsLoDDNVXAFWRUZGQJW28Z2yqd0H2t2
fgQ7rK1Np2seW2gnS8k/1SufLVPXxDY/s8Z9GmTp/QbaG4c4fYKit9apIdyfTrm/gxLhO63TPQNc
Ja5YjaYVf3dpRdl5YAi0mbrEPABOSfYTwNYdBX8CTOjgre2q8mn6VeAo/b5+thkOLxAnMrxRYQ2Y
XFVfPRgooJPi74Bkk1CTHCOOHzMzhrvdURpsOkP/447hn6Hx0g+MLxgHYFW/mnUxU2FK9WT0OApK
FkJniDEMaOnjaQRfZ7Y93Tp2VPtU+RbOi2Yyb9nQENFzUuvbryc2RRZSjO9u3dLBoiPS9jELQh8t
WcNvoHssFmdGRDla4SM+FrmpkM8P1Oxae+xWyba2Ovfc4rpaKSOPzvpIYjUBvlw2TvXT5vEe7l7w
FtVuujZLWJxONH/j5sh1X1W8QrfXuTaEH15NzQFssPlXw6EK5MXbpwZ1ggTdq3OXmtaqGJzyCmHb
QTMr7ZuQSDUp2sJXaVlnoH2U9hXtO/3bQDkpfWcULJyrU8FjDRz/G2HffRtC4S6qwcqeTC3D1VYG
+oEKGXlIgeVuGC9Zj4HtRUuLPfEbFvTfNrSivzmSIbXjGM+nwtslysIbYqP/lHmlv1CTxVHi1P2Z
TQqWNMTOZWUTvLSbwn8UNtzS2qmIpcu5wdQfvgbXqmj1rdSJIlUb0JlPJ7lhVJ++gZg2sa91cqJL
whrFE3aEchfS+r7pTRm9etL41CEmHTHPt6RdXIBKKgqf6Cn0TjCYEUIrU31ONZJUBILmKUx6F4cg
6dz/4wkDs9g/fyLR0+mfP2HK8qMFRrkvE955L+vv2NCSD8MNu1UYph5dcm36IRDsSy8O3xwr4gyg
sxnsOjf90OqBnaKi51kzbPliyWl3f5xwndwEbPvX9582qvHkh19F4hdn3Wvs50KG3tJ0RrU2iCk/
A2D0j3ZofdyfNOdXSIo1MM/55/sLKs+F99PyRdFk+6vcyH9vyRPgH/OcS93S/qPclv94fKyBYBh2
X0EP4K411sc2TLtnJxi73ej4N18nmptzDXtziBJzoFjaWgb0TkYpl0DZmeUlDuP0VWJZbGyvwNAy
Yua4/wk6szCtBAW7hfkHDHRCOqPePyf1aD7ao3y7P9wNMtikrU1Wan5VjqXtAaB5furcim602/1v
wyaLcbXgi5oVubGoQhzMXdW9AZDUrhio6NOoQnLI8+MsBx8RDYoXF5x3H9TuKlCNfwooqV8Lvcgf
HYs9oW1rOp5hQAlmgPo7Rl3IlDNZI7ylH6F+0Tld/dFz/PKwA51HG+/CLmJqvE7GUr62XvvZUbT1
UYXq+h6psb11pWiuWUqbBXSHG55z+8wc4KlUzsHR43qfaqPx6Noz5nbwafklOMCkaQxvIcrQ0gsz
40JpICW9nBt4sTeQfqyZI+RmcVU+Sn9qlfFHksQ3LIvYreNxemn1R0vTk78S5ZahU5++Fl45rHRN
ZdAEWJGXxLQ2LIa0J8/U8oXTB/lXk9tbZBhiZqg0JgnzL82BUNpVgpogYqg7MJuQ/qVwXpKQ/r00
6J1bhxr8kEjHfXdc8kA9g+2vynLeW9HIH/yK56hRs0DsOQdwT0tsc+NnjzjORYTLfEjL58kBdgfy
0G8+PfJJEHW0n2ju8rOGEcP+xI5gvgSg9Pn0EbfjTtWjtss9uz0AkSm2ISnk0+Dj+UUWtS+gQasV
u/X8WiozXWZJ6L5Ytk17XI+4kt2vHHy8n03GddCW3g9uoH2pl2xAYHkwcyd7SDX2iuypjB8mLqhs
o5iLYXe5MijZamXs/a2IGGmw2P6Svj0Afnb/mKTJSPk3qN7DpTD5uWzJn4oya39Urj9Pfu5/B0J7
7Xy3/RZa/676PPjqk/hLGar/6h3jJw/z8At086+RNuNnwZ70oRrN+LNIaKj15DAdJNS0xQA8dBmz
6z/6nqMuQY3+kKbT+F35+s4Rdc0QsEjg4LNiE51BIaVVXMgdACxMq+jZrPRxoftt+Zba83Bm4m3Q
IHG2KJljo2nPhmAPM4RWW2ybuLLKxnx28875pFOUQLHdFTe8WT4gO5lcbRTIFTIhiHfEdwZB0KID
VkGp2zR7laXBlllicIQx761z6TsXHYYx3YNCuxK6oMW9bsJrmLBXnxEPVtJ0f8f6KQ+H+E+XkuMl
kFlfOeNKZgi4tKLB6VZ8Ev1bMCFkpVZy78fs3xBaKAKxjWutsdqu7Wp3f1Wddumh0Zkd3O8i4iEr
dyzL7nf5fuTgG8bqfL8rA6JnLJn7otPAW9ACznJh12iyfx5IlzL1bcNNIfr6fYQm4DrKfCRQrq6W
mZzvD0cCJypkRkxtrEvekWAIRzOCo6ooO7ckLE9VXfXLhP7uj9QMdyFn+T8wld+hn6Q3XfTaaogd
GKH/66UsdqoV6H59F8lyPUxj9KfV2KGjp2mcpES1LTUu9JXTZXgEaTy+v8SrvLWOpPYBsZQzXahP
R7cCwTTiS6XSzaUBD1j7/aXhCEghM/DKDjUfVkhZ8qbPm/RlyOYqF5rD3MK/JbEPH7bHNsy60r8Z
cK9XvgsmS0D9XdABUnzq0Ynrd/Yx5UptNarh1veHES64wvvqFoZ1ug+KOFz98/jEwrnj7zGCyj10
ha3982PoE/2yRsN9msrUPGkNaA18lsWnGyb0qBNQv0wlnHvNksx/RmutpCauoTCtbVKpeok1vLzx
01g7mnDZqQeRN1AeoKENqBAmXNzbyMZrYRayodk7/NPobn6KWSus4tYe137V1C9x77HuhaQHwCBr
XoCuhE/CT9dWYKg9ldM1ZsO4elRgfc56TT/NfI98fYm9Why7wMVb0JvwIuBTDGnaneuh684N4JBz
MnoL0vi4BefHfYnySGLhUWZxv7aHioIJPvrr/abEAdwHWvGYINEzwxkm/vnMZBNUrHSLsU5xVGjJ
85z0NUQVPN7vGY5Nf0pFCYIfmtE6pJp3PebQ+HUZZwhkkf8GmDJjfGpph4Dr4NuYEg9vpvhWRsMz
nAG1nSTUEafTvA/A8eaDIY3xHNT5+ASh6juvCf0lkHkQ9sqAJanRb7uRVW6MQ0AfsuQDDbbdRi0b
y6idkg/XbN+zWGuf4lxlj0xxgG7PL0sGJgBJxxEVYjWyq067anOFVK8F4o9X3aaslT/0GxF+j1L9
sW67koBZZ27KAK6IU3T2NtD7w/39EHB1VkOWuVtqJfoPwgT3h/vObrbkMDPy1Yn3gUl/C8+0eK0a
ImpNHWKoN2q4HfMOzdDjblebcOIhtiqa/zB+OLZB6ZQjyw3zQ5PfUDn7PnVBrTlqBtrPlT6J3dPH
IKxzOUblJzHmSx7H/rMfucGhxrW7YLAHViUMEKZtj4rhYOw559jVcPLsrF41Xt2vNF2KC2+/ONRO
d4bjKC70EljHss1Osc02RLaZOIyV4TMeBPVCHqp8FgmnR5Io9SGgcG9ZCf9bFrnz7mv4ywiU28+d
78Ur4UdMKqpo2gwkI0ybjmUYn92HY1NHVtnvgrTMTvEc5OsWboKeYX1rjW3QmOS8wu4aoh//YnW9
EhutdwMFHashGBhEGeHKt+OKLzz30HH7XSug//ho4St6rOstFHHID5W2Y1piPhvxF6fU6ESjGCLp
FDofvdknoA0GjZeDxc0d+mkFofVTh01nbdEifumt9pk+WdTClGP6fpI1R+NzNOTwaLLSl+Y0oP55
7q8/I6orLf3qtcnbh25DqyFfsTUy+86ydONnZMuBig07ovd7Kluj7JC0w2ukEcqnXViepqI/uiBB
IlMlexvPDvdw/JtZ2u8n6Ric+suMHgxbvTeKsq+KsFTsmV/2qH3e/6flYu4VuXWRbDrRfuKVMwTq
WzOp966qcDgXJBzWbuF+lxGXIJtF/d4Nh/EQYg/fQFFNHsuCFH0F50HpOqEHL5suug6prBcCRDZw
8bHw9no0JAc9ll8JbeqAif3ssYDY9o/upMKwWNT8RWi04E1YhZEr0rnsh6bclZi16QHxwAdozVqk
g3ozPKR1SfnD8X53SMaHooyha7hhcJFB+Xl/uKucCUZcyAxMtDc7gxFveKK4BmEX7jOhhnRbmoyL
nMH3gFGRYmE1LqjdI4IHAvY4Rn1/zFimH+93/31DkzfP5uM3ZWDxRnPrPwJKBB0OQn9KlXAhdQcn
Q3T6E3BQ/SkkOLcPEmYbseck58rK+Z5AuwDe4J4i/1OWtX2837GGpl9rigLNzC/Ek74Sjmk93f+f
2UNF3JnFnlRm9GQWdfSUGsyWBdPv9VCL5MycIj1bveNupJNR4Ko1T6ahNc99WlhHX+cDpa8h/JQz
0QiGfb5JCJ8+QDRyHp0hSjlfBkuu084jEEtM3ANY6yaD9ZPm5QRLxaNNqa2p0J4No/88xjV7aQFi
gDWTtiedLz/NNgSNutYF4DW4x8LCOgjmIOPQrTuwTewrFmo2CdYqeAsYm1EGGDXbKkucpet11s1z
SUa6gZtRRukR4GICS3+WuSYUld00L36OKBbMWTVdUULXtEA217ym+c6afEmnKXd9WEBcf42I/pOp
WLZJM7zHG3dA8hjIF3S9/+kPKj6Rnf7U648i3usDUCojaGZeYmheTKtkYu9FryWVaA/kg2dIvbbU
Z7uljz8DTdAgLW1r75gseLONKf50A3UmvrlwaCs4p3ZZXmBNFxcNyvAumYYvWWsnTzaHMVTmmh0J
RtCwHI5NMI4rMjpb2nGYmI2dsXMnjdTvWL1qWngsPE8dB2WJE3N8Dr4oIb+TyJRsIyDp3gmPBGxO
NTmj7f3ev2/saixWIdhdVqPgfUDVcFNbxQGmfggIiMul6dT+pZ2a4Tz7BGvL9C/xGL2w7REnZbv+
ptbcZmnwTXsd5KTv2SgQVXboxClJyjw4hmS1Nd+QZJQHCJwYUVrYdT3+7KuYiGJRYBhsMEK217SC
iZa3alNSJHaINbfF+FZ5w2pIkmZBmSoE4JSFwqgb9ksS1NEWAWBlmzCO7m9Tzu/OKfJ/XZX0yKfy
yqAwAKOD+NDb8G20obJUDjF9pww9WEQ8HrJ0W3QwnXfZCAEAONw5aECgcQiZ3wYoKOmy14u038yx
7f0Iupua3t7ekzBmIpTAiMLhdbaZ5F7mor6XjCzOwocOASOm4eJIum8NTDq9wBSlVy5vTrBq0rUd
RO6y1BM6fXplLDFYgQqIOanlYYeJU5iwzuebyWESF4G83zsEpNYZAsS6qv3preSKh2FhbE5WD4/Q
47gDl9xMpzTuu5XHRpM8HHfvNxSysVPA7Lg15hfrLUNEcm7Tm0enXZ6JdhsazE8htvK2MTnuGj1v
X3vLg8eDPXtLJV/zqsFVWXnkH5oMpAAmRC4iodMCVLJjwM6sD9ZT6B7Nqok+hWePMOY1Rs6G9cHM
ITjfbybpgjKuze+GBfQyr8zidRzn2i+3Z2fKv9qBwWWwIJZxazAu/rQjomfVA1MCgKnyKn2OzBoT
X+R9WKPtnsdxym9dnh4QUaqn+72q9ykY6UOIIgLeVdldLK8/1WWJFljaf8l4BRzDrbNhUKafFX7b
XYsEKiotIU4bEec3Ql8A9oYuF+n9BJ+sVwtpGqQsZ6tpGa2H+eB0vK7MuQ1Tarca8vUqYZ0Bi+6r
L33txPiofTN/Yl9P36rJwj+UBb+41ymBMv3fyqmMvZ7aBpZrMkR7Um9jULYQQ+zy0aWgNTasQzDm
t9rCRAPOzj7E3SaqPAKsvcEWozDUcWZyCHhcZzEHeRrOhWvYLb+1GNR3UpCFrsQAa8b/8UdzhAs9
9TdzDK0HHdLe8X63t80b/bINQ3OOlp0FxuKtwEnJKms4Ma5t8Ix69mmeXJ5iaHhlYPKL9rhj6ZtS
/3rCx7l6oPhsdX/IBFcDi8t31noBUmMqaxypuYunQE3ak6QCZKOSiqRBpwuKEwX1yLpsbvC269ci
7MdHAV8+bMP6FfNeuBkcnTJ7iW2Izz3d2kFGaG6+ScyhudQp1qX7E0HMxL8cYa7LtspYImXY2QoF
yGjoBEZaz1iWYRcfo4mRrpCpvUly/Pxu0CRvUzz8OpJI250jUuflUa8cMImi/9dNOD8mi0dD0biW
lMgJ887bK2d6/UcuUqpNmkGtpiwGtTVlv5PE1+34CS56w6CZ3GjtreZGySXUnGnZ5O5ws1I4LpnB
ut9VvaHjdoNybLCf4nyfdkcIaBhFxGCucbu/JgBwNqlLqoL8kb6cQkZN+qD91m1tHNrir42Pl1mK
R/8c/SYsISSuN6J+B2h//qHW23hTIC3cH6I5cVOhaC1UaZB2hYcYL1TP1IvgMJMwPWR1Eaf20nMF
FQlE63YmRTKv97uj9xL2sblnkhc/V0b3Pph6/MV4TS5MXXkns5fJ4wCVysM4h4fwuR7LYFN30NLv
NzZaJkaXMX3LJkJ19oCwNpiJv8/90LtSJVwdDaW/T1JglTBcELAOhwixyOYllGHzWQZfZvMPyI5S
TooLns3ks4qM7uqljv08jc6FrfDWsqT/RZaarC78PI0UzMb1qTz0W9d7qLmO4KAap/P9RkSGd5xq
96EZNCaFRaAOlWLu5UadeATsWdMBQ/1GbnoD3dPD9BLE1Oe5AXCFgZPZQZlcYKLqLBNJrwqRoC2w
fxQ2/zV3ku5Zo2KtsvTyZtbB8Mh445JYqNakvT4cTKEnK0+A/09tgTEe6dwixv3AILe4CQc9Wphs
q22zTVa5ZRE4GwIaDTUiPodiHDENW8PJZey3rsE74YIJq1e967Yu16Kn+z2+9tdajKQPWovOP5Mg
s+MC6BnBV+D4SAGYUt1KbzYkr5XA1HtC3pGHxEs6UAnkwKvwQFtzfWsCRqNNJ99E/yYdcqiZkdSn
nPTIqVJmcWrW9/+/P1onxkYMcUJ+3Q5PORBMzG5dyp/3M7bm6WLwUn5Tmm+JYcNqI0FnbH3Xpw1I
D+x3QkMJ4X4bmbQFAdab+Kr8tIyxgFL2IH1C9l47fdEUF2FQI76nBxJ6WzDBvdaKY+eD/CnDdo0w
Eh/wIa+kSmFdFHb9pMdlsa6V/W3XmQ8VxgtfyjoAYjscaqJEl5Bo1CVwuKktawOsRRzssFu2sP3p
i3P1C0mPJbwc+yGcoaJry4Dfz4RFLFxcZos0F+WbP8JYbnQfp5Yfj/uiiWi6y/65nbgCVc00Prhe
3x+qWg5ky8fuObOk8eCmpf7DgfeQW372q1WKEzOVwG6MVGc1DDgjPve9A372BUa3saxwhGwKdylp
xL4gy4oLOTAWibq7qfP8HbOw/0G+14TkxaATYbp8kZF+pD/9W3p+v43yEa/2xLjGKMpbO7sV/aa/
igd3Xnpro4gOWcXSsGpiatGyMAt3hpyKQ1N7xQG1+jtnFrlFJ3TogXbiZt+a3mMrqhwm8X/dGFRm
Nsj6ujkd67D97zcYnSdOdepYtbq5sSFSUnHieDRPEFrQWdp4tRtv67F2npEMzH3JRgt7vmY/J/Sv
bfWeOmzPUl+NZdR/nRn6OLcTPYyet27kUP9YdKU85KyTb3GArRf9TN9L0zqlnRk8ZSkeoXAEFJEL
Pz77EeaPTJuRPFH6NUrO6pWh49pEMt+prCUY0lifJlLADKGpjj3C+bXy0s8Om+2n53AsJqkRn7zR
nZ5Urf+ywENtG5pXURbgp3v16cZ0meZR036Ec5Nm1I3yHb2Q0FFiZW+c28JFpKnkFrR5vRCR160y
FWRbGeZfdp8EfwwRbbqmbD61zEmXRtgaZ5NWvD0j7nE9sQl5GWJ+fWDm8XdFZ5jlh2use/WbcoJq
O/kmGANVlp+oxm2myi8q3+daMqIyOadyYUcAn7o02dKsqbClGtlzn0xM5Sgp6adG7TLfgVvoAk2K
Wu/NrzXj4JQWYKkp1je6Th/RXR5MfYA/cweos8I3QCYmj9Uj2yH69txYHWuMTacUEBYoJ4YZTcHC
k9DiQrpOf0vQ1jDGZQAAK0NslGauMB0mc42RfQUFaexKjM5riSH13aTnHBFaHgy0tUWD9fqoi9Q5
ViZNk53jqleBmbVWpvaupgT7GZLlinGS9t5M9bc3glzXWcQ9WpP4vD/Mat9aCT7nrd2m4Qe/xiqp
Yh1rS+xAadXTBcVD2jueNbUYe2Y+ddsHNzvCajb/VOYu+S4q6hRjOi9DAWH4WOkujvYgeArsX13H
SpdJb0EeCMElHuNlQSpg43v+dpotMsS3NxPz2QWD5eY0sfna+2n2i1TA6cLU84981OcN8Re1cN3F
Tk1txTakPQwkpDHx294qkM5Oeiz0sAkLv1VHJOAKfipuEsNBhhqRlnexjCtoAkWCeQ83NV/ucFP7
TKZTGe9jFXl7OxPZYpjNjWZoa89R80OZsb1FKffgmtnZh2YJONXpkDyycxseiBTqS8ba+W6WeOIx
mDZmTN8fann5x+zJg01g3JctIAQaSoOnIrLOUmHdYzMtlqM4F7VC97StjC94uKUsEEqmrHdhH1zG
yTxm3RSsnExOC8x17SVsMSxWdvxZyryHh1ltMGKb166TcpsB2GYqYHfrAJb4cgL1cglAS3KuNJNF
I9QOy2x7vd8kg4Wlmp6dXe3SQKF6S55bbJoQW4vqYFSdfEgMvm7JZP1hm8zskzTFEMBWi0YLREml
vWlRqy8Q1uNrS/57rRF4a8NzluB0bQLPPg7fcTLle9JMey1GOGjIVURuAXKnxPyZj1QIRka+wS/y
FriGc+3CwL4Gkwbohy/tNuEDvU4joHhpdORqMnKSYfp7f9ibX2/qPwyino1hWE4R6AcHxWjF4ipm
wFj8tVqK8HBsbf+TvTPbcVvZsu2vXNx3bpDBJkig6jxIVJutsk+/EHbaZt83QfLra1B21bbTu+x7
3i8MCFKm0pTYBCPWmnPMJDQelWFv0tyF4eQFn23Rn8J6hsVbeZ0/qgX5ZA8CxWadrZBVJVcyy6eL
Vkos6X1qPM0ESrNA5KMiKb4qc/BQehF9LLAbreGyNZsujL0VDix7BWIf/mJcWFf28nB+xuiEpRHY
HcuC3CXzqhI+VpnuOkonUnKZNKwpmLIa9/Td2Gs4N4i7hc790U0o7aeG2MYjNzplRPjlq5FeUMm+
CwPiCcKqvUYLPVLPDQ5VVoy+xQniUwe7noVIjhGIitqEToK3ythU/ZjeB8OtInf0aJikZ+q5uEXc
qj2n3taxNFhyTTXfYDL9DJz1VTGHPObToA4se5q15y7pZsNlOMzofGVF+lYKF1OWvXlv33Zkc5GA
gIUppEbWVrAimejDy4V9srPS5uNsY1yzknbbDyFgNTpodgFpt45YZtbSvR8AZTId81gWekRnqrZG
ORuXTy3BhnB64+q6jcaXNPC7tJfrVMnoAYqjsXbMObp0+3xJNkLa27LGfGoqOJI9uekvzZjCe7bD
7GDBF9uypOAWSJgmwQjOJSlQCUp0pFE1cyjttogwkazgV1DQ1eJVSDwtFZPmhfbPx6IY9hWrJHD2
pBCQJVLe1ka5ZnWoAnmNNm06al1FejYxe5i91B0rCfcQptlwipeHDHmaLEpSwF2moU3pRN6qK5ur
whyfsTdA+d97mlscR2k86FrqnnKtBuePbRM1ukeYqwUBdjFtBfQwdgHGLoPeFYxP5Z4samCnyiHV
hvPjAz2SehWaZnJSYZScWIGxjlDod3PF8ZgVhJOANa7sLWvLO/RLq3duJor9vuMl5PyN5mNqmu1F
O1TFadAwmqFrH/zzS/JJzdua0nPHZNRup85f5AgMLt1skapVeltT3E9WrW9BoMOrTrWtAvl06vf0
lrBniDDdCyxPV8QfrMjfy05htQRimXHDaqVPT0NSj7vGXGIHKmeRA+uKmEWySWqV0pvCJjwKTVzP
1vi5DobsSOtoRvjuKoKX7ebkmKRrGnXHH4XaiLK7ak9jSZKpGhjglSDwu3IHogpZ259kvwR8eU1L
SGy1J4NSEU+O4zoCQ8kHmTWfCl22qehmFKOqbnQrrU+VbdUbugiOf355fm+fSIRah0SSV1/lqj5p
pueg+5rXZaYSPzIQI0sT10HZpS28rkZtZ1pI0PT066Jyg2sLTy86xezk1D09xMG5obs0XmE+vkqq
HClLXjIeNm9jlTiHDGbUtcTJgYXYOEUQEE9YR6wLhbeib8ZL57xLIsaqg27VH3Ws3UgiWfFCLYr3
XQi4jeYKui2OXkV4Mo6Q5Kl1++kiUkLtKaYg4O5Sjd4cDxC6i8tubK5V3ASXiD73tZV+GQqgtsFI
mpv0SmcZ8UpQkdsmCa5dMzOAPFn4jcqwPEV5Ht9EM+5sVy9O35g1wRcItd3OKbH+p2l32WOaGSzi
U1iBwO1NS/uEG7Dmv4rXSfDFGMLh1nE9ZJwBO99MEL1P0zIITaTOI7o9xZLOQauhWD+nYDbpp6ER
NtMEsjuZ6qJ2WCxn5EBAwn4hy56rVBY75HjBSQKKgmxVFjtr0AWqxIOXm/Mlec6XQDG7VTZN6qi6
AmOHHbw5qYUsrz7C9++u4lE4pzRBue6JFgRYGsvT+We1CADvuu2uGazFVdB+6vVaHM/X6mzbYsPU
zfLPL8Vy6eb1joqkw7QYekrB8Rm8+HZQrFC6cvD20zIS5AMXwcC68s5WY74NieUM64rO6n2GHFIr
vfJDFlifQxCjH93Re+xwnLwB574ewiT/YofQSeMy+IqxF/gq/FwEgJR/zBLBqPXiBpWbrGxxaiq9
5cfI7Kni446CDE2dELFITsqN8IL4cxEn995k958YDIFs2c4HQxWYJSa7fOV+Rmi03VjP6YyDZQjc
6skMtBqHQOY+4H6Bo2926j4eKZonnEN3UHa5ymJg9GXl6Jt5UuJmHNJmi1ZAERa76F3yqLsKk8Ld
uTU4Hi9HEyBK9IlahHyCJVl99Ejuoddnt4fAG8aLQJ/Vvknq+RLXmrHrIJxcWVPgbh07da5txMhb
JOvaTcisYbFDFSdHoa+0Ck/ddW5WchNN5X1jx+ZaqrJ49AqYpEXcGiiIkVoLS09ftIQ7GPpD49Wj
C7cCrVF8HBTKQFBTn4KwOOlNPX4eO7p6ult8HZwUC3cY0d/KKLxXOd3m2N0nnsN+j+YNe4VbUR4A
pgWHD6qt0Dd2UQ9f3TI7mu1ofR7K6raamvgtTbVn4lX6j5i7YYV1unx1wKzxESKkKRrVYYlB7Yla
ekYtW4echuKIw8lqH1ZL5stqEHcNFVW/w3RxIkWk3XTTmN3C2cPGFMTatUhGe9shQ7nCAT3ttGap
Qltau9cYTC6A7JYHAHaCplCOXKrPLBhyZXYxst39TLT9JRkh2k7lbXk1m+jRJs1uruuo6FH+9uNN
UrDYiOAa3qaVGW96Qp7vgFhiwVZNfd9GZBx0whAPppl1azFq8VNeAwJvnWh6Ni2QB4y30Wu/qKck
ys8PVT1/0jPYjWWXPNQmEq2qza5aq5y+KPqxVVRRXpZBQAfASdBeTc/f9jvh88wT0IsilOJ8YFZP
oiRQGNBQOllwQ+ZibQ/Nq8iK0asL+RA7dfxJcV0lVjp8mDRag/WkvBdrpuhVGrJ7tkKhrVLpBY99
RTyEUWnjg5qouLf6lN+LATdXPSTeSYAT2xCpqN+25JdtCiDXNz3E/W0PXvdax3OwawFwX+k1meRl
EsSXdcZSiRyT+KLl5nOgVZ8cbcTVR0re+WGKQ/uiRoW0L3NU1k2dqF1NP+iq0WaTGZcZ33gMx1vl
6uUtiud6k1cOJIpECL+c0AR7qoX/PqfZAwq7ma4UyW1QgpM1BQPtyWLVuapdc3gRrgbl3x7CDxOn
dega88ckzJ4JjioglMw3ZUvujlUL4k1t/as+F5sA0wfaM7zJIXYKzGHu+tvu9xzKTsEihjO428tO
LlwCRXMhiL+yrLjoHdV+bjrvBLZVfMIE9CrRXn9sNPK3sfyo10aQ5aHcNqTag2YCzqh6yj2UjZ2q
kkfIxeBrgZbf22g9fAYfGIANqIdonJMTt51xYymkCGCFuPtk6XGItOhiSLrooo/F92d2h0tJdARo
/v2z8zOndXOYMf/z7nb5kx9+8/fbS22CT/b3O99tpqVIs50t4/Ttf/z7787vO78MFqsgHSKihNM0
uoAAEl5gtPj+IP/nWZ7khQP/HsFkxU15NMtrjOmXFvyQC5Pe8k2mG+1lqKzt+RX6YhyzxAkVF5k7
XxJX0t/MSHKvs4kVjSdvsr7ErJBwbvfJJG/CJEbOXMFvXCo54e78Qze+JICetXChZ8cuCj5HzGLJ
DE/w4tcjgTMUtVdFo+fcVsvqhMXL5LZcskgH7eKYoaTxrcmTlYVvIwrjjehsNCcs0KKietRl4Vyq
CqPI+SUiQuea9IGHc02X5Nb2kjM7uM7d5hmCtvuYWhKA+qg+N4NM1oMxtxedaTmHrlYEVTR18+xW
WEd0dNidkeYHI+z1l3og3dwSYDmV7uxbxXXlFGm5aTG3IXrHB86tYyMie/oK2aenhd6aKOQqgRkA
WNu8Aa26cjrICLQdJnSBxsuIHLuN6Ku7yU6CvblwuCVd17c5SmIAyVRN2uX9ZTPQrZGPqKgg6jJ7
3Bsshlg4dhdDm3wOES1YPfJcUmV7fAA4TzQFV9ytPWbBo0g3gb14r4s8RnCVXcN4966tZdgXU1js
y4bBhrlm6AMbXIINcZjGAoxuORi0navUXpdOetAIZUCWgUsdd97Yw2hohgkD5thURzPTiYYahg7s
cItAv7iOSWnd9vYnQxuuUxXehxjiGQNBaw3UwPQoD4k0SKlcGSeb+sFdLD8VzGM2VcsPqfcZdyHE
fnpx4TNYEfygonlGfwVEHoMmF1r5QsWJCpoqar8diXcyma7GA2ZVWRUzscQJEUIAUY2swnU9gJGO
4vZyMuSLE7T2rptYcgiX2hK9k6aQ6nLwsErWqKJXxZiB50gqsFh9XuxTqjT9FOUX+HzzC8N9rtKk
OtqoYElYIFFlnKBx1VYHZskeiFAJpnmfLAHZOSX83u5i9Cd0i4l0YRbV8n+alm9B6dkkaV2CPFQf
qjGF3VcPL4Yi5Th9lLGjvmQz0YRRqz6kc9ttQ/jM6wjXDsGQQIIi6r0kJQ8bsC73ZnWvt4Z3g4dk
3oI5wgxM+J+jk5ZU9rkFUPjghP2HYlZU0FvzIau+BrH1QXZQ02EtOLu66I9oTzfpXByqvi+fLcBg
oElKgjLq6Q4JjXHvimqjOS1ytT597ZrGhZdJhK7e15xmIGVzGeZcj1DIQtsuP/Wp3JrQ+nJ7zu+4
QNqjZi0OjQd9DsznscCMji5U0hz5ZDnE/7pTGV5XEYoeU6eJjAKo+SRCb0N6V/uCPxmJR1fsVCz6
vYrRMAbkKg3d7H4IaxIaDaHN0K7MfBUUun7nkNpZOd7BS+zuY0ke1qpCSXxrsZC9hAUGaz6Y5IFi
C2QUXTvqlaU9mo2uIZQO6q1qkcfixh6Z9FBZIclA79sbInKGQ4zH5pEczuvz72LYRuuiqasr0jaK
276jwFg3D2Wia69lxhqrloN9MpsUQKrX1b6YiNIs8gYulf6kWwUTLjt7Q8A2f8hMYG89fBvCMNzX
WesPkUUzrUpj63Fy3kJU/KzD7G3CkcHfxOxDUKz5ytl/ERlG8Oai/W/DrGOCV3MDAAFSLzfcLqqe
3MGZ3pbJSdtrJaXBrrmVXnwzO8xOvDl9HBs9/RQW+Sevde0P4cg0384ogIHzG7e5IsESNU1+PD+D
HgKx1o0lJfrlN38/vHvPu7/74U/O/8XfvzaaNNwh+LzqZB2yeCYmhGJKeYyXB2X1BKb9/fr8zOzD
8nh+Bt5kEuApXADIHvTZHDhePR2FGV44EwmatZlNx2FBcqem1H2t8hpY6uSZdH3dLKyNDpi/Hkbr
4a7JTP1CDyDvT3YF0DujKDXdWxl8BfgN5JuEU8zjgP/7WCXdGymCHezvEnR1s0S72X3TECizPIWU
RtL98uz9b3rb/of3//DTb0/FpN1Xwqi3gRzG40wB4xi68lDrfKUKxsOxdobqeH7Ww43+9uzdz/5+
ybR3w/Kv3lfLvmkbAlzAjrSrPkM8oQ/cK5gYTeRr2CUpW+by8O217ukN4UBJc9SydCG3T2DErVB9
otNXHxWy9GxlnPfN+QeFIVhemdtxCoODUYQd9UCzPbqJHfl6EuVc0unBUkBHsZ3jWuE/P29snrzm
GM0kbMmgs6/Op0e1hLicn5XM2QixX/WMyxccAb8YUnPbopMFZ/A6Szv5tpfOu8pYdlV3UhTyuCGV
a+kZ4YEslygdc2K+wPHNxJygvIJ2EMppWgNg6o5uK5lyAFInncEDgqupjWzT00gGyloSswzNmG6b
GOi7Ocig9gRmsQqqs4uyFWoTw+oitUL3jqXcuXKkUhrppFWA28epw8P5WTcWLBrDaY8+oz9GoeqP
tmZZ2er89PzDLpyCfV2eZDkDvhXJZ6ybmEr74ROomnhjaKBkkhqonVfm+V7UEk2+W+1Hy5s/mol8
nXXjkaweFFilii8nDWCaTir662DKrY1y7o2kr5aefjLeGYtwYHT2oe46G5Ac8tSYFL6akrBE26Qh
SA6GYxOshCMHbTFQRQSkyfRiGtlhHvPcryZNvwRSzdpfq5jw2jaRo3UeXKWsKcihNcO3HoFBF1gf
bWN01lQeV6nmhFd9Ho+XTJzQ2mdjuidsA7dSFlE7aYuVZoH9sPPmtXYHd51qor7ysAvcGOQZrWf8
BqGqx9esAjxzDlFyB+8G6+CuiYHKyzjeIOhrNyCBntIER8poBftsaq46hPhrJZP6rbGvdY+2n0dI
L/MdgSkFMc9GB+Hpm8sZez5t6fO736KN/z8vViz+/d8Ewfeff+bFnt//jQRgun/ZjkW4u2no9F/l
gpL9BowVxl+uZRlgnDBtSOkBhf1vXqz4S6B18oC4YvoHHwAj4DsIwP3L4XImOVqa3wm0/w4H4B0s
FigtXW4QBY60PMRT4l2Yr1mZ1WBqSJyRrqGF8wjIqAbtETbadeAAcS1RSwDC2vywc26/ZW7/H6aM
tyUT8/Y//++Sb/3tpwtXQbJVSTAmeFoeLUvXl/T1H9LVUbyNyxQTgmJFc2+Vp/oIu9GIpi9ZbdJK
kFlGUgrtvOLu9xv+5etaqCFQ3OiO6Uhwsu++bonUxUsLw1k1KHA1tz4WRrDo+rpDJtKHBgFLKe1v
DOX/NUv+1206um2gBDAYSoRhvdsmWO/JrktWdZTC041VA2pDGS3gG6XzKndqXEvoYDasqvvt77/t
zzHr7GbL4STSLSks4SJFfbebEYwY2FGRD9HC3yLtuQPNl61SYvmqOt4Iq7mjPvyaT+oPe9n4Od/8
24ala9q2wQTUsdx3G6a1utRndGdF+eOeHCOkZsZ1sWRDSXHw7LBfadjgQPN8WaAC2Km3sn4BXpKu
fr8DxM9Z1ecPwtal6YK8cTkKywf94USbypkmTmHZq6hARBBEYliPtnEPW3ImpNuOtjP+5V0LvmMr
GgF3eJqHTQ8bay1ZF96RjBf7FklAq56reA0YFbuNRvOgTT1r1WVRcV9DAlv//lP/cnVYDgfLY9li
GOhg3l+TcdxXnd2NAJKc9FI12k4aw+eJDxs1gITKMf7D4fqHE9SGjatzIbrStZdh6MedNKQJBr2E
9SQWDJaRXk3eFuCivciJIFdD56EOJZkI60368Ptvaiwnwk8DAV/V1i1beg5eYOP98aFHUudmQpNY
ehrZwUV8N9bt4+cOh0e5+KiDHAZdHrpvmoruAIxc/377PyNQzqeHQ2qeK23DcNxfTg83MCBAjB7Z
jW66M63+let3WtcOxhBB0+0PZ+M/XI4/be0dcAVTw9gNXgChqBv1A0OsuQr6iplYTH7PVIH5IwyP
NsyQIA/Tuz9t/h8Os2MYWAGl7li2sJaP98O1MM49zm2DjqPWgzBLzbcKCyd6g5YuebnBnILXz5V/
GPwM8esRdgxLch9zdeRQ4t1WM6cIFg8L7tZ2Bo+I6xtDHz48rj4JE0kvNjJ0Cc6tVbmOQuZjc0fl
p1I0j7x5UH844MavA4KEqmNJxCOm7vKBft4JutYFtMEIZxnTTPm05C4GwzjYrkUYSZO3QFBFurLz
xN5go65Worfffn/KGctR/vmUl/byT3DTt6xfrm6LmPjI4568MpG8rNXUP9M4S0j6ta2D22cUPrPw
o1B4mrxk1xnjQ+8Q+xE01iukTRbKmE79P3ykX3eKx7VAbxx4vGWc5yE/nhmuB3xY1pDUPBnO+8hq
9P1gpMPKUPGIcgdx42LG8OOQD5IBGSRoCwjp7z/Er2fn8hlc2/GYG7j2+/NkqifHSN0Cu5xZk0lo
Z+bRNMwJIrNLSGQ/f5RTkuz0lvCE32/419GWr20ZzMFsHaikfDf6IZjVJieBEEqfD7G00k91V2+L
CE99RJD3TJ30D1/1HXlpGXbYpEfpkesRKO37AZdLTWiDQPEztnAH6IyxbVtdlI2caQZO4RoqZ0RO
CAFrLWT+tdOTjag8XuJgK3fEB0KYmJsMEQwxS0k5ZQdtTizU56zyHIPblTFwafOFwFs38ZL1qKNS
FQohpumkT0ViOX84h/7p8PF9iK7Vmekgz/35uhKtGssuhwbkOorLV3jXru69IOvZmJF3U1UUrAoi
eH9/6H4dvj1p67Cw6O5zQXnLof1hRDMnq9WDlgJWh6zxaEBmQLEQlX5qqHGbeXn6h2nrP31JSVCv
g3XWdGz5bnuoLzVQhDnbM0bbd7BHEr3UAS0OQYqGKWhz7CVYc9K8+MNJygD1bthY5syWJR2uz+U+
bb4/TW0v143efLDmbtaeg9hVpFchYRnjB0ldVjsOyOmMS2NM5nSviaR3dswOSwdmShsOJ1o9mCZi
J0LunNdMjZEUVVmIrracjZ0ug3x4Vk6fmziq82Red12G0kqVtj4gcFVpv4ZJ0eK7Ihsih8qYDA7q
68KLfa2D1ExS4uTChbZk6vnFXIt2TYaTi0KLcmR/dMfYoe+Rshb3BzOK47Xm9WawJUgocp9oARie
j3MsXGSphqSUlSEPoghlV8IOVqlobO3ErXXumnUduXm04VTrBGvZHqD1wcPSXd9P+FOqgzXlGqZj
uNGBjWSpk/IQRUNihH6Q5NkkSdLJ027tWHlV4enLGWhWnqBj+aiZIHq26IQy2u86GgxzZ9Wmi2oz
9Qa9bLZIDIrw0GvBKK27YnSyXPcFTbZ5N9E9AVXYyhmHfM/FOoEprGYHybkeNZ63TZ0hNgp/TpUe
1qsyRQ/v7mhPBsF1SAJztEWrCOA8b0CSAyDHFzz0Pj3lKb2rZGaxajemzBkPTh+QwwyLSc/8MqDi
DaE1aYx568VdA2jaiqpk149unD5jHRbIvJwK8fybxp9VZAErtg/5WtFvPWXsw94ijw7oTeSD47Wn
K8epnHgdB2kIEDdRepr4iAJxbVttkujbDNeUuYFGoof3es/YgzxWtN46bmTfroUcHQeireI5erWR
8DA4r86X2mihWeSJiFK/xrrT0zALegHznrhXyul5IPVNzrRcbQd6zmIL3FzrydJr9Iamt425Q5Ri
xmMeirACDOH09oVpqlnemWanpzuXXMscgBRx8jd9bwDhib3OBSlajIj17I40AbKCQ9oKyNNHb2to
s97eG8kQ676MgynbAg+N3TXXEYBMOtjUEOXSyowyEVn+1HZatjWIX+uxAyRVtItzLhV/5IPThchd
tGRhhOLtGFARq7bThBUY+kEPrSeIHQ8zM8zhyZdgU8qdYSPkuiiBd0O4LcqOG2nYl2NKwC6hhjuA
ghKCvl3WFbVCR6WfMUTI9NDbHoHkuhlrqPeFlSCtQZUp/TErGIDcvu0grEFU4rsYiS6eyqC0jbXR
TU1z4LRIww8dOngsPJ41FrtxUJrc5jbpmM8pPZ54jxgeW0oKDrk8OU7UdszSSvTVUm+U8wCRICKO
o6Eb31zaQW7S0opGe4xWpUAD5QfEWZI7jzap3Da94+kXYMN1LIzo1OnQmoQ5rhVnikMJNslm535M
Giwafiixhh0xSgX1ockLSPB0e1xvp2ktqQIxPcViHQQiCHzbBYxOWG8YE3laa3WCsje2KOqlsyvX
XRtS8a8MOttrJL4S8IRm055nXrewjXRhT6gNzKT2p4RC53pol8poTlU039m2nEmWkVJSeICtyilp
OlXMTcxeuPveNHfyWtUMUSQrz0WzK0JNAcoi4zbZU8ZAw1qbjRJoiYbcxFGmKkyu80zEQdkXMdBc
pErpFv5aYx/NOhPOOo/YOXsxNG67VbVTOq8tgcP5Gy6DBIF8MOQJVizNibdmLbCaM2F08GVVNR5E
AzQ9qmtM18POnOjP0iFTTrgxA3d21mT34uM2ZgMAbGgSKbb1iEOLHw0UjO6GxvDCl3NH+gq0lUS7
0yEwxf5AmoNJCqiGAL+oNAXet4fg77dTkxPXgSUbVL1XS06oyCO8bMzpgq80SByc/9juI58BOtRO
YxMwj4oD6RUPdc0qZMuNMTN9zDmRt5ZOoNTeEmZf7DSYOdVTOZcRwxnx55Wfeb2EGg/abzxwhZuL
b80lCwyvoIZZKdTRtTmpXNJ7xazaVzEQR3d0oqEgeQNejraOuBtUO0gO2cD+yZC/x1mbKCyiVlzs
GNRsyvKg2LwN4H5yjumKKpPKROj0eJfSqPcp3ljhdc5u1i7tMQ3Dy7GDdIcC2fKSzTz0yNonZedk
DSB4IyUjosGwdgNMsPugGr10AybYInyniL1oz0VXgZTOBExWUTukZc7SiOkt1lJi0qV+y7LBYpFf
dvhYjHCRN4c5Hr6Q9HaDbGqcFXMrlZ/3Spfbsa4IlYF4wWhNTzXOUff3U/Y4jCIbbnOn01w7e0Em
n6K2XIeIhSP9Xk16NHCJjcjO5YfWdXt42xHulxe7gVC41toUZEgcD/O06Q09XQAn2Fn3qRXBNcg1
WZOTGYSBjZ3JQBNSmYronT5VpbhVqfLa58XTYa3GYSKQw9LLwtlKioqtP1YKKXCgqhYbYVHa9nY0
k8wj5b1KlM9kZBiRos34nLtwab4jsiBkwXN6odYFEpzyGluCKG5JbC2hP425Ee46BQn8UKZ9x9HT
B4xwxTzh2o/MhHtOXtNdP4ga9DuqLTv3a6GUfEgqJMRbGxy9ve4w3rS7vJVOvGdssYddowH/oLKQ
zj2rGgKWdlqCs4AbmJijbdtN04hAyyypIAXEaqGqnaFVGi4ih4NOaYQBPUuLaF94M8HRHt1zwiQn
0uw+M1nA011VIVg6lZbU+kLsI3JnBlGX3JhdA1XNCchLOQiiO6crEnVAVNVToUq0h2GZ3YOCYkci
beI2zKEpzEOQRRzAEfli7aeNRxBpHJi95eNdRWvMDLTttwZm5p3VtxWm0Kgtoo0+UdDgFofu14S9
j2Z4T28mta8TgPLlwdCw7vgmeQzK10MPbz+qINQd2JHK8AB/I59BryACn9eZBLt3LBRxlIdsqKCU
tGyi+piFvRz2dizD9MDtfJi37mQ0jX3S+rDPYUVMcSHvNEHS+CYURKMyT65KQkAwzoFjZmqxtM/y
Bi9fbcEtrgQ3hMsw5qazCqmE6ywiRg5oJUprhtGQR/itByBD5MpobcBvW+JBjJABYNu6k+Q2F6b0
gLREwxGIvHKWa2uOwmmNCbHJt3wP1KNUhUx5OK9I/q3+x1X81pRt+bX7j+XP3iATIN2Iun/9x0+v
dl/KJWuuff+mn/6m/df51+GXcomo++nF5hxXd+qpkN59afvs2////Z3/r7/8Hnr3MFWE3r1xO+qW
/4176E/Zd8KkqPO/9z4ekCz/BEFe3v6t9UF/Q3doY1Dpp+TkSmoh3zofmv4XRSEWi7ouTFY0LPyp
xHxvfkBBNkwXeyckS9Z2hsevvjc/nL+WkigJe1KXECMo5fw7zQ/Ds/hoP1ZjWDOaFOWpPQJCZt76
viHQNqnB2vQrZ0YRU2H0uugOwj7TB3RIWDm0NWLB0u/xLfgNdKADmG4NEYakDWjUzV0UAVUaIsZN
qYXc5LNYrQ3NsW4KHOfXHTUUUw0mVzuqMtyB6KsNxF7lbD5Hk7R3MfpUv82R14bToB8MnYTVwZC7
NKD7nsM/OqrUPlomwh6RVPXWY6rfEMFH+6L3ISXEx2SekUGTXDRiFPP7RXXDx9mKCWE3o+4BAvul
V7b2ZqiTO82q6jW3goc4iAemP7d9Q35nr1IdiVbywXEHDJSlV61QSlCqb8rVWAXeHgfLwa3k15w+
rAJ2cjX204DK1rQ3fZmaqwLjs2nZTwKn3iHvst1M8G09gs2nkw81CnFTkhY0j8sNUrMB5AiRaQQt
ZOXeCZkAuNSeN3OIf3K+MUsT/1wUk0XsxJ/p0Fx8sLX0U2ISJlbQ9V1lkXwxwec5mLI2RUmltqON
0yrUvYA/A0QiBGRgB/2oA1ciBGxVht5hIL+JlBAChr9GZNM4YClGT7/vDeeJWIOXqcCBNXUXeP0R
vE7VcSLbblVGSJQYb3FiuE+2pljP5OmpWGLOisdZyx/jSb8Fie2jcyYZjUXBmhhVtdbj4M0rV5M3
vzjTfBON3r4H7eILco82dOv3EbKvCYS/QGsQu2h3R+Klcc/dJSk5dLCLbgJvvhXI90mvy1a9QHRX
SWhudXDIewq4KRnuvivQ5ApgGT0Se0k4ohsnXzNwJviuySMci4/zZTSS0tMQQLVOPXtX2sT8uP1b
VMFPkgE4pPyR/Kv54LrmZ6akV0POhJScCuINhPeaM0pioY0OUa6B6MW7IF1itpL6Jl5ycMnQWgnb
Xrt5dmulxq1HPOo67+zPU6KtZY4kNlIZzsPia2kmzSqYYSw2dfy16bRtXjqPibKfegIdfYW6olt1
k/NRH8lnqRt3Z0/xHcnFxVrLmQIms34hmDmvhDbde9BB1TzcwW7hP2/7T5G4tZZuITFRuIENVFrC
Se9K6eTrZ8HSdmVP5dFrQryGCjWIiOKLpUblIwl4spgh0v3rH7KRIx/G3UkPl4glQP8roixWg5ts
jWa6jdHfwcjLLzO76FZ4nv2mmG7bOPAjE1VEKBK5aai+1GOf4Ldh3d15RANS7oCv3C3DCXZj1NzH
qnIvg8a4N2PnKXHSDClXu8Ny4e1TYOxbe26bDbMl8yhbDSfv8uzvlyXmkp0xORd6ORTHaXkwjPz7
M9u+pIJBUw1RGZfVsnLDXBmw4rJQjx/F8sAN3drVlHhxe9lHeF6EHMMaW81l1VyeH+rQwwiAEn8d
VPTlrjO9fq3IBCNfZ35MiVHHsNDiie41vxEbWdYEiYQXVs/ikPmbvZ9EtrMxMPgREXX4UJRFg4Ep
bDurGOy1MPHGt2S0YCFYofiyLzi5CWMcDWvX5yhQGtEnx8DA5O0lF0B004vzM0UC0PdnhAL3tom/
vGBVPxvti0rD1je74RJRHKntysmudZZyBCjBuCTppGdGW65iI4gu0FhnPskX4VqA1yCmReyjRX11
fhhH5xPNLoQui3CKzC2I37lLXkXCcRtZUq0c2cDdJssrzHRzr2XJ7BMTyCnlxhUMxTSB+lQ65dGS
FVpJw0MFimF9U1jEj0e0FVKUu6yBJ+RAUIhEHq1ZYMq1jhJfWxSO9X+xdyZJkiPZdt1KCecoUUDR
DjigwQDr3cz7ZgJxD49A3/fYDkcccBW1sX+QVf8zM8lflBpShDVwkcqQzDA3QFWfvnfvuWtQjqol
G0GMtOeU+CraML7jVfNqTGLbbJoUv1EgcFlj8Rr39nuF2xfZV0Cw1+R1IMv8KntqeYnAlgBjCyKM
TH3zOpJ9c4zg+HOmbDVtWCF4dXLUnuO4pY8JyoWMU3XnmEa7zxFTchnBU4RwqQdHW9EpKSsfIhnk
Y9u5N2BInXAEX5PBrnd8yzjp2qUAM4lkNByYEzboQ5n1jcc+kWfcNN3OADfilpb1Wqugi4RqtUed
AU9BjwsfaBpXujssKhYD/GBNXB9Crr2olOqHsKNkbGrWctOZXzwwBda64EnMLS4o1DXahNe00Qga
JQt6yqZHFEX9U2Jea9OAnGXQ5UgUuTWaLOKq52bV+IlZd9pOiBlf7Fz0m0Dj6210HsYyIZ7u7Y0Z
2tyAR9L4yhT3b4t5Z5XL5r5udBpglJAjIeOYGqr6i7b3K90kxzVKFAXMCmx8sMbiBXngT8bCryTs
L0RUbB0KwItRUQ1APlj2iiqb7wynIFmpu8zAmz0UgE8jEbOupTeNu0w3qYPFxIeJhmsK/QkB7N4s
GAEpirJ4IRfBi60S8OhUOQ+xrT+Wiv2ZoGGd4Vp4Us1g8sx22AmC31BtRuBvnxO8+r4Vksa1FKl8
jNGBEXvZb82IRLymspQHjDxInmsV/FLKK0t9Tvi1gig5Selj9cNROtVq0BVeZ+GWQjM4XfJitteT
bIBuZiMYdiyOkjLb5VFmUsGYhTtEQ7glUU0n0zwxNlVOOl5EGAAbdnuLRUakOyPvXYw7A0rgd+dY
M+dZl/igs94q/BUnzdCqE/0ULwfzfO664DBo9XRqwM5sZM5gSpuD5q6PvhO9tLkyL0i+1+z1EDrD
SiLSXU1RHpelr+5VO5sfRJteQNIlbyIB8abKAQ10lRG3JWj9dFH0jJIthh0x49amJ/QaJ0xfkln3
66Fr9oQ/Z15brmcSSKoNBqcTUeMnE0+TO2DE8poo2afAU4pcI0tRJ63XSMAFTnF4lcVMSp90duaa
kpoij9vi7pJ3ZgwidWiN6UsECBPqsdspRt9iPyKg3XaqZosrKN3QTNLBQY1cYMOHqMt/6SIeHuk1
wBXjKT5UBa8mlxKEX8RWel3tQOxNC0FWwHjk6uxXM3arNNU7T4H/yQlfE4RklSWhMtm5GuPuHEvr
Oc+bfucAhDzrc/VcVshkVOOeEB4UCIltUwwAQKihcRKROHb83zZ1234GGCZwkDGwkZwtxuJGXalv
oevlYjoSHto0SncyKyrO3Bk7fxbxu4yCZT9lYPMjkHM7GSmQkZTyowBVtUWXoMA6q6otgazJ0jSv
XRK9B2bSPpQFp75Bb7Suk8UTXaZ5fVF/4oRWL1MhXLxDwm+H7FcOnY9JLuLkBI64H8PaIB8Nt8Nq
6iOTssiBIOjyhxr4hqaQgaDIA/EU4yaCe6dhVULGAmCXfoTiGl0RogpER4LRf4yHo86hhp+8nwhJ
dRy2vBZKv9ZuzEUHlpoNy14Y9zq048rO4UNFfeNOSt8epRaXjCEGTkTLwe8WLBb9JJ6MlgFLRB8y
sXI0CubU2AIBeDLL2g/tsL4OAzwHvmRxTKbJ8gDVYlJusRtX2pkcXLEzeuONfCDrzgavnJgouZKV
LZ5opF9BEXUgBBmAozzBIMSLbcIBqi7U9nkevsxQHENiVjZL/B4NtlcAMHP7iIKwoI9iqzc0S9Bq
n/Glu5SfxWEpZXEXMnO7k/W8HJ1k3Xc6SUdRZgjG8QJgFKENDDeKZOFhn8jqq2KuevfbD8VMzo5W
1YfFmVwFfOyUXMiV5EQKyrPTGD8sMaT7DqLrXaNhVBhlTYRLOrkTYUokBIt2uyqr9laTP2hzw1hI
m94Tpb+m9D3Q6CRsgIV5pw08S1sfBx+rMTBPuC6eGFX1bjbrgvn/6Gt2/tWQEujiuv1RooYDYETz
Xm2IjZsVFmmKNbeaRLpZQspCK0e6QWN8PqtYtkG8AKsYx5zop9xP4uo7kgRS2Yr5NoUm/PGJjQGE
B7CA5J4hnlen7S8dG59qSraTfiVttNkDzpc18JoUHlwX7lD345Euxosu6oRpGQSDzAz3bT9avk3+
F3NhKHR2fFwCLgSRye9LCE+2FYI0VVVHY1rw72EWYoKDmMYZG/1orT9Ib2ZlUCMaAEqLglRze6J/
N1svuZ3fMAYrqv0oaMzS2xEvTCkgLyX2WrxEOSr0imxvloaLLQDCzYh2r3YoABCxe41pn6QV+FDg
h0AUd0FQPLS5Nuw7bO1OeS0yRfpZWD1og0FlA36NLYn4vkh/KvJsn2RxQbJj5isksm1DZ9paVv8z
rUdytORbbIJnopvwTH77m5qMxyYj2y/QqDSgPoBQGTHplFHrpjRxsYrCGeu5soPe4+wvHuEf21w6
q658FsbSuOXUMHlKLVyamXnQFknRlQDwm5XiLcCgsY6rfi5ZH2+hyXxRxzCO64iS4DD2IuaUDAeC
pyyaDmqTKIRZc2fOYT9i313T3ErLDdkVrAUZyTRM81ZyV8Jn92FPSf3QFEHnGkN1JQ2Wbr9KxHuz
CK5aq2F/nM6RHQgfxfhzb1RfUAbiQ3IxQJ6Ql7deqVOFMTPN2x2daKxqhfUG1fJFacJpW3aAfQ3P
zNeFOdr7QtPfCmfed3PywxrXiNIevKkyPkkcfEIlx6XgxruHvfe1WMFjNvJbYMogEf1qqOQN6hVN
66xtd9mc3E2tvBKpviO922uUX0MOKyPo2LCw4n02kfzGHCvdctSebcySvx0PUfSZGM0+r+veBQMw
jBa2+4xgDGuOcTDpZypMCnQ9xWGa52fTil4ZX5/Re5F3rIDwSPPlakXc2kInem1opVKkUWataAIC
1T/kWO1pd3abxDZ2NqxVuU6Q5+YtDy0ahNaavd18LLkO1Ke5j8PGQ+THh6Yj2TPXjiPlnL9ajzAT
KUlG2KxpOdGNsKktDUqkOW6ukY7jnAktv/LgW3ku92rPe1phXwpK8WCU5Hrn2J5nq3oOeGFozVNo
leEPB2YnYhnyoVegA/6MrdJU2pEJ9hJFqgfLnV0m77cJtag1EMW75C4z5cDtGC0KihI3XA+ngOQR
ZYnPEqOKNzlhA8q+faUPbB6aO03nqA0XuptRjm2hv9qmdu3AYnGbDnOP8Z4N8aaUW2W2/KBtS1+K
9nswsSHQW92Qbpkx+JpsP4+KB1Bxu2hh3BmND3kjT1FUfzVYZExh899GzOSPpF9oUz75gyke7T5+
tWW+R/Y+b8TeyQ0GBSXsg0GF1sU4dKsbqYJ8pvVKPeVkNcMKYle9VRw9hy4SDxsKEUJgYh9DL95H
E5tXUlK/QrWDr8IbKSqXcZKacmrZ0Zc1a/gq6fAMJeatgn7BfrDCGwAFsKN3Sa+OW5kzM+ECoHiN
HraeMT4n4MrhgZA5aeASrBsVAqo5Mq7ABx9lB7ZcP1yCR6UQj6Iyb904f6dKRpkd1oegVQ505aot
NtZX+BFvOFXIOiq4+gURe8H0RGkFCCTKWlZe9BL2rMzCnh8JcPRl/C1z8VFG7CVmSXY2GPlrx2uN
a2STl+1PHb/wRmbm25y+63C0i65477TgWcnI98zj+keoGY8iZiePx+EWV9YPi8gDwhNP5BBN27Gx
Unrp5yCj2J5y8cUAgPkDI/aw4v3WaiIuizQD3hhFNxjoxApqzzk7y06CjFvS6LgujSaGfpJ2wZOZ
V/swJA5saW6yVrmcO0g7eo3DLgyCrywY7rV+RLNAnWEtxn7U1Ns6ih2U/qMMJbQhQ94cDOBpln5Y
MoHmu6Z4xc8L+8FSg+ON0ogRt0bh1eiPIwUEXRYu/HlI/rkMCH00GRF34W3BQ+oC5PjCK/02hMYP
I6aFVS/CT/qaZBQiSbxxTDEKGY+4fh/1ttzHKm2crpRfedbfMse+9B1C1jlevtF0wjTqCKyJ1OS5
bFSai0wpNn0YOmQlB+tN8il1lOfFaBq/zwFwqj3LROtJOhYaAd3dUfC1+Ulj7zPapsha4FYPHfv1
AriJUqDaY0BN3YDOrqeCUYl6/KTjvLdz+7XDarQ1gtRNLLaarqJMIPQXAly8MQ5F2lbbWl71Upu2
ikYLxc6TE3SirqElNs32LteAiUAQu6BqeFxMnaMpfq5mgmFFgGk/xlrMgI1FVvT7No8R8CJhcBlf
nRNuV7tSdNsoSN9iSJAwBckWjiq5o7rYIXKHBT33V/oLy1kSmV3M5FdGBDdtUIbS0u3DZ5MDs5Do
Maal+tU7yzbrWJ9M7jOuS4L0dt7HYJ4+LSsa2Q7wO88oz8IQjzNDf4xIa9m+gbIBbGT1U1p9ZG4r
HepGowsyK2gIM04/x1R2bj9M/S4fnLumZQnz7SvElRx6dCakFJQNjrUpqABGSeLl6E1lsX43aBL4
u0qORNrrD1X9Ug1cstS+cxXkEkW8wMi5NJo+n2WEoBLZog/7FZumA/RAVaJtPCJK5dc+Fz22m3TU
icpyeDLkF9jboGg+O2cOb6VZvadjdBxm+b0W0+TotmeRX8Jo5vrdDDt6qomwlw1GqcQf4WPMDsRx
jRYr32Gwn+b4kfUJlTT9iGFibwZG8FLBvNxO6k7p6dum2aMMUJWV7fhgKmQcJ0DxFcU84/jkYtM7
wG+j9TFRnaF2qLaJJs5xG7+2hfGiMiTdVOI+XswbF8pTvSTdlqki15GAKHd9/uL7TSFbTtMm72jb
g1fncKhpspsOABq+TO75o8K0PFKfJOLPjWoBk8EXYbqVI67kSjNAOCZDe6JRSBwpQ4svp8jfkrx+
00n42kjCeHCFo92tbEAGGa+KBp7gsHrX7anR9jFkG5cPtydyJvBaqILunOefU2m9A5k6WLrSsDoW
9WVgYD6YiD4ExVI+WaOrsJFvCOibsYrQLjez6NMuO6QAS/o98ErDfbgWZRhChX0pQgCQRWGciTwk
yffeDJz70K7eu3o6EKaD6CxcHoG2cpwQaUwl12TlHVqX+pjqOpzbEUWOQu09QeyKwuSTZJf+2s/s
FkU70uqDhkGAzSFUgHkFa5YvlIHOC7qG4zZ5McaECXU7XCqW2ZnLEe8Fd+NZbAX4bG/SFbK1ZPU2
M4c6d854WmFMqhG80Og/zEb8VNWzBX6ug41M/b2xlGiVik1v63mNdvuWZipeewgim6VjlJ0PDXIV
/T6Ks/pg2pEbxHO+W0zZbOR9hwau5iX3lKao3VHQAcraGpqNENthiAkXQp6KYCg8LVxc8IGHgCbM
nHn1MKCz0g03SlA1wf+liavsuflbecxf0bKyVTpHmxSGsW6OTJrtyHJLJ35tRA8nA9CpMrwuBrjJ
KdLuE9RZHWdYZxa9u7TqTZWJsyFaEHCYNv7KYecNQzbTZ+FGOYZS3dV6uK9UEuxnc/gumvIZvBJV
el4/dJp9HEHBnFFgooebwl2sslvmMtpOpEpcWKwJkOnL2Ko2AQBr8REDkBkIPkPJwBFcSS6zY/Np
EQxwSUMBmLt/U3JV2S+6SAi5mAhIgUbQKuClCSfydFl/KYWWu4owNmU8PNlBijlJyh8A1VOGOMOp
gIe+WVDLLSmbo7DZH4ShQ0hK7a1pL9yskvIZPuPTUuBetHhmKGsuFs1lS+EGR0KbcI0A+n2sEEM9
OSUg5dDYDUHGOVF3uP0B0Dg6tyENr4BbVfPOnBk9jJO5GXPd2RK8wqmYw6IMPi26tr2gCa5hbt3l
CUHE1jKgaiKm7pihrbaS0b5bArZ6hATPhgIVJlzgPtXrP7UqFzENFO+EDRmQjkeI7XGo2Mk4REha
XdBWCRiI6k+AZUsBVBpOwv3YhGSLINlWYo34oeqziiTJNkv6UBu8qmYolA2F7+x2VnlukDWCiFc9
buvBtochtjZAFqTQbFnlj2HOxaU8WVT6XjaB4gJ5cqbvjM2/5KKNujLxuAHDBkz7XyheSp8N43NM
W20vLaZhxIly7zZXinxUGcd+dZAnOh34NDKOZQWrP9VrfzBmFmmrxxx1cXdYUBj4Tdi2nk3n2wJs
cMgtLptjg+AOfGDA9hMc63JhllsqoMQcP0BlupmkNXp1lKubyBqinTPw2GmePUIIC84IkB+GlKWc
Ff2XrJS7lBtJFoCZtpKCVy1haU44+BnkL4SxB6guF6SzftWnnyHCXNqW5YdcsVOWKnazRJE7WRDT
uhUmCMlzl+O82sA42msd51ahtm4x19ylWo2ijE6qbdnBnsTds9bKn3JWP+iRcYM0OB758NyQp7H0
s5oblUS9sVGM6c0quBeI6gPH8o2xEuYIjE5TXDin0hbnzAVKHuz1KvuqhHmZaosDG0hXpaXPS8m9
JapI21n0B+5sD1O7PBJNgeypfVgCdsASSGG+I0/A+w2QDjAOsUnUvoEMeMgoh6G9mMOmmMVTNPUn
PW/pKXT2QF+SPhWTlc2csnmGN6XPjT2v/FHnEEEgOLVbjcMtxChgJOHs5ZoJbrl8XnFKbs6mSAtn
3IRFUyBSDR5zFj38FIDtY7BpJD8sC8lgbOwZjd2P48T8iE1gFZH66HdNXupkZ+qZsc2L6BcR8HaU
pd7yKwLDwp7eRVA6Vq2qicABzxS7nsib7WB2RBTrNH5HbpzS4tvWGSiKQuNd0kkP6FAD89ChQOnE
fuqp4GvB/gCHkIqyEiwmKzlxLkPyKk9UboemtvSbXpjHOOrzXYigkBZ/9lmSO+LaQ/oFQ7dwRx65
2/UTEtaqITRiWdvMNajQtPtpxfrER6JHMJG0PC20pVImQ9vRlAxHc4XliTa66vriZjNd2GwnuDlf
dLYuaTv+nJJA7M0VA5JDJYZfY67xJTR0yevkjGtN2N2wI+/pum2HpgPdVRi620x65JmyLjxtmQ99
NzxNKJXMdnZtRqR+OqQ/0jp+akT7Ql3e+LQjeZ1qqrqKqOatQ8NkMwCF8QqLO/jQUnLnTs7lbWHu
KrX8Qld23seQiGsn/rZGKPiDAarScH5qjjp7+tzew0M/yNmsHol+Sf9ubfqXtD7/mYrnD1Kf7eN/
e/rLr7L5y+XRf/p/Qu+DueA/1/s8/u2/l395KvO//Y+/fBbff7k1f/ufxY+4+vlHDRD/ib9rgKy/
6qZ0pGOaeIyR85ioef4uAjL5Ew1jLP8c9zMeHORB/y4B+qslhJCQyzUMFxai6P+QACEdEirISof/
gf6Q+Eyl/S+pgMSffR38RYaO+lnj3mKD0ucT/sFHYpuAd9Z5JEUOES2QMAxCpxZopt30bLN0WbDD
gYk2r/0w30yCEzd0XJ/mxBLU/Yw7GUreS30MParqndYix0lw2lYIpgmMLFgB6fBDL/OLgmXUaxZ8
MlNiuH0IvqUv7IcKZi1N/sVDQLKJUBqXGlO8ajI8e3TuyXlpg+JAiw/FyzI+FM5BGex9OowfOWSW
LUEw3TDO+C6YeEOsmoAmsvUxtd0JgnSMZJkZrNO7MEPrNSuyimCvapOOBh+zorUfklKpoDhfodKh
b0fNcxbmikvABqEjw5Zn+FjhfXGlKGhlOne5Y94gXtEbr0BL1PAGar2xt1Ob/ur72pdrukBTUG+R
wLqxZ0boKYUQ6OqfXP46tMLOYeqBE4cNAhO9gbhT189DxeB/rBBikT8bLOXV5I6CT25XjiXaGTP9
NGqm+RigIAE2/Ho0vjtcujMkmja8Bmw9qIAPWYpgBxEM9ZSERTXOCCLA/P7ufb/93az3e/u6av1v
bwyufdSBFi8gPTVh8+b+/o2B8lNUpvVOxfwyE4O8oRrPtjEXBi/PpA8+mjDpcP5VJojzo9l0k8ZC
KRPMfEtpxaQj75gFzcoL2tRkR9gO3NeRP1u/1CbVdNcBpucNdksyVKTc0DKfKbGYyWp1hHyqe84W
NBZTGx/IfeWQRmaOfLdfG8PMoL1h/mYo/Jpa1dkwRsUPA0qDaer3ZatyP+U5FQSxuFndoZAYGA2K
YHbjYrIx4ZAB20Tqu64T5pQ1zg47UbDV7DemIjDAacqPRE/W/aC5Whf6Xbs2NLvsmK/NEDr4XpFX
FDSJRXwtfYIaHmEwrvdPRlH6eS5ifWvI6DyLfm3CWOV2nKYUkVyluStQN5iCnzmt8VIdnQ3aioQx
m3ao23nYKSqvIKJUEsFZTIEx/aBdcyqIH4hEdzCb+gNGDHUCr03XtsEmQoG2kZ11Zah2oXDPXc0O
V5V4+FmNJWDmWH7IdP5Vhcm0s3rfXDR5jHrWeF+3RHboFZMIbd4OUf/AI6HuZYhrY9f3ZPUNM8U5
kdKcINMwPgPc3G5nxzXxA/3MA8ftQfTRL30VQK3F19CuXAVL+WjAq7mByZurqcTCV5IlmI53fNae
g5zmdKoNP4RgGYygFhk5RtlWxkw8TJZ2nC61K4i9+e096eumZEQi3QRUv9vF6LWBuDzQD9sGdlsf
lHY+2XnR7EOFoReRz6+JauZ7CXUbfV/3U9O7kPJ0XddcLEwDHGyf98POFOK7FZWx0SO4malR2Vu1
7R+GTiEWgjoPE1G6SZT1JkMKpIMu0a+JYeSSQN+5QI/h2aH2Zo7F/8Xs9yevuC0sjWQaC98dDIff
cAp/XHNysIcstN9xYYE+7ToGbNYrlAfy4+RWziVc6kx5ZKOg0iIc6rfF89uy//8HPrvY7zbAVWr8
D2HwqlD+r//liW5ZG3/+8Xzn3/iHxlf9K9JZzXQ4zI2VMvEf57v1V0PTEdfapm6g2TUkptB/nO+S
P9OFhdWXlgPgEfG/JL5S/FXTccDiFdcNyBm69S8d7utO/Du7NUe6tBEag1Ax0C9Zf0aNYEwhWq/O
Cw7cFqyabs8noZpvEYHtMPWJSC6Mq5kMIbCv5qGcMTrSSLXPkaK9GHEqD201l9vffXv/p+PjT35r
PhO/sGbwRjM80U11FSX/zreqtfEiol5WzCm7Z1WR1kXRosRjqJ/tSoC+Oxss/Sa0p+l+mUJt15vQ
Uv/5Z/jTAbY6Wfg+uMGrQpcCNskfP8ISpWUgOvbsMIrTrYTAJhgbn9KIidXQIJ/DlWN5+Dm///nf
q/72hf/hgVABarwm+KqkIbBz/vFvJkGsqEobXSvYy6cSG8AhSBrN71UyKoSFosLs6l8MHPJLCWP0
WJCrtulqzaH4F+qxNcPyWeEwcoOSu6FemxccPw5XLe61+PO4sxeIli+T1k7XPs3uiClKcHPLG1ad
mUu2w1C7JZJLR/DM+Y50WP9OW8K4sjVLqFbMgo0PEAlaV7k37by9pqGCGlmIG7bNHANs7+zUUhmZ
qXf13hxkw+mOqYDBl/GCCTZw69JaDuoLXfy1O9VXR6XgcRZWV26jSnxAetqhqZhus0MHJGmGE6XE
dIv1cp+rC0PbSMFp9qHWZAb21XdAr39nRKgsFzN5SGxJumAxwbN8ibGZH2NHf2B0zfy6lCh5r0ON
XiXuxeJ3EVBnU6KrWdrlR9ur7WMRIzqBhAHrnRwmJKHhRVPCgQa2c+uKKFrVOt6Qz8oetURGhxIN
SC3QtOtLEt1jgyERYAkGX4Rz9USDpD8uKjRvx8nD6z9/T5w/+Z2xtVkQOfhtICexhfyZBwDAOyKD
OAJzGpvXqhflnaXYzDXUcotoY4oEBPZBfVWV5lVSWN3HeXavNpynZRzOd1ZU0sIuCXJqB8kfFGSX
4gz+oIiImXzh2jIxjYAUHSuq2KjdYgJAeDEg0xehTDA1Z+WZOXa2zbDUFLRIVjuKuRNJa27SGoEV
RRvdIqKF9ARRtynvIT3+yHD47AR9woxWSTIHZGkFCFmtUosOqursgBP+mhYF2WscWUe1S79sMVtn
i7T1HU6EhMrFVBT6TBgyV9z0yqdIw+RhmO9HSf4HWXtokTpaZAgN9sXQXpDkLtDE3xseoQumL9sr
RtjeS7U8ZHpSu51ajveiTN9LtbqPUZ7s+rraLu1A51YkRxHmqE/w9XrBTBMTbV5wqgpxX1Aw+Rja
5UNHhLyb6ZX9Hqf9PXrRmOG5g8NGrqm6J/xKAZI9nFvaY97ANfvnrwE4DG56f9jAMbzamjBsEBQS
E7yxQgB+t1mWRjvjvzN/RJZ2H0N7w4whlq1JhMqud3JyIYHk5JAiHrhgXim6zau+64IeksIyquxl
qnOsSLbY4BX+YC355iQCaoYVeB4VzpYssokZjnFNJnnK0HgfhgThLcOqbT/0y2G0q2YjrPFed9o9
uSwKHR2hnOIlvZ8S+Dia2n0v+DzWIOD3Plb9tEeNZoazOOr5MKOeCrXtOJTKrmF4J0JdBaJtwZUm
wnJTtHt8fvsq6HiThYm7cIFenWXPMzePR9ugN9jr73GsBVfJrdI342y8xAEOyQqr6VQyRVD74lWG
/ckCiwfJNRnv1+Eh5ptdRbAaRs7GbRxtfqQ8pdZUQGWaE3oBGykbCdXvVphpvmkEPq55SShO/2QU
uenp5Qt87PtcBtqJOExWoVlsszlzDkBFgXJkw3R1LPOxFOBR09qqdkYHNRQOAwz/Mh8f4KOf4E5L
L8MFGuHq3GgFy6HQCuBz5FW588jQRmiQAcmB1HpmYZE94h8QnyNKLFLDcTjoosETI1BYIGu6apP5
i81i8dtm+YRHUvpYCfErQupVHxLTBIHAOdCkk8LgtKLRVdj0MV0lY/wbCsY/6dS+IzG4hGqnHCbp
IDo2uu5QzbY3O2czN4wrkcvipgddfckH9WiQEqeDrtpr6KFo07fxPbJlj/nYjoj4serJggRipiba
jZjSCaBrnO6JlUO1iBs/47M+4TxJ76pxeW6LdnnC6InWBbmNRlzsmox+BHtT8oCM0C9THMwkWu+C
Or0fo4EAb6Sw+xSdlV6gkasqgteMCBsh6ROHOWO2a5sno+LoNLroNpISsmE8Q+RHsgceW1w4D+4k
QiyYJqHXDBik1Zh0FO7swGDHaYcQHyGUQWBoPdvQEzkUWwxQ53pQ93UQt6QMIhOIdHFiTMP8rSUl
LhrK53ZqUFCOuGwXDPdQf+qNMPxQJ7WwJyPmVKrEe8Y9ieDZQNarmRavVW0UmyUoMr+w6a8WWXoi
to1oKK6pCJDhh2bptXMW9boYbkZKS7OUBMX1DDEP9SSyu2FJZmDUBY1YZjW3pgves7nHoyMYSJYr
xDWNmXvFzQuKDZt5zk+1LPWriQtlSJL+UDNQId0BI+Vc1LVP7MamUoeXQYfm3nc0YsPCuI8xN9wR
y4TRRz7lgsFHMBPOXs4BaGl04WRg8q1lCWBM4BGGZX6X+nvG4JMIHzG5ZcW+roLX5AP72iA7INXa
IY/C8wom98MKXaJWxyjZF/LUOsl8CmOPNmrxIQp+Dk4FoXO2b5Rg06ZVg8TTkzV2wEJh1ZEXkaoo
JCKJK0E30em2xS9GxMFJZHHmDVGxHNtGCOQQ84tcwh9AtegYm+M5Vg3ye2fl1QxNt6iJG0ETSAe4
N+5TgJq9bds7QuLX9G0LSP6ovkaBcglbJd2VQ8/6KhwOlty5UwjwQNKeJDfc0y9m0zzS88C74YSZ
1xszrRkcTzu1Mx8ra6nPi8HclpjkUfLrlA4qVILAMfc1ntT5/SPlGEmeTlVn+XHQqpH4ZQafge14
WWa8FDOh2DNPh1hurb4q+sR6VraKwG6hJ4Xwu3hCrRjl+Y184cF3KjrxNX7Ruw4hmqkRJGWQYYTP
92AG5rMyjK/tgM7aiAnF6MfBoyuJvLrqfjH6te5Ugprn1jxJO6V73zS7KaGSGKbXvGcS1ZKfIfvG
coVU1F3VEWxvLg6cZ9HjcFZzmueZWp8YbudvnfFzKdP4eWx/FGEpmDPxOnV1UbyBGXvXCIM526m+
TZIqO5CqRp7AYvsZ6UUzuVFex7tPbbNK7wI27pITaiOHqvdqU202ZQmSJCImrRmK9pSEtrqHkMDk
R2zNKvuwYIW6KTbXTZ6rb30B1XWIknEDAiQ4G3TMmkIWnpQBQ3KrsvZg8TjLE+2lYCfn2k/sMILB
y3BI6JhftKrd4LAdj04R4rZDfn7fC6JGkXjL7bIU0Fkgs8SCKaCpB4fJbrSDlkhS1+lL3EgHGTaL
I220A8hETJgPkAhohuVI2web87KJgIXodcAgQlPqkxQr7wWOrB9o9nuGJcATIgVPVnH8Kc7bEuZ+
TLbPndIfA/LOfKZ/6qbnQy4KrhhHzyKfmHIf3S4mD6jIMOJpR48ehx4JTjc4M/11lnfQ8Gefz9Rs
lUQUL5Uqnw22pKuNYNpH3V75goYcofEfARvibtJNKjxl+bDnpr4MamuzBDAn0nwRF8ayj2S9Whet
FL/qIlGe40bXzjbK8DBSH1Klr275+iMaxPdUxoh+ZvAu0RhVzDmGp95R3meoBxeF6/AWz9LPsNPr
7UBM5eOotl9LQ7q3sZACKI1c9cMUK30zaIfMBnqOYyQ+dLkfwJuAnpgNWGHIAaNa36HgeQ2lvQuU
tCTR1ijvSgC2wbI4d2mlB8jsVPNrhhzRt1XwMxzNlwVFcgmabY+8ZD799mNeWl/BZH2sIhPOQl9f
SGVfjvpoEmPY2ocsW2IY3ua1HVQ4MLH+nNVThFcoQGDADCfPIvB280ga4GiXz6lRH2SFcj1dwvba
1E17NbCLXsSi7ZI7oyHeBmuA8Op/Y+9MeuRGou38X7znQzA4BLnwJuc5s+aSNoSGbgbnefz1/qi2
4W49+zW8N9BIlARVFyuTjLhx7znfab1FUH7zUJuBg0kZzVKvbEXuA8yUtXspWU5iS6ACCMrvmk9n
nkh9wMZ/qSp7Jg8HhY3s+10V5Dc0mxhzJUojuwzzM3or/FVt4nOoF7jhbB8Od8o0V2Jcm7+aU6XO
zJbs9WgL0hBC7+eAR+wpyw3k+gkfH7vYePBS1aA4T999m6Lnm1dRxElhlJeZ/KvAaNL3uGquUD81
sXYUkLXhZ7eub4+cZKkCCNUBNsgU1i3Y0GWCkYOm4TKoGq7QYBd3W4gegkub7Wza5oHT86uSf60I
+1ZWWd1yTk6brsUtTz/PPZUY+Nd+PPSfjSZRsOBhPmduTFoo8sitBEjFNLHr32QQwwoZy/KiEkaT
yqo+4i6aPjsmM7skGsJ9rO2eH5ENezc8cRwgkspB75A32nwz4VtsUchvHWIC717tiJWFVegnCzYD
CzF+K/Ig2eRREPOEYkCBMwDkuRzvtunlb7Z2s+ca523gJ3Ld06PfEh5QXFNdFojb5FWRdHoAXdjt
srL+M+nb6Wyb5cNKG2NvumiM+rbFGOXWPyK42IdBh80u0LzhvWaQ3AaQQ1RX8Dt23xycAX4aGi8T
/hucF/VmqkNz42ODvLv2dA6cKf+IdXHCAdJcZYBXtmgjUgEIrJ9m20KwUn36qdOSQL0eGuavlcCU
4UQfnubWC3LzzZZoSNEA4kold7ngjt7Y5pyBahDxk+6aDQb2iwaStTe8kJQv34yekghrbx05T+58
bYrxyZjT/tAbScN5wnPXgbC/ty6sfqS9wQ7kQ/gGP/9HGGY0m2FQpOqASzJ/4SEfN91cEjDAY3Yh
lWE3Dq53AFmWnQEIncdPNyRq3o78+MVu03Vip8+OAXY1qDwYd+TGnXJhsAZb0cExEMRxyGSZhVy0
Iyodt0plEfsR2ijpg86+cWDY8HAqil632WRmUV45rT+sPg/OXp2u55ToA9dEV4kWU7ajdXEK6ku4
qVSFqens4ziyaClgjsfr2KDuwoWHpto86vnDzYLqzCQL6Xy3j41AYjoLBWuczlDGpd8DXSQnEYmL
NUzOOgwIJIm4oXHit2SBdxxAuZaGyX7VPespfWlIU3I0AxDaW/NKwnc4ITjjEDwPKVoS39iUZdZd
aBNubb/Lv8Q8RWxEQ7iJh8ZeozmUoOrSeQUo/a4HtvG52SjMYNegb8INvjHktd0YHnMZ/oCOpY+z
6dX8n/UfVj+5z6VS+6KhAownN9t5SYKUKeqtUznFz4x9/BODjGkXzeqGUKh8LVCkieomPaWvWZq8
Zz2zclLI7UsJyjxgUrEThovi2zEOxC7nL9qyriilPrzesC5dK8pzgOgQ9Y+dHLJOAPgxI7K8kOTQ
o3gzhsI491LFm3aU8YMkqk1dBC+e0b47xLcyxHFQIkaJvx/98gv6SLFvoPkgjsas6c19vOv1lDy8
lPOiEw/Y3VoXkZQbPSoxNmvTarAvx9k1sUoPjw0p7rophr0Xx0j5aTStRrnmDSj0eEJy0+ySDDra
YHYlySzKOYaI8cjMOenAt4mJnEi78MJ7NcvwkuXzZz056U2a2Q9TVPmhApmzyey53njobu5Tmifb
KRCLTkn/kA2ZDoaBmzBGN2K7mX2M+th7Yr54GRRJ16TZvlH1YbpsqGeWbKCSw46iaXxpoChsKy/V
eHzq06/NKdOC8gRZzGmu9UmFMn3UvT09FejKCUv7mSoSJLNFrAfbBteJATUeURfSNc0shbU1XKU0
bduWvwcVj84pkA7KX8fZ5zVCQA6k38lnr02LxNeuf8UIhpYsQog6MpHFbRnBZguxkMR/VHPZbDt/
6ndsW/HZb2+9L+XRpWENl7NE78KJgvFMYj2gH+pj6FlfIqwfpxxIXrbiBIh02iyvftKV95po7a0L
1GstjIE3Jtc3Men2ZbDnnwQrRRe6WGKl7Q4Tlio+AyMLnprA2UnbyvatTUJpl5soZZikwdcxL0YH
dTC0ui9pHkKbCgFnR/MValZ8DErzaxsOz7bTJCgsvS+kjteXomfZ7KZJb0w75madUnF1m+6P2R4j
gg8rjCggrKzBoYRIpvnSMtvryDw6DsulZM34ZFb9zggp4+qhM9g8Z0GUnDDXftD0pyIS+cfAuQaj
WcQ4iuaIlRT5ubZbn16OcNDHYW1u5NFk33nNGmA8rZFEexXY5WcH/lR9sneJH8SemWuHcMEbIaLO
WTm2u/a66pDGdrAwPaBqDMQoUw1/KZDjvjcLEjJOB/OMK3jCqGgEO+tRat87mKExv7o0odZ+auhb
rvQedzZLY9PFZ903Nt/nuBe77d1LEf8Jfu9AXJq+lQwI1lA6ESIix/vVwNoNpiPWEaXLVjTkHs2B
b6BMJa8SG/+Eaue5TOWMzHaKMI4F4w6nYnAtGqKqpB7uWZJEZ81vueO+AeOQzf7ZcEuf6Cxy+LST
XCXiqZtrt2JjexabfdTvOVv5SNHo+Mg2kwQutF8CAQZvxtM92F19bejMgwazMpRcusSVhsg0sEeE
Rb6eH8Cr+rVHLOZKupNxrfGd7fomqbY4hL3jjORxlTlkUrBIXVyiOiE5lsBP0xCzmKqKe4+ttzfQ
X5LOaOwJMbk6Xmlc4zE+liibLxUt2IJQzwdUPPy9DJv3cITnU+nsRJMv0VBgT6Vhv3tuz80zBsVj
Hr+GNQ1VWKFnoDVvEwfsa6xaxog6ORPwKA4eUvBzmymoIcuj77nTpc+9geT4oXrpw+QeDTALZjR7
H25OW2kqGOs3Ok1JP6I7hJf3kcUp+ozSmV5rnPG+v4qaNP6D0yWJFyK71wGJrNq2vQ/0lGvDgmCU
RjgHaDORp00/lbJrh9KseqmFxNZCwM1aKybmMIvVR0d2LhEiUbJKa1MQXEumbocbc5csMjjXN98a
s2UIaibpmXhxsvdqkkS09jmnmw0WLblcajfKHZmu2ZbIkK9oYF1wt5+ZawWX0kjfs8Bmb3Dp/hb+
JYwDRHhIP7BYfjCzf7PmwsH8R6xRzN18GkhVQ08euOsE/fhRBM8xGkZ4BLp67hqa0AYxewdXNhtM
9+HH4NdPmDvLo8/DfZ4YGAsUukPeRO+iHf7sy+k26SWU8VoaVvSol5cxQh1qBTAKDENfCFafsyS4
RkjYqeCS7jyaGi0dz2g24qOoZPlpdYhL6thxDurcCse5VnbsXsv5jwqCB6bZ+eTwmG9pjU4rx28e
saj885JqS9VwnYNsW9QzzQCyQA+1RBHnNb48qCTM7xWGTdKwrePcZOYpk81H1SPETUauuU+K4l0Z
6NhyMq0sWslnVrLxuXDcRzFVwBxC8yuTLqzsdv0sU1IeFW3rgoPCvVbjm9117UPO+OThMTOnz4sX
Z3Z+2CMerN6N/IuaMcUPZqG3aXdhCybkpRbPeJ6xpzjJnxTs/rNS410ks/mKWp7AaLtInn7pjhWU
acNGQ55481ljuZUps32kuvd2obERKtPcMvrI62jpgCN80Ye4QeHURAiCI6uqXixJXV76EWaxlKih
OLoZvaOJ6n0gLJbQL7TaZ04rHoOdH5seVJw5SWNjgxTcOpGIKGyKbg0eFYaIotONRK84t2VJKuSA
VyQO7Poq/BZVBdbLs9cJ9dRgz6Yd5rY0byz7UpTyJckj901VgIYEVagVzCMbSoaLdJqAeypstBmi
I3T+5pnTClwXU53rPLF3oqswU3dY7rrWXiwUHiZfBwp37ABBGUT6RgIL2VeZfk8BuSHbhFerOdLB
vZtxc/vdnqPvNXdi8n28gKdL0BXMQSckLZpt03Aw4SU3qFU9ciekqSzzV6LOSYIznKOfoDedJFTx
uULaKDU20gqjho9I62g3SKNF3VHyqTd4j7TRoxrvcBJ8GTjxbMO682m3rODF5Jdgtrc9PpS1VZfP
KpDdxjTDr54H7GdIWZCjYCCMNLsBtLtgdqpqkFM5Vj4UO2AHxWlIfZRq0sCEX4YEPQt0//aI3p82
wjmK9B/9dnmVIeLs0eO9SC8JwUnrrix+QDK9+M0+DImiUglGB8+/O0hqbV/8SBNtXo0Mu3hi0SBy
BttYIaM75YF+Lt34C4q0aAe1oA986nGKoU2ZYwqZc44kPuVB9jNIB+odBl06IoQoxQeNrnuPdZxG
aJSea+cs+3TGv6MyLCARhSlxPh42mHkZp5DhATMRc9PaGTh/hF6THYe8OCEht7+WJCsy7W4OiyA3
UUO2Z34q1wa2yS4oh7MuHkMxICArx4OrV0MVTm9zXSIAMod6h6ESFTMeJHKouNHlXTF82I/cXmvG
SZ3k3Q2KluZmH2Jqc8yjPxropBI/O0QDlR6DkTstDeTHRYMzkxEdi0C+aXpjg6bF6eYOO5fHv0Oy
BiSmVXi6fYBiwymN+NjLPjJ2ph18GJW8sJz/JHprhHiI9cQ2SCFM4xvmxk1qULqzjsCwHILzFBSr
QaChGoEKHsm3g25/qetvnY/Rtwv9FvOnYe5Sl+eP7YR3hy3fTDqggiLeeX1THrRs3nMzKiDk018n
u1bEhQOMMBjOuFtLQ5Pw1hEmLwR0CokrPkpTeunLGLahte6UPlQHmu0SSPE2bVtmccr8s2IMoUtp
XtvwI+uTF7yB5q6sMUUMc3crhWCM09CwB55O6VDGDEdyPuspuGf4jTsdFc+6me5DPxOQZFxH3Iuv
YbSzW+el0/MzmYasln3+g/aWWLuV+6VdopQKJ977E/3luKWhNq8Kp2Iq6Ml34J40czP11ltsj1nO
vIixAv/vqSWBKzVz3sDh69TBXTNrX+2NzNtMCvuyrv9wW2LD4opH0PALSYBzX6Mg7YGuia9ZU1rn
JBP3kcleNEfZvdLDF2dByFpS7LClfoEeYp+CJrwVHdQLiLtbTNDiYBEGtuosL9z12HCymJEtQTyb
WQ4A2swp3o2jWKdQzHQdeeewCjPEfKT08J4HgLgg+fYgRYEUMgyARr9KTaiaDq14YJsvsa+zbVr2
V3cE6p+7WbExA1Usp4JgO5aSHlgHi44b4lyF8cahLDkQ2Pqpu6XhZo5E5wZMuTE9ruiKeyRjVXx4
9bnNs27PyGdF9tuI+Zh80z5zfZYsYz5Gnf0n8dDDwSJK+K2n9SvwI5gm2KEIu1cYOWdHdDP92+qL
kYG9mpLAW+HaUptSV+lpLsMHJnuRlVvbyZ4Fhu6bSZrvU4K/ybHKQ8C0+t63/sWwa3FETYbWnu1c
jxJlITnrCAH0tSNweTfgz+hlJza01bYcBxhdQ4UiS/eGUhdWCXs4Mluz37lmA5Czfp1a5T8tZT92
I/NseMlbZzmvToo6iO0MGrxF7qio6ge6ve7oAR1FRDA/wcbML+AmQVGFuGqa6eaXMrhOjYpeomCP
+RFaZfwMRCTauWAAG0hafORIEUKxMUceytG3ymM9Frh0wovtjilrXhg+V9WTDxTIVLn30ibZZ2a3
L7OKBeaCkHGnSNfRlMIVyYYvU9yBzEupr0LbGHli+2vqrAhAOjTl4DHXL8g1TqPNDM0YtoVu1u5y
po230Rj9ydNnbRPDudU8FzywEHizNnvEE1ablh1nxwiVnFjo3eBXo2c3NugKDO6tqMHY9XTdMdjU
8SaD97GtutAieK8Nt5HTQkXAX0XBoj9BKnXb2XXGfUxA0aGqqsdkMooodQujI91CTUtORcGNOqaS
EUhUw7zmSAETmQ3RN9j7B1e8oj6/tGnDLo6ReCVs4wnSCu8yqUui9us1Z5Ca039+kph1mKlnG3jO
/ZYFfdjpipTDDNaModbxuxrM6VEY1c8hZYQQYxAHzbVUBz0LHH4mPziqCQjgIlUuA941u5kdFpdM
bjxhHPVHENjvONnmE5Qlcvs8dBEq2wSyir8xDqez565FL9QaURB2ziy9soFnTPfar3zuS85c2F6b
0FkvTvsLZzIW9KCFbcgZF/9eLCFKEB+c+ePN0Nh1hZ/MR5WjixjY8wD6ztWV2StzyO9eOIoDcOF1
GZbOndh6m4OmPKok/ch7YT3crjVPAH++kyl+yvoAWjzL3poMkO9hQta65Xdbv5Xvntm23JkAaAKR
fh8CXKZENZ2iFGp3NUrjAtjNuAjUEuvCRVDTKkawBvOcgjPxOgJsTrhqA1QBq+IFPdq01ajaNtFY
vgA7pOWRyfnJJfRDzjs8WzPjaxuBgLKJ+fVglQWm4gHxac8mYXLRnQD0aD5VSaDOS87KiRTEn+zR
6bbqOWr5wn2TVmoCw7SozpY1B4oVQqse7pyM46dxEhT2DW7NwYE4Es/DNlXxzzBdlOWSJk+Szg+y
Dzd9jTgmkOAyLY+wbPA2XfWSAZVdoZp1Lt1U/sgK6pzMqOMLLLTeHN9jw1kHIegxMxIIuKeRPbDA
s1UwYKlTe4dE4UUV9nAhEelVMjrMpMRSaIp257POrIw+HDYJEMy1F1qnHmsQ3V47eA0LoFNR9q1S
WfWkSjHeKxDvzPaC6j3XhHmRFElh7eQPsPPxyUwKdx1GwcOtC/FWq+6z1Un6E4HwPS2ocrJWo7EA
VHAqUSKcfn316wXCsn2aYs3gsRwyEH8jUgokb0CberM+QB9MrmnV6H3V+gYAnUJtLToBnCd9WuI0
SJhHYJsrXH0siyw49Qs6Mahzfexw+L7xLzj7FdP915/It32bWvsY0g49D9DY3vhxH/jQ5C0s7HCX
FfACdDZgpfBsF6dCYSTbvjWzA3ODCexK2L+nsb6K0R2/FwGOuCaZKkJfDaQ8IxLvKvDWTKX678Xy
EqGI2djzKM+ltPuHrGDGCOnaR6jdjIFkfg+bQb2NJUwURBDm3u0T/YLF/Vw2S0xnD3OBaQhfatPj
y7bKtr3iaDWjtNwYoN3Xc27IjZvEYBV+uUylU1hXBTUNLHhyGq3oQiDe8MhxuR9Lvy43aACDj45T
1LrF3X7SjabGY+CLOgHzZciYhTmac6+E86NI0/AzLmfkoQ16w5agmE+WF8bsnUnHqPWztU3s2mly
vnqd0p/tMNrnwGN//PXHSFnmBrAmZmFRu89J5J7tgCNYXccvlhvbD8MdP6zWiD9tvxB7OirGdlgA
acbyMyKDzZ/z0wFmmfGmaFzB9s8+g9gMToUXEoSizPTT9WI05RbB8dm8wS5S8DdyPahseBtV3t7a
WnHmQUv0GanW2zZhE2zKAverAoi6aQfvyRey/kyS4BF7pn7OrQnxXhu/c1SXpzinqB+5J87Qlkwc
LE6ERqPo1Wc+wekTkh0Dg1/m6vrWj0puiVVYYEeB88D9U25l1c6b2ZichzaKXeVM8lx1HmDyAZq9
bokB0yH+2mQcb74D1BSr9R612NVssCMjQ1zeX9tiXlhU6x6vQSAwdqpO1A9/eckSu6eYJx4FrBJG
IdoN0VCNTBTM8c6Nydh99hYZjdznotE7b7ASLOn+fTRHcdaAETtfGJcJxhsLqrj3ssbky81gAClK
PgxZi3uNyWo1l63ea2goE46Tc9jb4GE1feZIJvnjr5dGeXeYfHVdEyGEBggCkaQRa52q2MOPD4ed
yAz/rnHOncEVXQBqZr567gxXnMH99mvkAPnOHugNWHZN+LiYv3guw0kOFmtoU7Tfi5TOc82eHNYN
aJzQMu+/XmCuyjvZAC8oQ7vjWIGlYy8ARlxG+zqchlvlMx+s4wYtDfPGxLeKSyrQd3kcmEw/y25D
4ToHnYP9qRY5FpD2AOFBXiD9EqMl7+k8cRg3OeNOxQPJ8HMb29b918vcuW8YATPK+Zighg/eh/Tm
xEFxJ4OguKelWW9aZUwY67ktkx+s0u19eA1V8OccM9jxREyC0jw/g630VjYC5l2N21zCd7mVJcMR
owjNfc6Ke/wldPz/3gJpIe3/v5sJX7/he89/NxfwLX+ZC2zxH7YNidfDa4UceDED/K/sVP8/LKmw
ATJAtizbXxKn/qe5AIcgIZ+UB7T+JWJ+6bu4AhqKRP3f/5sBXVxhLMBaCPEfC4K0/5/8Bf+Up3r4
ChT5knLJgxKu6Vq/yVN9oT27HxZo63Ke8RVONtDbfdkXN85Tels1rXsQLuSNNhPf2gInf16Q4ZIG
yZ38y7+9d/8nZ8E/E7H+uhpPeostUlmOby/Og7+JZatCGwyB2SpJMAk3CY6CdYgz/bkk1eAZGPqr
4UUO8zD2Ui9bQ8QqNoxys2dmful2Is110w1YnayqJQ7Z67r9f3191j9x61yfL23CxoS3fKAO/ZV/
Xl8J+dGIe7LBS5p7W2HqbqUmW9Jfk5+VZE/HwJvF0NURjaB7Q0qIuBww8hKfirrYurtsYNtROxXJ
WykElsQHEgRbLzZ8k3hvi5WrqNWFca0+hG53ryb9RKMSbm8f/EEtjLsB2fuqWfhfzI/A31nEMNBO
+pffVHIb/V23/Neviq+UDF9B74uov3/+qiQtxTYAVNhZUFrfIRNeZz+z78I0GvQJmOh8qo116szj
SlRG/6BErg4eauQt7vn3KRrkvXfN77lsvnWzOTx+vWSTlzGuBOAhQnWMoI6ZbENedQtrbF1oVBS+
dWdcl1Iq8vpyDJtjA05g7BQaKKJ2SSpvrzQmHInYOzBvYWzZa7t5bQO2Tw+x4Cujlgv50+UTouh0
C3FxfMjG/SOAQNB13c0mDQBxn+EdmoKVkcQw60CSuHem+XYurEb/9aJrYCXxKJyNXaPx0qW7RT5U
bMfID/ZST+Wa0464BJoIXjWPhyllB5dusZt0UPzsM+N7xPd8ms1wBjt+UHPuHlqJ8DQEEuSiEn+o
tLzphnlFDu36ZER/5APECHJ9vB1Ew+EB7AmGocdUrhjpznWopu5Nl8x75VZ4bZJiA7yeIHcHelVa
t/gSqzA4CWtdKekBW5Tz3mCLgNFFkd6hwG+CSN8ySt6VU2WbvkP+E2UbhpTlsUrUt3TOvVPQUXJL
Injc2WwvSV/swk4J7kL3wxkdCJx1zIDExqMIlt58msRwbClemcS5E8Jea6mrc/smD8iJg2uMUX5d
IoNDWWLHd1aZ+F4WKlqJ0o6gg9sfKOZoqrt9cysDyzu1FaN/Aq1w0NoRvAUubZpyuYf2Kjcc2aOn
Mnp3w3hL87J9xZtlHQsX/I8BZ+xFZ/23OMGRLHRew21KDPpQ+grZnzymlLLfxVAZpBDiq5mCNu3c
9Xvct0jx4ro5t5pJAW1K+HlyT5VhHuym7Tlzg32nAe3dsoZvaAPYjqZLiQe17tYyittWflXiGQ6y
nWtj43Hz/qKiEA60zakTZohfGxmneahNNMXrbIOMfvzSYQ/liDZt8Sr5+5n+S8kcBVspsERZx68c
isECm3m1G5VzLSE1vuo4qm52XJPNUNIKabsW7YHZeuvOJLjPRgB1SRm2paJ7c1tmaLUM32jybUTp
9dumiaAT19ErfcdsVy2HUXOq5+fW9b5zPMVKg3lKzDE+CM3pu9MlCDg391hiFTiEDq69K2b9VFPX
/ddLqvlPJ5fHDodAy/V8YiRxRTIL/G2dqQivw26SsFCmS6ZaOp+A3Xtre80aaD6PBKXhO+GCKz2q
AyFBwdYu5/JrhL8r3eFHX4+WzcUvLTi3bZOag59l/Ztj+veNSbJAutgApfIWt/3vLo7SBWWfLodl
njTc2uzpJyTSAEUZL2U4AZJ5mBhDlqhJCUSrxsMYJ8EBU8qwBq5sHvtIfiE/IbjMY/z2L+/gUir8
zWLCWygt05bKtQXpWMr/PRSWuDmyIucOLCSQpjvsrhAHVeB/YgekaSWm9t1ECrkWrCivUhTbGL/J
qUOWtuaIC29TBjUNTZK2L0ZdH0iKeM60bd487dVvU7IH55xd5j75HJfDdTzY09FTwwpfVXpFyjSe
Yx6KpvJd+MQFsuPJit6UH30GqI5WeQKB2qvNZqVG4rkSIq2OIgRlu0godV/68D0iceBsBM61NYfL
CBZjPWQdZWrpWS8MIz+61Da/iVm5gAGagv60DXeymOvnQQJBjFs6fpU26ufIAtMaKI5wseWff710
XRicw4AecbQMNEI3bJ5c56Wk5f7I+Quh2vhp4sxPOFDqvRM2hR3dxz2cOainHHcAst2NVxCQ2UZS
AfUrZbtfndlER4Ive6JjcaWhWDGV/nMMhHoeQ0T6pUAnxXGzXU+V62zR7Ec3vOMwegP5MiN3t4oz
KUTVXy8deUCrlgbHMVp+KdnM89bTZrQVnubkQQDU60z36jShVrqDqVpXZjfeg7kBd+p3/c5GCM8e
hpa4aD1xCNr5gVVgvCKfJ1MRyOAZ/oN77YeSLlKyx9vRfKsy99zhEUCAYH73/Ur94ebDtyxtAREm
KJsHf7RvJgd+oJ59DwqNt3yJFNtMMExWyLZuzuw5726D69pxpicnb1hS0uYLw+Zsx4ObPfGvX8Wg
VzXEc8YgTbobdejcjHYMVzZkxo0qaYfoLD+UoVW+z2aKxhSAmh+E1aNJ5Gpuvzo2ULwZBeW2Hvzs
1WFBW6UcgVez1ZBGl9XtIffr/vovT9TvRTE2LuAcuHcp0AWIj9/KUGxkWpJzhfkCw/uqdhv/FcHb
g3xEkmTYPXZ5Az/MSdN6jzm4gAlp1tfW0vFrMjzU7H/+y/XIxVT6v02nyxPu4ngVHtfzayVaFtG/
1cVxWzU++1fJ3af2QTbWB2vySbXozOxraZJBBmJQQuv4ZkSUiqIVaLXTXaZCSB9Zbe4Xy+CrsOwX
yxi9rU9yJDaFSr/OmEA3qpbxPezM1YRS8hYm7luINQxnp27fxoSmeNH57g7wcniJ4BNAR0jn14lH
hU8BkGBf4h2Y3UtWpxSm9APf2Le+Braxj5T3MjZO8QUU3qp14ueIU/FruLw4gB7nMQFwt/wpCAwT
QvPwqfyh2BL7QIx4lpbfAyScJ7uKJiJ7jG0Mae786yVdvoKls+ia+mw/ZrSiaasRPNmZ/auPtadN
RsqTpYM6KpunA5oQHCx/+Bq10VukEfvTNIb5TG4kpKZUocnwxieZovVBzoa+DoQxtcK9cloKSUoM
OhrYaIwP1VRyF1P03PNlpu4h1CdFtY7vmd0/U5joOdtZVk0OTAc0cDS4O4ppiE+hSb/fi1p8RICU
TjNpb8+ayTRMwgHNEbOEAyJF+15nzJ2mHLhq3vHwxZ4+Q3l1d0Pn58+m+Zk27fgSLy9QScq1jR2C
c9IYnbPv5E8Ht8QBlYFe9TkMWRaBX8zXcFGCVkjtP2HQ5i/TDB8S1bXY/ctd+k/L6183qcfMBG80
Xkfz9z2ym+wO9iq28DRYNaTlfUcJTkx4F0QXtyzqlYrcp6KfvikHLjbdoHNFsOZWqvFr5AQeYmTx
o05W/3JR/2lvtCzXV4Ld69fm/fsxplKYm50KFKFagCzA7stdCY3i6GBK2phV5nxpOnoyowD/mEnL
OIQRY/vRIyX8X67kP5UQkH+FZzmKjHL+W870f3+GXYVYYbCWBiIh4Th3jwvyFpXyVFyjuhh3BcTi
tekP4lZ4RBH1dZTTHHTZnqb3ckrUHVFzv3V7/4V0vc2/XBwdin8uMJYSYBDoJth0hexfJcbfFhiK
9kD4WiJ8j0gbJD7qlbdl600TEx+//E7ndO8yGPygQRvizOS98whMWUkI0G4WYrhzVLlVOZ30BBza
xeNs8iareZ87MMT+62u1iT377WotrlY5DrPfRbxoqd+O4SgQceUUHUT9KTxm8ADvovSfoD3vAKa6
t8j0mOg26SUA38kAzdFbxz1WxBpss8mqNmm6sxvmf5VobnNnqrVqrbtZeM992YKc0eYV0DJQpJyt
zglBFymvjrYZiNoTC24EWP9KngVM5RI/3gACbeyYoXVMjEo52D9aCwyTW5LIWOQ53ncsPs5HWR+c
oDhhkCQLBsMjbYL+jsnguxwHYJ8Twueuea5Ihl2xmllEGdrvXUqhX9oax0xMp7jBFbyyGiCJjtcx
p3Ah5KFX9AcfMhlVjy67T9cVLz37ty3QttIKOaINwTYLb0ClgcWTiSphyf0WqoEsb1crwY8HPw8F
EY6SQ9BUNaExhQhUzRf6VfMp9oc3iANkmM4z51gsGhEYnYQh2SHq9cdkArCLE19f6gYlh9996dVe
p0630cwrV1X7p1xkqNGGQj5d6+nR8nmvCpWwQuLPgpkMowbvQ/zI6KkyFs3iDVmRQAoHEN+gUTn6
VpY6LenIxNjqZxu1YaHGVRAnZDxjZC1ov5C7vEUk2Z0rNm3/2HJmhxJroW4eUtqm6SxPgUuzuxWr
aOCFfE0cDeR4I2RKfLM8xe0kdxkLM5ZKWIB5JNZFIr7NYkxodDDAYTA8vJMtUib18OG5cKVSV9Xb
GIHIEDPHbFwHOesAfmcKv6CCmxirNwkW72gXSZLA2rLB3tG++mRqpR7g0RGwn+2iF9W4tZ6tTk+r
iUlb3tffBd7StWUODTZZZEE1OMamuYxUOy9eiqcxj/BsNuEMzGGSx8mGmkTO5bonX2PJD+03lBMQ
MIgf31ToL/4HUee1HKkSZdEvIgJvXstblZHXC6F2eEhIIEm+flbpTsy8EFUdiu5qFWSePGfvtYWB
OQBrWLDQYcJYJclW0mDyTUifAw4bCSjj8zsT2ezs5cYzWgq5T+RvgMD/aP38jrr0b142M6FJGrIT
Omki3XLa4lDynRf+Yaimpr3qYvfzASfVNsZynxR1zHpkTdcJiqUmf2GC0SOZDi7uZNkgJ9OTO+DK
FWG3C1Q/LJvJgEs9m+Oz9Mtj0aVXLGDMiUtA13rOLo6V1KeWc0qqU5LFvOlS2Q1ASFe91Gm8/BAo
y3fjnD7bSWCjZ5tORZ7RFvqnoFOsAJW8kft0t9q6vdN+2dg9o7nWE0fTR2mBjHw6cPDALYoEZ47I
RiJWFZnTPGH+dv919thu2rxoF7heK+qBQxVAGnVHO9n3dnK2SZ6iCwZldzCNP5MhkVg5pbnuGrZo
aIoZwcMYmRPwHqdBfTnmNPGfKptthdgv4kRIUI54FY1hrApiXexHbJYZkMCmk3ypRvjyOQB+s+tm
8NziK2p6PhzFNlKQeRPM/ouD1xW00vym4mLtdFGz5pyMIacGv15yd6bmrHYdeP+6oIGSiyMi9QR5
FwhQHoLaitJFzvR5OROEvaRrEi8HQhBkCmmVJjCmBNal5YQBoc6/gCiBDKERtxX6Hck7jxDt1qU2
W50sCPOoDe42r+g/CBzeDQIqaDAkz2aBrZF8qRwhV7llTpivAgvYp+8Pf+YOV5lRhs6qc7PpHErR
YK1EUNkXYpk7ln7OXbNZSc95zxtFr8Qf3yxLzTs1hnR73HfPyZAi34MCMYZKClLXoGVHkFYPSGc5
roi55zQUd2uGzgXm4Qo906SBa1Qxko9GQcHizNxV7bZuK3nQvnpis8520hSnBCP2frRWDUkWO2pw
Zj917578zj9XFe1LcwyZZg1V8qRDpi04gC5z9hajCzkGDHipf9a2h58VnyJuuGBVCsRsmeiQ+4Xx
to8gWST8rrFXeisZPX5bZfRkTz2WC1eaWyUJuMFImR5FXCKP8Ybmq03ErUO5v0t1GOym2ts6vf4g
MKLcJFWCJupxTg07CRgtappNx76+DOZg6wxgWyMrbfCb9sTRti/j3Aa/+L0aDP1Fs/EIj6SzrtWp
l9mrCOt/0+TOV5PoBxrNf8Pmj9OP6VPcEqWs0tLdkV03Lh1bGejDvA+LZDq602QFpSX6iB4ztFeV
ZCpgkdlO8XynMbOtx5zOJEZl6dPDLGt0o7a8w/8zzpyB18T4qNdxgNlCDDEpgHWcE4BAZygzwXkF
CmJyS4LZJtfVW+oBtM/9Bg1KaL7kGdZShw0x731nY7oQ4htL45epr/Jhsy+IIiI0j/VIQ2i4u/Lu
TD3L72x2DEahGHSkupggbpk3coPzy+R2YluqkeeGf0sjMFaBpw1qeijoom3r5xZFncyh3Dp2VH+6
zMwRqC/GFl3f2BnFsc2nW6xhlIeYyA/lAJzFC3L0MIl7S02xnkPMO3R8P6e2tbb2zBdmFUBWYbaH
B1HJiDJl+Mt68yLNbkMxvYpjD1phNb/3eL+/gRHA+x+nbcd55A5kla5Zod/kIOJ131VkLxvkdDsm
Z36/yRbk9xSk3PA1BHTDa24DdJwXEZZMPx8YP6iACzbuB9+6PjqgHjY9BL11AKJ/Oavpb99lW4Y3
GaFL7Jjg9Ib8gYqWvr9pMoKVLZAZjkQ1Snm4pxBb2mltXOGKiG1OBuNyhBKO0S8fyb20PaTwc440
Y/SPgWrnRcmpaRsietmip5k+5CSwyHG4IWYSsX4xKIIBN7jFmzxdaaYO32RjIEWe+zvEqd9JWdlb
c9I+wLp4kLtM9sYaMMJ3XDN/tlxSFchbwucz4DnWrZG9qJjFMe7IJEWhcOxkqreWsiucokm8bh6w
5HbgkGigJ4zdaqdR3EJ0mjGIx2C+pT/eq1LBCCbxJd2bZfI7iYN1Yir/AxrOtK6aKQaJl5A+nPgH
B8a5+SogyydO31wEQOdj2cREzI17nPnttW/b7DY+LnPgHfAhRieTmI6bDloavpyQVE/sVUQ+pjuX
ZFI6zQeqj2JjeJbayjoCsphOxHDJ54heORlnwwoEDsXTCI/HI2h9jcklWmWYGI9VHX/OPKKHuUcO
QAaAjazbS6gTCbdfGg1fs2q84EylI8BIY6W0NGdZtxTykkezvHiDvnGLVledmM6t9xGo2X2mtgam
l2OdCQ8jKt30DkH+1uEkdXERAW4zVisoKl16y0ImKY1ZXHVGYyFzqhbXsHbW3YTbRIyJfQbdxxCo
Nz4Uav0n1rP40PVMQVLDqc8x3ewLZEGQzqAWfJsHjx8jPYRafDVZBW6PsXT2FYJsamZUKZCfkXmS
iQJPsUASKEGdJ3307dGJsgFj3wwRxfdgNK1N7ZMm+N9b04ARAzcln8J0jUwGGLN8L4lhu+Elsl8V
ge6t58a3InYvdtgxPXXcP9pJvTdTUV9TlftJgipsXhK/DobLhBXTB29+IUJab7ncIWsknCpU5Utj
+wOVcNm/CZ5mnFbRwUXRd8r9nJT5x6v/v/z8WZman0aDZss2699gONCwqcS6ZKH808ELeVA5qg28
eH207XZnV2wpsrY+ogq782wE6WuOhQl6qmcdgNBnrybgxGIADRIinzw8NJQHdBsIBaLkK+s8f6Fn
ttugA8lcAZokXWHOXqzcMdfUCN6yRjR/TtuajM8kDHcQr7E7eU30nEZYwLJeUxjlKT7SxGbd0Pah
TXMTXOpUXdM+SF4U9Lulq1W1MyRvYYG8Debg3QOBoFWlobz1rUVUAeyCKzVksbKRgzYL2xUYrp1n
xCHIIshzOdMka1ZFVVo7PyiHMySA/kxF/VJWrj7Mj61oHvTZSAPOXL6TrTwrdhexHwSfyJe2k3b6
P42iZ1kwkl/4ZjzvfbtqnjyG5Ai5bSLsiufWfjYFwLCfS9zZyH9bZCQqdfrrJBWgXTNENR53/RUT
Y3IKfWoXDofxcxvFrxgOh0Mdifolpnjd0BchgDntu1M+0AtXBixtLLRqI23rtVN2eU8rx34yHOIv
TK8YP02UXQu44e1DGdk/CSnw0zhEnTiG5xPGCcB2aCPCcIjtzTwr+65Q1wmyjf/kLnGetPhw1nvI
a3taARepc+8ivwxZcWrOivRS/FzcdgIe5Dj7zIqYtmxGWTo3pyDQtC6Es6+9byjYcPiNUxeIdkdr
9nkovfjkO9I4qf47qyjdtYuLSz5o8j+XYK4IDYczMpfJk1XI+FzKObrn5ohBkqzZurPQvyEI/HRm
zkKh1yeXsJaMFTszOUjFtCIbWnfLQSa/ZU2c3foY87JroErt/b8kqA1rrKkKp6qJupjK+18ftXDr
Gs7lReX9aee2f8nsvH6p7hYOJYR5lEll9ELumvXqO/k7qZzRb3oLz7SKujeqvHFTqbY65JbLGNdD
DTgg6bUsJ3kaG9vagxFpgY6m+XLWfnroMsqUWfje9mfMoMdJ7GYvx6mLFeGK8RcgQDG4C4v/6taL
7eLsAxjR1lAdZxZ8OAQoTaOSrQFw06vlD+YtNJ7HiH+YnTbA68t2CVkAY6ZztPob1iS9SoD1bSDQ
WS9MxoOd+/BqjqH9rSgEn0eM28gLsm8Qs+PCjby/PHz64KQlWrbIH1fa1S9Yjc1NlDfImAxvJHo0
HZh9CnkripsUFqSWLs+efdKGdg/qf56713IMvbXUjJ+bLK4udjOy1wk1LA1tbOQjP6Tv3eZkRhCm
BLvCpi2znLYLmkbS0Ot7FM/UFU2+MSJNNJlj+tf+cXHzKd4Bg6dH1lWLsSb8HQGo/9SH2n/qHheO
C+NCqajelspRx8whcapQ4T6CP7GaPDyG9BTt19Fmiqii5GYSemI5k/Eg4RNqTv4Wxhs39zZlWwWn
x5wXrJIPmC+u6JvW1lM5l+EFl37w3yUN0aXWDPjiLsOWPNblJYoMH8qxNL89gokaKe0/4Uxyi268
L6rB/m7ggVhQYDcXOyViPqET76VN+aZberNU2O4RI1xvQx/MAMW+ku+7ZtrQ3TgIQniY8iei4fOn
HMZ+pnJ1+nnXCTkvqY3TA0b1Kzlx1ktLGJIa2WHIGA/uCI3wQhqxvoQ/8lb/KnB+rJxUt0ci5dtj
UtHskiiqvRrxwmNH8h4XOQ3yQv21TkfSt02iiE8jaJ6Th/+0T6dx55KUtu7bYP7yiWrCQ1n9rtKC
gRcg5QvDWZ8Iln/w2G4tsQ4jkTMnJkn2dg5IjB6l7ZBhhtmpK23G1TCKDl75yDSXiXVkUTGPfYcB
JaAOr4f5QbDSRyAW3tXrei4cSdGafBEl0x1GZ+w+wEgmqH7AzlgloTN08F0xIU1KyRYudJcdZUH7
tE+8ryIcG7hNzMIyx4rPUe2XsKi1+yVT+5+uoTDwl5K1XpASPk4l3fTHczcZ+GGHutnFY1bca5Jh
j6gm2DPLZrykduhzzjE/TFMfi8yQzwnAxmfR7TWByyZq1IthCv/y86qP+g+j9F57P6t2dj1lr/E0
4opFar62YHnsSWptVwp+3crOAqxhdkZ0ek4CZ6LiZNc1brfB0efubRu2XF/09dalL4DjLEQi61ti
mfk9h5goulpJevQy6yzBlBMfWK18pBXnUbcFUSRgoghdQ83ayoxMgqC71fLsLuPRmS4+O/NlEDpa
WQLe0QTZ7WIzhABmSsqNS6+T3mVfFCjBgFLXFYA+qx7Pdscao6c83RR+B6HrcTFChlDgzk8WM11O
WYXaKt/4MpSIN8oIp0OtFJFbI08vaAJ9gFS4tKM36kzjuzFo56V+qa9eoepTaoNhRLuNmKq1010c
vY0ttHE8nmsVphAZavxoUZ6ztJMTSVW3MXwdf/kYhQdv/KocRFdDT6oiRei8b4eJY6PuOtSW079a
eON3nNPj9LCAXrMwrM9thMWmCBh/Wvlwyqdmfk5dZ2E7SI2V70VrXMXpd9t898Q8sDnF/bYp+XQp
teUnaAxagyNqijF4jXsXzE3jEw7qz9xakbn2+eWs/bCR2Nq8a0QQiRNl/tcEp2ghSjFfHOBJTylO
VswLc3c2OLIt8RP/SdVsMEwG1Ba5LdO6R6CXO64jgsB/pcWL9hI4Iv0U7d2x8V+FK/eTK50vnffB
itVBY3kKVjb9jbeIGDW3dqbPsDc3NP/+6JF5WlRrpLrCukWeRV+uvmTuLH4LQ9x6asq3OlY5spq6
XLaONramyWpmDP53MLUHC9bGEyPClmUkvjlx+82hqjh7w1Rc4KYUdLyyBvgJbbzZs98yWQTLKHXf
yrl6sAvsaJm28tlX4bwyq/mUPIaUad+b9zgYjQV1rHUJc7c/PexIuImy4Vc5PDlMBr/dDJNYzxJE
Hl75S8b/ElG80GsaDk1B4xdtMKlcRtAvZg7TV4P/mf+4B7KYtOs2HmsSBzkOkI8TDl+t1T5Kbb8i
Z43bBl4d2sOXobCya0pyzPNjdUhEOdx+3g2iBCBpmzS9PFLhxyT/oL+a4tbIMLeqHfYBk9gQA98c
vsQobJIXid6dABj73WVWujTaolgZlnpOy3he9W72DL+8vUTGifh4QTpSX2xqcgjbqFvUUfuXHFFJ
W3WRAzGkQdJ96blt1gjA4p0jsGFq569JGmw32YD2nN91PCdnJhsh3fC+9Q+4yRbeY+zqFiFTf5L5
UNx9aKvE1JbABs2Nem/l32Vo/SpzgTycFO5Tj5kO6IbKVjmsMr4YboYI2F0+qeI69xBbq6H7myIF
jCmxVhhS541mMjyEybn3OnVuQys5Tuy2VUTAuyhOCYHnLYGWMMjqX10FuxEGwIAkPZeCJph1+XmH
Q846TH36TkTLuBL59KHBKryMYfLfAkFEzSNvxromTGr3OIa1fyw4e0R5b9G8nOzPUvj0Lvyqu5C9
alzruf1bOYb9GQ+4KBoi5/AoImHq/Lc0qAKyDToTdZv8Qyc9fZorCPp5WvXrEttTBRThPkonu0vt
nVUunHcoGP5irDKJIyZ/Zhmnaoz0xxhy89gq/+coTgvpEKfvbUWQDU766hgXE2mwIrsOws5uDAXL
lRp8uS16d5FNVIyYj6+eJZ5CGS/zio/RSO8eYaB/H6yEZd+tSUP2i69SGWAlXSZuBOLJXVy34Rat
QPYABb90UfhQrK2HABuJQXfyvSa4lBqG3hhfZRWpS866k6R+v+vZ+Yjd8V6jtK925D+0q76hU6Xm
5t2Cb7aMpCyPo+/W79IdTxpg4s2W4gLwmiWFnYRTdvhbFjzSkY6nQ+fMw/LnbTtO+TbOsWwKO0V5
UPXqs+jbZ5k6496P6LNEBQfPojSvsT2CmEBbQiKvRHy6yVU6r5DRNNdAl68ksk6ruWe1BgahdgDY
xdojXPCj148xj7asvUNpB/R5eksATZGt2u2V3dCzGt38pjzxIexXqWPxMoTR3xpfAz6FqF3WdqTv
g2deNAGluKecZC+mEO9Rwwdrp7k/1jBOvGR6pceuc0Kf4RQRCsqiYrftPjBHtQe3XYIOnPP3KB75
XCqJtqDZ8/fKJ4I+THnKs4KMz4aYwadgSr7n5BOFDQ5S1fZHALXJlX/y+weC0fqRjz6CPv7P26RC
3OR3wXs2R1AL4tYBoTK8MvNYTwnoLj91xRlDSv/fbdbUnbd0ZP2FjsXZ+IBJll6t5OEejYpVi2UU
KSWoisxQdwHA4Vr1IjsagB2XD1uOwacvlU/USTwREEnArpXZt9nUOLuzwOXkwzdezrhSg8dbNIDc
OEKim0VNuzCKwTg74Sa1iTLV2DcWneB0Si6Yc0ud4NQ4XQbHJoLRQBeZSrkMjhn4neXggd5uyPxd
kTV67yVczUqbkMSYO5BbuKDRMOFH+Qskjo6sNJIDAX8cBGsFwzx5AXFonBsAbEwzegcGhmWx9RoZ
bjygjHqgH9Bk4MSqciBlE0yBgKXsUJXuM6Rn76KwnsPaDK4tncZDlfDzJdseewYkCOCIGQrdDqv7
ySZSC0FGOLyPfmltmkduRjNSXdOiSrgvHw6NlRvE5qF2g5OR0GhGnmVuw6uoPPmu28R5gjANt8Hv
5PvcClIeU4+6xK1hSHrPhALmZybNy5q4eSYefACPdVGo+CbEdCqL2DqC7kaYZbqvcp7Si1DEev7c
J7heYacwZsQTTKizyz1OSxnRW2niho1q68BCkX94/Erbsm5fc194T2lN2wZ39F0NGvFxsA4VjB0o
r+3KtJ32Rc0B+NtCLe0OqvdQVs1777Mw1cVMMWDPLzIjLYVjyN6rlMfYgG08yJgr2x0/acz9ewjM
cimEbR7CAqhaIzPrOLCG2IOf38Omm54bHtafxU3Myj7WkqFxIdPhPUn0A/yi6m3TyN/N7IzXx3ct
g/GBjKZyk3zKHGz2Tkhw8tjCvGzgTOTOxoLpNIyKEpCg3RW7WCT+Vucu3ey8Dz+IhXkfhXPvxmgm
CCU489/ZmROMyHp8pYbGPOSScuLG7tbIMywDzg6RpUTiQ+Zs/aWDztg087onAnehGdOuWt/+XWWo
7QejrQ+ThvpQzBrdaj7dXaOa9j4aqwO/wfbQR5ncYUdclaPJFMDQJsmiuYSWNgWrEbfoorFTwKaQ
GVddrjtM8a3znZQTYt45uOZDbiESiajLLICRfdjvR1d9hAX0b69/TfJG72djwPPv2dlGd/prdG13
S2vgu4jI2oT4hwgwrbAYxDe3aGg7alqvwXwzC551949VWdkhtqqadMaxxj3J5edV6mHvKDEyL3pb
ICxW3YF5pDSXY+t1B22AO0t8SdPEdEAkW46ke8hlbpP+v1c/b/Nxhk9NMkXX98yGi/+92Eg2ybGO
/tSJZe+SGfBzkqhDi3QEQHk+rlRBjz/W7cb0PaQ5/J0yASr88wrLGOINM/1HW14fbJVqwrgBSKkA
XBkAp99qyGm6QXJca9mjs3hc1P+9qsM8gOyWbQU9nr1sbuhke+GMB26R8WDqYTygyWB2yfK+Ep13
wWxsbzt8a/hYgQWRgE0eME2CQ/j4tf28TTgZkht96+osWsSZ/R1TzE4TGXW+pdDdBkG2+u+ecAXi
zaCH6vDz/ueiaSY77iA2M5McJOWgzqTUxkxCPIWcW2e7HC+dR7soypIKcjDfrF9m/Kq8m5KqWFUR
XkHOihR9id0crLoWh3BGYjI/xZWQRzdXv1Q5n1AkWSvt6BtHeAbjYcb8IPu5MhO+pwNzHCNEh5Y+
ErYSgCarn3u4e3zon09KNFK5Ii7RITuhSY91gJuwaZucvoOP7/pxqbN8+O+V4wrw5RIiJ9CTQzcm
BII+XrkSIjPuMx5UWzebHNfBoR/ECsTQ3zqJ3DXtEmjZEY1vY8Z01DUEJk37ziKcLJ9ghhn82YE8
Te5Im47B/19+/qxlS1i2iXXOAraMn1tb58UuKZTeddVsHg3sGkfHBRDQmuHe7ez3MPG2MnTkUs49
/mPoSgu6oeYqcYV/+LnEDq/w4N67oFcnOhtno6GbrxAkLTxX/+7gfjyEIy+8WAFNS1bZqF7Mitml
dO0rliUc52GIvtrDtxkX4rCORbhH54OLp5oy0DwC+U4Xj7DykDc+QED40TEt109+AhiGgKIZvHD0
5THbZOTUnxEQcFsm0WcxiS9PlM2uLIiZVxJ3DiJatCeMfoITmp0W/yWcdMvRT9P4t48ehyJkw9wx
dPsMjq7LqWmYWaxn0WVM8txj3dokXQqwGHp80uV8B9j9UodYInCx7v2h21GN0UiIGcxPXVNzc1Pp
J1H9MUGLAmR2acyIABiWDRrUN1pMwWYsSI92uGOtuHp0aQhWM+q/qcKKyuK3NgPcvsVDY1DTCWpq
oJdV9165stiY8N1ozO9Yf1ilu2xT2jw/tTm812S5UQaJI6Npxkj+uI+dQQHm9catCstrEoeffeXd
pQdfFccuZP4m+KxD+6luTDA1oTpkeS2YO3USDa/MdkhTiqXjI6wCgc1DClUB1vxT66MUSgZSYCNl
T7ui8N6rCKc3hFNaW7G3n1E9X9Sc7BrHYxUS5A/3HNLMyIPfOzsMd1isyL0O+BZlP+/Ih6v2U9y5
myyLOBe6wU6g3zxipEo4nyKJ9ROnPU+Ec1450PwZq7du8Klyjfo+hPoKyXpbQfy34YyDwOevTUcS
oZsOAwoUKNpbvz0jds9Rom7SoHZJGuA0pnsE/fiYf7eIlxW80SEkV2Ps17bSS6b9KJhsP153RYbf
A1nvSrrRxgAqz8G02XYtq7xDjv08/SJ2Yz2Ej/ZLazAjjA9FZC9g2lmLJxNQz74UBLLmzplD42sp
lU0Kc16sxDdxAKfIqAD0I+8CH4Xo1siR7xAcNw/z+1CgfMPKV5jOXpXy7Ah06UUEkL8R9WZu4Kw7
uv8yijfSJjh8FYH91gZZdajwX4BPBWvvQr3dzDb6wzGTw6lxv8d0xhrbvdNHnejfrc0m5BmO8mVR
+M0uLThbZ/H4Xpk0paF9n5goXWJCDbUtrD2tWlLflf8+hVWNP8cjQyBjmkiit58TqIiKMlgr9skM
qxduvT8GYq9V0Q5AT/poW1fu1lEFPO2SZGUNXVC6V0myWT1F2XpGmAfRo9laYUvOtMwEPccEMHzS
VGvpQa8bFlbqn6F2PqD/TN+rx+yZEN1F1H/im3g2M4ZGycxziHKEntwOVcaX3VWvgoNolZni2Qjh
u80m0kH5kFZ7xccQTeuxcU4AFTRS/vafiMJ0FVe0Puv4mzMXLPxUIh5wP4BvIn23DXstcudfN/7V
bfUcjNy8TkAmMNPbFyd2rSPInoMIvL9TgIgIMOJ0wXfB7gpZjEYua3vqrKhDvrxpPlgkNpHiCJYi
EJqWOrRFuNR6USUcZQpCPJzWqA4+qC1g0FOxZZiAfaRmDRyfYritxVh+8PQxmYftlsVZfepoLtEW
tJ8zj1lg5RMYPPp9eApE+Y7Am30Mht2qqYLNFAXebTBIBgQQcgVz5CFpqklS3zcxoEmjbedV6xnW
zgSR9hxMDv4ySEVDF6J69HW7auL8S3UXJuwZn2rAo49QH3DiKjb9muLI5ARA9SnQsrizfczyQO0m
l+Ans7lSDMavTXnopqSGgYy3hTt0ydTgNUGCN3OsTTz2R49EKGtI+AnvJfLEO4dBIFDSh6gckPvN
35GZ8BowSxVrI48ugYYi1IfbMbA9BKXI8omX55RMf4oHmoYcCYL1v4hqc+f3TPUBvq5KNxxXoTF9
5eMpDNF8mRUWfosldqmd+F8bB8j32JeJtVgErXjLoukjrw5Igr/jkgdPDumlr1J/6VeD8VTPoMI0
cyCbTUcnNc1S62Y7XypFlVJ5RrewPOOddYSxfTEz1AgOIF4WDdG6cduoRS6RC1GR/0sksEW+up3R
NS+VkzNGJH+BeewwO7Cw02ZpH52ex88Z/Cdp5+E2q5J4WbnfiZo/lWn1my4Pb6oBbGhBNN52J2/C
nNWLrn1Oh/4fcS8w85PgxbGbS7c3ghA9f4TaLDT2tq4/0s5Nz37tr2clBpwVgMbDQXzCfU/viOrn
RTV55BB37E9zDDAp8rG/dPLKPOPUu8VXFZfvUY3awMubv1Clad4lWzpqVz7RMeEcTv9uVT0Sjjyf
lOkWAGwBTkN4U30JOeJnMZw5N/w3T8yzJ/SEECjOA930HdZQzEQ4JjUtB5gBhL+NBqJS92AycqL/
XpMaPqxdd0ZlICaEHBZ7bFPwzDdA05ctlX0XZ2pdpPVr6zFicIc8W/iWgSEKkTV9U89fiukBilGE
K5R8pb5f+sss0tdxRCfonwOUiK8OoMOgbqGqAmV3/WjYRDzzEq0m3ueP3GY6G1ica4YORw/JpaZ6
wqQbPwd2d6SZi5vQjWnyo6vKve6ifHtL6BTWvTztV8n8LDsnW2NGe6vA8imDYAcn/5cZHVo9mZ3d
SO9zMtZLekVLdAm4Zfvh1bEInDc/iRs40oDKtkg6STEf7UuXkTtUlnDdMDEhgvrdp9EtGKqvbmB3
b9MnSxK4wg+AgJsLKPJ+vnGCaFwidvPXzIm6WaAKiNHCjU74zlCoW2uab0uhiLhyxqLY+xY6ybLq
F7WvMDxPTBsa5p8LpqjMWTv5VVcS3GmIIEVm04toqWBJG/mXVdzRAJnucI7OsCjkH1zWC4OD51M4
+78h0Vh0iqEIh0l+C2E1loVrYgT3EFqsGI6OCx3rfksg/HXin7Pj5FdYqXqXdw4zNvo3EZLzle2q
t7iw9VLnv0OU0ZHNtAGZztkJSnwh/mcSRk8krQwLwBHNfhQ0BRAb90yGunDSG03mlyuT5zGHlqaD
DDomiN2s9ffo5lrcUJvSGj8wJB6SmRF6DHaPepRH28bBgP09WZg+aFtJPxta8mcVVq/h74aDdYTu
PR7qLTce68LFtrtXASYtdHEOkeYEkBAHQt+FRJu4CLTd7uQgL9ZJUz6lSshDN5RfMK5rcgpSsumU
vXZlJRZJkj/RMPjO/fLVzeUJVSw8d8CM0cFU8d8i4tbKsV5bBAp7w4dJyO6CQck/Mq/ytQhBdMTu
n8AQL6VRbmFmLIWPoATf27wsEx9gCBK/PIkBvjYT3FL1lNHpDEjVAxg+MRvtdwXDrn2CojtpRhOp
qHPIzEHs48rYTX2hN0ZN0VxO3dJqo2CDB9daVLabgkkz/d1o+/cS2iAZEd7WYqo8/LG8jji3QKVb
ul+U9XnibLQdH9n4XoMucddKBDSJ/E/DkGLbBu6/CC+0ZwgH3cZE3kll0bJhznGvOKhhluMrmeo7
+SZrOOvupWC+uIH13XBLGOZqDpFcJYb5jut6afbE27Sl4vQ9nkxyRZCp24jIOtZtE+G51dJ8DmCl
rqzOJXqRRlswAawu+53pmW9+3/7p6xgbbtazt6gdYjVzWUTtcTCtZ5FMtyF85D7NzNUQTBv1dDXK
LKJshLtJfswWS9XLQKJi4Oi3Oa/oqVj91vYULM+A1DMYOfwcPnhkIRvhDTx0eX+MnMRlfRy2YUPC
nruZBRlN5oMDOyX6Yir1MgKso56Z3GXqIWed0LVtEMIcjYR1wNY5mD1UjXM7XBp0vYuyry6Qg95Q
V+tF7jHzMwkZekR/cZsbgC4rsZVVcUNpTDIvlJhhKBkslb9KlWGO4RAfNwRExYypgkcZUybYJHBA
dEF1mgJHLvLR85C/rorAvacutREYgdc6FvduJnA+jHYkSj8bbvJRowrelp245bF9lj6BXeaU/Jr7
b7QlxHMH03s3OoD+hP+Gp43kaDn7q9mfmmVlGJywoTT47SNLW6TF0ptZbwaqlxXQbx6tKJsOP6+C
9H/YO4/lxpUtyv5Lz/ECLmEGPSEBehnKlaomCJkSvHeJ/Ppe4H3xXkdH9KDnPbgIUqJ0SySQyHPO
3muvECRuVlsJqwufC72f1GXQfxgNrdy0Lb6FKKmy88A5eK6SX7D6lztEkbTw45QCp4Qgl5gup6aC
bFO7/nOeJ9pecsZvDTasz25aJCcCLIHjKcX9cpwOc+STYxFToTVuUXLztuUJ2Pwvq60ZGQ1RAyLb
Gxg9g40zSxGfRuWFaV5W94sAn7+phhmyKmei66EvmWwXr4DjWOgKCX4Ej5oGYIuSEOu5E0g1WY8M
CepDR7j5Bg80oYGqf08RujIB6PPHdm4fM8LfLo2bZ3uzsy1qfRwng4lgvkiXL1RnwPmcvmPJFDHA
AaxbXY6Ep+93lDy0dEdysXv6J6CdjXvZw9bCK2mfewvwtJF1F8kc8RRr2Hp4l0g1G+TbDKZw2/vG
fKXHJa92ob90g94HEeRwthsmgF0B8UMoZAg6qebEHt4p8awrWXF1thRQNLB0+D7KtZL7QgjaHpX5
N0PS/MAQgGCeETQT/a8HUKXqDANyOd8ekRQTI3kr3mf09uDhJpgkFjEzXgdzUXZ00qSh6ovRO1wa
Saxo+GlMTpbuoi+Fd2+uh0EuiH5gFqLS09kdOQaQ1rU/2sRIvAlymkGl5voII3FOv0szxT/O799l
mv0OW4qwoXKk0qo9EPCuZZ0lKXsBbXU0U1F6RCiVXPV0XDEfWUjKSX6g3Hqp7PTTqR0yqPMi2umN
WT8bA6hedJMl+wT+7pL3xs8qK0zQmtTKT/d+nH7Fut9eCfPe51S5bxUgsyPUSx2Yo2b+mRWTR2VP
zL6wDdGtcja0sZpDQbgcM24gaQ2qgdowsq2rS3EwdfOPiIf9mGbTX8xzkKddIxQNv1RwJ0MfYRjX
Isq0vVqy7ijdFh6K3dKlr/uwqv30N2pvpn35V18bCX2XxaQ1RRQOell351HIBX3XPXQM3L+Ujy8S
FNTPkM3aaS4qwsekEYdI9o0Px6Rwc5z30TK040IYSOjpOSPG2fxxtOJq2UxNugqQHB3x66An6mf1
ozRNn1JNR49KK5GemqNipOPUj7nJtsLh5sgmAoWb5KrZJuR2eYjHWfT1ntLI9R/KAiGPDmC/iqJf
bFcygidPWU5HohpL463vR20XwbZARW1/+I5bszurMiil3nThTVioCHr9bbRt/2CiHwmsofcekV6c
DR8Lf5bGjENKG89BvYToB47M+6wrzmtiKdbAwVp51nUq7pfWglXA9bzRosw4D5ER7SO6fwGyFzcg
D4XUyowuSjEra+vDGs8zQuRjrXvhrQaIMeUaoq/qYE6ZeMUcNR/8KmmD21NsHc1hzItPrdP/jKuY
lcRng94LOgxbQUh6Sp05e3KcoXzO8FPQTfGMEFR4e45GmpCT3vpX3eYnpsi7c2rTv6ax9B98IKe3
790OmoaAC6N1C4FQ/wNXr4G7ylYF18L9ssLCcl29omkdxq74mCvnWvjJQxJX47bRnOygkduyc7BK
h0nDwlFlHT6JBJl+buFF1iLvfjYqdiXGjBJxudNR75/qobRD5ECCecq83Jut+45h+1fKPBUA728v
L5LnpkeqVnjIzVwLagDUNm+H+Gxn6F72dDtA21yq8sNPl/YKMNnZI4zhIDySN5f8bk677pNMW1SN
BEmEjaqpx+P0oWg91gJGi3vl6N5Znzts54yrM78bHynm/W2Vn2PK10fLNbhT1MvOWNEC7ZhCJC0d
Y1OUI2V/POLXcWEmaU2UfxFlE8iqJSrJq5m49wozQ0TwgyXXRRoLY0v5Fi2QXJL82fUQgmCoK/ej
aVB1J3AFMXk455TdqVajcSwZo267ZrlE41Jf8YTQCoR856L8akYRDCmazgoZNYXWqaJ3ERB1gPK8
cO7RTaGvy9Iwd0p4kgT96b2Jfq2Um2msITxpge/7qJnS6W3SEiyQFSHQZTrgLm2epOelr7VBBcTS
wQR1G4806wfiK+qaM2rpPIiZILFIXdpayABQN1t83qRFYEbBnffkauoB+P7ZyppDnnHFxojmKNAg
2siUKMsCfoNePvpu/6bcgoF2TvCUzWTNnjOfVBSzInXrRbYVLvjCeI5mUWxMiuKNM0XToXTzA96n
eFtEyLh4tcOK1bd7eyK2qzX/Rn2m36+xqMzkPnwdHgm3VopnZT82mSL1yiquWdt/OxmaykhqBZx7
QjgVvdWsKJC/2JXY9TMM5SG9Zha2sQrzklJfwl0gG+k0JZlPbRH+d4TxVOHCrw/kbDypbErBKjOE
npe626++ooHft5gxngJRc8I2KNPTjjKP3nnYs9kITRgJ9ArdnGqvRfCaIUGOKqsIuPQeK1pxG9cf
2SuWvBcLMG19kMmBDMb7HodDjC3XMi9L0tyzkGzyRIZI25agcbpwaqN2Z8eRQslEE6nsJjAdaJyo
UsiHU/lAvHXJRGfQl+eOmw2U2Q/qs2476GxuNG7UWxJtEtRx9PwbhIP8ra0fFElJklLX1McRlfoT
qZKPZUmyyNg4q7563d83EdjKFN3RUN6tFVvXU8phsIKL7ipGo+ipuR79iPAjEIXcQ3Dkj2YY2cey
6hi/m6TRRS2z90VeIiN7EIV4oZlnbeOCTZtv4RFsvA/GBd4xGixyn6R5tGv/QcNa1hRecqCbBL+s
1D+V1f3m/SW5pRvTvS1cENKDuiT2o2V66PXWJWG0pl/sFFGMYKJufOLT0OXuixi7lTbLr8nK+mOv
JwsoNcZPTJS5wv2LT2mON7oKI98wGFiz/Sf4Gxm6q51aMyNvWDU+JGTrmi+u3EMXrg+kixJhWEPq
8YUdei5d6amlEoTYsoY2QFpTk1z2tawOYxTgnoi6abyqevnwifvaaG7JHxxmzSuGpfHqN0YRJO3Y
oompvcOSJD8ewKrYsZ2HqZLFMWZavDfqpT4og2SkpjdfIOa4AHS2Zeyy4dfafZ41MkhI2dqK5o+s
dCZqZvOt97RvdW5SOxtGBP1R0rVQLwrdfbSY7W97NC1bOflUNgMJar1rIhpp1NkcZ3n0vOxIn/4b
bBUVtYN2fUiWg2N/yFSrTuM4XZQ9bopqdW+sXfglOzmrIETosJJ9qusA0OjeGFWysfh3POrInIgi
Jz7EbRgeNNQKlncwR63YxJp80rq229kl5JuOrvgOgezW/Jx1mpBjTUyAM7e0Gv3lhZrtHf3BTg11
efZqdr44gt9MZm77IqJ7VBlgtawi+9Vwjw/z3GIIm+OGQ7TzB7nG55IRmD5UD+yEUVaZgj22nj55
dIC4OOxHdtGPNi05TU/FUeLTAKGLKIyQpXMTM+3JEgNBcf8+6ON7IgQ0Zuhhuu4+8d/FY3A7du3f
PoEcwBo6EH+BIUa39+DnDpqGGtHP029zlH+mXsdYyCZUci36FX3MguY9l3h5NEvmdiJxGZqXiC0U
tZwdT8VhdMYnG9IaPY1po/m+3Nlueo7k8FsW9D0wg9A5SfYk2fx1FjxVOnPZZXilm/Jt0Ec0crJe
yLTW3aVnm874g9knTpFhkz6h4NyYlf6d5H9m7tdbBeHAl6tKVMHFSu4z9nzkSL878huSGORPTB8D
GTs4YbuHpc7puzYC1QZZ8DFXfuagrSWOgkU9m+n85rwRRfHH0PtXiTV465I7iOgm+9AyT4atNQRR
RjPCV3MSTMTypmZCAeETY5Np0y4Z0gs0VRDnS37KHLWELqsAUx8MNpYeXepx3M21F4ooOZI5y3I4
Uv6jtuWENz9ZPr7HQv3SLfLLhv7JQtBgmM8FXQHM1+ajpSsnjEdPhbmOe27xDrZLnrjdeYG0MWam
s//sGGwgnT4+gwVGmCQmksfH9jKN0WkoCOdGi/HDvut9qegYT4YU3Pq4VZTpCxOThzGu1H6Q7Jxs
MFCj5u4Sjb6WBFsZQgEGBC0cWrYiQlHZH+cBVbyiTbUF4ntE1RftuS63QzL3tASYUQmbcSgILSoa
GmN25/fHqs5YjEwbnFzEjL1iitoic4H6V+AHc/6y/AQ/6YwupMMIgMTeDurEfG+ikl1cfOcY/R86
LffsAjDiDwHQ4E9USjukOlxPncv2kc+Anbh9bTrruV3IRvDLPxnBNBvYcfZm7uT7zD9S0zmp0+ro
8GczfFfTkxGfSi/yPpMIc1QuiuFujinAs3RpLnQ7x2lanrXE8Z5FZfu46RAqJilPoymaD2iE6Ryt
T6XwbHRdmGvXZ3riuk8xVkkYR9tG1OOrybn24pV3DaMJuXWX/Zib1kvK/+qVcIxtUYns+fYMC8ie
2IeEG05DUfMfQHBsVug38+iMfKN6tPFsPvbPEjzvxYVdXKyZsf6aHrtuZg2KWb6hgBffvha15Pi2
Y8E+KpXu2SJd4Xx7FGeKyrcdHPdMVKB7dntFz6bqKE+sgn3U7UW379xec3vqYnRyIkjMaqWh6UkD
CTnCU1ICxr996fZIGB5D8dtzbzYYq9XkTY+R+Pdr/vn2f39G9wDNNbYhdrfXtHBE//3Txvp/Geok
uyvC/77+9iqnori2Itby9Q/PYiwACXai9cm40lxp64idpugnDFrqUqkyo9RmRME6Z4MrC/mYoJF8
hjFyaLM0ebfYWB5jYyJpeH0Vea/6VlNeiquZ77qQSnPb5fOKE0D+Tsf9xLFOSSMtAqo7uZFpxW3I
sPY2yhZZsJXqgfNtCanS0TtUMTMtw4y5rHKbff6Qen8rMOhh2bTzcQQJEi0kccB0yHZArbtg8ksP
iQGx2yDYI9boZDqhNMFMiP/cdxmRYnsJBOR0muJLqCW2vJBcgZev50lZMU6WFB6joiMD9OfUF5M4
dRoUMp+c4w047OmIsqb21gQDvTuZ3L7wff6OSW0ITA+rJwO+0+1gwduGzMM06JCKGZop3xAD+HhK
vL0EDcKAPf0zaS2aBFwge7uI4NX/FRFa3ALCBwvtO0hwjykXiJnigHgICUAHHM+K3E9bgfOCXVvc
E/Kc7VtH/dYcAeyeMCzKh0sxaTgOLDgL+IogVuZ2BDZjZF/Pmza4cgBpsorp5h/hz5+E5mVB14Wa
3576vHiZM9blApUEy557HhdU06LlLEej99LkMYT3AaP51J6mWfxIBa5SOlgsyyhwV+hnj5kvJhoP
Hcv4mavyRWH92465fypa9mbleMeHeTHL6VvTRBDJKGTYSSizc6qSEW5Qo/8AZcHgkJjXZfxRRWFs
TIQPodTjz6mFaKZb8snsn7XOaLcQx9D22mRcLR8C30CgSfc6Ou4PE8YNicjMrBzeTwysd3Tcl3DO
9IyekPkw01gI+izLtgVWj62q59cS8UqaXOLugib4lWxgJPcQa/FlxsSiLA7WwaJCSX03jbwv7pIe
HSIKWvtznNKAtYf8oYTGcil8oBOUUrTO3wy7frB41zaZsvwwl9E7o1eQXHV0XDR9Jj1EH07AdR9b
NhJyjZ2omXb1bSpOadSjgSd7gHkjH68RtKRGdzC6So98MYXcExGfB42CRvGo8ufY557N+BsqWWNi
vC8R4Vl9KaF7SxlkST7t6B8/8tEMh9lh05nnFak4DXEl2RCxAzdPiFWInFyk/ctxafVqg3VghGcf
LP6vba7tQE4H1TSj9vGNmuv0saiRCw1QEbCRGKydktuH1YKPlevZ17f+Cdr4asdCaIj4eCO9mZyQ
kbSBpXvv5nr145icnAbAfkM/aj4Nr5obQc3bFjN4iQeJ/0qX9QM3cNHXNd11j/Qlh2xds9jDV0TQ
Nzx4/iqfcX2fHOQNGTJcVZVQO+n1PymDXUISEpS/cfLq0/PzhyrwWYMCRmX09T5bin76FIhFx9n4
6WDonouyO7NywSog7YzKDhDmWqmBEhhQibgNzMSiA22lDHEUU/SyqMk/x/ZDw2lv1PBfrAUu6mwy
0V70VaZSuFurWsaz7xw1ulMHfy6wgO1dlRxQ5F90xfSTax5zI/GIGbaTQHZFgGkPOoqiRMcBpXDI
zMAFDuyL6u0Nl/X/yeymDZbx/05mf40/qu8PQOx0C4bl+P0//8ftB/7hslviX7rlMFNH5gDi0RDA
2ua//cCL/H8JeOi27xlAaW1hAZT7N5fd/peJsYJIZiEsm5aXD6XxP1T2f9mezbXMbzMdF0Ls/wuU
3YS//n8QzvT1FwnL8XRzpeIaKxDyf+OxuVgP7CKLnpxRofmfpw41j4F2p/yrkaQV9nba7KIC1Gg5
+l+uBSrQMZtfpjcBRFAecgkkQDSBhGp/m7E4Y519cC3vU+nWQYJE3Riah5jHp7i0uP2RnfCCDjZV
zWuLyWJbLOXHPNgHtFBBAb4Y6d1LMUAwst3RxkSFXrrzPhKHSM6qY9HWzZ9cmdOWJt4Z2yXM1q+i
TN8o0MogMSYHxKJxN0NC2ThW8z1NAM1aUnvKT1qqkPkyDTG0TjGr3Pmr6vBgkkVGP3/Qn2YmAAxI
fHSDIEIUe1E3q59Mos2RdUGNMuVTBfxsZ9U7exw+6x69GSavO7+3Pf6s+MoA0X630BrCZCOhRYQa
Puxdw3CiHpnrJ6nWorBBV8AQn3ng69x176037PRCo/xqbRrRxsXsGe2WlPn3PhrSwCK3t9CpwXy2
4WFmN3v4aRU5k+gJB6aTee2tQbY+JIm4WIXSiLNG9WW0rNDTQuKe4/0qZQPDbB6uYz50QdJhr8HE
nWymof9GjFptyLZgPFz5WyefXrTs05a9uyJM+l226OEoIbMnXvXo2sUDvd996up/RWW9F8DWeFlN
LVg8Fy1lW9VAlSFRpIrIbLKeF5qwkLSo68jHbk79qgydp784H5Z7GqJhumpHK/cib6oeNKV1oe7k
YINj8fv6gBgX/pD/m7QCk1HtdGev2tQMkeqwqlUJrEyJUr93DM+E0yZkYJfxLnFXnk+1JpoWZhr4
nvKZ6PpHTKpDgxpTUwEnZYj8rt15lv2IyJqhpbG8uB60F8vHOaf0l0n2CaJh46s2XTxcqxbXRZTb
uqhzCxBTJi78k/2fgxfV5JCtut5uVfii/+shNdCjRvwLW+fY5SWZTho7dgts7rn2reVAINYhWuXw
qUVACjrFu2ZVFrO3JCVv1R3/93D7WrR+gyAovH8WzQyXLKtm1S6TL82Qh/wgMnvp+qBvVlX5V4IF
ZQoNKQcJtOss+YHZFLLofpVJW2lTn26PzAU+2aqjBq2DwHrVVt8e3Q7VqrxWqMQom2RyXhZucMWq
0Bar/aC1UW23qwdBq1Fyx6umO1rV3b7CD6BWwfdN+p3djs2qCIcqfeVkNwKCKS+2tXya7dKf5YO7
asn1VVWer/pybUJpbs45itgBSS5mArGq0aFGdidvVahjvkfJAssSiPqhYf5N+xE5u74q27VyGoKs
MZqdRPZ++5feDvImir/9o2/P7VUzL1b1/Lzq6H0E9SzJH1PO0LsqnmwyvwOGVqjw18/IX6X4t6e5
zTSjXdX62arb92v3odNsFdirpl+t6v6RQvHUr4cofqCLh/ERHwAb7JKG616uRoFpPdwe3Q7x6iWo
AX3AGHK+ptVnQP1Bc3s1IJAxxjRpyH8IVulDffUqdKtX4faIODhoePgY6m556XNQgc3qcRhWt4MG
ZnANVWOXEP+NilGF9eqSuB2yxMTtYIXp6p9IDIwVtwOGouGfR7eniGT7gP39xJKJNFetpgxdjzBp
jC0mDTG2hLGhTMUhvQTZqr1P1sPt0e3UljiQT9a3Wr0glDzJZDLbAN67cbCLRKoot6sU+sBE5jRg
KYFjbu9Bm/2Jbm6Tm+8kxYFiOK9e4ka7EWsK3OnhqHrv0tIYCtPVvzJgZIk1w6OvYH20N5OLWP0u
pEBRywryK6PVDVOvvhjOYf2fvqZAJdSv7pnbOXw7J6zVW9Pb5XOTUFvarrBOt0exV1ThQF1Am6Vz
tmiJvG2lXxwlxn3n2Jcc0Qu0mttxqXLgDUXEF4yKTbNm9Ac+OEnW4zR7p9jE9uJjltvwPjb8ENT/
EwYdbx2HV6Kpzpg5BVaYgzNqEH1sTkO3uCQ+cyBLptMuZxp81LL2DoIT4QZJQXc/RkocGwUNFA4u
YXnUoVQH9CvuhwEkielS4FYMCAN8oAOhCS6iOBGPFlwDZuycZfrRWvSzPTSPhK14x2bQIYtL1s/E
UgMapQjJUF2FhpBrSOFIYEbBh+f1lQdykjauj0Dk6PDwgY7VG71X7Z9nFIXeAU0YQ8kpuyrD+omr
IqPb9lxk3DE0Lwo63UalhdEWlQ3Ct9qNx51oDDsUBqNvq/E/JmtGtlyfkdPzHgGBT5Q6TrdM4ESr
Qq3mg2F+nv6OLOJGi8pWxwrduadhVaDNBYHHDGbVBH3jGfeazQRJcmdEXSyTidHlUsl9b7hvlmK0
V9vOgFZcFNtGsRPKY/lo1IN2RoGAkMPQrjUr+Lb2NbLRS0RH5pIHwHBUmspj4eTfXVS8WhL2XteO
pCIZHWeg0vEiFG7HzXqhOamveN2cCBI0P5dhEoHWpqchL4LaWCk2TOFD5CtqVyUxwipBL5JkdmmE
d+3Qeju7QLcmUpE+zJV7YNjcEuMivnXkZGZnhcuApTpRrnYwLM37xQ5p1YXD3lteYC4l1IbxeMaj
LJ3kTFIGKRUokVLLfJtKa0Z169Mo8OuUwvwJGJIZtmu5UuYHG1UO3gMWILslB7OEUb+GTOplz0QN
wYfbu/XZ9N91NIibGc1BWCNEhbjDtk/aYapPdeDGLcFdMm3hhaHv4COO7anHEpHcdYKaWwnjy4w0
eTcQqVfRG4Ufu9EHZ9UJMdHo9IKOPhLls1sOcBdQNdFuu0uHtnwxNf+QWcOxnKr2nqWXLrndQ4cq
xu9mmjdLatVHOId7PSPWz4x0a9dMAws9jLzAmf1VtLw2YzhHqoHEw26qj8kgEHZEJ29s3Vd9Totd
j2hzM3Ju0nQ3f1KP6AcrrjG7tt4GtzYqRNdDx7kSxfVo2ZHWNV7sbl62uYdCs22dZDcQtkUJFwm6
xP5D1DrWxjEzWkpxBVRVn7nLLVBIZUdlujSr0FLB002SJ7/3/hKGnm+bRODw97qvPKr/Oon6dith
7W4lP7k+AHXzPt5b6GBPaekeWAGtDVK8I0Ai5yDa353PNVbZ0IQrtjgIuFCs9TBj8aVpOEc2NgPO
jVPXd5lmvTYLxAEZu/pv/IKvFMnNk4luIaaUrJqRLsFIOprpKBswR4LOTSFikVH5Y2vQztx14KhH
xZ3dLQ+06N7qpGMGl4gLmXUzp4CMCPbeDrZ5RH0bBahJLzk9BXAhb84M78By8q+sc8+N6zHTYVsP
62JChW7b7eOANWRjoiUmJYcElnZyqcv18jd89YvmJ3/dPp03THkmZqTJRQzWmRF4F7o2beHKM9rQ
o3+gjelzTnJ0HzWnEXfqbsnF96gnL236zlsgHuRQX7rRm9+6ZoBj3Ba/7J6ecYwlI5gripApw0Jy
O8Tp9O9Ht6dR5k/H2bUu//265VZsCs01ejpl9GEM2meMcS+cyv5niYvxqZzB/igBYXHMmWv3V7Zu
6ZEbxns2dS8I5Je7qG1O5trMoS//KGk6zFkSAcQWT2a+nv0r7+CGOTAbKN8jXTLQUyiQT6Xfs6Cv
clYjhsa/72YXTF9MVJRral+ep1YKFjrQfPgandkiLKf/Oy048rFRvPde/aLn0rorPLr+wkFJbntf
mHSxaWXuFEaYY1mF7fsytaONZciL4AKcSU3funYMkEMji7TOTTtIHGgFLcKeMjnmgBw3FYv0BufB
JwC5T8PAp1IUT7qMfkkneyD+FbQWemoGt7RzYJFN0vzTulQZC7fCR3K58/tRo4/k5Zn5JypJR7Sy
NSMZd8mWZohEus5Bcyd5anT/h7v0tBtzGHcieyF4s92JPrOYsRHKjksCtDVDSqudvufWu0bZoBMy
ueVsf431vqLpMqALch+SfPk9D5128EwFYqbpaCX3uIE0s9znzVqJeaCsvSw6Si1+I1w0XWiCokZ8
TBjZ3GUxeO1xhIu/ts2dbLors2q4GFzJNjdBpyzDpVQfquj6+9wt+uMYF08NDtCg1iJGkqX+7qvc
2yvu37gXxSpRirhP6Hu9mK9TTgk00aHqBaqEzp/h6BZ/Z8v4rZledhITM9VykbTH8rHbKpPSrgtR
LD+4Gdoo3xDIjXOc15POZNWiCEIizhSnteSp7q2vLMMJnpO9Lf0i4ns2nzN7ra1p9PZ9lmkZW1tk
L3GnHuCpb7q09jk9wBPPvYO3y0NY0DGdUV2S4ktIQzZr9qHtmjOn7pdZS3ePW4dtVpHT0Zf1qzEb
6bZAM8gbxrzfLq0Tehwm+l60M0ywxX0eHxxNfdrA28F/DJeW4Bt/ZoE1140EJpzdALzk3LW06xGd
eAHGcmDWljjQ8EzOrW7s80K0R6P1uksKJC1Ni3lP0kfAdLxAO1lcFHZvtir9ctAwdZ9bOz4nDLry
ZB2xzqHpJZBaez065uR4bBmljZVCz9nTaYt9bFqL5t3Z6Gy3GbIHuuuBntanf8zSLa5MEVloLpHi
kJ5DR9aFSJcKTC80VR4hq25QAAKCSe+cXj8eu1mXXHr2sYmZ7rmIxTDF5Jwb40KbYUHwtaZu6Gj8
NuBX5bZS/rF147+zTtxAZ19Hy911DWeWGT/D2NgWnl4dNcn+sK4sdrZWeuit7t6MWcHjCDuf1hBO
RkonYWkERUjdvELK/8MU2NtDBqGBuVQ7M+GPZAO4oM6mVHEJ9lie4rI5xh7+DI+VHc0u+HyyWw/S
EzGCP3Lrp2y5KzqNNXvQD8uqhDHJ1Jag9usaTBI4XgywfCvue1IrkqLBxzH8jihu+futwGwAe/u0
/Mea9N8Kb3GVZ2Lj6vGXb8Pc0xVaeHtpQg/p7Za2sAi51vGohbXbirO/WDWIY0x9sYX8k0GJi0fx
gx9g21Y9ybEc38akYNUnLk33AbjRGuOXRveF+9Uc89aJ8Oq04iIgmW6G1SpmMQ6NNPdtiLBo2tlY
B8IMu6kzD6pRcE06PdCE+8cA/3BqIxSUtcEWnvUiYnzkMQLinLU34OiA8Wr9q+7wT22dn7TCXThN
QBCcmBUub9GOpRATT3OivRlT/q2Ns/MGAei1pjdylGy1NiScaUgax/LVbCQbcDzFmp9eIE57QTeb
EORaHDtmO5/NnFlDkjJybJrlhxy8q6jN/EOfddr+tjO/OgsjdIyBNDbF1eNRKIfevyucfjpUwpEn
1ZfzCfsVtWYSjAXEIBXp6IcIbjei/EoenQjxXZNqYEk6TwTjedlMxA/+SOmilGztuT/CUJNn0rrl
AaT4eF5Aei85FCAN4Lw/SS8g5kgeRmf5I5zUxnsyHIx5SQ7s90htj/EujVjGYBLjKqgGdlWT6Z+I
fScZJqZUixVguHomo4WxxEclJ4Vmex73cr6ouBfn2wGW1b8fiVbYQTvpgj5gjT4PueVWMJeuivKn
UskIAXRT612/n4rha5j79JzG4ZDr2PXRe3mzAquxHtyK1bxJWD58HeqIS22CqTO/Q6ba4FWqcFYi
hmktvTykNcWgGItXxYgryWiO4PVntfBm7WFhlbuUvgKoUNXLp9y0CyQKjY7g2Vplj/b8rJbq4ER1
dnYbt7+2uXhj2Cbe4WYSQpe2OMFkId4xU13Y3IpNPjWAhbsFBW+d4/IDMvUwGoE/gWoDNb08EEGL
UKSK3knnjkKca8dE2iDnp9/EwIijO6Ej7Go+8KViL64S9s94QD4kuGeS/SBANyx/oTE00zFV9W6Y
CZvIZzgTUP+wgnZDsp1ybj5zXhjh4prTeTKH6YwaaD1Z5I/vFtPpEaIdnV5PlsFI/BbNxcYLrLrq
n1HyBVWbxa9NlWr34K7zTcfV+m5Mq9WCVsq+abURLnhrHhN7/CDHtnrsmKESo14dSe0t3nV0Gkc1
47RtfSArOiC8hZ1FlbCQzivSCAbpl9uve/sWc3Y2fLud09zBJEwTR7uk3KzYc1pX/ExIo4R3wVpT
ecNlnsz7Rq+7O8VuZ48U5WMYHTLRx/inrKN70/xV595Kx7dRJu6sKtdPZpUihWcqRRuPci7DCe24
VyGxoSAqQMWEBREUWXdMiuuAY2Q3ZrD3l2Q8zp6dhX6U/m5Gh6uY2nXMO207+9UHhX5zmqdfDvlX
3OjnHclHByBO/S4tvhE1ZQG9xGiLtyFjPthldwjfvqWMnKMHtirrSzKLXe/FzwcrrNy8/DVl7TUd
av19zp2LctpLC2ZvbHChJSur0m5rEpWZt6eu+Fhq++rFf4m48+8M61DG2lupDUw9ATSpzler/fGp
Ah2hYZzPAOLnpfYs6xQgP5Zv9n6aUX3ZyJaE6OEujtFm9LXlMtV434kt2spUPC7+NDzm44yfnqxy
8ChnQ7zbK3Fsclic/fXWaJOpMRA7GriRjLe+3x0zQVZKiYDSs74MP34VNd4esouwl3r1NckHGlV1
ExD0Y+HoiH4vOaH2lTvtDZ9dREeHrW4wLUos6AMz0L2fACzMfagEFfFSJ9vyIaOnjnplqjCmVvwm
hWkx9dQ7ehAuBSAMG5Wk43YAEkqal+CehDu3A9yH97qeDqYNl6qx3e4oll780jSyRBzPu6amJp70
3j71LqJpYYo7si+IuhOOE4rJbk7N2pC9PbodfM98ipbuAOGAtm+JpFKLCNcuuI/KGSOWV4pjTWfr
sZ4Fd39+VW0K5IaMq/ZKx+fXqreudTbIqIdjpvcnQ0FIn5gOTM4v3aU0+1/sncdy5EqapV9lXgBt
cGhsQwsySAY1NzBKaOXukE/fH26VdduMWS96P5ssu5W3spgRgPsvzvlOVSK0yIuT7sWBN76NcA7b
2cG16vJQ5kuVDuo3z1W99zP/JS3fG1OiQejn+OQm+gHiFpAWv76dWpLPmItBOHNLvm7DChFUhyxW
1bpYMkZE4Hx5TKm3jC3vMie4DxirsE6nR5x1s5fWbZSWw5UJ12NpN9t0KvW+ZHW2wcRw64dNtrL6
NjsPQxaQC8DD5AGi3ir6nCCkxmyCw0i6wFG12NWDLrmWmai3zjA8KhyXwHWQTCaEZI74REY8TlvT
BR4Oi4BMk2CC46iM4MmrucT9QG3zqjSAkiv++vhQHwmm/4nFxeGvTX57z/IVbr9Z4rMNUXDdmzvh
K6av2Ln2GIiClYGIYMkT5Q0n6H72cNiEG68dwTcRhcPBv4kjAUTJJrrQLSqy3Kl20YCjC07CFn8d
5ZUErXV2INCHYSlvbfCpYOADB45DKtamk/B6e/pZlKNxZCqFJkDRSxdLdvq9Bol4y5n64moKsQdT
c0sHUSu59N8LnfwAzFqY8DG9Aqfhbuyw6TjzDZdWv4L2h9U36V/MqHk3hBQPdDeKaWfabHB/3QZQ
qWTsWTd4nF+9kiUGkJZo2yx1eFp8Cp0HBLXFPAEdwwUa9ktNuUt78OTCbYcijJQoS+AwYeoABDHB
yBXIFZFx5m0+3Bl2vuU94PNR7UMpqjOK3I6KzXB3/Mn+/T+/yIkiZjapTzzP3OhFlTuyLTx7BnN/
8O2ZeGsUV36RQoNJJp4zPZhIu4E94VPN+m2mSQ/uHOtRzFZzn6h4Z03tcpayHIkKJVZe0XX7YoST
gAGpREvpH9EXf/JznrLZ+u1M975UPrsb8An0xHdh0++rJUFKOuEHVB1nWyGavakpNddDhviCQwTW
4wxzWs8dw73KeqoEQqY5tLifkPsPfh+y8nRpt6foqfHSBySXJ7b/h7AdxnWRtMSnDIDIGJfYdqKZ
Jud7pbunCBDBfjacteubDvuj8DxqdKNZXr0nqfUkAM++GB5UUd7Ukg51QBBYtPeqZ0ChBJpS0KB4
NTYGMrHVQkxn+JUGTLqoTWV5aQKpDh5rERDX/Q57wC1ucWNbOXrYM+rcuF2anwSPKqiwysuPQ2t8
hhENE0rOQ0Kso2Fmh9qQ6tR6bIyZRq0JQqJCRkG2NjwklgjNywPv/kHLrN1G1kwqBL6mQsVoanWe
vfkMYaNM9h9ojdWuXzQwDQkjl6IX5wwFIdXdCQUsonGj9LaEbHV3meVj+nSc6a3qCgzNrl0dUtvR
l3/crtLPvnJO/XDCSBUm/U6Yplhrq03XtUsWSIa58R5YdrzNJ694bBXG3tiIzBdFasGK5cwDaR7j
67tvFM0PgmoELebY3UvDdo+6cwzyLDv3KbD9n6zO5A+I26OqWIS5KiCcGwSlSfQDEGrTcdNHvNnd
qjVT+yfmZ0ZENzK6LKmjBVA2/Gh8r7Zzw0Glb2ybDTTLs/o1UM2jVm300wobWB4hOHQd3SrqrU8Z
sDYH+m/AWQ5R62MHYXrLTq0HjGA3TfmDJ574jZ8Gox9hUp6+T9uJcO3ADUncbPQTkiJnOeDyrO+e
XIjBTH49eVOYpMPi1kJNEArcuEVZvQrpPsyBM/1I9IBm7PVrLW1BJNqEgoknbxUolR4nOybWLFXB
MTeNgNSBEF6OIpKpww62mtAJDLjAf6cseYejF72kvvTXjmueOhKcsmA3eM5zw+m4jgV+FZN21MFj
ehDTaGC7914NR6i1LmfW5w2vbcgqdu6xYEeyvNqlc6Ms3OWM8oNDXvNlTXBiefu9adOmkN8ZknJz
qfYIcWNYd8EfU8TN2DK39TwHfzc5mVyL07hy6+TNwU7V4rKgXifXscvwa+f9MS4SdWRZNrIx+AFa
QfwXgtoWzPm2B9qwKXT/ywGhvfmm5BtE7LSj4s55BhpNt9ntmuWPzLH9bxxj+Mqy8LN2ygs5S+WS
l4IMzbr3PdL/oIUwnGNtLmJkVpn1jb8xJvLc/GVsfTVFd8C7Spov8JRtIqcXVX8oj1BWw6e4BqFD
wGNCB165RL9OqK67Xf/pJGnFPcoHlgzzL135YSqHFy8oHzwaFOFTj/opfelEeRTwJUSKpBcnMm69
JD0a3ehtIDkufmL7Rwv/Zi6La1Dav5iWb223/+Bi2o51QO5FyEq5keKDn2VXu6yDxlo9komlVkbC
9d4CfVr7DywBH3WA0NrKpy2UdsRazfxHzu6dnb1JI3gHkN7gsx9QwgMV8Ys3ld70hrsyFv9cp8+D
q3a1J3a24hKK8w/mbxQb7JJMQvA8jzW9H8QnssmWcOb2bfZyFpMFh3/6oyMC5HvJlEpa6gVb7H2B
TrAys2+WMadJ0Jym5qg2oLtr9h7h2YGoAbZBFLtG/kRZXN/HvQ2rtc92bhZ+cRrfSKGjs9nNYG9r
dUfW/QpXOvkxbrBj3RtkVrkBYsq9FdnIGGdx6puUbIsYwkFovus4ZMgIIqnDGnUdouyt7NG+9vT6
OVf5Hd8MgztJiF0J17ybY3k1CK84SLtx9pkI75olDbUCYXmYdfxspu0+8BrzwrNzE+GtO4VePF38
nJp/VHG+TRF0rn1RI9gLsg8pqUxg/GJfNnatzuq7ubFxIKfJ2eL+wZUZUTIKThjfp9SPYwVXFG7P
0EYRk+m7NLHitewQVqYEde9LKL0UW3JlmURcNINDGpAeuFqEOa275AskfcsfEJmbPBwOWaPhpjXn
RAavnUxZv3XKZo+K/691zmVyP0NIX0EdUmvEv18DmagblYACE9PAfJPsojmcPmOEMxuEemXF4wuL
uzvkkfeIwc9hk0fCC2Amd2W5TXRmtzBvIhBdy+YmIzp9+PcvQcMuPxh7d/+v31AA9DaDS/3hNgqL
83/92//89ljFE+bzgb/zmI+E1TXP8CArgJ0OmYyjkB7FFCNUciD+ZnaFA6yJXUvexyoArK4CZEJk
5FEhduU7wTI4wiqf3aGVHLNu2huWuffD9BP3DpUxwg9qAXzTZAwxGSQLN/Qo9eLNbLFp96sUcW2F
OtNO1KPF4GRTEmK4ATndMug4MpDI14VD9ZTM2yrskCvmJ5B3LTcV3GVHfGczRCSfA2SF8m3rBuHR
ZRxDGiluzki3X4F02LiGDw2eIE708B5/XLkhtQ0mmE+umJVAjHOqn2YRRnUWQaG5XQHQ8x/qFDN5
jvYFAk0QgLmgAYs61lujzVo3KBCKmfix0UMDkxyChW2P3zPtzs5kbLrEBHqti09zDKpTZZXMaeXV
TavHAfHGHh3JwWLPekqKut01WcNCOrbDY4npF78HhywxuUAGyqG4IRgwOI6It2MTtY4L3Z/etK13
WOhANLMi3BSleBtbetdcvIei+pnH8LZM0SMkNoLTin9cwRfjmkZBtlVpglNKtpeouKsS60Vk6bft
5s3tZHJEVmn6SKLHuPLaLluAq1fcIGSQTuo2crOdwrO0npTtrMuWStJlEZuUn3Yw3TZN8+T2rGrT
WokDKh+c89kni5Q/k0ymNcsM6y4xiqsVxj8VJBagezxrJTDjEuXb3LIwy2sCfKIkLFArF38NLuZd
Q0pCmkThxnFxzcXmvOuh95+LMGa+mFSfc8hsngFWwvSXiKjSC/NTq1dNqcOt2fvlXpYcQxE1tlB2
tPbc8Rr7+grc59m3pzdBj7kOyyLfelVDaZnZxQUSuxM91sOM4dD6JYCQLBqNBqW2zux7mBAlJGpl
tXkyLeu9D1AQo42/yhbUh2pIKURze8qQaUKjTd9np9sMsiPfc34yq1Rfc99eKWGk91VNcnzpbuwh
Jo8JfQlBSjyy/18o+2/dK0nN/7NQFotbnlaf/2f3qer/Wy7L/+xfclnrPxzTdUzTtH3fcwlSJj74
X3JZw/0P3CkhtnwOVs8WgY2S9t96WYHINrA4RYQTcuqaIanl/9bLhvyBQnDX4Li08X+a9v9GL0uA
0hKA/t8B6a7vBr5wGeOE/HCWHfj/j142s/BF5Lm17tzwe4QXz1DLRdtWwqXSTUCjIx0wZH7PwVCb
N5Xe5p0Qz4GmIFM2dgI78jAeJh6cX4g8pOUwDk6jozk6Zww7SFlSXnO8CD8Ms7/ofJk9BnICWoEr
MTZgfEOeCtZtOOZnX/7zp586aX9ZYekfW4XSoFOW2MRu9+rki11atN6aUhePeBgb9yDln+0K7QO6
m3iPXOtnyoS7dm3/UMqWCSzouN5yHxuaKd/H30iEBRsZSZlTifQJ0+SCpkkYecqRnG2uxvVoZ7u8
gVsxYYU/z9PZTYzp0jyJBsGGM3IwOUzxx4jMrV4ztFFFqCAQfY3kmnEWh9nSO457AkBFgfm/pfk4
BNOpN6H0w5zbMhojga94ST3+ll5/qUlW4ghVd4kSt3FZAfYdo+YWnsc1C6CazdK9pJjrV33uQRPN
X1ATrUWfiuc+SSkOCwJGsZdQURpBuJoa4ww7I98Q2qlXJsku664Aqz2Mw4I9Qq8zebcgltjMTe9K
tHt2enA9mmmX1GO4pyM9muxQVpTswR5gCzN9m/q299ACwcCPrmFaqU2OJwQC3W0aMD8ph5wpD9lf
woN+njUKNcjQ75MurW9yv/plxAtPNcADa0a6XrlEDhyG+M8LJhMtZwcQJHlq5sey0tMpTvgwUiNI
LpYqXjHdzBu6bt0Tc9rjdrE0COjQs75CT9xqx2BvCIqrTYmG4nFYx9QyUVZ4hzRzf0aw61qUzcb3
7aduMtO9azdf6WBOB8gWZAZnSOaYx93nxkyRoQu0FHCLAQYCZq8d3UDYD/8iODBlgJM7ZLUxmzxB
eI/htVSNhU9wiSCT1vvM0ryi4joluB4wZuzE3Hg7mSg4BUDJkXPl5Vo4Xf7mtUu8qLsmUBHtQVG9
+FZ5cBUDRyBvU9EnD5gZbplebWEW+OAnSQP0tHyzB+rHpiQ2pYwYbybBd2g3M/DA8bkDCgArInjN
CLMTPcHxPqXLin0QFWT1WYWqPOZ2eULK3WyzOm1RPfc7P3T+LLen2nRZUw9FEq4b1eqtsRgOGxRT
iT0CbXE2Jbq7XQ1Ej80FdkjsZ0iMcKu7drJx7OI6IPFm3yueTCE3vivlvhkGTeRCtsZvD/SrNcFP
oPKiU3h3s/Z9gFS3wXr+PAMRW82jTUKEq0B+j8XjqCN4a5H5KiJx4zT5b4dpbevP6jNSvAnIUY35
rO02OXmyJe/SaV97o4ICtMhrVY3mOkjVLq5yeQCekEKbpARQdbGrwmrNxunOCEt737jyfjTSdN+P
aOxWWOx4lWK5S7Hbmx7i1ThCYl5C2NvrursYdbxXKNd2TWS8VmlNxnL5JH18MqHa12Vhnf75Rbls
ODtHvbNPfGkKP8KVq5mSOhltI3c69rqerO0WtK7PPt7qY0aPVU0G2RA/zCVNfu9ghoWiYC3Bfwe/
rZ5aDu0NwTW7aeg+u6jukIiGrwYpeSJP/K1PzK1ZhMNWpPjSx+m+021209mTOoS5e1GeGE7ObbSo
kG2LwHmlWH//89/qyEeXRhDNyHwtS6abjuvoZLtoOussUKfSPmZEQ23mgR47ddhlUaCDC4NtRn+9
aTM2TcQeYncjWu7kWjpmyUvYhAQbpKeKn0iqbt3mFWa0Rd7b8SU1rptsCp9SBkTWqz15GfVmuu/g
y/MZ5P4KJfi9IXLmRwEBXKEVE6cCVdxSZASMFn+yROLfieapKUI+lppSi13wF1FI09ox+QExyJEy
9TkH5guw7bt/VLD/aKSz2r01gelsvCp4TVI8DHLoXdJm/G9lmNRNFMRsp/BaSttjldhVH1xrPSO0
vr1h+B9uLY/H2ythbtdJvOPVggm/NMtT17CnpaEikWE/xfoGbYtJm5j9VSEwNO1IInYWIXrtVHpX
VNFz4sfZjXBLlEaOvtEmxHc7do+5/4SaDKGhbcFw8kwfwCbK2Ur+ZTEhLpMapmPo13IDYHJYWYMe
tlpVv96yex16kj1C5Lum9068c3xoReeys2zaLdRIZPyq3ThdGRyazCOsI2cPYIF5NTNsWP0IAl56
5sG1i7tphtJUONBhJkD/a+B3c6lpc7L8F4LAQ11ih7Oq6QqiCv10e6pmWe3jkQECo13mpXbo7Ctl
740eyUhcBq9LtiLwgUMqJFqK6mRio+8mTgOyZyA/4smIwd9tXZafmA1IAQxayCyezuKth7Q5mKtX
s1zHVn/HYByiS2DfD6SNwXjIwS/g4h6PkRo/JiUa/Nj2ljLnqYxqyBA0voyUCm8eVoN9A9QNVGui
j4OqCZtNWV93UoM1RiocmEycnPmcW8sFThwvNBG7oDzRRnAgZ+9Cut8eNEVEmiuwLKubynPZ6O/Z
jB6LGdGBF2Prme28ZsLdcuTLGPdf+hKOrthjc/hIDe1uvHwoQQWQXF4m4xrUiA2Ndr7vx2Q+uJ5z
S4340dYs0TyU/ACKdbuoqhOI3Oy6xr5eIooQnBpElDGh6Vf+1JU7i3d9C58HfiokX6+V8x651HcR
Nt7K8ZNkN5bWjubGFwH2u/ptjJgIsHbZzXoKtjmyo2Rg51sXsHQWkXHDKzJVMr9t8t4nUKO6MO+4
8Ux7j76xJFCyezcq8VL2DG/GAWiIFgAdIgexnGeksCQQDNWzsc/j8pMnZ5/Mwc2s/Hs88xvZyWfk
PthBrV268ECh4+ptHQJx6h5L132bSyHXJd2h2QYemCiF0ndC4lxaWwgMyE54hFCS3GsJ0TBO6mnj
6UU8ItVP645nwVOIJ+ex9qNP4WkuqPpmHPZ5OJ0ZcgDdRvo7TTX1gusaq0bYXBvTNWhLeR/mHHXT
kovapqTKuTZCFqbReyd9spjFQm8U4c7tnO4Q9PTFvu1ZK/QSj/6IfYT1GUvgYbrxSpQa3MiMFEdA
Ylle6z0BHDiQhdRQECrwZQ6ZNs34jRWlXoug/OrEsBu9tmJELcTFLLj4Va5CrvCBYXw/Diu3IsAx
z8Ztpha4kNFBlzHfBZKJrcdUlz11fDCI8xjkBKhFwITv7dbZoobBdVzAbPXMPj8EEg65jmqEM/EG
OGl2y64cJFBgNbi4vOymrhPy/5ZfUqok3676w9xzWLA0ZlgiGQeD+OF21PYGbfAZq8t8Msakvky1
XV0E9Jlj5/hrw3mqu/TFTkdxn1016IuVL6xsHYMVnNJ3EnCWL8y+j4LwWU+OOLSs/IE9R6goI+A0
mKvG25HLPG8h387yahe2vtBVnBMvDS4c2G8zh+NeNtYNakdEMCgFbMf2t6H2TKwkxFgTr9jeUTTt
6sJ/qskuR4xrb8WSfNHVQ7WZEjLjwAz529yPYfZ35iIVQwk7LBYNP0FJWAeo4e3eoPR4YK6GsZ9z
AD0hE9poiYlfDEoeE4913aB57tOe+3VdT8wOhwyhVuiQr2qG0Rr8QXfvEt9CJUJgDXWG0Ys7lnOb
AYfxmHDONOSdWD+VRCdYaoDmPez3SlpMgplndECdopBtfeItEA5STtRrjthpW1mCzilBg2qQDDfz
GjRe8E3BUW59N5KA+yn8kEqFxQnGUgtUADy4HrKPKFAFPhlxJyl/V27AP2TVR+WpvZl01JqVTZwI
o3kHmQGCt1ZsDCkPCSuMdUEW17p2HE0XNLy1atqwkojxoGQ/nus8sk/eOCNNB9SgguGmAPliXZ2+
eoyiCjUAO6Z15XKI54a9WeI0+y4+9zbczVymfIgAfibPfYSRQYGr/Ue3hXC2MMKgBV2dchlSE9C9
6tqfcBj3g6HWpWSGnVH77Zg8VltyfY6ZEZ9TYzyWkRAn4OvEzEdkjaaDu51T85lNbLab5mWHCQst
c/xzwqdQmMZjLeKNTvoH7OnsKwB0AydnEhkG/TGriq88jYDt5Att1y3vBN8ccpgrgJ9kO7M9tUoT
ejd0f4fl24S/3qBWXT6wCrYHX9JImGafNbtBzgHcgMPIe+K5tDpjF4yb1AgfIhXfJJH7Ksfq2Jrh
PQPHn84q+eLyC0cY2nPuD3aRMa9ydOfOJUaNrH4FSnZm5uXxQqiWkdlw6rnsSmZeScj4ktS5cI+B
beUH1dUqgnLlsJG3EMpEKbHckJ4WknN37ahSrJQdWSnJAdDDR2rzkUw8VjEzAYThEm/6yDnKCHXg
7iTv7NAZJgO+6Rn32GGx8ANQ/A39CCRLxDqpgp2co/MRw3Du5XPfj19GxtzAjLeGpqRQZvzAGQXO
GdeG17bruegvsmlYtiEEpgC46dkdrF3JnRBHBZEVv3Oq9kLkVCPTlwHaa6OW2d5sSST+RX0Lgh5U
NJQ9F4kH6X0vRvNOGNs0E20izomDC2/q6y9UcE41fzEhe/RCuySRknLfeTNE+oraZl83MBEFyCFJ
MGnG2tColLuw7AEkdMmF0/ARPhePLKH3jffZ0QuG4tke2p+uBomW2eNO5ak6iPgyTwFW+jBcuHdE
xuPZL0ykytnsPPvB9BEPyPziOt7Cytp2wnn0h+7E0f2HGvziBuYh0/Y366BnEicRASLLtCeMPHZG
hOwcg8QDBksK4mzdmMUjaZs/3jKJXCQkoGxKtAxjgBwTNJPBw1x2/WNTsEpEmyudq0D1ty0J1UA/
/GE6NepcEn1QomYgEs6m4zA/GFg2T+N9b8wfnNQc24H7mArCxJu6Ij+M6943xrNX04/KQl+Tkduc
eLyRUfMqtwAHIIS+zcvMWMkFjoDkhPDpdBU79QK/nXfhZB2UMW2zgR804/MtMidFVNxf0wj5q5Wf
mDq9c+TiC0qiG6d2CDdOJ1QkDBHCIHqUUYxIoQVoxMELF/muqscTc7NvAUYxTVqiu7T1EWpxdWYE
VLE4F4ND+SvQr2clCNO5e5UGtMOsYLjTVZtAeh+WA8gs6pBqTn9jnD6PcXBE+8HhQze/Ql68Wn5C
zyUvIGqjjemN18SLurUdRP4amPiZ6SqSTwgsfnkZjSg99Qyh+/hxqsz0MJjzp6jHfW629t00fksd
2Tf0mUD1/3iim7O2YLF076Xf4yrLp0MeDBfZe1wSAv9AZ3N9Std57sKetm7sb+sOYjvpJmLVDwOG
DkCrE3j5SYh450lh7lA+Qn4Msjd4w8BtJLLbwkSYXKTOswFka23ptLtQEr0NTYiLRGOYcQS0aDux
7x2Hy84KK6R6UQjdTqW38+TfhyJ9WBYPwSCHg2M9OHXvXbpxXAAotrwb6u5Ok8nFPpdOfuabGm15
xWBuHODT7VvLf8mrb9GTUpj4+w4rZqG726ho2WZP0AtrVR3IVc7XQ8Ohn0QR6igJ8olV6qwhVPhO
QO6e+9sPotyS3jYPFMeTbV+8KLkQ3HSWfq1WQ4ZikrnGSuCsPo+CKQMNcsk6WI3tYyu7L00kAdxs
/SeN8tZr/Etq4llFcPLKPH2XBdMVRNe9FvKu1tafRd9aVnRNVhyOe2MwiFaJt36O7z4egKf3Z9Et
74Tb2Wu8Jogup1WI4zi1zF+Cm1682AKzKm8iD/5soyHvelS7vWtfA/OtrpZE+xj7UWeahxrhU2RX
mMkXuqAJtBFom7115BAdvEKdbIJ6kXcOJCmiFIf8M+VnoMXxnWkyqXIm1/ky66vB08LxjdWjMnLq
gwy+U5+H7v2cxsjfdFHs2KlaPDPyLGvYZ83C1QwL/i8DIPpPbWm5GzrSSxsr9NJd/4PurcGp2AO2
5a4n8fZYCbP6qkPqVTleJsyzh2Fhjvaxj6k2qK+qi5MjcvsZ2q8XsJT8ZcB4I5aE4eprse/rjnDl
SXjXrPMfHO/S6PBvhoRi6BH3rRpJMQnv69DceQPcymo4M4N51HmzIU8vvQlj8pAbazvSgJtlsupi
+YcHGs2OrNdob8aN64sf0MN3IRLOrXAdrEhjla9CdD2ZkKR/zkuIZZBSfX53uf8xBpx0HRPbOsFe
HlvDA56z/NgY18A7V5H48rVL7W/2hBrhTWcStmAOA7whXn/FnQDpKVcb7NUNZF99dO2O1TudOuG4
W2Y0TAg8Ygxm86EyG3ONjtFZOcX4XotsvrR5j72gY3zYWUNz4PG8Ux5A+bw8AX8rA42Tte93GTGR
B6+Oj/wUYGCgsK3qnlBLzGkHXVC+WdPEgwEWTS/3AKoXhzc1FMciRtIEwTMAb96uxTgx7VIGxvpU
kssSKjIwINkeJo+Wbplczc0AUijNX8k7SLHDMXN3FdPDwX7uRuhFYRKzBZ95ZWa5FxMBbKml9xEk
C7+C3kTfoZihD+GilUCXNzjog6N2GfbBsDWPSKkIgU8abkSbIr4nvImlcM9HOST30HKydZTTLqVN
jprc+EPnd++ZLLajjFRL1BdML+7aVBERVA5IOUpn3BmBVrdePB9FBDKPxXgryve4U/4GrrQh83hf
mvEtPqd+HzhI7NwcqJXtNew00qOfxflB4MxAcscm/J9sONDkxzgf1XrO9LRCjLhVfB9kdIBFQHRx
nXSU7Y1llxj2mFegl1H/tDLkhba/5tp5ykIyaEXfgj2dMQID5djw/qCpVW3DTGmJCSs+YasHd0EF
eLlVpriNAjs5B8WAXJj0KGbpztVmWNICkQdJsGhwm/C9AyGQ7Iqwba6+x+vtYnpYz0lho1Pggy4a
h7zvsnEPObPxsWVa/mVWDLyN/IH9/fTga//YuwXxNPGbtsL5JcTFYRt4ifr0IwhkthkwV16qIPhz
pEq2xcSTHJiQ+tMJPECtYO0Tc8pW87cuRnFa+C9YhxngdMTIZF36G1jduYvM/L2TwQD2IGzOTDs3
lmwfo9ngGyDUYqfRYBwZwRGAMmNVETxSXc9ie7LAJJgdBOJ6Uns6Rnr7yv1Nq4EAjAlqWW4q/nVU
U9vSkW/ZQk4nPLM6RU7t7uHD7Uurht5QVyTM2TOlKmJCbEqo+g8RgxrPgkTr29D8I9baFGdAQo3c
JD1y7EHFAyRZMaaSpJeMTCFazQHSIaCma48cQouC9tFoPLlrHJrFPma/EW+Cmd+FWw6RZckm8ixm
APkkAJjgrg7Mh6wi6aUCckZZPyETGY6BC7/PKe8yE7xFmMqBr42MXUfGxJKoFzcMz+FqaETOJqK2
14WgdB8R9YoYmyIwZ5QvcXlFm/WTeOObMrKNT0Lkqkkw5bcMHwvWyqvJHgCrpxDKwC21VfmEu6/Y
2iNRQ6if3Gtrdp/DFLymeSPxL+QrHLBqk/ijuTZTk3KQKWzvckPi9vOBpZl3gambk0v4p8D86cQU
wM2CHU+jcossERlqCSA4Qk4HNUUcggLAZNDxOtdxsc69EW8s2tYVuerDtjCWJDBiEx4UVoxunt5D
HGJ08od+bi4ApvNDy8kpUQncDVBDe5DWm8JFyKa9v4zFYqUGBuh1VbMvAXyGQn8tfNkcYQM9CIZ6
bPmILWgIJKhYiff4Oba5Bbt5SCnTbK8jUkhzydQ5Wa/EGfEGHJzQfY6CPrqdy+E3LMSwT9lMoeIE
asmidNMHzQ7XTLDHeLRvK9T6c6Tec2fLCUCPXaZk0DhIMzz3T5MReejzmsnpMvsOYAymE+I1N9P1
OrEJrKtyzGQSpzLpgfkKFjwteCgfkHWji4wk+7pUnYfwlkgs48gI46GbQ0Chbl6fUhezvlk4pEu2
GMgor0hXK8Z9kXrOPm6c1ZwF7cks7K9yOREiAlj9Bli1nbA/nOP44saZfLB1opEpM5ayC7Hxe/9N
cs5AxKB2IEGm6/s/4ZWPQvM1jyNJUgQxbWat+k2nxHOsUnedZuriRkw7hgyfM9EOAkOD8Y317EEg
2NoQXk+bPsE+9Q25LrRT7nLR7+NeXBFErTrsGvuotlfk5DACGMfmjk4yc5YmlxuhrD1+No3quWU4
Okz93q5xUVL9WHA2nzCKEWMD8mftttGwDmG261SZW3j1chvnVIqECnBL8p8JM0dPOb9EVLNFquso
ZIHTf0dC3bgRbgBWXt8gEoszff4vjsCJFznERVQBy071bG97swSWYMf3nvDzW45TLMTwPyHsuJtp
YPiDzNhcUah8JxrEd9Lq4pwyrGpGqreY0pYBebJJA6Pe50P3Q/XFJkEi+E7L+aRR7THCML2NgbkZ
/JT9qKFxsi2fUfEV3TPqIHGzmGN7kOAXAmVuS0NgQ0eulEdQSaBFrD1wb6eBWY2XbZiXywM00nrT
618+W0zHyYjAmZXWgXjd70SW913hhVsXtgEIxx7jo9630D++xhKRru/3+ont1lODHgH8FLcBsZrL
c8tn7Nhuu+0n99FJ0AgmZYc6qi+X7gANVtqouyE9TU2i1hJp2hZcOlcJ7BB0eQjqajOrVzHxSKhc
ULkHUC2GqMtv5PIUYH0ADWk5E2JVfunaNNoFYfQzkrOeW9RAsBtIR7DllydMIsGncyFja+32tFsL
/6CiA6lHz9kR7HywLRR+TvGqxb01hQMkDkVpZ8qYgGFsB0qRo+dOYthyNk1r1X+kOaNGSkp+oSU+
hx3VpfZJaOoTekqYAWsr4+iwYkKfkVAeXB/9lJ9En00KLMHr3I6VGUjyIkAO3HT/yd55LLeubFv2
X6qPG0gkbEVUh96I8r6DkIX3JgF8fQ1Qp672O/e8xutXhyFSoBEFs3KtOcdE1EaiDyG9NWyYtPSW
xI0UG5Sp7/2MnGliEAJwq1YMab5UMj23RPksVa4hS/Jx2Zk20RZdt+rIo2H2gbRST7aj7OXeIzF0
kVekL1qx/tQ7o3sb65JaNO+faktGG21pQlclW7DJtvwbjCa574rRX+vWjQlAUiZSX4VpwwHtMOsk
cIXLTrlsnSA6qWwYb2urLjZaxURVqugkJU0fzOiz+s+tVlOfoXgsSJ3WrQvw1NmJrje4NH9ZdgSd
lqocKaCZuTmKovHsT7MISlLY39fEMvLvRk42RSl9YeqCS8LIloEuWdCDb9QikId+iQ6KRJmnVifv
euRatw6lDy+yJTxPpmSwRx81SuFDz3lJA3iKAxV7NNSvncO8cRsO5dHRZ8RNMpOgxk/DxcwN5DTE
Jx1uBHaIfRW4ixKKw8pwnX1di25WAlM0U4sDCAIk7Esjucq95DsPCV6f9O6mdZOnAHM+TUeXaeNo
tDsUErrys63TYXCRpOwsvAatXzyPz5Wrz2YD5uMGMoVuXqCTAzrrsJJwT8wIMCj8uMupmZonJgjs
nfKljsJmNxmSpmFDkQuVZUemfIG4YwwOitJ3LNv+qrBjxlM61428qTo2BYpuGbDTwDJMW0+/F46Y
tq4T7Mhl3OCZq0CAZrPoWW1s4ue3xC9+VM0QnvplVIbuhWk73kXlWk95B5U5kTRaLQQvq0GSuAlW
A2Gh0LnSMapcmxK9jKYXcJnowkcXYQURNo72cwVLCDo6jN7uK6gIRr4LWvtOD7W5ScqFoiEiYihb
9k03K9e6z+Qim93XBoTvlP5JXnXhpiyue2KE7s43dTV6C4O5sBU05moK4ws9a0EUKXm09djYBFP6
2Y8JPVO+Z2TbQ3tjpJa9scjHoF8rtrmpEsaRWMQTqExxWEDcYGLLoE1shDKZazDmbfOpOUaVv+3i
UMf5if7fcKr0Jtar/rJqvJXVV8mpcMJ9OPHkKjbVLOFN9sDd+oX3WgpEpqXrlgwswwxHDjeazpxO
HOQU6kcS6uhR4TzFF98xENGORq76pa5F5Bx3Wr5Io6Je2sqnzZv110XtyT0qEbxfYU3Ekzei8EYX
JC1CUKDY3kUSpGwsgg4ccAfEXGYlBnWdJWef3QS2uk9MpoRjFIBiGeoEaTk8wIG1o0wGwOzyUUwC
Dc7cTZN64l3aUXrhUomRQCbvsKp2Dwhn1jg2XqJRucd0sMqV23cHUi9sfGDVpZ01MyoXQ1LLvlCj
p4fyP+mg1VtrO5UgsTwajrqMYFsrRrtm62YsojvEPFp/KSoZ3Ggqhp6LDGNrCPLBfKTrgRbRIfI+
Ei1qDpYuLJovFTMqk/9VV7N+SjId+dU40BIQvotwo/2IXJiiDnnQN6ZwtlZM0GU81XKG1PRbdhyk
4hkeikY6LL49BNbg+NSAJGZi6LDsdF7aHTauQGKfpbFcG2bwXvKBLrpuAmiRGrc98LkrUtuOwxjg
04+EubFke+tPIT6bYWS1kMjxdqiVRopvtPMcdT2Iwb6qBIVVqZPTEYg5igLAvmkkdP9JU1PxQIMg
jcDo2lwfYw8vUzTYwyrA/ch303XEFNLVJ7tg0zgiWmFNH+fqgfhkzDic48jnBD38UFfXVY941R5c
MovFC5Q4uRjqyF5FDJT3DkkSesJYvc+ZqI95sNXhxu+cBHKDRKS/hBB4a5KwvCL021431aEt3OTE
mW1REnK1LDqMLHavP5Y2U5RCS8n1G9nlA2pfiBKETjc146qMGtRNZqV20Wz8QLUnjaHmqmG1sshY
w/epd6SbA1WBmLlZkDDWMxur7C/wS5Eaw0J1kZuSQBR8EktLiedqKt6KcBxXZgwJzSsb9+giFp+D
Rt71mLya1EjVJSPJhfKYkzdj/JTR010lE1E1upmuXLP1F7mj3Xf4ylecwMDqjPFza3dio5htMv5a
6rLmUpOyrrU7eZdUORIa671x1CM6d3cNtthhRQEY2jTshUXw6KJoKAVC0/nOouol4tqKSc7PV6yo
lmaCNc6PC8gIgNImYyp2OFGPMozjDclh8NMcFIH1EG77XLsVTknP2HA5Sv2KTrTVU5BO+wzBtZmG
V2YGUkDk7B81q57CcuUpc/KNA8JunU3MQNw01DYCY+fCiMu5jam7FJ4Cvt/0JV2j2Uelnaw8hQg+
qdcC+S+8PoPEuYJGAtXfQqaOwJlBvQ7iEe4dSk+jra+buDaWyVA8i9HytgEGLt30j6YNb1wrdbxx
ulMdBVXumMxGe5TItP4C+tc+kPBc144D+K5NIzjQCXTOyvAIAOUSOf2j77smcJCwXFSAXsys3k38
xyhvU6jluX+Kurs0ZRJb1qh5wC3MGV/sJIDQHLg7xU2SF9SF4XUe46Fmrf0khmRjZcV7ZBu07iyS
NSmZHOm/p97Y7BTiih2KVVbvdWXs9Dh+o4R/sIdxuMJScipzsQIGwPrWduiZ6OKROQRS6WRjsJC4
N73HLJjalYPS6brIUwqqHHIMU2IGFrGxMxG+MA6zkTqmgPxlQDuL5nsZNB7jNUHnj6+P2rHTquAF
zdiMaBr7TW4w/1Tzy42eu6/1JrtNOeg8XjDO3XU/hT7i1A6mKnKFpZPNfdsq6HdRQp/OZy20znFV
X1VcRXDrodvr5Eop1axbmxYgjrttK4hxDZpiybgzh5FE2hP7+iaO4kvZJjQrPHSrAXbsWgcKENW3
oW8+NjVG06ngDBtyPqJu6bDRGNltFoy73gQtCma3RWepCsbTuEzG2N4QJYNMzYcMzlg6rfpb6kDC
HWWMRRMUEzyUNl06vfW29FRCfnphXLIBSzFLDHvyQ2jhtM+Z3wKpc1PcV/U70LCMtmp0qFvn0Y3I
uYxphsJB4UYm1ht1OEuYJt0nBqmByvyMGq/YAXTgkM0EZo9hadlzoN587az3Y8H8Fq5vsElxQG8N
gq487YG+wpsTYXPwMvtrMDFhQrJJQ0RjJuVTG+cxHG3++UgxSGD0dv5QIh0A9+Y1XbzjoHpy+6ak
+65DuJNjfO8545YS6uj6/X2e8smGoX0rpHtfxJAU4oYjkAsq83yUnJwaFfJVtLq1s4B1AhUw51/Z
t9a6RAt+DMHu1l1fH1OcXlhU0m7l+WSkiMIUC10+Jia9Bc9gsDACwrYSjp+KxTwH9NWoOckdiEPO
xC9uNCdrFqN30OL0lfg9uShLmvkR1pFl5kDL9kss3wIUxbppc2vJvrt2B7P/gPZArJsZrXQwnLfa
S1gFz0085ZsOIC02yJx2UZyxs3JdwX/Lxlb7QpZNdkRAtyqziNB2oy9nXN2OLCa8i9A6oe6l7NYC
Q1Ls2w54DdtamdSCxCXZ8RqdTL7qGO2vi8m486J+L3Oj2LkJQdw9EJx5wbzJI7ffBR0YGIojxXUJ
dnKGKQNI2zUgIEBg0b2qMOmHIsKNFRn2Q4QniqbWqu+IMgmhURFaOW2spkYWyuWJjj+dOqybR62E
u+YkLWQrw1lO9j2sPGJvoKi1vbFqpQ/Tq8jfCe6zPY7MPjugr7pvkuGohzVNfMXJsS6I8sFNTIA4
hwn9/hKOsZs+Dij+MJFXaMfIbRHpDAVwXossOFY2fJU6SA0uKiHMY7qF2EnMJfzJfje6C9qh8zgI
I5bnkSfGVLqLSWkBAYHWx2UwMLXka8u0aphh1cdoGrZT2iAiMQlKLunmXGEYRwCgPpqA8pNJkY/8
QuMCEVXXpuM94Nbl74/zC+oa2lVFYa7EQ1Oi3axDpAYyRyrRuR3DN01LjxjGOBcBGkkNjxo+qHap
vJ1K/7KMIvCGlkDgPMMViXH4whoKUlPHaV0P4HyrWKcXWYRo1Vt92wbIzwukr5m7ERLcDXaeAKj7
kHBuyYLtxPE8Otm5gbtCpDsjoIir71WFjU2Ft56bVGuvnDkKFpmro6OgroaU730BkHAou5s8x5Pb
ToylLTrAtlUyq+JopdPybY/BNy15KgPU7SgP402v4DKW770RQ0CurUVYhCkIkq5AIaZtCUJjyicA
KjbtZ9IBNMCakwWdhcCmkcsiV1cmo/tFFqZ7M4t9zmloqC2oZgCWiTglr2ibvxlygrpjxUB47PQA
GA/pn8tuWDEXJNM6KjaA717sSHyUdqyIlCJx3kB7RYesXVe12uf6qcmoIErm8qwVs/ph6EGNSvlo
1OG4sWx16Y0OQWAW/0hRO1uXrLkoLa58m0iDxsyZIkr85QPuhtxFiewwp/eZRHWpiQ7NY62sxDzO
Z+k3AhMZI+tirNLPdkiqBRGy1ULcDHhkyWvrpy165aXZDQqCcG6yDGGJz5CWBqtHDlPWHaaYwBvX
x3WprDuiGVzysbhm1FiPM1G+0lUmsKAQ+yoC2+FQeFPAuLPSY1+0bb/Rc/NWHyFMY65ECxXaBzSG
t76ePVhU/wIKN4jUTZS8lVry1IWMWYUd3dF6mVZgMeDb9PPVcXSPWF+aJelhCAoJ2kx7zJMpkXde
fqeTLh1AZqLwG6+RkK1syZGrWQZKDwREfekjjk4eRpUMGxBMizeFXiM01TUwWgPrGRctVTOIyG0s
v5eBYVznwlJLonZQPzkke3HSJke71Tg2PY2IkgI496xAt/ItLr+1kWWfUCh2Q8+wnLW1RmzDsrFT
FL3iDc0YTgASHO30yS5HeNTVsimQngz6DSXxNq/xNVtavQcGfumG4C88fQIZQhXUFM3SRYrfM793
AaAmdHGtPjxYXAGkWa1Hlxqsa1uToq2LNzAxZvr812hVC4APtICKAAPF6H1xoKVk5nIWmKI7Eih3
tEbaZdIDLaJCDkfzYxymG+qoR8i8F6ykiB4LnqeJA90FERAW0Td5unvXpn/EqQMIArpJm+uMfxM4
3WM9sLuc2rJ50GEAgV5IE+OCvv2tYVvvnhKIVOJp4WrVfVTTcGGwYAfJp+MMFHN0+c0wOxU+MItS
tx8jsETtxLCQBExhMQKZNMh8yVXBvGkAngl5uKSlhblPj/YkL15EaVLyv8aMPnyxKE5WsTbuKMDD
dd7XDO/saknJGCyTz7C3bmg7spdwziURy6DRHKww5u1R7UKPy2Bn6LhXUVR74tIK7WeEpAx+PNBS
Feo9K4p24PgvVGnNod7uNdIHsXbG8Yth2X2k8uCiIoXUSe1ubq7dWUS/LSut5qqOSz5hvVCL4dHW
xr0vqmvJBXdD9JMNioGsRWLqTN84VljtoSA99jmtzJ6BJkGEqBCLhLwWe1wDjf5sIcdv0tDcD5l8
KmLzZMngltbNrCY1yJ5dlam6lh4hvbFFd9yDp0YXJOdqvm5oUkx1tYZNxnU6CiB2Demcc3zwalr3
DNdKmpMlVGDcKKto4C9vmOD6ADY40zjOkjT1tZ1V7s4iYPI4DrDDXa6nmL2f7LrTge/THCiUhmmE
6M+IAANlCGdlQT9YwRWorkUGzWWs9nlmRVvZGvomD8xLw2csN4zkCXoOnmq/I0Jbm1CTmh19ZuZb
sU3unm0BKNeu4SR494z5QNIEeNMN4uLKPLzWq9g7+EldX5V6pljosaxqQ/yZbYOiiv6HpSw8cJH5
VJUFqePKggYR9emxUegBY/e1GbqWGlAXGz0U2D8187YLzdcIyCsk3juKjHbXA8V2k3sx2pf9EBN/
I56BHKer2sLUppkKw1ufES7uCh23J9IOowMsXE4bir9442j5CfXoFTvSJkxZOpadfjd0E23R9gX3
drvitbYqd086HVK7Gt2lFsMZNO3qZMJIxQ6t9NVLUznvM4K21u10U0u6M20nL8ICv4oPx2cyMK8i
PT2NgtSJoG6e8IgpOgUyO55v8DkRRBETl1e0rGbimDJLJ610SEcqmCdLNjtDUL94cElj67UdCn6n
pffwVddQsHuWAc2pLsYnQgpBrSRIVxmwMSWiSGLcjBJZXogxrq/MnGWf3wMlaItpXUcZi6VRP8WV
eq1zHSWbxVQsDHdJBAdYGOVhsBM8+VH36ctha9fbPuYalHl0GCLazKCkfQKaOrByLB0odD8LJvjY
AxajFn2qaFZXJ0wXjLaBHmgcNGACWzsI7vreytE9qU9ppvSiWddwMv4kPOGlVNnGi6ZL6vYNDQsm
xUzDhUhviSEHq2O9MRlfUY/sNGCLbi3uUtwey6DJiGyd2kOqvIuIKApEx/5dWRlLHDrz1G7akaDW
cPxW7JaIrn0WfrkWIE31GG+BV4J91Ipt2eA0VCnL/dlIZ9SM20sgA9PMpAMTCO4xve1jTPJNwf+I
KMd14NoXLtTiArRKWQeb0ZrWnj7Modgw/21/1nJaNFwN5I5+Zm9pm+FG8F/wXxFIKy5atIOu7YAu
4Grf3bpteeEWzJiDMnjy7epZc6NHlr2lpm9dY7iRU3PfTtW+CPt7pQNfoLMCuixF+SsKztc2Famq
k51e5xc5gA+ERMxVKsLAYOYnGfJAmyQRJ2YNKt4Jqd31KFeAtHzouvPaMjFAagipNvJAd9Aj1YHy
riRQzLAxLus0fosi8ii1RPXUHwlLY0PSUWWCYFWjeeWH2YcG9B+c1dNUIf2odDKwQ4SV2Mh93ejI
Z+F7H0QK05kuOIp3ToABIiGUa0gp8CREMQpFcJGR0QR0VVI82Bjei4JzUJfVz22fqxXs32WazkK9
0LSWdc0yJGnxS/QQmjiInTUT+Xf2n51hdA9d7z11vQv0zdY23dST1ms+18xBDVujlCnzjZbhRrDc
EW2BM550R6war4aDwsK+T3K00ASdhBlaBFOUNxHS5jQbac+4Wb9g0vcIGN0kjxlo49Gso3hRs58X
k2COleMfQ2na+zXjIab0XPjHPYGeTLjuvKJ4bsvqZJGIiuWP0UhZfEIkX3etfTXv6n4Xm0scKGDa
LfHE5dH3tDe3R7yOKn7ReQAQouga5PobJc3JJ2J7oYvoKuLDtjEcjbxun2NP8RSVw5i9qLi4IA3V
opXBKYIISGR+jPFzH0DL2HP68jkXCZdkgSF5r47yKujNVTDtWHF+DLZ6QXMcdijTh8oLVn4JN7oW
LisXTqckEBB8RdhgUzOiql5yxrwJ8Xg4kzl3FgXuf+/abYy7MB4eauR1dB0uMz9ZinBUVw7alWA4
Kmwy7BR0LoOSDt+qtDjjSy3WN2Y2PVqK9XYw3E2En6APxaeRosleBea0JggazXzDwmiEEF677a3j
zbnG9Uy6pOmWlV3P8gnqUmRzvg65ljbBpanHa1sDtWrjq6CS+QxgVlIaUCJmWryXWXBjOcHlQEtM
s/uHvkS1BkfnoS3rQ94Mb7Pfs0iwb5HoRchW+i7Tpl16NflF5URSgTdOz1rNJSGCdY3bPF3bLABX
re0ufZyETTZ7hAeUKvGXPc0ePgQSiEm2GW4ncjlItcU5vbZxzsUYSrB2whKaAtal9o49ZF9TFril
364bobB4UihQWaOvujGx68HDI2PUQbJkIbmMZuOXAu3S2k/CKigF4wEqbr32qZNtijJq+oXT1BPE
omSX5dUdwSp7p8KIFeQ1PuUwfEsV/TNN0EFNDtbQPnU2c+S64pArb02DuMMasSaL6UGxWbKO0QlD
WAT+7ffamy+dF5+u2MrQ5Qvu0B1xLOVO0/uLdJJvEKte7RAPDyM7MBDBycux8hoGo0tXHxdmBNHM
H6L7DI7jhWsyZPddtXXq/JEY66p3v21Po3fs5ltzLttDXV613XghOx3rA0rCsX6Moc7ZqLpgIu1K
8PqB1AFRDkh3fC+8zPkWM8UAw+rvhiG5oCG/l2H/rffRtODSiewWD74Kd84QX1opVrC48I+5iBGA
4w6Pw+CycqKdT1QD3caTkYo76rEvTyvuM3SxVkxDxvbbHSYHlCd81rDTgC0T4RQkd1pLFpQwHi29
f1HA/iJCJreO3gY7PTzVkE7wMTEgrvurShLRHrKwiw364Zpl3Tk0ihlyiaUpgJPFOEejoPoOCbRB
4xHd0qb45lxtZ72+ZkDzgVeE9AaIwGvNKJPNRFVNaKlYdPOuTX31GXBklLznIs/xnE8x0iSnR/Mt
WgzBI5MiiHfe3Kwnd/tdgENZqpD2dogMfhnWatj49Tv22AvNaZhaSePJodxf6B65yrYGcj1cgx40
LloLeUfjTTvgNSRX0XhdKOZaCQzkXo9t3h2djpd6rzrDtUZ/7Sf2f2kmBxmMq6jp3oMk/TYNuTc6
ZM44tpc+4YfDsJ6CL+K/7Bf8KjBhbO2Wg/hkcao6JKlgIWz5c0tVcUFh+NIalHRj82LWqJaavMcs
jziaGcuyrVnZR9FEggjaUWAGS7suQ4qV8Yk9vl6IbnzWnHpn1MkXaVhvfWCg2mpQ7wecj/pNk5WS
xkPPqMwYD1bULRg27UxrujcDc+Pmn76Kjkn8FANpTvl/uqp85xT1gNL1yaWX1/n9XZCp7yKnjMTu
TfmAhBb0frq1I1BrXZ1eT2714nnd1iF3dy/MCvweYgtVMvCG/DViQyY52aKX6YzOWzg8+VPyxbQp
OrY9UUt0BGU1HaUDCzCucn1loldctxpmffnmsKq1UnUvwvi6IFlpCSevuuBSRcS9Ue1HNK1OkfZk
A7H25oKAgCgQfMMp3b2iUasIkdtAustC2tVjPe8ztoHQN45QXfveTo5qn6h1MJDKKKpDUoQnJ4v2
egPioZ2mnd69TsMIPNs9+CGgnq4EXaZgVjfOpjCDtTHbmAkqQCDDxGFhegn089jBaCWGBm99tnIx
cC7j3oaNZdMvKkoqDo9ibCm16bufmmJVDIOxxASeL+MBk58p2nLZIESG0EhauDWFR0MHX9j6FNfY
XLsYAZFbls4e8kK8ODkFKfNWQu5yDBiBK58X4cgGlEmecN8ra0swKWAdrWqY94YxrL0iuFDKu+qc
6KoakZh6xVcf4yZyYIPSpcPhyOxp2TXjsDUT85FxJH3+gIraG2xw0ezfNV7htjFo9GQD5mWpoJdX
CN7AffTQwWhTJ5JUEjTg+pLOOg4pf2QsOqOWmd6aLmWtKQjNyCpUqSMdROJe2ZXjMCNID18rmdoL
AgQcum49Qr0u3Cm7I4OEmJiFplCn1m79kdnBjcHhicElTA70nTaGVJuS8Si1GVcZMkQ0bEOLCqs4
tn15Db3VrDhH+v13lFhPmi+Z9HxbMZjz7LHEDLzMUkGnx+vYAZqEjwjeviDjLbSdlrysVGMZ1y6D
FrofbbVnWzLE92lmosl7DbLkrbIN9Gluvx2tF9uf6ByCVuKkzat0I4uSFPBt9VjViVgbVf7QQOFa
C8dFz+14eLNYg8kaAENP6x1W/G1to0bLJs7OxVtHnZZKLlQh+7IfGrdg6LyNn2sHeBO3Km/7NeHD
C0VcKyAgrqrE3+zsnCOVc/M263RjrZgcgCs5gSIGdpDHVK6m/LCNNFnR+PoExrWjyEy2ilYB9DE6
oik2hY0sR0jRjGj5C19qkNFUNom3LeLxoaWhuW+kdjlM7lXZNh+V597DpFTHxOlKIpfwEfQTisGu
s56Y+RospaeHENfaLRKHLn92/Sx4Tn0DJ8YUbqGbrGkyC1qJkOpE9VAkfBIEZNjfCUrExyGSbd/l
1Yb1El43Kq3az1hBtYlOurgCpRsGB9dH0QcD2tpwnV5oZk3yTckozyVra63InL+JEi5sktmxYJo2
aH2+1u3qyXRyOqtj+IHob+221dOZFPT/w0UNyzx/Ex/D/w6+itVb+/ZXkOjlW/b1f/4Xt9F79F/T
Redn/IVLsv4lLHeODwVIpAtpQyP6wSUJ8S/onq7wTGEYEjU5iKW/aEmasP/lWfMTpG3Zus4L/BuX
RAzIvzxHmAZ8aJMBt9CN/xEvSc6f7Q9eksvHm7FNnmVJwzbRI/yNl1TQdMtzGdIXl9V11w/L1mxj
kg20FgjQVUO1ZLh6T+JNtocb8zGOWsOBlYiVTUAP8IfxG+T7Jc2/8o4Z+0r3rS8tsO2Nyu1XpvN3
FoPXVaIIGuak1K8nwDWc3pmTFNNrFDIVdg1cramDCBPuGjK8NNwWnvFuAaDg0uY9pTUzG5ypLPh9
MsiJKhkQ5DOjamwQx0FNVObQ+ceB3KK10EILkgIeskFo09YngyvFsryaPM7jWc/qmkNJmmgWO70/
GbJT+8ZFooiHULHgaN7FfC2NKQw2XjlHgtQEk7Wmf20yPgN2ZnH5UhvTsqrLhIggLJSEHDStu+rt
6mMouEiJrou3Egvcvq2BQvr4u9qeRUKHdsZhnUYi5ERFUtGgstpDZNB3TcPIPEUpmYE641s8Pe5T
EfprgKzx1pm5BuNEWnRSE4tlfouwEkgq7Hbb4+TTZ994lkyf0PATpHnZUwmjh/KZSrCOUHKyzhHG
8BQw+YAM6XzVQFIWZpV+Szd7S4i9M4MGRaMxkQZKQ9IsMDXj2TB3gyPcrdFBG2qQdUeas+MysyiZ
TCMmtEBuVwGN8Lyn/4GjQtLa4B8YTxGrMitH/U/HFZcWpnObk5SXzTNGGulNApeH05ZtFWjdXRR4
vmbjXhhfqTyCPeI4rNl5urLL9NG36m7bljddDdU9bRNkt2NOuBZWT6yKyUPcNOS4K9atA8Vdhv0u
bAMYkT6tNHuN5omi8uyjSDBnHaqAanOB2oAh4vlRbB9kIc4+i/Pvzz+db362Sc9b/vz889zzZo0r
SIj942X+9uTzq/7zG/6+63/8/q8Pl8I8/P0c/82H+d3gj09hp/amioTNxS2H4Pvzeuctu79/4J+X
nd/qP7b64x1/XuePd/h5nb8+6O+3+Men+fent2BGonX4r1/tfzzz/E05PRNqqkeWaTOl8ffGmdxg
G7biQsF8OJxvCAyqDkQBFBAdHbU4P/98k8/v3LenyMwQEuW1WsmaAE+M2MWh0ASsoPmua2ZnBzTT
Nrs4YEgVe286/rzA+e8J4goJk5xuETDfnh9XJuCxnzei7CEKtvXuiibASzrnjU5hAnS+xgD++yVU
IOT4XhmBY90536T/dvKc73otV9/Mpck8f6YgabRNGzXkNSDFZVbJLjkGWI0Ra2/QxXJKnLNgzzdK
DPh9OvJhz3eNgclPP6CAmrdgCXyohq6gxuDe+SEvNYlPVweMfOXPTdOZxBBIqyYqb2xdRIW90rP1
+csd56+5Nl1igCsmBdmU7c6bB6k9cBiN4j4YIQlxZBE4I+cvgzw+vhw1f+TzfTE/eP7p/Jjoqhz5
7vygr2OP/vnxjyf9bPBPz/9j+z9+/I+n/r7Xz6/coozJpyr0Ratq/o6EU/b5pz9u5j/QN0vK7/OD
Fsu8v378p83Pj/2x+fk+WRF/vu4f2/zx498+wc9rnH9//s3va/zjJ/hj83poUZxF8TZysROtB8vK
DrmZdtnuvDtVbhVCxz4/fN7TAsEEGhULm0ki1Orj+UfPSG3aGESIcLYLlNWyG/Mjer8xvjr/KAfr
ocmHGfg1W3Hm/+r55rzfnw+wpAn9ZPF7fwy8hHHHvOXPr36fmY/EfUAemg+Z+fc/98vzo+cH/jiw
zvd/n3q+e36TPzb/edOB0VroY8+rEAFAbOAPwAvugeqb/9oW/hIRuuffxWmIguT88HkziRM7FU15
obQiu2QUA/w+iDOuMlWLPp67v78A98Ndgo1ZNMND+f1tg0X0ZztP6gxLEh9n57zx7ybnV0Hv0RE7
kmeL3xc9/3R+AaKqrV1hjU+/v/x9kbEZi4OvRVgQeN3fx8/bysFxjsmEHe0fPnBEe+0U16gE/98f
+PN3/PtulX9mQxCcfv+K3/cQBpazxK2O52efb3436/z2Kk89c/+3x893E719J2Sr2v3ts56fPuYJ
dJmxC4HO8ecA6bE4NOcffVd7xKly75XIgViMhycEmel6xJiP27szL/ERazRroXyFuTtSnQFtS4Re
cOKNn0HqUNw4/qKNsYAZoViLgeP9fNN4cbAjqGMnY/PWHervgcY8qyEEWsHgfbQBWk4uI8exZJJA
tOxSUaMvg4g2dDmHFzXWjZfkG2+qG+SB2m6I4SVbmCBKhLaLgFUoJgAgZLNjvo3eEVnRlPmKI3Ed
ifJ5rK2dbctjWlW3paxxnnGFsDg1j310rw3mKypIgJbGDRGTW5hs9YYxzsw6hNqj9XN7v64541v5
Zoj5KpR+i8Ps08Isie6MSpawmZVEqaSm0QSrNNvhM2Xgyi+/UV1SO7vmcxLQzXYjOrzY3i5RtM0f
CFj6lSGxysVE2CnHvxShVAx/QX9j2bQ1xuh5jE0sH+DZFRd6A2do5tFUur4WsbvzNVfSBolfMtne
5SHKP8iX3QrLB+5Mp/iWwffUGMjT3GbPyvs4dsAqkLy4yzFFekVQ5nXBUpr4auT6PXOBxs+vWgN5
mxT5CfkRYBz6pcuzl9tTSDPFLOJ3L1p/nqm5zkaO5k2MDYhlBvkRxkH49MNCV34miMZKOXwIqOBD
w6LeIr1ry5iMoD6sc2YCCkTd5RbZsIwbQI0P5P7RTFs3pYMWpvnKe9Kd7HqN1x0zvc5KOrQvG+qF
AAJoyzHXjs20TwnQBRQd13SQyJh3wJQnePCmKH6we+3C0NQ7hdcpQBOUFlFPs826TqcZzd8QhWWC
dRniN/Dm96Wr9ig4zL1BZvhIxZHRJmE2Cp6m6Rjb5cmDSsojtiPOPXP2W5DLC4Q44yqsxgvXTclo
S/Q7H15HP7HMIkucoYOpLSPCtdaMl46sinBiMKfv2nfTNT+HAuqI253GqHpwrQjc1fBtN9GutZtN
nauHzEuhmCCP2jGaj9Hjq3u9oeGFjCuX06YVPo1oTz7XTIr4oLCfys5s6BeR4Itjj9TqsieOM/lq
pLQ2UM4fTH96loa8bcE3oeyJ2ZUtFMrYWFgsXLtO9OmPjCi7SLBcTE966hCl+RzpZHcI9c1ag72W
JQqA1kzTb7Ku2GVeCdXLencR0yl7WUnzyywwAnnVq1frt+NIrDGpQWsCeGirqvBUpN5V7XrtIgwQ
zllmS49qtK6ZJ2br0GEtMZN8VVOiKsN9N4VgJgi+7jJ7r+a080E+eN50mIpIJyDT3cR9S9TQ/+Xr
PJYbV7Ys+kWIgDdTeieKlJcmCEklwSaQQMJ/fS+wXve93YMeFIOkWBRFAGnO2XvtkTWahdQCmXEg
6PI8dhOuDcpNd7qSV8sApAB3BdNx9dPQeWgbAnXiFXYkBJdKty4+ios0cE58E+gFs4+yFG8iMzws
tYIPksQU9t+sCFFoYbhkkIULuDPkfmvmnZGMZHXkJKMcRWW+SOy1/LDbtg3d3gkCrF28mDnlwyqn
su8Du9N88iOLQjM3tNv7rSQ7YTCpsbY4AbSi/O2ypEbwnme7vL7Lxg7IAGH0gq3m3Sh0ohth5P+i
GH4e4+oFJdYcA8/gRKhUO8ff2KCFvDcmVYLN+gpJGGVZTbRvR82J72H16BucuH9yeQWo8C7Iyl4N
Dc0TXT0IQu8WRpI+tKb2EI8otJyovEtoY24H131n2bBDt/BdZsEjQ+F3g5ttPh/jWHt0DRrTsAPY
3cogWFnQFD6VtAkci5ENSUBhy6QO/+DlIcbursXZs8Lwi5nSosnRxOrV8PdDi2RNP/Vtf3A94kF1
+QTO4DukhxZQFi6TgCjsNHpDoHDnTWCgGfN2o1X/6tSUh6o+4VoSSydAsFAblbm151gcwlKXFBI2
NWmR2q8AU0UXyVELUmvIWhg6uAMRUGibqqFukdHsGelKr3Rva5bTfYLbObLshwhJ9bakGQKvxLlq
0lsjcSOLdlsFIxlZevuOwgIiX4HdqfmExfOJMXUjM0mqqn3WLfmJiQggq73taeUNuTyBPqVXzG6+
jCBLKZ9p0EH8mDT4xFB98/mskkwWsKMFRKPExQkTusx2owHyK4uuguwAIvXQFQ60AIIh6UkhC+iH
J+i3O6tc9d7RlM1OL8HBRdjdyaMp0c5pebPSgH909QzaoNe7iIv6xYS+64b6Hr7MO15S1rRR+JUm
1nHyiYbygIha495UBDzPn7Zyh6szTxG69VnI+i5tm0ezCwZS9tyTLpu7qEguwJsvUTSRVugw1ADa
JbTPbV7SvH/xZfYVg9RwkvjTk6AsTBJQyZFagvu/5081FpNqHkmBFJqkE2NBRyqv9kRtVadfOXHp
026t7joTkYb3bbZgQ1hCWyOLBiu27jPBn5glr4ZqfjgFz5O/Nz1gzllsPzd5cRwLFCrDOP72erY2
O7F32X7OZCgtsu/gdT+5H1lj/NYF0mGkhm3Vg8pFoKFTXm9DJk3lKGPZaYqp0UaGDkFukertneav
21a8TvZ0zS2+WN/YBoj7Qq9rH1VRflsWUQiAg+8TS337WLDzMF81OVSs0tqR0vyMSmrcJx1tiCG1
kFn7ODB1ukxu9ypr61KQW43me67OWPfd5EDJ1ZCpOskDJGZiWUGtIQYpd8qFjZkCRJwL2AUNyHYG
hWTbUg93cZDCCiZXJ2xnyLbU3mKKcUjidwxh1Rp1B4IJFTxrpqEtbHTTsPnQ3dUYoDqEvmX7mTCV
rG0fRglykEPvyhdaVxCuo2eO804W5abrJj4aBj4SoZvHzAESLu66xqP5FmKfYhB0I/3oodDcRJKl
TE7KvWbsYKu/GRlUwdYhn7foAGdqzpPdk6kRQPZuYAHR1DwQNbcgUAWoDRK8/kK/yxu0VTTOE3pj
fUALXgYDyI+6JhhBvhuDeemlAUOir5attBhpCxL1XGtXOMinlPdoE+se6zsLt5RbdsQ65h/8y1aM
M0b8mA0ZysZD20NpxHqCnIrZgF0cGE05fcQd/qTEQw1C9IZceIFzmML4Qxn2HeBQ4em4YxWdcBdb
2FMbjcl6cumDeqF46yYohO6ov8Rx2K57zvAi17s9OQAr1kAcStFC2BImKtvwlCLmwXglKcnSx8QK
eEIfe53qFrdcG51aXX1PtBUM00BlnlHupHsh4uyXzNg5YemE/xXCN5CRapjwv7XM/XW0D0MqbjCW
v1IBfCwrTnWE3y4JH1oL1hwMT1IEa5IZlYdOtS9RhexJ7vpFDrVhagDzuA7BURY+nj+rTJFU9xwN
QpsARVPtaV0TNDMqVlMndogO+RV8KWUKu0KhUnVqjVjywZ1fqcj0QDd3Hty5gIdHzB4wqqYOTL/E
2Ib4hKBX3dn1pKHWPJq2tJZp3BskyuFXUWJVRfVz2rHEaGk0Bu7Qb4LKXPTt0+Rp1mEKpjs/9uhg
UlCIHa6N2YODTujetAO4kkjVijHfQRl9Q3S1czsgSqFX3LGheSxD80fPmadL54lUg484EyD+SnMF
G99yg4ugIQp0v4Xp7za72oTw7dS8DUJ6Fc5AMOb/2nV/pkLtDYsxvDEOGDDAlNiBeTUMHEws0y55
NWKPiZ0tQQyk9rLYTEaKs7XqUHoX2trXOJsGPFu4/HWTL1En0JykRynXNpXXhUl4R+oX3wgg6b9F
yQclvT1hc6i7JaM0+M09DBLbJi3UpEpcjXq3zuJHI2ZCrQv3KDtNrLFf53CVsksPkR6BYXDo/PyK
uRvSiMVKTIhyb8dg56KWU53pB8o9OjAvUR9MAuhIEmc/xSbLeG1a9VC4N9Bq8A4XDSeZ65I1cs7F
lCytrtzK0URKzEJYD4tgC8izjmJ91U4Dq0Jl7xvTuvM7N0CqmF09TZ1qmm6NbjUrG9IPGmIHp4b2
Frh4m0YWxr5XqxPeD8wz7GHtLgFDY6mri1+Ewc2FoDqVMwmTHfjtFbd7Nkuucz/U3UmC8UIdISdi
zMz0TCrT/MrbDeVxvAu3uya22CQdp9PtLWikOOZKRdB+kyw5BreHve6aaL9ZJTaOu4NvBr15GqZz
HqOfj7EGEMmtv7sA4A8QDI59NJTnovJK9I/cu90kao4aSPO/z0MAZyvjjpa+N00GsvllYPzLs6Yw
mmE1yiuGyvrxn3dKRRAbtFiI4/H08uX27nVqst2zcBhlaL/PWueA6i0YFmLLWd6eut0k8w/t0adM
J0CDOtEA5TZskvM//+t2ryIkaBHnndz8nx/cXuxqHbT6sAM2M7/f7bnbb7w9HMds3I9Jevk/z99+
ePsAnQ9cQxV3/7z3P58hcfIv6kroGW+f8p+XiBJztCFCgj7/5y+83fv7a6jobgeFiuSfD/LP70/7
MDux4/r7ef/1JfznJcG+tJAU3d7udnN7ye1eNKWAepJYbNyx0o2/v7xQJmJYo5xbxHx5tEiod/Ux
tjsSmN/IH/8GAXZq8DyOfRAeMmk8B4aAZ+w4fzJj+IY4FRTkNJZe8NBnl2rAj2lYbb2S7S+5Su9D
zVRHkAVrAUuDycG8hu+6hrSbb1WkXyDz0lYP4xW765+qY0UcpywgyOiN2jBmgXiEBNFseqI/VtIn
S6yrqudOWPrB14Y/VkNIQpr29QaMPhtwlK+Gcablf/JhtmxUp98P+IFzWSI6w5q/KEOcGiR/tMPX
mAk0DIl2X1jqXBLCAoqv/w69nnWnZ0d39p7o2Uc1n2BOIp/9KaB7iB0SXPaqruOHKdIf+0St45rN
d1PMAkewqAtZqWPm1N+RX1hbHWkbXKwRq2cZrqIkOUgg4nhbFCpOOkzNxsYKsmltOl1eTdiqRiHR
IEaN9S2BG4Ox9FhoorkvV7oqmlXaZp+Yli5dIp6aLrh65cz2hl2PyJ41tRexhclyVrBt6F4DOq0O
eI5F51sMoyxql1FJIYl5Y9MZ3d6NeuwHSPFGOzrm6Ju7wXZ2Wun9BmNyjCB44VoanuEJYqgIc47F
dEYN3zIJf5FRMG49gcNJxhkXn/dTGAqFT2WeEJbh/VNhtvF6Ld/WZXuxaqw2HpiS2GlgnAvjIXJp
ziWF3a45qPTuOFgGziS/QKc3OuGT1f/2FXZLQcwb5tXxXgUF2WoeOg0SOR093dpddAaVc1AGoQ+Z
Fd8nwmMx0iW4vjKgAT768Aad8HWf1sERL/g1V0F06eexNzpUPjJhc4IR1SjaiCbAaE9gJgPtmjo+
Rk4j/Qz7rKeAZBOAaus7rXL/uDBldjiYHmy4r2jq7SfXfyHIDuRG5WMspSpVexUKDkLjAjNZhcp4
1SZJGUsuAyRb17ZXu9ScANx5ggJ64q1IHV6pkk2TnErJxJIYJHOSewjDYqO1404F2ZFs22olTflt
mGSmgPcoloizTxoblMm1Xru22YHUP8SKYoLysZQGpfWbyeRLR/2Dl4BFS9x8uvbFhgu5GTlXF66P
YBO7a8bSaJrsegW4w5TWj+bIVyFpyhdm8NWgzH4uIwyMgXp/dSP6rl1gvRdg/ouWOY4IinEcyYql
nKg72QeGgM3gmSZlA1ktrUG+OwpF5Bi/qEZl2NqGncDNOLSYDkkT3uY9ZUpLl0SSj929Zgevmvhj
RLV/Kgk7hCkBnvXUx+hndTnmKymCdy3vpqtRyGLl5MaP2VBSIsWnX2gaTJUUiKymUfAqSR2mQIIV
uA1ovjeVwMM4DiBXm9NQG3IPOQAaC2eqjcoPKk2kVWCfMNqM1TkCYAKHAmRPFb3KAP3mTCMyCbul
fgfTYxw+Kq14DvXUgyMPZ7Mv7ku7I5KtsMn+9u8z8GzQeswr5a397FLU4wK2gY/qB2Jb3S4oUCEt
je6N8SMf46vZedQTMFQMU/cVdTnL5hzdgTvZS7IGtVWQ+ecsaV1CYZN7Ett2NFAouCZzFY2BFtLg
xpTBCYnHWWJRcmOj50/O3kVC8yS2yiXoPhhrPXOGZO2KYfkO1sRziDOmDduEXGEZw1SWK3LTy7WX
EIEdJ8O5gFSxJXzx4IySRHT2cuvI/VJBf0yy+lpwLUWokFNL7PWiInHCir6CMNuBjdsGuOPW5PUI
+pcHi43i0rVXiTJP3nwszZy82/AUKesA3oOwUgUWQXfiDb2HGREnKbHo8XZqTIrGfvTi1cSXWEXq
4oOCgpfq6kwlF9uvzzRiDEdVIeGOR9SAFakpGrEpC6EQWppzZEelPvscZYKK7FfMH3QlOXLZQ1BE
v01B/WjqnnMXsoNXL7SsWQc2+Ki4U4+GBoUlLM1X1KJ9Fz96uHDYa0C8gousrM941h977GoD3Bxp
QhWSkOtm5TgZF7m2rsxhp7oA/LhwHkc8Xit9Vg6mfc/SnfQfSJYYxbE/1rH3Q2TPFmx7cbHpL8lp
eKbWK7GK4OARzRUHzzqFQbCsoDeuMvMVSzVyOosNve3DiIrGEoN4RGkkKHyikhu8qj6/sGk3npeX
RzzRW6vXQC8VzndhY90qQ+YVTA+csVG8bo6BZaX7wsQwnRaEbxsptKnCRKVhVeDS4rYjtKi4w2xq
nSSVZ2p9Z7+PT0QhvBYAi3bYPXYIzNZVrl4EJdJF1plPmuquGFpfdXf448r+tRmaBxdD6o508IZd
RNzQCtBboPJhwZU06fTkAwQ6ed+wtq5Zcwx4cKqp+Rji+GMMpud8yr40J43ICEkPtHgk9Bz3F07x
ik7ZL8RE2tQDWh/HaF/yundOAMxozcOoSguE2GbMJwwdf+W2cboSNlUrH/CiFpIZ5XoAQLvos3jF
mH3naib4I1GC8iunJ8gYxaoUSH49W+DUxmdJQZY8pcpG0BgyVjddfhgmcQwCGFBQ7pbRgbnSPmkj
XoacOkbu7J0a9EBMYs22uEdYy2IB0R6iRo8Ux9pekC35yV7JmnOUzUVBPJHpdKdOp9Fgx3itu1YQ
n22F0Ju3rUQJ2bUGrEw/uXA5oT+vtBc7h7aJyadwGFQzyBYWhgNzeB+E9lXqWrRDiATfAFtWrVIG
4OzsuWTidnMHy7KKdd0C60rNbmUhK+YUwljPrGkSXUmKp2qcfUMiQd2N7EtNBOYHfb6xMB0cvhmz
8+Ooa4+hsuXG7Gpax6TNioN6D0daajYkq31bXvEUNYeOjecSeVS75LouD3K+6TSDRZaI9watncNQ
i3Tv6ua8IU33tpOuCQEQ65R9LprURmyMwXhL0T8oPYTZARIXglmCJEE47Ya59JrOAUwgge8oTyG/
ZrOW+5O900CXZPY2L9yt0gv9MEC9ZCfaj2ypk8c+d85ZyLivO6wNnBGICpTKba4TA0sHet942NSL
Otl1Kt12TUDxxaj6JXMzMw54nZYCf/GTKoKmcwGdyUSLudQlGlMaUTHC/eoHt+ijM7ns0Gf4Wj1Y
L10LEExrKT5lmARDbBxk2A7lqs0/B4vQ8lbM0DOHUcP61kkOXbF1B5lRqfpwu5n0dVwasDdH2HqV
mZWbUBOvGoqlTrDE70au4qFxDHy8CX3RIVy7rvoRsfoTJOBiMs/Bz3wj+rbU4fT1qFCT9P/czZOa
suXt2X/9KJ2Ds0wsQSg65rv/+g/4/sr/9Tb/z2v//vbbC/715re7hdB48389e3vVv948jJzmPy/4
17PuBMu2n2DWtkmh/T0HNfirh8nCEfmvx/AovRHsEg3/vz8KfYJpETFDCipuvf/b3b8/u73s72MX
UpRWR6duKj258zUdd56J4Kiusmam91GJXGe258BZ0N4x89mHTvT2IeKKpz87oZsB/7cvJrkJBuOK
a05fYtT9gtFNxSul8mRAc4saZE/oJEkSDDADlT9ahcwRQ43X4T3q9OCb7grE2AiMYTq9Z05/T/Iq
eZBDtxk9/cHT2D2BfmAf4734Bh6fuDSfe0xDK2owTluk+7xg/SZd7Vz5rLht1LycdgM15YVpwzU3
cTejwGsmA1qHtbaCaFu0GNJI8sxJ70BeCVHlvh9BKU3ayAZvILO8nROdpf1Ox3Ko/edBn7cKbfZE
091fLXKXJHa8rqs0UHs3n34i5cYrEcASGn9aPEmIP+TSNIwXQ2Hsd/Wh3I/GEQ5KVzZkD7Gy2hDl
RU+5onYl6akKI3ggfvepta32aFTQUA0KP7gd/W1FVFzIdg8Tz4cNzWuomFl6+MSQrX+METlz1gPw
yXfGWP0IR0v2lCmORqn1r61zicpPVxEthuMcp1abnS3Lr66VEI8sP9deSmpeB98pDmt9p4z8XkUA
mwmWBwpAoTnR0cA6ENqbURsOY/zT5LjA+ql8ckJbsEvN8tPYMKZL2azHMvWuog+IvPIiwt4hDSe6
WgeVWM35hFsOSrfyCLscvHFBKMRPbEJJkeyMTYZFIC8UwB1KqDH+YH8uuGmPhYmvjz4wRdkxcpZC
e8Gj4cfOPRzuT7KsXJZxzNF+3ddbP8uzjZuMu4JwP5LxSI0YtzHtB6x5WOIKmTzFLpF72oMyLAqo
ZWJtCuCRMq/vayhmM6VtR6/yI+2wa4QRy0v6k/aaTDBcECnkhDwh4ywhB7NMzTsvvYdfQKXfAZir
5+qk4DssFB4BAK3Jc5gJvDjFNJMGh22UzyV8270YtK4WngAJOzj1Ca3pM5SBbWbUSIPA9aLmdX/J
2minPD4mmBO6hDHNQEXgNEm4o8W1K+qjX0K4MPRXr8Juy1Z+23kVe/nqt7FZHTbhsg488upyRGoz
WDT2nGPpOwzlWZDSPem2tj89GFn5TtHNx9JCp6MIKjCubl/TXT7Umf+clcahgRS6dLzmFaQN5IyR
elw15hpXFhbJxqdbN0Tv1N/WVsE810RUSGMqx7r21NcO3kCvx8ZqQ4vIi63CCj953WMxmS9twLpf
9K/IorGNV/ZjqsdnRFsUOlD3DYP+GXjBV4d1KRSUnKLJZlc1+zBYUg8F17lJ4GtQh6fecJcaHJaN
EaXfjXskeee3euqB3m3kyCjCkJSvvMZlwYo+hmcO7XxyFXn8IProvXLFqwMVG3rhU5RRnq/zKlz3
QnKiMXylbfnudkSyuXObSYSf9bhr/ObJbNmpjRMtJfYXrJWhxSUuuWJp2H0QALjPbZYV9Sivoy23
YA2OLqzVdReFFpm2h27wj1GvP1e92k7Uz4GdUGsWeXjGd33PzvhUxpOzSudoE0v8AbOzVj0JRB45
nESRVxsRT1egnHCJcFmNudOvnKi58JV8dnh1gUUy9JWYCaeKVXFUz5mUAWmtiXdUevCUTNg/Jeky
tfQ+VFDNhhQiT8biWBXaKxlAW7PGdTWZl6yiFUGawEtsInlXzosNTQTqHu1gCJ7L6JLZq2HQHjq2
HDEbWyhVAK/D7jXPyx1oQzqaR83XgiWYauoDZggDPNq6MF8q2qOLvIsOSQ9cUvqVv3DtadeHdNlA
pJ4czIeL1qvPZcFZOebnpPDm5HjMqG2tr9xyIAP7WN+LmEBAi+E5isA/d5X34EQ47TOlIxOyOSDG
+CQy7dEkHAIKLBDSMtxNkb0DaN6ssHQhF4jdp6LD3O6yD/H39P/HtTkET7H8NievXIu2OPoy2LSK
DeAoy4/RFBYeW+eHHifzyOSs29F4Vx3FmwpWXWdPj4HPx6ooE2NLs9+B+MyVjOJnIi6MqNKvqExZ
redlsxqkPeEWJmDG7N8dbECwTvIX0mLuqqS7GyfznFqMzVNK97u2fLhuuruJcl1sneRdOhoxcgi1
tMH7oF8WUmKlCaLpG0zKePCo3ZOo0MwVxQVxsuBadMqfczPKNx65aA/g3kx8qFqwqwZ9B3sb8vi0
FAiK6OWGp9EZzoqIpCJFEI9veJ6s8bvnefZS2Xm51BDbILw9Edj6bYzrQZPVRksVQ0RwUDGtQL5n
3ZyFyTXgf9gsW8NH5ESTOljRD3rJqfsmwsRJYiMKdPh2Bw8TfVIxVRPS3Jhwv7y5GNrTIG/tdR6A
3OmaCu9zYNyrwVsZNiU7zwKdZlKwLCq/XGhp/FF5kDsMss7Q5bPEto6lGVrsdQR7SU2mKzwkhF4W
93KQD3VFl4yuJ/omHdc8bMFMCGfTAyytkpCqfUIzW6dvKGNT7tjbJVth5I+mhojUFY3C39sSrjaD
1LVQNQdF0VTpo7hzUFT1i6qF3o7CoFuCZZbHMAGjwnfJ3dtN3dRbHQrPsSlbeMMjR2Qbx8ZvVwf+
qWbZorwTyMDgBAg4+HuvbeKXMJHdQZ9SgIC+nHsUhrhW1FivtQZoJvUp3yRzLJbpgUwDm0wPulT0
ZEjZujInXsBHG3unTIw7v8K3XxX0sUYySHeR7ehQ2+HHaW4xrkKg6qfEcb7T0ASMhV27ChOGEwRz
2PXd7mWMCnA0pB3bcVM9mXXSPGdyh5Ekf4kbhBpmHmyb3OPgkATXPylArFujMDViEhPKKHTXqS3U
9xMn3s4Ly+qoUXs3C/9q6pU6g2Ha1245blH6guLyqKNhtXQRtb1Mg1H/sGWnNizc7mmqrXaDiSc5
Ch0gkE6yHWwPGAqRHb1nPtGp+RT8kQRx1PYQv0Jh6NitTvgrpz66G0PwD3HuZW81CUcc7fAPmmCG
wCG7n+I6XyP+pT7UJE/ERYaHqndwl9ta8Flx9Mow+5yywVmrutR2ZLUuIHdMZ60CIdn34PUStEwQ
ZKvm4tAqIheSjVzPIQcUru6TYFJYxckLNwPWsHCefkdNc9/RAmy7mekP6fA7nuHpKv+OfR34tDcB
lKbIutPCnglXL8uPqW6ohvvleOrJUTirjnAfR26g9WuX242bVhsbD+GeiiVRNEY2vZQj3IFeJf2q
8Lg0s2xoN4GAFQB+MnlyezVtsxzvSp10NKChUy20OmAubecWrWXWj9XobljLilc9hvBKjwHm1JQ5
B9bhVMylFmMz7q2t8IbuzfOh23iiftCjSr/URfdxe3pqG2MTo4MkyCCvV61yy52mtHKNnoSwYPJU
H50uru/gqSJccdOrA75e49w4MLipLX0g7epNY4ZEpOrvWpznSOpanZJXUuwjoxUs9DiPegeRJceF
JF9ENFr9ZDgsWPUZTKsNY/0kTfVtOPZ9TGbEpe2taDv28QGXhw1V1dJPrqvDvsjKU1X42nHSZvUN
UY1P5HV6a1+vfjLdIxDXaytiMPLsKVLZt+or8S3b8hU3rE3R3kTIC+oFAFdifNXS+RBlyqfRbX8X
ZeaFIC+Yv7Ge4WG04x1EjdcUwvyH4164aM17IfWn1B/Cu9uNkJDmynwir2V+rvOB81vIFCC2l85+
zFO9W8SVupRq9Agp9/23qq7AFZevfepZu9iNFP0DxmL2MtbSmgIXE61VbDVCcpheKmQ70oSt0VoP
va1PxBPT0arKqwUN+f52k9DkIiJIJ0JkZlTaVLMPpU8ouDlEu9wTYhU0lvFUGFp7shsCwHu/Mp6c
qoNVadI5r3x5PySUwdvaKY8OjW7a+IxOnLVAvWxnGD/NTpJkEhDYFfPtHbNYR7WjWdErAuprG3fl
H0N/c8TozvhLeApl+manEUC1JLWeizjiSIGOZ9vDDorSUrctpPzt8jL76DIEsXbqOW8Dlg9yAqPh
ddABGJu1lC+TT152pAM2ljomZjSAzG1Sn8Ms2W0gOeUYpaO4N4EPLien6Lk+F/RpnMj+dQrnAwlP
+5pPer2aBBFpQ/In8qGoDWyAA+R1XMCZ2oOQtE898IxlmEr3NeJ4wn72FmXnkHwhwwqP8lRdQjAL
0Mg0ZJpOrW9Cx2zfiUw7YJ9sn2CWoVBtLNiRrXR2ASm6pyqX9VaVzni203Q3KvOHSrZ5dATl7sF3
lrmZkmNrALh6rFLHWpNDhttHWNG5hWUKhxVVaN3KZ7uGhjRytX7ABXwyBIpXLzGm3SghtglbuQ+N
PU3bseu6PXpu/ow5okzqKDanqQ2/q+boRF1xFgpeW8AaEgW7Wz0knqdt/Ak+ZRsO/mm0O7iR9MqX
mQqHnRmmQOWi1HtO0EsxmqTea99RNNQysAlwAMQGoUa9gWXDagCuI8o1In9H5DcPxc9oUl8o+iZ4
6f/nHuit/zxXZMPLEDr2u183at/DpVg6gHuOTZT+KErRd56uJuZUBqBy/LKzLjrl1RA/jnHabMkC
2GoZgoekkeWz1MzwVJo0FuqEswzAJpI23azOM6RECdN8xvR8KGnRXAxACPBodXmSQSxPusnOYhrH
rzBj7xOzMTDnm9vMl9T2pjRh+HitTm69zggmugzBcDgnzYQaX1lmWNupg3aBUmS8j4HCr6a0d+DF
ymhB/hcrGzv3N73wv+Eu6MfRHAG7KUZt3R7UkRAmdXR0U9/bRTfcA3NaZpVZPN9uABZrff/rMQ5u
BecpMhivAcwj/INBFedM8XdFYpc8TfMjm2SfUPbeNUwskDYoRHdhl1mPnq57hzgPcTjMDwHxZxcZ
6utcDc8lNLz9pMLk3phvbvdKEAhJl53SamxPTSz8XT4SPTCO0Hc6r6mWpUMttyj9dm95hJHC7PkY
FBJ02pPxC+yF7ngbNkpWmJeIjzr516ptwpOAwfvALts4OZH/2AszuDJWFbrdnVorxGtSsw+jNMkW
gQ4iOsLS61Ygi3wiGv/7aFVN/Z/jdntOt0Cn14Vpstgck21KcvS+I08+HjRxLpN8jsqxxL2IYuyj
I0w6Qqg/aid3t9qof9i+RWNvSvr87na6hX6+pDc3N7m8Zte6lIxyf7Sp8tUo6eN+Qoqbh0Dt5K9T
y+yUz+pB2ePMv42kcZ8Zu9AFJHt7CHhH3lnF+HV7FOL0eRxQd5msjQ6JATjciYV9oeFHmF4an2mw
pGtdEkraptG2G4rqzCxMwmPSwowspLqEQvsmSMd4o28hlhLK42Mu4niNb7C/7zwLtEJY2pD+kuYQ
6LSHBt8L7oTBeQMS5I0ynXqjo/zpROxMO9OxHmh936VlnkGG9B7qMBHwwNQHTCDxZEVlcGwn7wtT
5oioKyX+Ja3DnzB2k5fCndX2oghJnSrSl44wh3UIFoewZB6KwQLyo6xqd3sxwj2T9CsrXWdlGhJv
rOcl7SZhn1LNwuOGgaGkWP9Ig2mPAFNso6jPIUbH7l2fuxTUJrc9BsUrbXlYuIOdHXPsU65TRU9+
Jr1dwOiJ1WF4l0Oc7gSGnK2lWISOyVjeB+QpsrGxItJFu/1Q0clvDSfYSU/6aEWA9dueaja+hx9a
ZIN19sdjb9vVpUWehqpjNuaaTXWJHWTEgSyrTTURrO4OtA8LlEUwt4R/VBIc4W0VA/dl2jO7rUrd
Yn9RNOKB/L9iHSdlfImDroGxWj17bj8H7Go5OXhM+25A38PU2OSWiqpWClcftqbEyxy2H+RxLCYv
aFjDuWct0PxzjyDhTPIjkHVpvKOVa/9eq7lXofchTfCvuiSiG+owHqxrl1PYgLYH3jXGNKCMc2Px
ERvKloTbGgfbQNkhNWO8a1gJ6csmHJAKDsVDXoO0Jzh9ayCtW06mC1KIWDpYH9xAYZl1Xdal8ugR
A8GOny0/qLcCNis8MRhPo5NMh7C33Dewp2RAVYeyI4vhtliJQkqueUu0d1J2BKwlDMqicKLz7Yb8
IdTsdcoqbahbZC2qRV5DCCqM0aZeZSTBDxZ2WZviyhboZPU41XxzXcEauOvbjPiz+GIx/uM5JfpC
5eCnK5oba3SWMN1wsJ4HyyQ0yV7ovTMwGPX+ozPOQgyauvvQCt6lbngXOsHPE/rhB+mwbxQGWFYh
S7ihvOqM7HmfjOo8RgyCqEsRPMfZkv9mLvt2qC6yynSMKvibVGGnu5iAw6MtKATadVMsRTl1iAg7
0ihYWVu7kfi/FYmXlGcgRX2xMmD5hYL0jpgtei2ZLlDnau2ckLTQB6xu4YB7wvflBRuF3MSGnqEG
ZCUvh/3trFL9cJZFVz1wFh6JcCyfZNxYJ6uGypL5yUT7mu1BiHT37JHudBnC2auQ/xROqf0I778o
O68d17U1O79Ko6/NY+YAdDdgSVQulUpVqnRDVCQnMyfJyfD0/rTOMbZP2zDcF3tjb61VQYGTfxjj
G3spY9AtjKueoiGPXmckQFXg+WvC0IllmNv6YnS2eJAYxVolzqTUpmixbMqOvgTkVMI6j9Hr7byY
A5IsHLRFbpkC7gksNprmAFzIHBH6evpb044nFTTGQx+ZS2Ie1Ub2bY34pmvWzPBYQeqsMtMqFdR6
BPZJ0LvbYkBZq/BCPVli+hwn03rljrw0G18SYA2Fvlb+wy0XNDSy1Nm57ZBeAccgky/Kjyim2NDe
yprh500Jt1Q9k9eyjl8dgzESiQN0BR1MMdHm6ym+AQqdId8TBQRLp5DWKddM5wDsvA5H1RZvplls
hrSyv2KH2Gdhxt2FvihCxK1ZoUGWNR85ZCWsZEgqS9UriWOvmpUMv+m0b7tpihFCqXt/cOQ74mXk
Y6SbPkZMbqgmqtCvlX3XcRvm9qJlsJEcAfufQKpaTDFOIbYNyh+nJ2zOGKCa2HozEQn10NbuQFpE
K9CLod6gdlps68Y2wV9D2q5jpUMbImY1AXc7usy2nXiOQs32ot1oWunjYOnfk7J3U2S07w4vSYII
aZPc1HIEJiORL2HwpIii4I+xiW2q8SC/h8h5pUndIGkZlpmTBWHT/Bid/twg99/GSX2X965cmH1K
FOIM1ovyDR0ymyOlimfW0aj2PLbGJCcxOpkIM03KtV4EBc8TF3eQAZZuX01ChHgW6DUDly+POjRB
ZqhDECJMK8t2PtFxa7Ywa5CtJNbmkLARq+8ajeqitcUttHh8SwrnbRrYdnCQxYywGVaKCSUa0SPI
4VomuxU8i6XMPGTas3EUSfdWkXWruJBAQ7QDarJRItb4MiqnJyFDG0MvmO8LrToXSXqMc/9NTzhv
hM16grlZdY6ZP1nd4+Cmz1H+Atj1tdJNc+s1A6PP2b2rgkHAkyO43O3QjMCnWGs1kxCRgHxj76vd
QrSxfzaKWNUhN5oF3maiZQ0rXjlEr64byRxzzoLf0qHEqGIA/3OeT6tcQ2UIwB6UEJCXRcdGj6sl
27NqW2Y28hjUGlDB4lWjWy+FhzYU0Gm+Syt1nGAVrzxslBvPFSsMBO+lwHwQDfOjlw/3ZK1/IC4i
5VUTyYqlzlH2vr5UUmwIHgbzetWt4ij16cGxYDq1MzWuLgS4DuF+zpgFeAFxCQLsbH5TpOyQwaLF
nBv7gLnywlSAvHl6py6Q97cYO0O4RDaMzjN8zI7b0tYTFHcUZmzVKzbqk03mjKiDO88+GimdiQ+7
aa0Z/sWy5LEf6p8gJUaOc7leuWq4g9zLDXzrSx9JqhqeLE3pqyqLxoVtV9cBdv/WSb5ZSBKDnbZf
gnOvjEC0GNDvtVQQ5Zqze2Pqj8AEjXFphuNQuPdJbt8yZ3BDiZSgsWyO1Ip5nI+mb3Z2ygxIzHSs
a1vvTb74oRx7sYIDnZGdzGg4ZQ6/80OiZbA66XhYuYlBRjv6sbfKSrKirdwhaqBiF1wA56um+F7O
rrtL2I7cgw85RgaD1bYf0iX5d94qr6dv3ShfYZ7Ke4qdjZOM17rjJMh7ECZ9+9jJ3N/bEkEdn2jy
VM4GzdWpT4td3Iq1xwQ9TBXpKNMwDyv6PCqcBXyb97zqqyVaB2dhtv5vFHeHxtTLA7EpMeALSyJo
sMlyMcgTYj6/HtjvbkctffCnCd6apCqZO8OBcmk+A0Am6oQZ2LCJYvGSAnLUfJZgtkYKaebuaiRN
YWdw00qx7yFg1NdeN15Y4WMIm4oKDmYynrp4bUFN7zypPTLtXXJLOdd6+0BfSKflAEQzpqrdFT0j
7WkVg0jDH8PlLoP22RMSassY9CuOZaRE90R//aSG7W8sh3xeJzd2NS7+Whbj3i7GtQROv+snBqYE
JSyqZtjGOtlnI1l7CQcqH9wRy3deENQUObs4hSekpTGGSo9tkxJiRYDOLTjuPI3DBwVqhgBI//FU
euy6+tpgZdmmTfPhcBayujKwEUjn6paF2EyQY4VnjhsUvmiYgxxQZP/YgwKn1M7Z+Pe37BU8fVo/
roc8f0pBUe6SRpuOyJiOGaT24Mt2bEi8A2NN0LwgeazgoHQSgIlepi62pq03wR8tvIcsYGhjx3m9
1AbSZH2BEkFbVcA/gVPUKAhc5xJbyZUTozo6fvqRTom7SdtxXchgH+cPKqYuaFneu/OmdYbxzhzV
jpRzfWOJ65xoBEI5MwEUN8tu26RdKET/goL2PgPMs1BBAkCfJzO7zlU0t5BAJKigW45sTGSYJozp
0z75BhHPSizexo6UO0Yeq7ahUOw48/rRvObZOxZGRgMQFrrUQ2JlV/i8aQAR8q6gCuD/Q4nSmOkt
V9QBY2TNx76imPTLGFZi/l3MO3fklkz5hecwx0riNv0LNOcnGUBarU172Ak8XRl3PtKIUX+0CFij
eL4rvckAzjS3ZIMZrzLdZF0GyL3tIyK+NG+NV20RZWZ5IEAPS4vfbbWB0VWSObwSdASl02/rmzmx
oQ4Wo+aEaYGpDKcr6KCXsnbhVpEwOVkIxWfl7nOt1vbMuLc0+DBT/WRi0rkjO7XYFGWxqj351QEL
zjX72ZrQqRZT9zyRoEROi07WiHFED/5q4alctqnFhQ4UsiJVg6Sw4KnybrfhyvvKjRoErgkTKYqG
deYCo0wsVFSgCbptzusVg+q9N2N0v2MwHrTmXafspJU00dnPyRox76Xq0uBYjgpAX28CZOo2lo5x
2CftaVEJGPgkVWYooKyHIkJDLMlQJ1qLyVhj25jsBNG/LdnBbbJLC/OFWfXz3BRbB7xp4DQ0yUqx
QK9ZACDqsg7eTXIWp7NGtY1vsU4GvL7wjwn4JgajnlMatZyD3qgN3O60rTZ/EHp6EiBreSprSjHd
9HCeaeNJF3W5aFI2qXrlmFuViE8UDevRiVTI2/nZC34n2/3Mb/6PPhlOCfXWpvYQ1hkoP5h34s2i
AFjMEZm6CBiyVZU+zSDe90mRfzmkeRFrnICHdyuLotjmc9eQykusFHl+iuh2x1ynUmlbNCGcvpGx
gaRH+eONLm/wpK8Qxx9yl6ze2tZ+21Z9t0H0Pk+4M8ryiLgP7zNytwRdatkTVYuxCvk8ynrNzYaj
PVocI+I8uFm6hPEgNrTXzu4Pf+6/ROK7E1+yaqvf7t9uX/ZV1RMncdL9x7/90/9tfqobxK79f/6l
1eP/ePqX30r+y93j+uk//81/+u7tf/z5439Q8v7pf0IMdd300P/I6fLT9vnff5N//M3/3z/8B3fv
aarh7n1VdFi37xaLqgS39+cH7L7//V9NG1ref//zTP9vvL4rjMf+Y/o/vuLvvD7Nsf6mcySbPlMq
Rni+Yf4vYJ/m+H+zsd/ZvmOSeEEvGvxF7LP0v+k+5ii+xHNYxtr+X8Q+y/mbaxnAn3mYiHNXD/4r
xD7T9vhe/xuxz7U9vr1jOYZlmLbjeZbFn399XEQZt//+r8Z/Q0Rl4p2s7XCWNkg41sgnO3lER9re
//Wvute7k2dc/jwyRya30j8Pxc3fH/rz+KBH7T2xFd0Jn8VfX/vnYS+ve1rdvz9cdVhqF//00J+/
9OdrIET1p8g7//Ut//xXwHzsZA3/+eGOWe3JcnGGGGhJDqwlm6sdBMXBmopn26uPQOuHV5qjbFtq
HoN7prqjZwOlsDm0AFbAxdY5QCyLjb2ReZC6pWFte91/LFVVUz6MhMfoyVMcVFcbxv5uStu7rm+D
k45fTmlQiVJEhCS7t+Hod/oa8ZG8d1k9DIFoT4YG+2IQOeI/sUbL7FKLMsKAoTAyFEwKlg6msfUM
89PMk3nH/GOrpdxJhtu9ru3Ubujio5vUjOdGDuYhotJErGOskaKTsNPJUM8Hf8Up9WvHPpueCnOg
9GNG/n6LNCrN5wOSWVrrhm7bgqYe49QlU4F5UGXX1xbOwKJTtMwAzcrlLClqXTQ/YVd4eF75xdaz
4x0sza0XsFsQEkLji8v4no3ETs6MNse8W3gNRqUog1yILLLkfsigJwPozql7CG6UBQ0RyByHUR4E
hzhg2JToZ0coeh4WUWFvjTv0xnT4pYPM3Ojck/hVVeoeUt9wDyBvhx11xQovtNrLCQ4sh4KPXkKp
rc3obOWkh3TOd55jXlOzONbsyvl10p2Gdn9XR+99N+j7CfPV6M3O2pZsThg6QFyytfTcU+PnOS4c
vjHoxQo7SNQmJYGnGm9Rzdgdn4nUx4uSeLvL3lurWlfbGv3dMg7SYCvm6cnQ0/mpYWzcmwFMkAaN
k8672/mDxm3OQgOSzNk2Klrk7pgMagN/BC9a2CEFeGZaiH4nxaldODXSGdcOHlvibw+xAWHZzDaj
luVnMF0YYmo7pU6Qy8mN0Qh4LtGaATI1Zt3yhIBCf2RTpEwNk2liN3s1N4wcmO6EQSygUDr6E5xD
99SRprtJjX5caUNkbMtSx2DV+O7DDU7jFOlDX9cDkYrw/yeWGnttQD/qdobNQAkjG2Z4tRE2RKtY
mc2mE3BL2LrQ/lNNoBlYQoF5TycMX1E/aos0tuTa8hrmnDaTcqm6GzHeqrdjRjPJu9qfHAv1Sv9c
tP1jZxVPKik9BEq8H7K4iRlFAQYAmK6ToQMJlPzM5kHdJZpDiCWanuipYdUGBJPUi5l3YGHZ3iZo
u+Hq1SUfu7hRC5qcm+C/sN66DhI0ukQz9DqNSDlbN4FHsdhK8/YFlba9Uhhclp4+kSLSI9sZB1Uf
RI0ujvnBKYEMf04GxTZdhx9UaXF+30v3IvjxJxkkO8DKxgZPIqbEGbte7TrWbsib49zamDC0wMer
rV0bDc0gaSfpgqTBX1kYt2uLvY7q2CDeJS6FOxapCOTluPcqA6XqdIApCE6lbh/H7NoC8j3hz01Y
pnrfg5G0Vzxsg7RtDIdNQuKidjC8tv6aSRUAWUwDJ7TpriiMB89xxElApQqdrzqZ85/0FkuRaFP9
qPVYIO2glvumzcudlUe/WdrfxObY2Vs2NYugI8NsJBTYyfVNRiDUErz3ucuK3z5PwRLLdIm6Rm7d
HhA22WsojZBBHFRzE4z4vHsoZyrfdM5TFD/UCYdRQjjdLp0U7XNGPWe709bOiBLxqk7yvQZvoaJr
aXvJGxbMm93JQa9kjh2T3czd+BNNJtl+TxBNC+oyNexJ39FpRcEfM3jfjUNmrtmRemch8YGpOvT6
+RC507wxbgmtM80v8xoDAyxmZ1Nn5ZzNOy/HpZ8P7VPiZ1RsBJKSo7wO4EiaNgk9ItWjtdl4j3gA
+BaFcEO7xgo+K5/xTzKi2dT1mBVugslbY+dRASOx/b1emvYmifyrlfTNho0oZ6do6VnAxhLHvCSK
t1uanYY/3zCiNkS7OKGQSvvDAG3rliPZHybZf8VuUayFU6y5URCoaPqvXKIu+rFdmhXlaZgy4zAX
N/vu5PDBS+tNSluNWIcBprT3nn70aeLIhVf2HjVws3eSTeS1YuOmDPaY5pRLJ3OYhCIJWaWW/uzR
nz3qmrUh8PSXlzq7R5JSbozYyLa2AeBaVHdmZ3/lmZ0RMI/5X42tu/WqEbUVsRDLVtHUQixwQkKx
GQ9F91KIPfkcYeaa8ikTI+ccly3oLtJNNEO82Vp1zUydrMSi2fEBfgDyqKNEn5EsW9TOSFIXbC7K
kI1Lvh1qXyIFYa1f66Q14D8gWIRoM6AbtAGPHchXNrHDd5TpP23m9k9tHDm307LokSUxmn+Q3bAw
Cn2CttKtYsVx0SordK1XGxUYaGDzkHXGsJpq/sVrdunUku0UzIxhTnFRoeuJ+iYEWk6uedHtTKPn
t61ZDbGTWgkKDHJPUvbMFB5qVhJoCBQBuCadboA+GHaMbtkCB6QYsnva2Lr0XxqNysGe6y+rhM8G
NkZf60HyaHZoHhjtVuCVtw0qnnUZpF+S+kbofbD2CkX8Q4oUo3J0AltndU9W4h4150FnwRFkmELq
wX9x733bviI1vdolN7MsRotrkFSmUlQF5EiIbWGqMdT1sViDTkgsq4V4bL74JElABCqLEF80U3hk
EovZhM8ncqYRZqA9ehxpxlAYG3gskNPd7liW9i7KntNsqF8aHa8espcTvAzU9xnUukCM694yWgbZ
wWKsucxbf37l2iBzEhqZN8ah29UThtCEHHGXxDykIovSrQ9pnB2V6RcrbAqPMd0kHR/J7wWLgZhL
YZm6wcbxdDIHvj2ZvEgL9W3gaGprVF3IMmrDwLwMGbAjBYtUBbYjlN14zJHLRyYcGYefj5qO1XzQ
hNK3LlWFGsVI6k0St8jyhc2AlxIhy/yzKy1nlRQWqsmZqkQWH+lsEPPaZdiAk72XkPfm408nChoq
H+QTX2Rvs1LP0lHXWzxKO9iKEB2F8E69Mkxl6rskgM9bw/NnoKstug6fJ5HpaLJJzrL17Clv5nc9
cT5NNwlooY14MQztsfLMfOu5zpcjmMOIFNJ1lVMiN/6nAB6wQPx/nQP0i+1g7lsX4FSdPjSq2bTi
J2j6I8zThxkx4zbrYfvMpn0BBEdwHzCT0gXK4TgQI0g65MoZ96MCXXJj29XDdHBz1PiCuD0EmhVI
u+pdm4Nnm635Qq0rKj3lM70nAlgtKg09ip/9MO/AFarcD1USC+6ycBh1FpRj3HyqDhlLkn33iCHZ
kRDFNnLzWBDT6cBDwtuJ3fBsM4pbRMP4hcxnKNq3xEsD5Nxl2FbWIxHHTzgMf1jZE62g2/sOqOGy
6bOHhC0r3blaSr9f9p46GppzTqz6ORqZJiSWvfUJm7XYMmMv9m7lZnSWfOJgNfIia1LfCaO/S8v6
K7YhD8Qx4UpzbV7Am01Qv8vHNANraJJcbGDnYHvb47eYsHYN5XYQe7tX+6mpCONaGb1UHLoAwYXM
4nXS1V83pY2WzRdy84KF3ow7LCg96WyAwqCcHf0keNV1Bu9KEedVQ2YUINM5vMGC+DYZUeV09SZS
Im35NI/8vJo8A4JiAM2xhGTF1Sv8LalVgmoqO0oIyf4ZH0nQ4XQALwF3kBVX1CGVbJ3+bnCKryZD
5Zi0oOiEGrEmg8tBUmBPmHkDk0iJm+FCsKFcle38NpGHx0xM81eTacq914uLNmnBY570E9IlsOhw
brpVOXNr8SsvdNP2TN4GxhkYKvsu6PyQ7DaGHb3GUhUD31M9lQDQ+wsgcvbTmklhD+jpSOIygaKs
LErzWqAr6MUN4djMm9lhEkPkAlEiFffvls6uEz92Lt4i/LRjFDGyd5D9m2V+kmbXP8GBidFOLoeI
UV2X9A+J9E+yhYInKqRKzL2d0eDKHgZ3kxO0QSJPBQMGJUmmh10fUKqNx9Yb3ryMnRubDNZlSQAe
MqOvHkgTNCmklmk19IcS9Uw4c4zM2jhCwPBcUuyCdZNnl45sez7+N7cizq5eJ+jEtaeftLD6VVMx
xnR9e8nBlvAyO4p3s1FrQ7D8Ys+gpsCDVcDFANK9Wohh6bqezqer0IEVsROa2R8ZNSaUlE9Olo/E
Oo0Yh0WTbfvoF/u8tXS1GtRFoS2HcSo2hC+vIjZfy6CYDYb3xUddcNTGfnFKfgUQ0JXQSCTzb/Gn
RvyWZAhZ5DT3y9g5+36ykjFvlu+RstUTCsURbuwNnD8C1m86mvnZ9ZPHTnFKFe5HYWt8qm6JL0Xr
TStSOtYjEG6sTSW3F8VLj9brwzTbwyzsPV63VwKMwc+79Xaemz0EgM9yOkJAs5aJVaApjM7WhD6o
y59MF8lfk53qqYXVLzBqEWR8jaVNbi9pchF1TThGb3HKJ7zMUfCijjljeDm5s7bycrVjfsIn1u+b
Za4PTVi5LWlKCNNKmqoUVlh4i40cpGmGMqh61kz1M46BPmR8ty0T/Am9M5Vb+VInY72KmvZZt/F/
R0iTfC3bWm0WEfp5gFDm4e21mH8GwdooFHljLa0VsPHlVHITJnIIqOihAU266HooUAUURQLQ+Aqd
e0KXMqbEb6C1ePcYn2rsO9yreZO6dNM+1dEUllSJC9/gTCnbx8AbIIS5xaEponUABmDRD8a5q94z
PX+1EvmD+YDsOo2MqUEF4STjs2HhyBS86QcT003ngl9wjGdkIEQJpaYPVgT3hKGd5kwxEzbIhzLm
4jyhzERSMTykrjEQDTEeZRH769gailWfIuwW+bs7Vh9JZPSgaFnGuE19D6OTm0Smt0Wo3PoziTo+
xrFEUR1rX2ATMbvD3BINsKIJ6FSk//plwHbAcS6djO+12xPybwlewtGxa2OyngnCG8n6Q9JhLCMZ
sMNhKcvARVKawePDh+GtHLNyN0bDR2CYgtDN8ZBl8fjcaKiw++Q1vmPKhQ9s3vqpL9Dz5xttxsTD
UyMNzJtDzwve3I6Qz7bmduXl46sr5Z0Wv41s3sbpVtk3XEz+dJ5sXjGvi3d2w5FN2/3d+p+BywDC
n4lENHNm4sr8bQpYHWKQH0P0oICe8W4SUsc/F5I4rlY134C+KUH35Ld3Tr2yemCBM2K7Zc+23xux
astdZBrJsnFjlsvdac7FeTa7bZ03PyjBnmdGFSOBWbARYEda0S7qlVqVCLPHun+ypPteB8pcmlhb
VtE0fLIUBBM+BPeWTHGrMgdIgsxDJiD9BfrWaSmfjYgHkjZ7BuZSho4lWIzn00VBpFyCkFHEP66G
uL8jbvjWZYMOA9jMoaTwj2kyPyUp/Md4zuHdkjnKHvXLMicqHkNQg2aDt+4ydvRy+mJPITaDaa2T
ohWIPX0I57W/HNT0wmu2sybWd5pjpjdr6jLFYsJQ53MM/OfCorIxLTaTTr7pa2J0nBxbkaqKs2eV
xyjyv1qNSagM4dvDCEvsZ5aKM4GoaxGldggMsKP2DxE2gAytuNUJ3SP7bwh9ENdwTKvtOIpNFWcV
WIHmPOVTe1Tp9MERcq/D96USOGe67xClmdw5tKog+xEUkEvMwBj6bkG4XlUgqubq5LO897Ls26K9
Fc00rrw22HUFK8aONCtKXrGUOC0WkWETYhuf2UQlYdFyXlrBJWsJEmsveVR7uziXB54KdcnUfjnm
fHBAF0GNSL8jXDX4MYMTQo23wUu+DfY166klvilgmZhlwTehTBKRJvI1VmefOo5MJyNLdwoYlGrD
JtPZA48jFYQNzrBQqAio28A9siRCcpUsXZwp7uAMa9Npr0k9348TkXZDQUVsciFWlcZ6ivmHjMgC
S3wW2zbxB7ICPOI0JBYlWfvLXW/pzEdjHD79oN+BTrqrtOqoGR5ijqTaliPRgJV/V0pVr7DoLpM5
pVaZY5ZDrHNnjhyna57RQrHXKSeesm7DBqtRjFdz+V3HyZrhKLw6blpj1kULMy1xt5L27p8DySSt
mIixZtL2pDQ5r7xGfZvI363ZfGxvkTPR4D6ZxNEXpmi5SLUv28WCZCdUqGlwN+rTS5O/Y9Hc2r56
qTQAIEn0JBqFfAk5IMIVFTpCPvm8PwDQKF9UZN3fGG+5b+6BSTwg0PrU6lC/GRHcvHkqkGlpI2FT
GgIROAMzfYSO2dTWxxd/xLGB5yILjZicG8TzaQk0xcseK9aYN7XxBVA0OEOkq379yrbhh2TPHKoE
uJo9nIfXeGy2FBFQ+JqNInnZTeip6BCcNd72nkhA6c4fKQUvZvhlRxxtEGAsp+sNIo77QI10uNpb
MuXPZjK+qakNlkyOnEXr2fkm4PzGolyPFNTcEDiJ1fc0T6QHCf1RZOIXgsqjffusTMR1wT2XSEb9
h7gItgH+P+OoN/YtHYyxlN+iNuorzVm2sLVGoRFFbo/P9bSdhI5ELbu90qr96r3u2XeRNMzJdawB
xRUd/p0aLpeeC9rGb63M7zLuTPB4609nxjusQBzr9sVT1rzDFFUvqochybolGEOBGgABTYpC3Bfc
eUmTOYtJ7nrDvcSDSTPMqEMk9TfGTCxaeVLunjJ2MsgqNaAjzvfUsvg0g4TcVY5mUdc6MjF1rT46
NX5YZvlqcleDKUu4I6JlLb7hdKu7yZRn2ms8GI19n7pVv0SWdorq4AKl+IdILg8YDFALb4tO312o
1Dz7urbD9RtCm33z6MyYTTZ6aHdahDyaa4/NyVFo5bnKzHrd4yAw49vwLfuETIrFxr9FDk3tT61T
WlDm3UKD42J1ATO2KvOeyw9xx5Aj3Qr6CXDpDI1J2icn8+NlHyNNzwH4ppr7isB1IoYRDsPMDXjh
jb4IadFDnW2yHnvUhaoB1sP83a+wHveVh2oDS/8yzsnwrsrPlCDBgeo/42WuW2fDqgbHCNa72aHJ
93z9nagz6zgUKIiyqoKGkoiztIbgoAn/pCjDfKJER9F/jRyqqzyb3iCdkCQb7SoI8bCMp6k7zJ9k
qNFq6f26c0G/AIl5jxNBQoAZHNmunzPffAg6xapfL+Z14FWf3Gd1wO1JadxjvsKCg19+0K95aS/9
ODjVGUF1jpd9uqn5WLkswEC8oe0Z3tkeXzzm2PQJ+JFksR+mAi6D5h49ZmXCXAkGwxQAGLndjsFO
XfcY6WdwR/kcPTaV/5oh6NiUBulPdce+uEUbq+kGAZG6z5uNhCih7zVsDMIYFxezERj0lvoPkABy
T+vZwaIOyNlG0r/RyHn0y+Te/hIDHc7UwREYkw5Xj1Mv3ZZ4kG4Yk6WvRy9miQBMo543IfwytCw/
ERffSVZfegDbnKb1kUUJzDmoysbwEjm4SYtAv3Nl8mV/x5mc99aL20HQGRtY2RaIsj7mp8v8aHg1
5lST/YQFCwZ+gCDc0YrXnYy2rY8aQArwLK3pHZosegNW++Il5l5gemDA9Chsxve+j+4EFdgOYxGX
KZ3P0COvsRAnWkyVIm/sltF4LkT83iTDEA7c69UgLmkr7xOChldCvpoiXbbQVWwrekY5wlKfURyN
zFWMwYDzileuCZgrjn/QHENHGqpmQ/OzXlEU1GGcGRcajZe4HO2dVmIPhNK9UDpTgZxA6Ky2jWN7
YRfWcAR0Pzmq3VBUy9uAhkvwGbEDENSYG5PeQdjPG1rAwvBp6MAM+datBnQZyt9yvz3EmYuh29qi
TEnFmL7gjWrh7IduHR8IGht3mZZ7G5QmxABH3k03Fy+8aiK/wbJWesK9EG4RGMPmp8KQfItp6EKn
abz7eqCfcW5DYd1PWRRxrkYaoGW9ruew9SGHoe2GJazd0tq6cQ+xh07Bs+/SjFDuzMt2kTQRswlG
9fOQXUd2fAudaQtbNAIhRSu1PQMVti85EPi0kSPvXLaxps65SPhoaM9xgA0+WV3Yv/N7wCH7qOk4
64N5nSZ9v1YTVefgXsaerw1KM18apcFWLz0Hfa6ObZE1NwPxwm7LfGON8ART+jGr5aSd/fkjdt+7
wH1jB4ELcs4YAFoExrLKXQZ6T9ICnACyZa07LoIakR3x7bMhIKHMIKBIxwFVZ9HtIJNi0gYYnwj4
RpuzE40vkrIGR23sfhjxbB1nbJa9GZHHqBuE6th4jLQ4CrnNyGXtPiUK8VjDJCgk64joT8RgywL4
wLLxut+IkPV112Ez1ywiqaew0yHzMnNWRIn64Qi7cKp3k9l+1mlwKCw7CL0ak/fcoYARvJiU/hXZ
AQbXKYqisBzLt5xSmxg2vF8GeQHzs8ZGZIWXfFy3gzEfTK++66X93M9B9tj7i4ok5kUbYP6wlM0n
ZXZcSmoa3lroV2Ivq2OpMZfNyh7VmUH5OrOmIbSCoWbhj2t3qhAOBo3Oh3B6HTAiI4K0fDx4LhyG
5mxStWfLekB9Pqfs8oJR/xEeb0XgsN6ksDH2DskFYBkQtMkSAkk0sRet9HUQVV+91O+dno21Gm7I
D9i+nMsKcGT/6gk/BSSDviElPxfZGfNIG6CW6QGSReOGrbY9JNlLh2Pm2Y/2uPraTe4FW7NpjM3o
TLinLbZYeM/eGmJPFzpmJJ7mfMkYr7Ll3pqW84lGKtkC3l4N2jig5oJ0a3b6Z+bWJz9vBhaxRrQR
KZPE1DLeKvw7m5gkF+GRKeBck1I95kFrbbIyfRiG1L9MUNlWTEL70HeetYHkYxRwr14Q7KyyeM+L
DhhhkpLaHaUWx5O10tp1YI1RBbDQUKuMie3aYXuwQv6BIDcZBVkv2DRmw/5KsYiFzJ9cv982fQGk
YADaU8W0r71ukdiasPDm3ea/spYjV8/WYwWxOAWtmbSASsF9hUrmyHmr4o2L2l3Ru47Y7g8ZTooZ
BH9ZTQepEH+WsXgYlf9Jh2wvSKgXy9l2272WjGB/ioD45kD/8lNm1E2a9luWi8yaWrffZlghx8Br
uAMF2spyYBlYXBajwpE8z5j5XIMdu8JxtDU8cM1Rx2bY6md9X4DNpHq3i3uLWNk7PDvQMqFGR3ks
w0Eaq5w8goeSVBkGJvq5tzv90szqxUrSDaQ5ct1bnC31yI5CThETE4Kwszj5MNKo3CdsHbSiJnrC
tOeVnyEepdV6l7r708WWvUMrERiSV60jhjKKyKiwpizMO862aqgSVIR4Dhv7f3J3Js1tK1GW/isd
vUcFMjEvesN5JkUNlrVBSB4wzzN+fX/Qq4qy6NdS1LY3jmfLzwRBMDPvved8Rw1hftIxUjnqITEE
8RgpmFDJP+CjjJIADUWc6YS0tCHVrssOmQ3BUdJh7Ydgkj2PI63XgBmqtemG2F2VeZqc1MZG3ZDT
zVD87KgYav5DNdAG4qSus/Zo6v4vPY1ePPORepmb50DqGeyaVohLW4r9GseBo64LIzwJzMBhhEDR
Gp8ob5aWKWugAvWD7bHLQQN+rQT4ll5jKoSnwHUcYAnIYjjLHxVamAhQk1cFOwjTLZaYpj9n0s6O
cEUqRX3D1uQjBw2cVZ/31yHUHwGlvgVhtmXIX1BqwpoJGJIAx4geDG1QyVvIEAZ41yg9umXxZDk6
kQRwiUpgT1Fuz1D4BqTidOo8b/IDco7FkOiPSesEc8ysPGu6WGVwFphtd6ta8hzaWnBqMm1h6B4M
t2RTj/5DN3TnMufadAp4G54nqw9tkcKCk0xXQ+YNFo9WX6VmO1Pg/a98O97rKiocMwkfjKEfVlLg
nNBUbxFGBB+nQsMn3zfkIIcpcuDIRCUsawI8p4M++EE29N+uj2GhKkyxGDA/IKwanJWm2pNmBIt0
n6nNoiwM0kKm0xrQhWXIp41Ux2GegbZxQAF9gVA0d/JJMpKQUBhYj32t/FKm777PuIHEemdj9la6
pgwy4JFszdHqnnJZnNv22iCbb6J8bgkozHaDRsiPE7nMlSk5ffT2uhxR8ounoivPXuAsmhT6QZ9h
bld1hEmKWl0cyd4bhvLMooSnKLLXdhb1q2BKSjGD9C41NOdHhg4emWU4LAq/1/AO6IipW3JNckTY
nCA4BnNTEc/Hhzh3tq3j8QDguT/hOCUVnKex7xH2RMwKzjSfcJBp1JmeezYYCG67EWGFVtOdjSPL
nkUjNWkSRqBO1exs1eUznKdnuq1UKNM5OcM7OeLVcsPUPRODVbG+WMYiyZJvvtDTH0Rf340IlIqu
d/YpOSzbIBleaMXPqqBwd1iZALO5OKY4n7WoGujALf0WA47p69rB1339ENRyEymCwwYiAc7i3OEA
KkRl4sLUBjO/dxz6vZVtvTB0dlduYnjfy6g9KtOGHKXM0kBT+DSbfXnS2Wd8wln2YdMUx0i4CH0z
rI7KsMMLZN5PI6l3MkZfKMxA6NP3HPtBy2vHblReYzO0X/OSYZOIO3WfkW4Boyp8ZAGGYq+ekxBe
oBbyMPe+vbSqLEEPnn4PbdReEeSPTgr12IV9Pou1MvhWGtXVETByqjQYgCGtRGjKdUFJCpOgPCVq
ZN4jQgyXYzx8U/BsbonQeK01vnZmnTr3fsfPOEpg++1xogeOGYEwQbWegCBXctBBzvQLI8t0//7b
pBhL4u5Ha2mkpX+Mc6woURKmC7yc0Da6puhWbduDB271ZoMsjbV9SPyLXYwIxYhFYefw7XLz/odd
3/u0+KR/NOEm0EiLsKlMf9tRrBFRvYvvcvrt+99rpr+skRUgZDOZL/nz919irLp07304ERHxN6o1
3L//ktSMlcbsXjfT8b4g3oNRSBRszOm3hp9KZoF8MO8/HXW9X8NoA4nnV79zg9ObVUYXazJ9wS5e
wiRD4eDpG2GnAU0bBn3AzPChOXG/jUcv/Ymv7Smsdf91rH3slnBpn3UmAXA9suwxCBlJYUwHBRiY
wRLbfnJJIHxDAsFzPHi+s050tpyqHIZtHtgu/US13suUWgwL20kBEbiX+FP27//1/ksH+XbTFvHS
mX7433/+b3/XBJiJ7CEA2wfXknWosfaBGdlPpDsTmyqDO9sv6ydBUs30p0K0+aVqjPv3v9O1PEsD
JRf7pwa/sMVJFwv6F+8/DUUZAjBNO9q7/FTxp0Z80Can958WKqELGcPGhAzme7Qe//xPnWj0Y6/j
RGr9AWJ3qEdbfYiRZkwvHzF8YUutGhxR09XopAGCahz+ueTUUi4purwL6BL9CVnN9LKoh8aLGpt3
7/9eG+nNHh0PEKjphxRk5RrRJ1O56dUsDaRQYhjZP1cMryKemZ1tH2sNtt//XLL9/6UYW0zi5P+3
GHsPhvTttQ7+VGO//y//qcbmUf8PqdqaBFRlqZaqif9SYwvT+Q8D2CezeM0w6NghkmZNqP3/87/1
/7CEYxDzBxTA0U1po9Ousmb6ETEn/6FrFgWtrdmGKVXk3f+lFL9kcBWzFBE7GnmU4//5+/+VNskl
C3jukJajLP9DiW2oqkmr2RIWPnXT0HHafVRix2XcDpFu0pPwijMj0H1Yj2fdoq2CI2luse3OCKY6
l3G0Tsp6lRn5s2ZQBIUZ9Z8SoHtu1mplPAxFe/Bxc7h+cYlalzyTKDJnQhnuK6s++PgTZdEwLFff
/rjb//IGLG7FzRswEb/ZjjTpaQup3kjJtSCgESrV5FI0OPrH9oGDzxGz2KIvv9d+uSdahy1QLCht
d2n+7qJmiKa+RB4tBif7NqrdhgJ+AzRjiz/3QrzX2VcD3kR2Jw3r1OThvRfWO6OAp+dNfB311OsU
YBb9zsheEUBzNsthE8Oip9akL17lFxRm34ssPfRqefKphkuT2gHReNO4L3mVUeqXa93Ll3mt4rGK
VqFAiVShbPU47Gb52TuqWnfO1OGS1soLOXjeHLo4tYYSFEDhtbvYdTBmVTuYkig3uffBGF7MWDwk
vf1cO+pvyhjm+233q9JsbkARfE8iEyU8W/bQhrRnujuaoscorPclrtLPPxShfhT4T48Vn4qjG8Ky
Hc2QzvSp/SHwR4PNVJJkxMtASb+yBkYaKkyYJZYUaJSOIOSSVAiqdA6brjcwLVQp7dw+/s0/BkGQ
0CX6OtSDb4AIXqJCvmWRf85CcYwwJhLHgEM0n+YenDO1TL7pSvWjhFk1jMEhYdAsPaKtaqYPsTNv
8PAQHbYysnYTduah0cN9w6RKlPSulOK711drHT+yaaXbvKg3Vu1fESUYxGnoRb0qLc7QaXohW3iv
WvCSs3gzAGtOkG3wmZ9Kn4N64DKglutsNGdp2xLOWt/nqNhCrVz39JMs2e4smBVg5g9Z3S3NTt8X
In2iKL4bw+QyDt3Rd+lPF8x90DIwltF2SWBsbKv4pULrYbkABTiuhkRBpqXKmS+7jXCDzTAStlY6
G7Ktf1ZRtIS9/DiG8Xc7LV4KLQTnTHrQQF03i+oMH0B/V2UqzwDCYfDhzL4S8rXQuhXXsdd+erVl
oJfCU2R6gpPWqBmbrx4N/e8vrG5L1WThswVjLuPjoxG3IdIry0suRv/NNa1ViHN/hg81kw16aZNB
Yr4zkcjl4bApMlx75YAUPNtMAxiMzYcmHg9u4B9bWjdKjPC1nI8oIhKDz2SwvHNNIx6f25OSMZrs
9ehNgh2ISdrDS7UyqMRc2ZBxaFz0hAynqL/yZ4As9O9VpUAOYs6GS/F7R2sLMfFBlD20cv3koSF3
M++5ce1nD/KgE+YLP0LLYVgrupLw78QuacZ1Tf6mHngLPWmWqmDshtMZhgixsSeBx2NQ/LVSlCsr
6lYdTLAKHqIbxUuLzq1fENfmmWtk23deEN8bhIFLcLx2q61yai4l0KmUEBijd8Fh82zRrqMwQJZQ
elfaoAQuZfemTteQJ8sS6tIcKSWI4GyKp7y/6ynPvTzANy4PrtldVOJxNRtzPNqsthFPkJE3ASaa
2pdfLQc4jj6u0ZZJYWVopnAcXWjva/gfq0GuJ3ot/bTDhUkTxbPj65ipm0DSN7aNCSSYz2kZgHAu
15SZKxOhkYTP+MWTZ/3bVRiOUA3bdvAf3Wx1yKYQLlV5dy7SfKUU1EmNs/FDFglCN0OFvvDY7wHs
X5iz4SwOCDOeZNBIdaLmUpg5CT8t+Gpj9cV1/bUFT3fHcvg+cP43VON2rVQ1J5TSbs86Uq0WdUyt
4DpK+fJnwXelA1yqaQfPrp9xNtOmAEsN/wjfCJVWP4cJgMu4/uJbashp2/zn+DA50FjALU7pFi4x
TeNgYMvpZv7xkTmB17ZNENRnvx/I3cwtdLexeaxETXCSegU6fyns7mI04aWogx9VXTz4MfOWdPhh
VOWvvqTKy8CTzojbAeJW5rOkcF8ChwaY2csfoiE0z5fhOcpQO/FttJetNMlLUt0CkUORL8eJ3V1k
pE+4NRA/JiJQl2oO9mQS0cjiaVqQtEgVVDJ7r3SsQlWSkUFSuCcmBM+01pVZHEG8MtkaMpw0cePf
J2r6o+w8pAS6BX4drQsZk99bs3xDIPBbRuVvO4u/5cR75ALLzJDyrhrjIY+sNyPQ7uykeaC43o+e
/Om73c+0SS/Sgu5WufdWRXfLcCtnhpUOGHBhvkbguSnMTMRDsv1V1jgmFSyPy3GU7GFCR02KZnVB
G532dWLQ7k6Dtxr+3dxViaUWte3O4I8gki70X2NnvJV6xnRMowi0QVPjJxZvUSjceZcChW5NAXa8
7H5XClpgIRzUnRn+bKOCOGi4xloJGEELhWlXB1apx67ju+7adoKV71QvPAm/GB6vOyfejWb+MIzd
itCgS1mO+oqd/Jzn/m8n67Zeqfwi7rtf1AVxUAqiE73Gv0osg19tpGy/BXjdc4KzlSnLtlFOoUQb
kOSTUmPbURSbXcyWxK44lja7LMEtTb3PDUbsMniAr/YgS3dp9epZ8bzrFIzILPeNqN+DpfY/NKX/
hu3xbEfoJM3S3QL1vTcsFBsItJ4Kyzx7VO1lWZ5zwCm1G94jF2KvtX82OtWtm26RB8KSIJvTqjdt
TyiYD6ZbE4ce9ESuJhBfiB+pIBnW+lvoge4szYfC4rjFig6aeM2MYZna48KLxUpr6q2X9Qt20+sY
mfCW6P/jz+6yJ2noR3yJd0IzT4VuzrqRll+coHt0NnVprQlWRfcsV44yZZpgylIzgiy6DclUewn5
OGYb1OD8IqM+WCxCnmacTMeZI0k51313wp40ez/RmM1RK2lFEfLSkAFrxlixhbcZ0GMR8TLFQrLI
EdHLJlGrMDB95PxDd0UnPDdqZc3ShK2mmpupekgJd0CTtrOScKdm9qGKKFy1DDF5O4KxkWsGMPPJ
xTdEytJgPNfx8TNNW3U1JrTEXNRGv64dhOw+UobYXVYcs0bUF7IX3xodChXTsM7qNwBAtr1ZMSbt
yGCmc94wHK0GQsj7BaE/c+kpC4lEmIbDZB4itnzSi5CnlNacCRxcof5dqootZ/+14uFBHvA8h9Wm
IjnUSd058OI5ULUzn+NRkPfhoZ2sXMKj/ORgEWeugvg0fBMbVsWZvUb/iHaRkxREhBcYAOvQNVZl
llH9l0e611uP8whBtmvVb68uqLu0i5adZW9BSp3EgK4trlaRFiHzjpBQFXdWr++G3s5Y4thPchu1
qFbNcVnwxQW0bxWXgeBzYCKcGVjR1HCp1Oq+rfr14PcLVrQFblUiq8IlVcHaUIdVUGHTyKpn4SWv
uMO3HaM4oP48JunOLJWlQzNKts1OJaVJBs2uc+2NCswj7pQfcWofkOPsWFmuiWkxDoVzXJ0r8Ttl
jmxX1lrG9qHTmOZOfKNcbnQe2kxlGIoxKIs5UueTugv4B6kxjCWOuSL3vT3uCFxcNsguWqJu/DLZ
Ts9/lOVrRTO2TZ/se+5ZXSBnsh5dRj3+gAwjtU+khezN3F7nfJ2QUTKyI1oM/rv/bcj7XRvVmwp7
CSi3Y2s66P57/0Tjf6kbNERZstS+2kSsEeVYXT21I0I2OHOjtxz0L3pZX7Ecn3pJLIMV9j/tkBLB
I2sL9r/6PVHGg6zbfYZtq6jvXTxlVdtDXAi36IZmwrSPidIhm8txpHY7vSBmu+eOKfojldhd4DhH
n3JhlD3RI8V9GkTAb9Jm5nfmS5o55gwb9ZmUV28lE1qUbk50u4KEc2GMLYEbk0JIH7ufaKJRnfHw
6qH6gH/FW0YJi70b6QKto3MfVfUPK7DeKr39rTQV2RKe9yNyY3XOTAE/DSEGid7dI8i4ejosYhM8
w7zvoUCL5h5K87HL6zP/QMRBkZyaVL9jfggB0VxriYMbTVnHCe+E8A2INnAkeJ8IzuMWISXGjcZj
yTIReuvZeG0F/OVYM7M1kEx1DvAErgwZJGxlFuPxTMFQmGo5aWaoxvuOnAG96+e5XxiLXEvlwhdI
kmOoLssCo+1SQHVlTeN9iuy18NDmBZMuXfVRTIajNlG/W2OOO/E1rLDHph1dVdis3Btwa4TBh79D
jYO/C3dw9sU5bDr//XHksdCl28z0dFDWGuit28KkgcqA/CfJ7llaX1o9Q8RF+1TGFZ5IBL12GtEN
zx/LhvgK+IFbduvr55cgb8rmfy7BtKUQhrSkJW6aGV7TFrlbBdm9Vw975hIknGYvdMCtedzbqJsG
Uh9lpidXMIzDSmjuD1Gr9y3zrLqsLih4DiR/LSM1PNdRsfRgdPkSnkQFk0ZrYE9nRbuv3c5YoobH
dhwE2qXtzWdfIexA2tWPz9/OX+8GxjWdL0MjHYVK77Y1I2u7xYY2uNexg6o9+lcxxixCGu3X5oG8
ybUWpV8dXG+qS8u0OUWrVJYUG5xanZs7mNeCMxWnwWtvRGe/qh7I/MYrlZfYOhVjhDbC4QGpjX4w
8L4cElJJqev8ei9kiVK9wSeXk4/KOtzaK9o2i9qzLjhw7bVf+28DvVli3ze0+8aLn4HprCbAVofx
RY4+UgrccDm5VCXcA/w71UqWLFCzwkP3Y/nxNcvTtWpR9tD8AWQI5vuc+7l40IwOqWasOhhHx3SR
DnTRYyPfIo/Y92HrzqNKIRklRtSflU65cgYiNZHZ+M+VavxggtGe444w+yBx7z7/DOXfN1SnVuJj
BD5E8Wbc3FAvdvREZrF+FSalsdUoOgEmyFkZeXRGsUBkNStz19lGrYkFy660Cxkn77BFJKUNC618
quPmJaidqx80D7HKdsATzde+3sJYjLemnZSrOrNbJGfa0+dXf1Na8TRw8ZZhqBo1jOHYN1VMbiHr
F7y5KwGrq3D04B9EfKmiNkTuO47zz19NqrcryPvL0fFyTE1OXd2PRVMIbCUcek27lgLxilbiDEnT
alFB4p+BW91XsfKUSd9a2HYQru0KqlHByTNpmzUcWJKXwGkx5ybHJY3RlQwGejummJPzjX+BoKjH
zy9Y/P3hGqZGRY46jFa0CtfjQ5XXVSh+lTTNrjj5LU5JPLkj6S9Eqa9Np3r0epWnDgfmDAjVgUF3
xCitEQsnFVTOnBxZFKvnz6/p70WDLoE6dXQdh0dOvanSFStkIK5q9ZVe6Wsw1OdClCSTDDSwyvSx
7+qzp3KXPn/Rv58Tng9eUdCmYAOwb17U9BmkKGMHwg3tb5a6R5cp7zyNiGkUHuCDz19NTM/Bh50G
NstUWzsGKyTTgpvHErQfimuiMGiDuBXLeLlJfEIISztf1KJuyIlrtHlukJ0DrmMOFSVi/U+eMaTS
Rrd7uN+28RvWtPrFhcmbC7NV+ueObZrqVPrT/Lm5MGCw7Le2VkJnqodtCt69wB2gBij2U7pVTpI+
erQH+R1yl8AtqwWez0PvlCBKGxGebSre1eih3A9azOtJEvz2RB7PZRuzJBTWPQpvdveQShVbOG1X
NIquL83/8fswmLc4KqgazluWod68D1vGUVhC+ThDH2PRGmNIA7QC5/BF+o1wlENDV5GuvP1ktgDR
/ZDzXiUavNwhjjyXZvSuYEFfKgWd6s7RMX+W3oMaEG4ImjaYOZr+0gGZWxmByiwzuJo4SZFRpl/0
rG6+DLbKkiuhpE0NIhoxt+sXDg68jrgXz6pIkW54p1gWl4D8Ny/MXmWqLkuvCldfPJ0356D3F9U0
NCNCdSxL2trHRcHTq1KM7TicnRa9QUVw87ISKHy1iEGtB4gcUitSelgRo0BNTVYhVk35xUf4b+9c
M1Gc4KWQ0nBultKmM60Mlel4joyBBmuDhJVasgr7reGwevd9dHI7+/cXb/1mAact7ah0RjkASpte
vnazHkqo7bjl1OgiVewuihWT9uU3v6RPUCS8Gt6r7jNPGFcdAiHQasHxiwv4uCDbjE0c2sDM/nh9
3rl+c+/HvC8D7ObjVVGN76nnnYxCf6o0/VcuGxhfTj8PEI4nPYQ3gc1YtU+F64D1eEMLtf3iWj7e
jPdrwaijmdMRjqmLeXMtBVAhQvfa4Yoidq4jgkF8gV6seHHc5jHt60vrZ+uxz89q4X/7/LXNjwvR
P6/N8IgNAKuzTmf04zM4YLRygzyavFvqrqsqVKXRcGFcwihA3etD9hPtfjp3B+zAugbzDVkR2X6U
ekPHoo3QjwapP690Ax9UVj+nls0kLEfxV1FQwuFx56NZu5CROfUJU01meu9c3K4dV17vJtjaiNPy
GapiWfB24RQH1BvHEvlWNORrzRuhbrj4C8vCKpaWZ6PvAqO0gtC96tzgrm3aPfGVF2LArznql1mY
kJ8Yxf55iOK132iHJok2I6m6WmzTyEvhjZiG/OWP2hEH8jVHrmj7xdpNiNqzmz2exydHMY+MDZ5R
N55UvfniW/++tP/3nvTPHecswEBZl5ptvTeE/2j4xpzHgH/349VpEd2rsYecLrKowJBTEdAXussa
cNG8lhl2X4fZl5d1eGai6lffqnvNaQ5eMAWVmeGbbfB2aBu+Zap/6FD4QwI01GWQExyotCRxjS7U
KBe394wN7odiku+Ycbz8YlN/n11/eEuWynYmWUVA72iUdx8forJHgz7ArbpWdCetDt5jIesnrGsb
TXHvawGfMwiQ65OwGtG/I380DPv9kFT7hM7XTGQp1a9+dMpgpzXDHeMeJrkEgAGoeU1EtYorRFiJ
6N5aB1daQTNYHZpdIv1HxeFIZXtXM2/2n38zxMfVmc+JNzXJAqCwEfDE8eHjm0rdzvFIbBfXvkrR
DwvyfGWxYGyykWN0doz6h/C73VirB99t4X7Uyy8uYPra395VZgOmEFDEVZbmjxcAq8eonSYU1zLO
N60GESfGLa+VuyYoFx6KfM/Q9lqTXxqh3A0WJFoJVke7fH4ZH/eH6TZYyPdMTvaSTQLe3cerAGja
YJ51y2sT6TCUPTykhEnGqFa1fjw2vv/WgP///DX/5d5bhsVqQE3B+PyvFVFV0D2ZWlZeEUhsMiCu
cz2oGUFoUXxiX6GzlPgbYzATLKN00lJY57MIpM/nlzE9th8/gOkqmGDp04yGY8HHt47zG8qFVpbX
OGWM4JFtAvSDzIZin7oIUhO/PH/+gu+7zsdXtA3VMZE7cGzl/d/sBJksOrUJnebqdhhsIQSGHEhg
TDtF2C5Gypu5q4e48cPGmgtJHGDn23cqXx8XpjoSMUw2Oawd2qwl/fZQPJEBXtO+1NeGGbypdvno
Fqhvm8HeFLZ+54OYY5dVWgrFAUIKWR8r0Xgt45L0Gyi8F21UN1VpHSlYTlUT7kcS2TByYY8RWX6N
mXdMi+VokbTVuAXbBKwh0y7Xn9+W94bQ7W1B/sXTJ4VBy+FmfWGOofUZ0+Srb1S/RVA+yUS81Ll1
B130nNY+CVPdRnow/DL7TsrsSr8rWyQF3DMa4SGVHhZ8pdAvYQrCBLMs4ZL3sCdAKTQN5Ot83OkQ
UOZdlz3GhnUX02H2Wqz7VrSpfefSD8pJyy1/Ifz4ZUgrE6wZ7V9bQIP7/K1OWqSbZ47DiK06BqN7
W3NuG1OdRY8awmF5DWMCy2HzdCjvIRO4LRkreorq2GkYc08tq9Cp/Z1uNDih0XUMBvOu3lMYaWFE
iMv6qEUGuNu+y+ZGN2Tfwfjna0tW5lEHoRwKS2waQagvdWa7dzA2LEOJuy+u8BT5Sr0u0yE6qOxU
SzFaV1zw3CTbfRpHouTMaBsG1KhE4PoetzwU96WvKItmKDhETDc7QeVq5SNs8w7rDWEUoAyY2ouo
evKNeNdlzq7Nqu9KPz53epTOOKK89oXz2kmOuwqnPnq0xY+aDAQ0tPBTYLC4iyAkvYJjG/OOjKE6
HQ4L+Ad2Xjvj4SP8EOZGBlWNxkEL8ZsA4VGi8CafGSBPaIHmr5RyZcYB5/kBJl3Tgvahu5AtUtzQ
M+jHxZwW1D4uike+J9DKyoNt9jvQ1FdqMOeLfVNOa+fNc40aDYEZy4zuMFT6uMAMOSi6mIPe1SnL
g2OhYLVSdaaXzmsu+mWTyqdAQePCdEHhKrqG0gQ3Zp/Jg6ZNIF1WQWwIk/x03UnctlFOGlQ7+r+5
AU+ApOEOdul3mWpnHURN3GhPhWmfUrM8BV3z9PmT+y9rtm3alE8c6k00Yre1tpLTRraqsLj2qQFb
v5nESDs7GQ8q8M3SQKLOM4u8elu2OOXJTf7i9f86RVsfX3/6Zv1xrgobAhRyeDF4notNF8WMNppV
FbgLIcr1kCcbaY4LJORr0ZpfvPebIf60SdqWKjRDY5qvqY5+s0CJ2IutOHRzEPdo8Trr7HcoHAz/
JRsK2sryzuADMTAkGpryKn06dcZU1U1BZqRuOLOkLJylE7T3g5GCpOwufa6jREb4WjWV3NnaYK8r
5+6LO2b+/fihb6RfTAucT+22/uwrxuuxbefXqtU5pXUPgAI3CuCrGWurPktsuMeAzJdYIHamF69b
t9+ncXRJG/NpWk09RXnFH/jFJvhvD5IFVAjIFGsQTbObbbcMPU+BLllcOzfex0r86tc4ujLaZeBa
TVmDzvBnmdbM46TdaZXzxRJ8o9T858MUqpy6M8B9jfem0h8PUpWZak9s8/QgR2D2KD/TdsHJdjO6
yVJix/DG6gkc8DrtUUkTMAB2bSudX0FsLZPU3CDyXOrO97iuNhoQUHNIroomT5YT7IgdPcQh9HHZ
QJpwN59/oP9oMD8sKO+DAMNi+2AQ8LfyRgkLIPZqdnVAX7YBMROgwvVOnC1/OBhZccwy+uZZshqL
ZjMJLzKfJpdb2nAB8tJaArNhtzTEb9Zv1NTdT60vtqIctz00vwFZYTjYh9qzj15kIoeMJ++twgi6
oUsE2cycQfXDVMnpvWTO3D5VMXZzVNJakV1lOWyB3e3dtD65NbVJbUABnyjv5Bii7/SaYZXJbpWl
OPIVDQKJtUNFOLXr00OGPm0IrWMXoHAPWtY17ns1UXZKfy1dlTEbrhXh7+RIlEREDnmPVztai8yc
6+ZjFJygRuGZs0/aYF0b0ew1dwrAKBFKepuRQBHqXgXSCrSVlIFaelbJuaUJRHRIDOgSl3f3FBhn
o+8B/VvZzKLFjUpmhRD5qRKRnFHCof5PQWFESw8BoacitC9fnOEcJtW2d+AhkOvpju0q1oJ7P+0X
BIQsDE9bZCYWOOuut2NGuw2w4WQJv4FtKlzkltgFgb2dkBddi9aX7Oq8DWl5t8DJQfpr2PccGFmR
TasG7QQzxJkGS9zk33TLdi1RdRBUthtA5/vYjB0GfLZXLDh9oDW606xvjuHtRgbBYDExW5lJNWdW
6JAuSK0Yp9TwdovElkBJIzUxj5mrBAfxZMzDLvkwlv0sIcgW/1WFF5TMs2/ErVzjXPuNX+ogPSCG
rtYe9EC9iNY94+5aJw3Eh7JFroCeKHDVBWKYpYjPNt+VSsg1he8aM9/M9Ml1jViufcxPQ7uVNTAa
dLe0zH1zomvKbdmXm6Fl/qZq60EJ1wnKOhRAh5GXpCi7a5Lq2R4n1zM+FCvFgak5kHmdg5EQAZw8
pGm51kblqwXkr8Jt+hayHxicVZHmatNO9ccCkmPnMSOp5NcMS3TbM0fPKB0ckkU5tPXpTiBIbpxX
y5OXnviDfvipl8lMDVvkHxrH1oIJhFiXXbUh2T30SRUZ1VVm8VWJlC9KHDktpn+tGJaGWk/Qi4Op
dnOtCtnbZFUUV9fyoapUc6GDDwAFUrbGbJAhvNQRq6q69ek8+gGK3MBHCwHABRWP4RnLvI35nA+Z
oy0laQAyxXMpvuiZ/HUopkcIxZHCiI7J1Ln7eJE6Z9KwHYzk6rX51ulA5ir1nqhn9FqcgNDGPNSj
PHy+mP7razo0tentUXrcns2krpTCC5kAw2J4bjLvTsZojFTjDvzzUW/lMsvSL3a+f3lJGz2gxgmC
CDwEgR/fZp9hCxhzNb4KT106XbHqW2NiV9Ep7yoMU4pCv6j2Hz9/o+KvgxPvkCMA/gfL4AB3O473
QVUi+OjiaxuHROuYgDgymr/akwvaAD+duJAZ+WDkyT3G08vnL27Lv58/G6/GNAKZWsG3Fa8KfLXp
tTG+2pCyEqmA7BMK+CmCSmaZdKp5pRLmQWHMIlAqG0PPjIXMBbqcQUF02wN4afSCfDYfAQho10MX
uS0yfMWke+S/iTZiGfbjRy+eGk0eh2RsP8BK/CSad3lMhBBdnEWjwUhQR9db2YzO54On2qu+hFzY
qw5pPNG4tLV87ykVcV7graHdIn3zhg4en+0geGLEb5H+maT9s1Xa+Kjth0FU9xQ2Mbg3aAwkpkdL
gtG8uYuUZdlGwzfshKe+0F/1ydGcJ92zJJJvRsgxXEfsS3Pnzhxib94hdwRWCqjDMHzy5R32pLCD
fiSM0VmoQBAWaeKs+ZN4Dl9cXRlaGJJyE9BFHg6+aNeiyrdWQCLykF+CCNGbLl9NtYRU5qrPn3+c
75X4x+WEhhWHYJXwA+Zut211I7chqyRpdKVjgVWqeHSxYs4RkZKV0tbnJHFPkGffogY/IKkoycrW
9O9jX6xzECz6aBItlDAQNCoS3DXFD7+quP5q+9tcH2sIoQ3ETzOw/vgVgx+puHUTRNfOFnt6mUBq
28facu9VNfxlKvSYS9mv2jR4AUUUYDFIYAE60VJr2kVnRi+2LO6znAF80RIW4IqFBqibjKwpzDkz
f6hJ/LPoOP+MqZXPv7i3fy8PTND5fkqG7eiIb6/dsxxYC0YRX7vKBV49UPD69P5iZFicg1IsCla5
UqpsI6t4MQThzqQtkwNnd9hR8zLfxl77S9OiRyj+m8+v7e8CiDUSB9Y0231fvG6WLipxb+il+X+Z
O7PmuLFsO/+VDr+jjIMZEdeOcM6ZzDlJiuILgmJRmMeD+df7A6vLV6K6RV8/OTo6q6gSmUkk8px9
9l7rW/GV1vamNNunwuufzFZ7I6N0kzRyleriYFbNY8soUInGkBR6XAZV/KdUaVWRb/LkKuVTrQ84
md2ZZ8pbkajkDOSIGpMIk34i9dvvX/SvbSVetEZmJguQrpu/nH9KYqFFW/OiEaIQZAiHyRYJ7YKG
OKPADYmvTpvnQIXcLzPXW7WF+6a09ByZb5xsR9501i2cV86uD9PtdCOrGgmbjO0d9c8Mum6DqsVO
kk1D07QxiKAes6eB+OKwRokpXT6BTjOicWwku34rCVDPXXAGZV+uulD9bOI13dofPpp0GDROe/S0
BTf/z7d+FbuF4XRmds0U8N5FcaJ/futt8SShB9D6fUwAY619nPBWpz8BAbhHVYQdVcveihINM5uh
/8m+bv66+nPEY6mYpuAmc4MPH0cQy2g3dCOnsdc+xLLEf62pt9Kwj7aZ54tmav+EbhDQwWs5kCoy
2wEZaR4YH8gdY9VxYxSGMa9qZslNRpYo4yTmAxNsTDVevYTFMWKen4XaXekn2Go7IIREEMyjTEP7
UY7FrDPyP/3Se1EU75I0IOSBYxC4Y9kpCB0EGWbPM7OqPVGqb21sdn0COIZjK6ZjeNwzgg6JyIiV
u7jsOALGYqYHzHClFC+GTMtFVkePY474SaMlV3jNJ2/rLy0kRzjcvLQ+NIsR4sfNWxihLVEi8652
IQm99cm001vsnLSI+2mc5NqWYy1IZ/ukJ/tL72B6XupcKkeNm+qjgMFwHM/FCpdf+5TJiCq6YUaz
7ikR7WVUP20JfPZs09L4Q0VdFnZoyj7hEDmdNhT6AJ1aXAlmFsCR7HFmZqY9szUMgAVHgyHCTCbs
o+mGtyKDH5T52vSW5QQFdZ9cf/EvX5rL+ByXKFXqu9Ljh5emxwOBwkaXX+su2yq1PHGnAyAwZzrZ
aEfRBg8pmn5IincDuLZZ4pLaniiEddN5OdV6fMgxKZNe8uX3i9u/vC9+eFnTy/7hZVWyjrrCrflk
YQWaNZACAGVtdUdfct5eBbI5qTGSMGl90lR6L1J/WGYc5IA2ZRy7/6TM+qWBrTk0Sqs67y4dQB9b
adY9SRL5CG0+LHdMRMmpJuDYncJoydiMc5wuCK5b0kyieF06I+JZc4nPd9E1xqpq0n2k+TsTgrOa
xU9ppIBlMeBw2IcidreDPu6cDj+pr+xJADyYQturxrBloL78/fXUPixV/F6s4DiqeGQX/kUhonW2
3tj1UF1LFG4hFAiRKV9KWo1pwWHI9O5t0m4DFftcKBD+ErHJxJzz653b8PqHYteM/QrI3NboMkAM
+U4LS0bgpKnYySe78QfZE5qn6bVyhOfqo27gHz+/+XXYpkpgm9U1UC2yfpKl5yjE05S31GvPPiAF
gUukkv2yAqmZD4Qclc4lh9I8KSkLdq3fX7uPHb2/Xo/LpQMNxxX82NHLAzZwrSmYu1SMfgO5IJP5
poN1Bvm5Iv5kyWljPmHa3lvDefTyyfNP1cfP9yQtdnqzJhUfxOKPI/cOoTTw54HnT0m67mn3W/WS
oNRZ05nkryPV5eRql/1SEubB2XsZu+Hm8ypJfKjg3q+DaQiV/rjNPvxx0YQQFUD/suUVYNS8QeVp
jQk5PCbgq/gcWM4i5swPwnvDkejsDwg/6xrWo9zGSbzVG+t+oLXDROdQIGr4/TX6YO/mnuF/DPAt
odsGW7HxYRaRJL1BwovRXG03w0L7klsNKCK3XqOXlxwxcnc5qoRpCA8VmVZ7RxeOaMX30PyjgZGh
NOvbkkCHXlnpGmSWwetQs3Tlc+rryOm9jsjKyfIzZo2y6FnPFyQ47rWJOCod7C+5wNOCyuw1h6Qb
6slpooIWnge2XjHFDClKNdPM8Tkmm0ow0ClwGAhb+WoquQtZ2DTn9ug9WKb5rUHGvnFS7eI39iEk
X9Rok0dLpFdDcb+A0c7wa4sXLwVz3hlvjaU/0NM61r1AP9Ep4cyStTX3mD5T7D6q72S0DuW8VA6R
qn+L8wj4vdPeTaN/eDrXWmLsZFI6rvVcBdwF2V1o8ON8aZlzdAOIkGOiNSFI/v4t+yi7+OdbZqMa
ZutH3PjhLQOJI500c5pr3zv7RhqvGqE7TtS+JKS3xi3qCqXY6KTDIM69hgy9ajtBPhzgmkZQEFcM
hVE+ighrQ7t8Nbi/sHYdRh0u6Sj3A4Wx6bPWyXwXiuyOCUCCnVaeSbjfwZFf/f63cT8czfhtED2j
00QbA6RBfPxtZO50uEfQxVh6tJNFzD1XbVS/fSbCemZ7ZGSAeMMiQArk3ChKsKDlBtUgkWza3i5o
COgJp5z0iBT+1WUGHotikyb12k+TZyCFMDbN/hU59zJLFBwT7teytPZ4iq6WAmkmkLswb5bNkK+w
9YEU1Q9Zrh50u936eAESANl50ILgBiMWVSvMkE+GJx6Zv5+BnKHZc9x1GddrkjsmQj13rcm6ZltA
C51sIeLukJflKevJGzWCXYY5sXLqtYi4c9R+Xyc9Epl440bdWarNY+UnNBIwFHTcnL2iyZnjpXx+
8il3oQpoA9H/x4hXPgOm3ZZu8EViwnJy+R0MJlP7+H6wDmoJ/7hSgm9+MUXmTCaVXu/vkdYx4E3u
ZOfAOS3OsT9ctDaYG+ytWgZVHezP8+/f218Xvum9ZVNinmNb4hel4wgQhZh5Z7waZX8eAdDPdEIp
sFnYb4bR3OyGNYW0dtokDJUVSC8qulw/UNKZD3fOMyfQv8bLjtQnDVJ0hCrqk1f44XT0192HTJhG
qEUt/XFpFmpW5aWTqlcNWnDRWWfXzGHpK9oXULn2rKjB68P4fuJD/ZLl477O5K5tgP0Qp/FmBPqz
OsUVfPKipn36p32LyzaNwtC6UFFx9X7ex0l3z+x6bKYXlW4nlbudylMNA0y1fNSh2j4a/G0WF+dI
aZ+S0Tp+8vwfOoPvFwVagj1dFbbuj3VElEYO72YmroqoYfty24fKofbfyfWwsOxoU6X5Q8F0PFP7
+0+e/GNPgWengT4pIQyNni8j8p9/+z4Oo9LyaudqdNGuitQVOn4yZ8SQEsaQvVJnZRy8gu+FOj4m
KBA8r3gqNf8akNrc68GXMsdAmOSCMzhJBXYlbmbZnO2y/JZXnJEa84pS38FZZVxkJLmG6daNlEOG
+byT/jkrg23b5Bu3SzYFuHqH5meLEKT3nUfPNI863bPecV9lF67NVF86Y7s0hobGebpR6c/pvbok
AWlXIUUJNJYd1qrYfEqLYeUF0WM+1itikImiAlHtFKvCIOOWqdtgp4RCYeySKrrAgLRpY283KbJH
b1FW+QrV5YrBMSQrc6EXIQAqGgtej2Or2UH7OghFHBrAqUGc3kQBN6HVb1o+nMfcelBsMicSLDKO
1v7ZZunOrgHVa57cOsP4aOGx05h6NZ2x52O3dnFDBrLfG7iBSaq4AERfZbp8DjTvIsDUKF5xLgZA
dn1OlmE8w2qB3zR5cMbqlLlQEbx+P1YILAr/PtIZYlnWwlK0q66pqGryNUh/QryTb5UEuIzQ1o3a
HRKny+/vow8HIe4ii/E8xnpUdJOu6kNnajBt345bVVxDNWd+FRFxJu6AxJ3Qqxz9uDuraAmBV6Ig
+/0Tf/B8TBXVz888bXg/HMHsrq5wbHXiqjZ4EP1kAXrhFAfpDbDcqsNWpnVLzQdqQxQxbjz90SeF
WRCW0ZNa8v/wWqaL4FD/GsjcP1yFsgRtEwupXXFlPQ0ew8jG3FNJHqOkgx3qLgzfmAU1x2S3D66p
HWz7NF4QBbLIpfbJhfng3vnrwrANoHCDtmC4H3V1fRPoRqgN2jXuwPu3/hfMAJBaUIVk4obkekH8
FNuceiAL+vskPrBNi1zvblvi2E+858wp1sB9MS0np3DIWBc+9Qf+cmLgvbNRRXB2QvupfmyrlDGk
nUHq2nXisGMunZuuXLUBCDr8n0MjluxSO5c/H9HA1X61ITBogdNk5pG+1qYUhpPFmHwdUgeWRa8s
A1mvlCS/66CMZ7X6ySXVfzlZ8Hod5v7T9aQj8/H1ErNSDI0T6VdJJaFrcuWEuK6zod6KdpiPKeyU
dp0H3cqq4muKtNxz81VKzHSYA7QlDEpJ21VKOzP2rUU1dLvCSW/MPNYOOw5yiL2sAPOo4XOJACmg
kIK7PjfVbJuP7UYV6Z20iltuRisTCL9iHDQdv6/Xvzndp96vqU/586bIr+pwjKKJb9G8/dDH9FvS
anNZ69fB757IE/9mgMmy+2ydk48DYvNq8e8a6YWu2t6JAsF43i77kXE9B8+o0lYqQZwwPrdkKtKG
He0LCaQb2y02du4sErO6RXqyDYpqpWXjasQ/9vvP4r/Y137+Bab38od1gfTtTnWTSr9OBKai0s+5
SSVLMdoSnSO9ZDtB77ug3o1NtBhpKas6+XcQb6XmbKaKvHXHpxa2DezrleLRmHa6fWJUdxl8KToo
n3Q+jF+rADxbLt0t3LIooT9WAcmkugcx4VxrgkMTslZIKCJ+MX3WCkAOmrFP8RU2QktmaUevtMqt
S2DyCUjyl8isV2CRDKntS2IQzSneJtDPXSDukx51uKZsB9RZ7B4PIul3KlO7CGSYw7abm+GCPLy1
rLMnUbS7Mcs2pYy3tSo3iq/vNStaKQ1zZ7kFLvrZevmhqzet3db7rBm7Hjvpx45BX2lKPvoFVsoq
3RCMshDZMB+wwwc9YfIDKSud3NFpmidxtqp9grfSgZiZgpfb3WFM2AhmML+/b97X6A83Pqwv4heF
QQvKelcT/nDfGF4kFacu3WvuJwcsDatSUaO1cFkMB5JRtJiyHqKm0e948ltkv9Dp2w6ufyQt4VQk
4bby6l0fpZfGDl6lSBhTlBP0acLeHFKqc4yU9Z3TJOtodIjsVM9dmAfzLGwhfnEucAg6mBVCn41V
SQKDOu+CZjN1ryI5PpFctPIysksG6x4kSzQbsMxosXVuyvJc6M2tCI1zE2hnPSagMEvlWW+yjfTH
LY7LLWBP0A7hqoCxEsbWV0eJntIq+9KRWYCZgY+3+hS5yjpUP+2VTbvwb67qR7GG2zuR1mZc1YRQ
p85OT23Ur3CFLqaVsMvQq3j5RndV6kQM30iKWgcPN6gKmYpPDiEfzTjcdQjNme4hdGBSIz5ujI5V
aGpvCeXqE4XNPGMTeM3a4e8zm05JEpJUazZNyBkH+miTtBxqvZGXQ6ArSPSaYD/fKZEr1Yhjy5Ty
OAhY4qx4bCHX9FutAOMbjmiZaPEktJWS2t70FbyKblwm6rDWIzYDmudEspmt89q20UNkFk8idfyZ
ltIZAaSITQ8FlWxFulCkQxSBf464Vcqpgzt9NAl+IWTt1unq3g3Cb7K2txBa7wbLvEVeuLMTB9Se
d9TT9nvbFnfwCjZh7C4Sq7kNIrwOChaj0pgZKT6XflzbDLN7Pdz+/rP0wWw9lSDTvMRybZxo2kTQ
+3kNVsCDOnU8RjelgAVd+8vUkhsjHW95rL+KQd4aJ2d97g42/LLOtb6qCnA/5M5uZC1Ho0Sh5tzc
sNhFYFwXLT2hGcyivQi8t0n/rgTNXO+KT3p0xq/nQfxCNPXpYmrMXN7vnx9WgKAoXTE29HFzY9zr
HAbeWxdJ/c1OhnNj59uiMokD0ZxHve6XoRNT7qXkvGB4hr9MaDsGKOfSZLzaKI8Zl5EFMu+b5rGp
+9d0gHJGtEeEhSBdJ1G6i0l9UnPAGxL4SpafNZE8aPn46BYdZ5UeWnLb1m8V3KkOaOCcJZMOQx/f
96n3horrS+0xuXt/4/77TxzNv7iar3kxsBci7nzHbP6fL//n8YWfWv7H9D3/+YcTifM/v/p3gNSf
voef+8/nXbzULz99sczqsB4uzVs1XN+Im6//Jn1Of/P/9j/+4+39p9wPxdv/+G+MljBT8NN87HI/
Mkw1i/3232NPb90LER8v2Z+/fM9f3FNd+4OeCj+E9gBWEOwqf2NPdfUPND0coBkFMAswponGP7Gn
imZO4FNMPWgJTA4Ekw3hb+6pZv+hT10HjvboI2g6iP8K9/SvAdgPCyxwCEaFaLNtmiqc5j9a3+3O
HBMlVhVGok4xLwg5Ao0PgnUFnuFLqvXsSX5F8WD0xUXpm4tqoavBkdiSoBgeOdol656eNdR2NZ0E
P/FdFTknCA3BGo6bvXEUUgyxrqxMpfqGAtBjC8zmdVkGuyG8VaaiIAoltqA+DTgOZ2D07YXfddad
Bnirk0q/9YpY28oyXQrMLzM3c59zBdw+kVfxmBp7z4zMhddW49wV/ZqUInMDYWIYhI36187u2oAQ
tZ6Uc7NtLqZlEyE4Dit65bMpEMEBZ06LZy6RNHq2+yKCfJnMy76Xh2zETsHS6lKdHg1dnRY6A8Y+
MBcvyBec1wj569p4Z5QQwenLFjMtXwq1I4ePYN+yN156KJ0wA/R4WZElvnt/kG0z7EbfjuhayjdV
g27dtvoUuJ7P1YGIoNqsh4VwI6yWlre2dSDNYQf7ooQGiiQSZFbgNjsXidCO/NR0Js3MWThU/DO0
UsRlIqqdhbFqzfIBuEaeInRuSI2ZD5BX9wQO0RSzenA74tqSh0GqoUPznJTLwB2XpTrEs+QV2nOw
10NvLURZbCoP6FITd9Xcc7G5uEGpzG2hMLeSETRpIlSXjSIL7OMe+64UJzNnf4Z0uCuw42F3AQ7u
HAsXt0ZhuuiS6xqDSyn2tYkiWIvLbdZV900hyrUwM6IMSzLTcAvkh2x66LuYaRQxxwVqXOywyKIr
AntGo5oV9v2gqaiA7TxZ24pKvGnshGuHujVSSihAnnFxLMgTRN4oXNKDXqPIhQ3KxSxqZGYMWc2a
A4oaarSBgfxCKVAvuWcQxq0036w6D2Cn3mwawSIn7kxmxFJPHW+v6JKvYYjMN2PLmRpQoUx8OPI0
3nA73kgU9SYOnzM2iyZU+9WY4bvpxnY42KRDA/B7C9yqfBKTiCMqnIfITRHxxr3EiBAum6qzALJG
c3X6qRVn4ZXliGJZZ+kV/xF8BBeUtmm+iiw9DGR17jV3iI7YpklMwCi09VK8Q5qbrRvunFTguUqm
292qFfocpJxXtX6UEokyKPJNZXQIdv32vs1wcwaRA+TsHCPuWelp334toH4lbT0eA/TO3djfSAA2
Z61a/ynU/gGx3SEwKyaZOpc2Dnc5I/d5X0KqGFzzSz92Dh0DEJyjol58tyHvT8bmnI3lDv7FAtaP
t6h1STgSUyzu2Qh+QF2drCi0GRroO3R0SF4BazFCHA4+qRzzzLY6mAQhv4Zt6C8tbAM9bsM/M+Qm
WJHMrT9Ie1Po6hN6Tm/zrp/WvXLdx4JDiXmmdj24ClmTCQtLAfFSNKa/NEh/XJV4lRa9fhmlVxzC
7AHFfYDGmrgNIAAVTTDrbWhzfaZgU2ZG3IB6Ie8qrq1+MTjq44iKgRj7ammbyCQLs8vXaZh/D7Fn
IaYe7Mc5pFV93oeDWIcc+zWUlA8FDUbgDM8cLDDqOd19nDOg86UdnX2MuIZqLphX6Zh7v+RDv9Ym
9STEX+1W1RnZUZ331GEcuCsK+kMeCiLc5HzITONLih+rBIJHFGKqrm0RtbNGcfxNEPjtguH9NnDK
75qbaCdXH1ZIzZOFJR1SvogpHLLRXNSBGS1atfmC1XcZgp5ageIjGTkZgdY42X1XqGQdwURB4tLt
0sG7E4rZzQ38jkviHZWVpZKlCrMl6tgYCCLdRPD2VknrblyjSJKZg9VvQ0G5YDrNzEN8sZvAo2o7
p/ng3hV1oG8b3d+oTuUu/Ei3sRlD0pTVQUubaFc7zY3Tdby1lPEAK+vAFIMgjzrmHovNdV0ICIw5
UTXDQMMDlw5rG/HXS4gWsC6VjduSCqMyUFM6m4waQm0WOgFnC7vUvkZx4SwdhG58DL6Pfbh3NeQ7
g/DLFWlEhP9p+X4YCOUBHQ7mi6m8ED3BetRMG1gUeDisWGyoqb8FqdvOQzo284z8MIJpcYenJEc4
zsZXK22pmyUbL8BmZxi6pVOE5sxJXN65KTalCbaBN7QnNW+rRWRHxcUCy4s7BVifC6Y/on0yI8Ql
XtUeHDI1DhYlKtyLYYQwkRoAxomjbrrO51DHdIqAAWdVShSJsH/0W+FQVGZVfUJkvkp7RVnS+XOZ
XRwzJuSzNiO6hP44qZYWCS7ROKeYQc/PBrX0glWQ2UvXUV4DMZrYybLu8v7gdQRQxhWc6XGmSsyB
WgEIBR0tyNu03+uR4nNmdy5FTUve03yivyt720aEKONpeVBzJSS7+cCHS9trBUGuY9deTCdpZvh6
ky0tFYzzvs+t9r1gdSSmsE9WcS5eIK3P7aQ4EXK/Bio2YX3tb4bKdlu4SOZM0kVNArUXmeENswGe
3C5ILHdBWvwwAzwejtYTCgwgTC5hRVIzwlkXx3OUcdgpqYp0JNrYVHN/QWrQwgRQCXi7BBU5mjTf
QoS/liQDtHECc2e1NO7+67X1vyucf6quF7f/df+P73n1j8Ntdf+xDv//ssSmvfvvS+znl/Rb+PJz
fc03/LO+1v9AzIxw0oWkbaKlod0Iy72G8C/+mMhJyOfg2GHPn5zxf9fXzh+cz5DGTVoTWsjqpBr7
u74Wzh8QT2DoW0iQKbKZSPx9ujj/VTf/Lldgktv93MEQEEOmUp7aWmOJRnn481k2GW2XYpRys+4c
2m9JShWVlTsaQqjiHXXl+8GlkmMLVpnDdGNWOmmMFtG4BBKzsO2rqEQRQx8OOUd39ayALPq0ZGmN
vri47uqCNp9i00gw2u47qNgFidrQWw2IGWa5ddY0ab+bMcQQIwfCPcbxwRoEZmQVzXrLAA81HEUL
PNklkeFwKtzyOSY+dIHzkJQ7tXlzakI+yzY9PPoJVE4l574vnOre1sdVLS39ri21FzMPsMaOuH4c
0yM6KOWEa2HHyIoTR5yTUWMT0IhtoEPVD+j2AcU3st5Xg0h2UU9xT+ywmI2s0Fimg2n+nCzI5KrB
xOX4LkVUYXUI3mKAySvFkG+cj0grtfSlIiMU3gmjNgeSxSKxUX8HeAiWXtkZxyHXx3Wf02bW8/Qb
QIPgLu6CM5w02pfGEK77lm1OK6M/A5WGUZOCMK869SFT/epqa9GqiNjKUkon6fC9CBbCk+J2OiM6
4JpSt4J5gUCDkxOkHIzuvt3hbysKNjbm9yF6hXntAf7IkfSn/VIjECwQVf9c+OsqGLVXjjZYynLH
P9bU5XZG0l7XWPS1a//VHyLn0KjmE67ddlYzaZmVLNyKk13rEQ0tJe4xU2vsWmTObkh9qnjyjEMl
qcVlivWf/O7Gxjlagm1S1WSdOD2HgjLM18AiSgJ/GXylbmrv0H6sfINjFFFLzZwjVHXwdU9j+8tZ
dJnHLyrM6nMLmWAT9vRRqPN1RVkRSENgUWE3O7pv/rxq6+AEwUs5pC5phOOQehBNbe3USbEe4wRa
see++nVRro28Ip1tMkh3rpctjcDbUtgRthlab1YfbdErNS+gr6NFEgT1dMaLZnlvVNugqUn3K4tz
W1rdPdrWMGjf8OAwNDXTdj26axGW9oLgmeY+gNN11zjWxvPkuXCtZMYxB2xomFVb0UPjMOjH+kp3
dKPqkR5ieo+y6DCmQXhqyiC7t08CP8s8TKpuU9itis5YuhjtTpWWw/1tPJx2vvM1KruRGsZ9iCMN
XU6V/6mZ2gC5uc62at8bHFOd8FKHXbmOvVDZ4Sgu935WlqsKuui16XBKFejZn/S4Z1D16Lq1eXl/
CHMytkpdTVds3aNZXrDTRhcZDNGF6Yp27CGAv3+V6krtz9OYrAS9OpfTX3j/cztQNnXcVIe//oJL
WpHWq2L3/h/VmuxiUcWcYWrsPJC98PlHqXHCXQxsofcJeG2C5KnFUBUGz5o/AocVGhAfDRNaYZOB
qtVMqEpzBQOhXyeGf7Pqoj/Gtru1i+DN1ajCM+LE58/kFZNENwhtmXQxlS+9gqRyBGtith5iM5tr
WF4X6qCXjOuOrY1RnpBo0pMT+6QXIlgOnbkKGizzBCC+Iqp+JfMRGbmtDnMKbANVzIBmVa8WwPnu
S294sSra54n5aANLWmhWudRqPWM+4NLQHKOv0NP1hfe96FJUcDqN27hSc6rLfNU4eJfjjh1e1Ec9
YK7vd3RckaTvHUYLG4KNdoOoiZqy6nH5LWvlFEkRiG3ncmzvMScYRYP2VVXf6N+NiCZ1dZFGNVXa
XaCOIExrRy46cWr9dFaYYURap3tpg/Ql1kZtlhjoCSmusiR4jFXOlQyN36KozjgRU8hpqsNn0EOb
WDWnoSJiJebz4ZT1ReuJJlbGuplPIPU57cUpXsvaRMAwZqk5CQGGJ0/XHv0cfqFMWhtoSrwiL06d
Mbr4SrT6W+znJLQ6Vjk3zeZcDi6j9z7nZQplQwOTCAA3rJepgylCoxXilV8rMg2OmlfMqRXDuUb0
2ip0oABFJHqC7mOrIHPMOo1hByrFWzE6Up5DnBezHgwBUZX6HW3MZdwPExRAXNCGO3Oj1tmU+Eyy
cnG+tr50ZgBrOKO2DUM3XCZGn8x7yO9LNr9blTbWSiPHtdYAw1WoBFXRK8y5QmDjXWAs2GX9o0KU
2mzhin0R4L2eXGUEI3b3rRI86oEFvSXAbk0PBrgKoWMzO23nVgSBl1P3xpmX5agtRd5rs95HA9Df
+ROYFLr3Y+SecD2WK3c04fIP4bD2TDo6KC1zo4IL7DvTnR4RV+kGZPE4JaPZWuwak1XPclNtTp/W
X7qG9wVR9J5SBUg3fM7FKOW86ly6QYPKjEXxd2C5PKtZlwWfJIDHUNRNaS6qlDWdc4i1igKdFLW2
c5adtzTy3md/9G1ceuCVc1Nqh9jUHlOsmXMF17gSC2MVMSEmitG4E0k7TxCObLOi2lfm0KxlMy5H
u9G3+ixhF1iNSoPSMwF/bLoluRtZu6ytvdHZgK1s7pLWyebViiSVK1TDXW6rGardNt8Fnvts1CGU
jCEFTdQUi9YcxpnCerWyW7EP3RhCfkrada0Lg1RtnNOd+nXIFXXrg2tAd4eDC3a/sVASCqESizHh
5cu2xTtBuJfY6nTsatNcGyXKK4jzI9JuDjKq1GxaIePkD2TGSUD33ei6x2qCb2l6k9Cq4LicVLb2
QDzun2qQ35qK/F23sjYNnK+Z2mJEzHH6jgaeoToQAZG30dlWevgmZNPP4H2nlh8vAX64M/IwCFEQ
ZnKHO2weG1X0GBfy0ADznkdeH60S9NQWxMuZEmpvit3mZ5moZ8NVNk53MWvRPOmRScP1riwdghIi
gnl9jpdWbVVzt++RWCEt2HiW2i8kh/G47mzimUuUt2i8ctsuLgGmPNtTv7md1e7SjJQTkSgbaewU
xg7oQ7djyM2c0X5kMFDA3A5oNqapcdZHGl8WbcuuI0igTtwduenlDMCmmGXF+Nh4cXGgfAoaGcz1
ksUj9X2uMhktyBYFeEs3/KqT3jbE67hvxQObyrqy2o7199SneDd9WhD0OCWzdY6nAw+dvQSLQxCr
3m5FmXwrQJDNqL/p01Xtfez5VD75VvL/PsxH1Pn3TSyPNjazE8sxH676S23Z5cbWyIsxPNSoU5ie
YB2KXsyWCmDUoimyC5x2zClhkWV9sxoIkG29EEb7SK5QnbUQGBpNrpsqXNqeN+xJpSiIWgTOkEJa
UMtsXKfRNh2acetaNGsNHVYCpK+xKta9LBdBW2Q32XfYw/PI3+p+sQkAvt3nGKfOJYomG1g/sevz
XsbdlaIku4crCtOJctb0iZU2ZYTC3ZDnjH1ynki4DBVu6mmgqF5TYLl+vhCe1eIvX/SeJAzDFNGG
p15ZnRjOtgOdmYBL8AiGcuhK+FIDErv3hzxDA5OG9VcEnRTWXXR7f1C0hgT3qq8W2JgJiGcpPMnp
QTgly/Yg27VqyItBcbZTfRvXVs5SzM6IsbyjZP/r30rq/hNMhfFgc9iwMnsb1Jg6JOjWGd64YuJ0
6gkVXgREIZyEuVlJM0COCN9aebFCp94j6Tx1gyUvdiiRh1S1RVhkv6OUT1k32aOEdK6E0tsnyxqc
k18F7YlMBPK7HFLI8fQSuH5opRWuRpHBpIxa/ViOpn7Ua+kckuz0/oXET4dh3xjWkf4+sJgzvQ1m
TUQRqOTGNUbUZQccCbgT4NTpK0unf0/wI5WmAcKgRh+h+BknmOhbXwvlkdLw7AZcct2CxjBGBonu
jus/+l3KlLamD8QAHy2Fot6IFWBPSTDBFNYBnb17bOyRHpbpEQUh/K1RPjrpkB07EdrH0CglPCxW
FVFxB6C+7xcaS9faTsP+4DdUwByUgkfQD9E+K9vhry8RBVSzbKysFYq5/WhvCwq1swJEkeOx2FjF
MBwjVVe3fA4JFzUXrhuQ7qjJJaYseV84HOzy733uPjTShbJrFp6yiszxwgZ9n1SLJJIQ80ucjygc
ig0FADgyQl7PRABwTmxJjPeRelRafXx/GPquA0XT1jOMQKFC+1vFcq0IAswh2cPNMM16ZhoqUQxA
GPncsHn2qtoeI9dR7xLe+17XZuVUv3tJ0NxnlXKK29o52nZUzTM1jebo40l/S1NzXYSKNydWVr85
Tu1ePJ6ETt4xGCMuhWV0l0qIo5uw1aFpQzodjN/IHcqWfZG+ibHzLqVZ90gOtXouO95khKX/m7Dz
2o1badP1FRFgLJKnTbKjcrZOCEu2mUORVUxXP0/738DaszCYOREsWZbVbLLqqzcmwRo6T0T0mzvy
R95Sw8uTVnr544xg9YQ6EU9iNZo7oRmHGyrWsae2zsPUoc7PfoETYs809kZLJUXOJOBMFBSbZC4+
NR4SorRfby03IxUxlM4t56Wbv5+1ucv/xv1WVA5dq1zeKDfkulfcJaD2iOojkqmLpCXnxRD5/JgL
6r5EkSPMMxbGgStlXLnZmZD3I889Pbshma1e0F+8orrpR8K+CEnXIbNc6XGf0eLdXRyTmDnEjVQg
U6djX6vgrsBXRm+wL01x7ruwj0ZP/tCeXd1YRfPUkm2W21Z+oijkrmYr2UmLipDQlXVcpKSqiAnH
jKkJEutpIVsMxQaCWWPxgxuZT3Rt83JajoRRtlBoUOckKXhTdkuDc70HvVkjyTTUSQqNZ3ieZSN8
KVCfYdBcVOm+1k1LD/EGj91IoXdYyliC7fpCJzIxAqn3ilf2sxmtSxEuxXEupp/papPhVLjZoeE9
BF/MZo5YX/7ssf5Z+hvQ5oI4jY4rNnKdW+W5yTyXF719ZFKPhzILoqFqkyGjRXgcxPJUFbt68ozd
lk/UOIoYzd/HMOg8Geo/eZqbN5MJNYN/dY2Fp6qTnY1vL7w3Dqtk+dOdtZ0ge54k9s/l3g0zgP2M
7BEdQG714UwfBI03jJnYIl3pR6uJcKgfT8CNu3xanzdbmWRblLQGGRiQ5mJO5NBAZWUpG7qzJ09u
+CipaKaSON3an2aFa9dPmQOJEyBYfasSs0SswrN+Wyz0ooYUOBFkd0fapo4XzcRfgQPvSFw+SSXs
qzFh2KdELUCfx0NYM1mRBhNu4l4sqognh1ihdZSfrjMXsQazZgsS3nGQTjyJKYtrZf92m/zFsai9
Wa6yRI/Uwtnqv718Oa69BccVZC9p45+EN5MqUfomvcgd2hPSD+l9jzRlZdFgSZSkdrcz635F9ZrW
Ue6HvA0LadZ28KAL/HxzT6g+Q8aC/jRntOZMnE38m7IoqwQOEHH4/GuaR66gQ92V2v404fI0nuc2
3SLcqjgDnfkpFD3HTHogCOZrjrIpOxYbnT9sOhX3bfrq1dVHhTZnt2pqdgj+35OjO5xtP/gRuto9
ZWyV8GXuWzD0r5vPiuY64pMA63lnOktkDts764E8oc8kqacKGck4BbnMCoPYocS+qQyeO0sjNje4
0Sq5tJF08wcCJROzgjobNxv+DGFLp1x7v6XTq0fxMMPOfJzwtoepVR1SxyefpHt2dF4c2pwPXGGb
cCGkb71BSzPt8VWYfVQZIVFDTsB10wHQg87FFRPuMbM9NL+vosrMkzesQcSufCRzed7l7VrvMzZx
t3T2hu/J3WQJ48T5/VZN2a+K6hDgO0i9aoKU6LMfHV0pe00EUF9b59DJLmWtPiVkzLlY61uNuHW0
v0j4OCAUlzuZmx+1zu6XziR5N9DXGXM5LZwud6JsrOdsmUACPcIXyzc3DNTeY7DmaTsaIgCCSm1O
rG54/s+H2if1HCiL6bO9BZztkInZNSMEOENu1BD25hUIZEI85fAo3VqVd53mBXBMShyx/Fy7gF+8
RcAvlOT+V3ayEug7DfP7QFDvgCPoPjVK2sVHsrJIfESmy8K1itIjC6SGOuX1Yfek5Z1lZyrLn8zn
1dafGHfGSG3iW8HTgo0Nd7ZX/Brgo+Q1hMo1t5cukEjuJKFJwrwxZ/moCds+5S0kBLLXHXL0Q4Ef
oLfbKbJm9UeqgQc0b+7chvQS4+j65BPJyglQatQvdZZsmSniPhXnurI5vrqTGdtpylhOQNNDJtVX
W3h32ta/CQf/uYx5w+pTk09K0upuMMHLnCI3WcKbj6siIF4qZv/cRVBUxRQkXC+rgWjAUYeriv8q
UqNQnWB849X2w6/JqBXEKnSs4TWPBDA9EXhQYfKHTC27Zkqm9LTMkoTHQmCRsMTTqMnVz6wBPcqw
vqoSnYI1py9W6H/1RXHKiSIh4Hp+zVxTEowQtMlqA5QCg76azo+2dP/wZj+t5ZawkRnckxQ7taJa
Y89cbvE13iFwiMIs5ylcTH5RstbOop2R2ZHtDvMVu0HTXPk6eCtDgXEy8/V1ftaOLpD/qVONmYvA
VxltaUlAensTOsvKxkUIa4qYP0KhDjy8WIJwBo0uHWpwby0AApsi5rKnIoguqTai4P4msNt8r/u5
2hlWy+pcV7fmqjaiLleKkyjKoh+qOlvdkJQtUH9Hy8mJHZF2VvOJYEUX9QHVYZ0KfxY9lDzHEkhY
erpXQustog84tp2DzRt3hj/IZC7cOzrx2p3u0fN5ilO246Hdl14Tt3L5Gitr2a3DMB6QdlT2OBzH
AvXiGr7RvVfQzjC4aZ5kw03ZyRqLC5hMRdg14VTgwWZ/6QZTPRZt9Vv41nor/kjUbfSjT/usQW8f
euWxd0R7wRJ4i9AB96kxgt/OVJJ64pNaXmYBuAeoPHE/LzNNnaRXefJKSLokqNalQAcixcXM8OQ2
wvjjjOzO7Z780xqSpKbWlNZ1pBxdPIjUeTfseB20ZJq27yfDg0kg0a2q7hdFkHVAH+jO2wK147hB
bM/AOXhjM1VZX94bkqC2dpmtKLM/RduhxZx84ywoWDXWCxliGH+W8E/VkZOWmYTZdQvhEo18DQH2
dh7CquPEusmW9Zgy07nM9XMwPFZd+7Np/G8J5pLMM9pEBFZEg79sePf33Ke3qRk4x5lndTddxT7G
FpwGD9vR3/t3cZzP0Un3unN+5Atx3jP1SAekZnRXjYiXDKOMA1psi5Wo/L7e4s7lHfIvmYYlmXLx
3aG32G3jcF96QG3W1uWnTpacAO2DQT8SbYX1O1nsdjT0zmMrts/SuthrStBe/r1W/s+yHc1bI1t+
QMvNLNLEo/Xd/Gv0eVYx45lXsUPOicia82PXhgh2iIbdWVfX4IyIPzfBFlHCxoyOTslBO5wKbiOy
LHeNzSJrcBQuw89erw/Kt9G7FsB2dYitC9DL3L5UOiUOqs9HWZ+dqb0+BKa1g+3z9wSqllFZI1Dq
ASp2K+iONTqPLgKIRAX1L5976cYVl0JpIxILodxaPzmFmd8WIYKYmlpaxsaT35HJXhQerBA1t1jG
2P40Mia7jCbb4yDdf7WOvwLfEthY9eZjIyeORva+0oTm6zQN6Zt/Fma9PLSr+8Mu8VobbfBq6bKL
ZrJrESv55OCDpbiK/BLLywFie9xzGQGQCDnQphGI5TUAkKSs3J0KUisClsdjuq5PdjciOvPcuNy6
4UItKKye+KpdkpwKf4k8Y3K5j9+JXHVPaz3ixa6Kl/4aoNgZ4eeyyXfKx9xIm8t7X4L1AlLt0sZ4
W9LifRr97sZUU55Q64VjIM8iry7vlOuyCgpkpLMgvWMS1b5d2Xf64WRmBMlbm/3sBc4F+fL0iL9l
KNIXU9JU3JcMrmhJnD2yuVCm5qUdOcKR/vQ42mWWDGJ9HmerfphmaupqYzdPuRUFeb3uFptFSJU9
b2raHMZFnMpymKPSs75yiwkia21sSPapHq+xYfa6HE1vOtpeEwWcA/NNgVBj5IjNcHxd7PF+6ucv
V3PDayzhO9qfCZAyG7L7fWGS3Ov6B0OLd5D/F8oFi7tQBbcgLwD4W86s55ML4nfmDtRX7Eflkkkc
vjbKfkpLsd33sz57DlEexGWUuxyV3VWsYMc2GiUfR8spLFo3lvZjTzsr0xxSslSPE9SfzBNPjB9D
QM7AJq2TPxKLe1X7L4wyLezMvl5AMpfxeUoxUpLsCRGA0dry5EuWLfdsL2Vc+RNnP+ONbq0EnUd+
pRQph+ucFuxwDBH0tEelJh9Qc1Z7YgzmpPBv5Fi7j+RdZJEedBIao3uAhiqQY0wtFZaSy1+Yn31O
xciiZ4QQRDB0Df6AjDwdV2wfbByBURlnh6BcHBH9m6hmNGys0a6sOlzcy872+/e83epknfwizhoJ
xmJgcwz8FySLsKZF+Lx4RImU2xw1Q/8ndWv4XIdI95nsGHRB6p51oM/Q3eSuQ6gkz0yx5FOE3mQ4
FDkauVTBm0wNwHc4b5yfvGcrmMXbtIyfKWHGKO2795Z4wnX+AZSFCITLuu/TzN6vdn0jUwRgzXyW
qt3+0mE8dgj0s8RfF46oLT1kpjE+cQRAE+i63WNqj7guwLtbyV5hGt49GR3F47IZ1lmygZGoRs16
/lw36RttVxRZ4/XC6cTqXbPYe9q4JzyTGu3qWn7IQEIgKVvb4L2xDWIKSJ1zEbrlPsz0yIbS/7FV
6B8CbT6Q9g1FNygrLmXT7ERnXLJeAPpAJ29jobG2tfdm4xwbLAVOK7OL2PLjULkK3NwRgFXEWdbi
V2hVLBNHj1v5TnYrGay001HIWL5Sl55khi3fG8VJndDwW7Pt7dvMRSJUuvVlWoeXClnVQbisqLzV
KGcltgUSGClj8oOkkNvzkNavOEuNs5GTlw1w5SWWqiBrBvexIQ+7C58GbiaAQfmndj8I+1Wg8Q/z
Zt572BqdyVkTVFjSM7c9YVudaUgkn9X3UBiUfhtDvM1Yd7ffc0ZBCUaBOCc/bwcyxXREvgJJfD2a
Yu9PUdm3tWmZzAR2GFvrdiR3XjzIcUWcCza5+ns2sq8gxBreTj3032yppL6qiz2uFkWnFzEw187k
p+2zdagPcp1h1jpFA/NL3uE5SDec3/a0xOWqiQRpPowx/91ZDmcuGTsy79498QR9v89HFnzl+ivH
AkYDSxS3svR/wOvJpCqJyHAdA4Z0kb8llWmlLhUpt4zHBmDCUhi/ifz3EiLDa2grKh+nQBOBuHXz
pdNkkAvswGIJqJyCt9Rv185iZ1PFocvGt7ADIYLrRWC5NvvV1x+VM79cWy7jqePGW0zUWc6XWXfR
SJvRPrtiEpsgRSELpidHG1DPoRMwxJxHghyiEl3C0QJCdUfhPth6I+059Q7p3CM2MysEgTQlRYg3
oTZLMhd5NoEJd3a13KyFQXiJ+1Pn65EGMmDhkddSOt6vMChJUJkXeOPtwqYvdsBQVlxPZnUZNyck
+relwtr0H2gfghuSd5yeoeQ0TVQWvwe9N/2vtTXZL/tPNdjsAW65xIHdH5rw2hk1DQRKypMc7RfT
6iraI3G25FQHHrDe4CcUrrjnPthvef4nx2mIfWeTcT+ImsGu1I9V/2rwnDb4pCeBTqFbf/Kq+DoP
XYrIujniUsKiYxkHhciDXss/ysCeVDmR6Wwu2R6g8GVZPwR9iLFKmsshC5xH0jDCeDUMlvpwNc79
alzsFBzeIBA2onINbrh347UNb4axsOJurmNl5ms8O+V4yhZsIRlRxY5wywM/aT1KOy9jcz5NzvSe
yZxQGEKSyUNiAVXbjef5kTPo4qDNYgWMGH74jckkU02RrIP8WEpxQIt3D5Vsn+zVurPw/Z9a2/u5
tLzLuUBsvnpORMjMi2GV99tyY0hJaTw+hj3SdIIt3VOAbi8pdgu5yec0Xaj7rcPdVuLoLvztsKIk
wmqwsgmBDtSqQWZfvFQTbctMxRl81CZu0pAIOFs+UDWlnpah705N3gxR3cgwlu1S7J2wsA+Lu+VM
jaXPJLMFCfPYQJPBT1TNbPHm+lw25OC2dW+Az7smef3Ir5qK3LUsGInuuGoecIBD3SJpXCpQJSpX
4WTpRmrbO+nYNx1I0k5d1OTejWGfoyPeaJbkSgShdqMOGJccwvrBaB3M42Vo4lYlt3smyYPFxSwi
hUYicenZTsAEyr1tkpoyet3TZjPl6Rp+nk1yITjn4BFcfU0YLtA5WE/bRDExWGei7GHY+7JYmZfS
vfL89Gx09neARYia5b2DweVREcmN5BmFCD/QpJD32K5TbCxGHfml30aVHH8tTv0IzlAd7c1+KMPs
6oOGznXq4ecCk4eEyiSA2/7tTSoazFEepo7ED0yFE00RPePBXB59MP2js8003M4eMSe19bxKrkWD
aryz28SbS55SF6g58DGMmX59Sv3xbTObhyFElSaohCFiG535NOzG0iuhrNqjWbsXp1jv3QJ6rKmf
V+XuQ185DBABEVhDJCmNkDDQHDA491I6F+UaH/Ri9WGUyccZzVCIPOuVcLkn6kXGZBjbJpmNPIao
eEuR0USLEc+6o4XCaBYOefbn3Jr7WjQzSuKySOwyPK61uMOuK2OMpVbs4olzfB/W2bBwVxBp66r1
g51mF3jyLs3b7tFYZ1pumEa3FX6gVCAL7SIuRu7gL7etEMJvbPAGTkDHefWMIIWqjVAiJmrWc745
y3PLeWoaN5DKrnhYWwkejb6BqMPqe/RDjjMZZpem0cQ6N8La8dRu2D1GEbNh713fanYQVM1DV11C
dZXshoN+2Lb6zZoHC2mKGVzMDYN4IwMNpF9AhnUqLnqWhLLhgVyKYfia1+oWL2v3Rt2xOOStIw5p
scrHrW1+At2jNSmf/n5okc76tCzs8ZyXEX7D/DzTxhvz2vyb1FX+zd8//f2QyZpknRKq9V9/8a9P
/36z63w7AfDnP//875/+9a19Q5wAUQI4Ov77//Wvb0YTpc7DNib/fBta5f/3y/3ztb//apIcVkHV
iPv4X39mSg33gTLKn//Ttzmz8/+/9KoYziSLqtP/9L3/fI0syzQ2J45B/3ztnwvwr6/dLOvMivi/
/o5dyMEUSUH6f1yfwer0aTaq8z/X7Z/r88/XWnt8xP96bJXybma79G4GIuum3d/P11Q5p3Ts//O3
VeV4N3+/bi8Qp/u5Ji6Wc79JPDCng8qdtsgPnPxVCVqxlLKy499PV05StotQxdDyaoDqcCwGdXOD
CCupUiel1fNpRSqLdoq4K1jlo6+taj/Nr7g86wdtzQ0x8753cfppO+N2RntaBYlQbf5hmMN+8Lbq
a+gIRS87z7rNg9q5U2mPZWxFSJVJ49XHHbBbmKPvvNJuMb8i/PRsnsKlkSeCvscLyEmwS8HWEE2J
t5wzVNyvwKXVMPccy0vI024kK/BZhEX2q4QMMdvuZvbt6r5zQfJA/o7L2pywz3z6acWLqeIgXXFz
WV8GoPjFz/BvozCkPqjfDtLER7vZhXg7ego8CEzo6E7s9SxrV2Sn1m+gtug7JS5XZUdKdLiKC/tp
8Qsk9JTogFped0WpDm2jfjH7OKdSMhMgvYmWHunFkhsfuei+N8ssk2Eh6wL9E0HQYIs7u2xP8DNo
UEuo9abALwaJsluXbW/P05chh0tdJo1r2Aeq5IB0GIIHt4hDYrAQ+nqAQyYFeUKnZ2iCNRoQxMf2
YETan7FViJPrbL/VZFN4Z5ofBUfAhYd6EAWlupgPOH1F3awzdk6Ns8B8zDGcx7p07ASVEjqcF+sq
yMgRJWzAG8Cl6PK+y457pHRNhyhKKzEX9mAcwZq4BpwUEnEBezpDyYSdcHEFPw7qBynaNVRnzuKR
mHF43/HDEZqLN8AfrOtoxoOXoefF5JLAe5P0HhKXzDqcjRTDS0pn66/CsctLJloOV/nZM4qT7fin
As6AHLByN4G6nhnLUgdN0OJeDJCnY65cyg+sT1Qf5iXodAx2hN5pw3iijUdZLlA+QpwU++2+gqkx
Z/G+Nqq79Q0EloU3EYOuhofVRwmiV8LCBt1JbPxkJxH9pqn32HZlyGzFTscmE6maKAor3T6K2j7M
vcL17NYYvEj0LPQRPXi9QwT0e+2v+o0CWVve49TMwwAT9Tx0iciISgjn+8qQ7dmx7Je24cw6jQp4
InT3+A7nmew+UWfWkVl8F7aTSqT0a3zwaCBpx/vj4wnlxkWoRVZbHbWLuWPINSMIELRWipGxb797
kgNPuZk9UZHOMS8d4mqz3XsmiLplZ106gBReVmpYbjIWjRUL1z6ghcaFtHTMrXCySWE5j7KajD2g
GYLB6Y8aCT5izENBIYk+Cs2+PtsGj0ybx0tZe5FuC3NPYR/CFuPFmVNqHHu73hcmp7SsbV+sHnt+
0Vl3Y+lwjBg2ia0cWNUywMHKag7368gTkHXBbhgb9dBr4457u8U9J4+Kjq2d73Tv5gYLHoT9XU2A
/24QDD1WpmWiNVVxttY3ZuMmLlyU3+M/a53ySy1pPBnzAFq2QLJzdBXAgjLbPowSuMTPmb8CMTz1
BjCMmXN2dEwZz5ltRwdpMf5MCKqorCi/tB6+/aYGKHJ4ugltLBNFugDrDdhXCE2/rmq8af0PH1kG
3rTUOVKrChHeoc+fiu1ba2UeMBJmvn+r6zCRAsHtFPhFJLCUXtLqSSx4WjVYTQzUJ6IqewhhUiNO
LNtxct1fk1I/FMBAMDOClc1is9IssQ4H77Cq4lRPtbMT5H1SkH5rIo8+oT59w2P8Xi3s9IN29pNl
vM3O9M1h8buexILyCQsXSWg0KQOIzkjQA7J6CyMDSG6DvVh0kHTinvEbgnBreg7QbVx51XRyhcXB
qDYptJkMileSjjQqZn/Ku7UNYvb3LuvmVe9SYXRE/o6/r7+KFu27O+DNa7P2KmgANrWglQfwuUo+
FdVcnIdr2Dv/8wrY7nzLgli8oEif0xmkb8iDZCsLQrae8mDrCJTSz61xBU178E5Vm/y/3qf2vpb6
d2bOX8Y1Os6qWR6vWVNWEBVOAz7cQnXZFfe8r9CGStNNjLbIknSSeyVLYkIc633FgI3OC7dvmyHz
mfoBCK1ER50rYG5Rvkxh/jQJgXhVskx2AlGBOT5M1vK2Vg0Ak+nCwBa3UC/5R0UVj+/gSrYndet1
owuLlKQ+iZlmvuhDL9ZwJ7f62ekyJEKW/Y7/SUQGIivlfPvz8DkazZVSxjSAq/sAl9DDwWYvfQvb
4lczolgdfMOvgS954jhdsSnaDfsG/QEyh/tqHfxLHhAFbjm6T6Ky4lqE3nIZmjBLsrY8kcGoj0Ot
Ezk6r6YF+LWxx8WUZUSkQXp85jFimOMfe+jtBO67vnG787Kiuwh9CABEXztW7Jsqk9bRorMEZeWO
3AwQsikg6bhfdtriTGhzLQODfmfKhxKpvOcAYwWMC5GWw8ZJS16BybL7zemCk/eAZCyYyJXPw1sC
jXJMsTykS2rEozHVQIq0S9Ei92rNU3CsSvcm7OShGOchcjSSPISooI7XvLNe7xfX5/rqU+tyau8L
pBFmjtW065OBDApSZVQTVf3w3vCEx6bDOZw+zGMGYKRyN3woRbeHcU85hSzVzcLJjLPahgMJSg6P
BO+v9qJJuPfIGznSV2l7CQoqW4s3taYVy13OujwPV2i23WLDQYtc95Vx2/lQIajEPoM6dw4ipGsj
7IGfs8m9cUbk12Ppo55JjV+dZ37J2k4vjO/jbrC9ClGd3mFFceMie+2G4tGpPQrYcM+DnhA1nBlH
pFm7ylN3jfCeYVWmaHACxJIjjHcxgHCkEGxLlXZJOLawaYZ77ijiOrqD/0ZiFAnjk73i0rNvChuZ
kdR3GSr4yClFPEGsRV7VEYXOHuP2iWyY5pRXHTyRmcwc9CrpXr21qbvEBdXtw4XiH+pG0jGLl3oB
5pzAvxizdTRodZLtfFeltBOuS7BwYH2vHQ74yzqiQW3wEWz6urTwS0zdesSvcWJ/p7O6lj+axsLe
OXnfm9l/BNQNmYBqp8U/NRlESTfIEF0qEUuI2sli+sktgZrOf7TEuNAmiWG8C1EW1tn6q4ShA7YL
1xfCgePedYp4kEomKjcptUKt4OW87/S2PAN8J0bpgQpA9x0GEyqyFfKOGEd9KfkBETD0gu5KOznw
E+GBuwmYHZiE96PrQWeb7MPsZnTWlY3HfAFVqPskGGu8znphjxI0WaKxcd9O9XMuRm6ZrYaL0/Zv
m/gghDYEF9h14gyTd8B290MB8RubwLPqjSG4rp8d/LpB7zKWuHwOxhTeIQQ0yId9kF34WIjpo9sc
+zw1jFhCgT6HdXNextSBnkcnsxoNGQmh+3BRsnbiwMq9XaP/2P7yQDSif0OEZ3f0lbp6pPX91nrZ
wa6pb8xm4xSYh9XLhgegRiTwdiL83E0KWj7birfAIiI9XwoINaJptwEECS+RuwNfV3QumTtgGmoi
GLWjavrZXwthrEy8XdOVaASISjW7RLx1adKW1Q9Ii+WMZX6PMbY5puwGjZpOeUNerOxYOFzC2c8V
ycZ7QqfvHfS/NIz13fnvn+w+D04B5PX1y44h7jIVOHs/M0gVcq1SXbF20MAxp3gP8jNkcvPqgLOE
7nLwWhjfRBTFfGQnSRSVfclA283On4npyFvwNYs0s78f7N6Q52qje4zBgjG2OacUl2n7T6t0v29l
H69ZeoVNGmz5vjczF9bExzPbnK11HZLW3n4bNZkAYgs/q3E2Ab/Wx7JAPlwXgMHBisDn+k/6yuz/
86GsKaGxBWy1Qrd7tjz/lSiNde/pgBvwGpdROsUYb/zuzNQ+EJTaVjOpkJ3nWXrPnaGuMA3nkOvF
CdNuOW4GFhQOJGvUjgXVFByRYqdjIfXy0jz3PjryIrC/12W14rTQjMxAK2R4F1eO8TwQeLHT81Cc
lEX7aBvAY6uA2LM0pa2zqdBklp2COfXDCgkUzMwSsjKmIa7mJfUNlGzAQih1vpYZIDxctUBpPC94
4TnP5QSqYn720DykrGN0r9Co41KJ2lNfu4xeA/2Jw65CfFIKjsA1Gnb6vb4JfS12yqLLJlT3opgw
nZDyn2TT9BxaEzpPsY4AgiywCKlO9rLASjB6B/qITVRBMp1Iqbox2fgbsgzirC5vSmfMjkWm914+
fNtO/gQi9Y0AkZDHanhvc+IKTNKpXcQtHKXqtwZf4TqTAHZSDplfuhmZSFp3j480rkP9S0gORK7x
S3OvJbNAN1lIUslITgPUL7u4pDb76pJ+q0K8DHi60DNOwa6CdU/wABYYpfCTq8ZjbAW/N8PbVRby
QpEHEiMPD46bOvepSw4EfSKo4XBwwhOHOwed8Vy5TzMVwNjNlzF2jWakJS9Ju5Vtp1A4ATUPtN6a
t3YWMeGCJDfTAUoItLo3VYk0SNcveeZ+j/aNm/vV39c5+bgstsG9KzpmZyE8dltdPxuB/2b1G6MF
82A72m9I/LuodeYzvXKAZ8o5wgO/pdZk7IwAd7ifFbdokTK3O+FbAQ1AQtjmGUvKhFDLM+HJJa+u
H5xkoAkjYTElZwCl4cHMkedbfr33fP1bIzCOrbk8lGSuJFvYp0nWZBwTp+Fi1FpGq1pvp2O9OmXi
2+Z3VtODZKVdddqY8LrafsnQobxgj2fGERGh6LfCEz5LObxGO87nciWgp+h5mVQ+fygrID67/8W5
ddzPY7gvl9pHcLcBWJOeHpPCLK8T3lI/qZnbcSpcrr7FRqmNHQIXWn2BRiLO20bSBx6hJPZGisd4
wgjAVVoD6jganJvixvPV+2LPsEwD1YLyGsGiwSFDZKDTle50++7OKLktrTW0zyiNektMSTOQJpMC
kRH40p6y+mLJzIdz8bsDIw9qIWaufVBJbiQLuGUbXR0PHHsQPQsGmvxtMofmpjMImFu8XV2VNxQa
/0Zt9OyLogPf/QNBNiI04HTZdw9EIX2ig4dnKrzP3pWoIlwJZd6IDxg6PIomLIiaGi8egwoJqihp
HJnwZgZXAChokKIMVUxdOnfSEEYl2frIoEl7cBtFEqjXofAl74Kq47jQKf02o33UeZseetLWRqu/
z0O8TmWg1mPWpXectYKjAQoXe/g2WptGWMmpp6wbLHSwvdz4sZOy6Fhd9wPz+YhMlMg3YyHMFZz4
KnVl/+CaLoo9vNyvlQ4TR1owoAz2LLjNfhGfvgN9m3Xw7a7gEOwE/a/RcggUYqASlaNJX0D02AkS
kMYKzqSuqcAqibHDlhkh3IM9kOj5WvdJ24SR6pBR17WQ422LMcdVPh69YFge8ryKUBVBrK/TJUCT
t1NkzecGo1/X4JwiNQ1zXyeAEDkl3GuRh/seAOTUI6PSQ3g0tvy0OUZ/mHWNdLpBiMI5aY0zyhP2
i8cQas/F72xO24M7kY/m6G0AdZL+7XgNXesDCH8xDP4+2KryYFi0YpPpSnXNQGmU8NjW7GcLhiMc
rkUt2yoODOzLElhnxcVcShfSBL9XhbifmYuyt2pc70l6DqPxKhUeHuo5/MNEd68dloq0ndwoYz+m
d6Wa9toavwiuRu4ig1dDd+ZDaBtPubr8F3dnshy5smXXX5HVHM/ggKMb1CT6hsG+SXLiRiZJ9J2j
x9drgfe9yqprKpNkmmmSxmCSQTICcD9+zt5rV9RoayNx0b0CldtYo/APwhp/LY7ruOsxT7JJGyGv
SxDoaK118cuR9iUJe7TNsQ1ItXmr2bef6OtEm6E15xuXMA/MjjAmJYjrqfCPjlE9+wV5J2ZtLJyi
8SEzMeOYUJ4IJxy3eH1u/bT8pdR8KMcXV0vz6DFzouTgoE19yp5DLOmIMsUs2UF1cVC889fOiC2X
pXLdB/a8GebyO20x+c99dk/rYuA24uyHK9TZxO3Rlh2re38b+PImXbg8YG+J3YoiZzv76irLaSJi
nyqz2D0gyDpg0MRamt60dYSyL08O/VRzG4Qa0WqJv2BI5nzfgjhB0DdsgpF1vGzFqxPD5it9ufV5
4pbe3rHpvAes/dfdyFZo+gDwZ+jas5IDMb3sQ3wDesQ2XXtxdGUN8wPElT2SKHuTmC8DauR1RyWz
Tmq9rZ2U4XVtJVdDl1CqVBVd3dH4UC4KSsNlFk/H5p6WJb9VnZ9Jmp23sq9/d5Vz6DpUoLYlbi0b
D7IK2XA1UicAKqSnOg1d7gA5cZdan1UdviFNIKR6kFQaE+ZVTeVMQkcUU0m6EpEWdRsqHhVuaDNc
dSN4Az3On4FBRzsKRiyRfVhdu+V0qa2XKfHVxgVlYPvXSVynoDTLcR0n9ufylnWxxxqbcbCCD4Bn
vCWVIXCOFimcW1Wxucc2SqMUtOQiq0Xb+6zRUGvSvrZJOMy7pK0uXW4Va8fT5mY/xRoFuZisAweW
cBO+uSOqNs0lus4Qrk6Rjq8znyupKtoA+4V8ErLRAJFmcRrt/KUsQIb5GjRSmEpyJ8h5TsfsJizt
T6vL+Tvq6TNzed1Sn0AxK/A5RApAfq23F9Xkk0hZYGB1sVgh7sac+d6asiQEiT6ZU/v+DhFfunI9
WsVNvahFIlSoM0w1AieDnvNcVLnjDlORZCiBFxruKiCjgYuOvr29s4STrFvElaI0ZhzRgd4Dy/4Y
+sFD0WkgADGmG1Jkx33KK7q2UHhzgGa97oPY3xfxDeip/DJ4wc4PMIBi4tQI2vZpBx0tG6tVjcpy
l5dZsZltRGh1f7KWgv/nH+VM/3o40cBEcn2k0TGDdJjf53zENRCJD9725KaNRbOPR0r3aV4C06yU
7bZnV4YILTMyhHu3+4K1X1FJee+Ooa6hA6tDyW21RuOH3oJNxedIgeRmB9qNgOhi8cTtAebnjCwK
siEMOqSudg5zFv5YaspVzwmBprJF6tKAlsAlYRKKxW3rDmTFFJ+0mG+81EY+Psg3bepLSSTeasiL
aqMmBZfgvbFo8JmqIQe6gyRGqDz+IGNb9hPxoYN1X1fGSw9aFDWEUWxNV19NAMZWZh6xGI/dyUWK
MzuJse3ZLKH/hccSodMmw5fEtX1pHOIIKtsmMSqPWcLF1ygZhOL4qJfmyrtRi1sII5dolL+Fnl7j
YH4anVDtZJJdJT7erfgHFUbSy6aXyy6lUBMbwj3Q8gK3wiZgqURt68h3r+oOnQbhyuPcTkdIdxHW
aAzhMWrB0gSfYqhkze7zPHtUYILhvZ8ewc8A0+piglfn+g4y2DdJFwiMB+upKRra01b6SHZxkWYx
KBCEOilNdyb37jbnkLimEf4cQYwGWObMG26qk0d8vYdXBgrgZsbnewVpdWctKUHytyeRYtadUSKm
fSSYM6eKGSjnpb9MCzYM2ZmPFUZyNBsqfTdqgUgOgMQ0OLgV/ajV4Ix0KIwKVDf66KI7BpITUg4v
JFkIclhiUPBXwd2IzH3bhj1zFdrrUYfy0M/tYA/qhLMaZu55xnw0FPcqYvxs1oycsLGOaD29Zvnn
nPSTtyksuHhOF7s4smPCulkv1oasbiNdpadQBzuaZdl1RCaYs0hbI+2eXAtjQNl3B2vBgXlF+NK2
OFg75mM7tx9eKtl9JuZ7YbPC4zHz2WvvotJCmZvekSCOBz5jQc+rt8lCt6QN+zXOW/PU9INz8OMp
XY8ZkeNoJimTikvSWylYNFKMppGt8kcVdt8YQ3fEdHEVGiQTZV6DRkC24ZlNPTwbdpFT2QlvpSfX
O40Yk0STdKdqzu5SUTT73HTPkx8STZ2ZyYpu1UaYuChry9rX7sR0EWdRnN/UDNtWeqzjU2ROHHrV
o53UzpJKy908TeE+LLDeZIbnrXW5JLiUEYwfumkWrq5j6jj3ttNgrao4kHcjWuS4H5bj4fiL/fgp
UeJuSavM5vA0oMyh/o1xcdrVFbYQZ3sVWt57GXXxTk7GbWG/OUaeHWsv4HrnFFaXJIkDcHrSBQ2a
IPNj0g5otkGcYamlAFnucIyBMFhIkYBliCljxJIEeQ3moL8ILjr3E0DXUxrIEl2YWuXOYN81hPnG
TLNia4A7E36YaJqGhNCqsB5e8pH7ovSzLTNAYw0LGLZONRzttnpBG/Wd96qAx/0g1KDWLVg3oRoS
2yvO0IFtL+mgIrioaGV61h1aZWxFEuOvOdJUM7vKplCb8m28baCOt1ghEXcWoE2pv5ihx/vBIu+k
qatdH7sVfCBWhrpyja090SWdsFEWtjgmPg2CcLRByrfs3NNw6Sr32uL9Y5QYAEokD4dQHrRmBWG+
K3Nk0udM8Skt8CrlY3IDGo0TWQu/NJTjanQdRPNzumFGbMNwoAmTFRYeddaYPEE0WEhrTR4KUi2f
ctMswE4ugUyLR3RQywycmWRcpgxGCUOmLRd9ehLKBd6oDT5ZvU5jgJssOcU6p68soCrVGh6m1m9j
DkA/hmRTGHi1u3R66ieLlIv4lHuhy54YECxbd/AA6uwsZXZp1ZifYfrgrUCkKCZGnC32qRX2wFcM
c4esTNtD2QcXDC3hruR2WcOi2phOAq2NY6Yhqj0lBlGjSGcoNXEYJEV/5TSes5rdfcKAkbqT2ioL
UHeNIQcwfKa9azEFGghYRTX0Tk+S6x3Pdz36LwhAXbAcjAYj+yqurlp0zJshdjdtzCUEZPbTUE2N
zJTWjcPSWVv9G6Cu+2SytkVZXCvBMYE+1HVqHlwFUy4qWDZwQjO0SC4idS+NNRUHKcaDIqoHCBje
IPiphFIRjdpEdguKb++xqCpaWDky3oNdAGuUzpJ3hQ8tNpigGz0ftJHe4mkKWY4FLk6uRaNFmy5n
k85wgpbLmq5rxaBw9LXYFik2+0FceSjato3lfjRa673trWvQ5qdOPOCQx1gyq1MjOMWkMYosI4iv
8jrbBmmkN5YfHePOv5+6lns3jm4nTISsqgU2Cm4GOcL6yBw2XoiR+4Rux3IWYyNU1TMnN3vtQ5Dd
esH1xNxyNYT8l+xqseuNkssPNFZm2LRFaHcN4svCdMeitsJ/DN3K6XMQX8EGaQeOi6RfEroMhAFd
N5LqAcBoGr1ps0wXp15f2RFwnKD0b80cTkuDTxdtPS5Kgbo7FvFd0TRvaZAB3nJtvDDqbHqduVNT
t8iiK1TvQbMdUg6GpUI0gZr5QLP8qRJzsAO7Mx0HkBL5TVCoT4dWJW0EhPhJVDy0oA85G8z1Oimm
G5+LbWuY+S93flCjILu6+JqT6A2EZL5Ek1R0SOhd5CnT4VDead8r4dgsGAW5GazII9IaW7qLV8lt
aBd5keLsgB4kMskTn2EpbeopencsoBPanoO1EPtohsRF9sgVzKDPpKqfW0MessKcjj0FXN2HeySj
WAVa3MiRBEw7+M/AnTHOEjeB9GLxSbepBuEsnlJvOALhKs6qJOowq89yLu6aVuA5sE0gC+0NEfIO
BwWN8mOic1n390yPn5U39CudTJywwV2kWgLJyW28H5wdllvqkYQKgT0ufKGEGi9gK7mNYBWNyW9L
j6gnC1YcNeX2jZRqp/Y2uwpVoRnsHKGf7dRNCROpKeqriS0j6foPjhAk0AV3E0J/gFMCbTqLbG4z
6U7NpGH8Wx6aJeVaeXKdt1ptczLgVohv9nhDGO8EGYMwVLnwe6Yd+GJ9MBq8WAH2JMuEX0lzMka+
oO7aol3PluvQ8DyKtq7OSi1bb51sIhfwu+HfgQC9alB8HUTcAPtj1Ejb5Dy47nxMZLwO5ulmEMO9
m2SnmWh2qjvT3MvYPDhxdu23CYkLhnGwqAg557n5xsWZOGk8hrVuskNoVCuyqvpD3c7kLHYs0KnE
380SECHND/QZMekpoTbGQuLsewrEFbyVE3iUS0iyOl0IG2x1B8zpB2fd7qRCBzlypmVjseGaIYR0
NabO2ZzXnKeNdTE3zo7D7TqqrQpbyVcF92iTNTG2OFl+B1bcI/rhDuut8Bg5dD7zmm3XaRjI+DhN
1tYHs8lHZRqLLYIBoyehazb8YtasAH0D064xLDMsjQ8BpKsS3fqKRFqfy/avZzFT8oyxIdAZzanu
w8KZ1xFZfrk2ed3DmwKqyJGTJ2p3bK/Y9XmZgY3lXkBDTwpuVsZPyK2dOv8lVC3wpbhYr2N57Pv5
Ia5owxNt9hFIPEtd3SEuQ9HaRKbCrQULSPaM+AvhtyA0fIR39sTxhq7l1syoCQKYNphJFLthiA7d
7NwzsKxFUvvK4MA8eC67gBfP1ZpjHl1W9G7mcKMD/6ZL4PMIKLODN4Dzn0isNOljgT1b5azecwW2
RNnULezTWzDfW2VM1TaabwBSrOuGaRTGzxefiSuPGtbtFgU7sRxj5TgYHqNrmpD0u2qoeVVF/Qa6
gFEfxV0xKGgOsTwUpcPc5pO/IyEvAENhGigiCN7D+jLQpqNoldmdpBdSFEW/H8qB9rqBI70VFT6q
Eh25XVd4nGaXwyvTCG1C5pnH8SpJg1vSl89F2n1Mk3pNmsZFiGoYGzeb7vIIxBbje3ytDTdfpsjf
6u1TErdPbqYfGfFVIOfpyLD1qbWI05eJQVJFQyVyoMt3qaCKrX1KvfSTIxTXQE3CZIBycqVDtBSj
H9f4UtnkswKN+SShWVAJVwNjH/NgLrZMCw3NYUyZZWuj3LeEeCCHhYHE0HrfN2xqg4nEBX/mvJ7C
zN7CqeCE22YovOyBEUkNsGxt9tYh9mMc4019jaGa/iAw4Uo753w2nbOfZzd1qM3lWmjPad4dIjNN
ThbYH34xJ6cYJYZ+pvMHmlQeC5uyvgQ9JRoUQi0rq2myEksTf+IMrE50njw5AfVrEvVvVZwwTqB/
yPVE6yQy0d86Lb45Sfd6sf6nkbP8ARTk2k5pizTqrLmimkjdWgEkjCD4KpoggOFh/ubQdi7M+arx
xFcuqShDrU5+4PJtoTFykm5uMjDwm1C642rIsnILBBGaX/1sAr9eAc0bWFvbt0Fbn6W4ZbFEVNdt
UkJL4vw840B0mrI4VAj0LQ8ZY6n2TWEhgjBG/MoBYV21nBCTQOgkRgx9TH0cas76XW//Qnb2LVTB
EXGi0WvndB0bhhyp2uqgxV1WZdjWGqTJiGtmXBWbEb4AioAR7wAjkRr5zboFAbRLZ9umDkcThTB0
VXX5m0e8xlE5M5pC7A1Q5YfqXNIOnbjiI1RAvHzhyIxZsKkwDxDZwjQNryu7bU5Bqr8T3r9VpKds
VTdKr2MdrhuX7SAYHqNmQIZXZOOuzvpXdIvMPsVNPBr13oaRhL2wWdMEQrlJaCXrhk3zaox2rkUr
bBZPRvsWe3AXzBnlQLHEvIzztDWs8aPPva1bpgm9tRDf+rcRe/1K0q9nQLGKSkk7OqqY7hjnFL3V
Og99+2I5y6mK5EKrZPeSGbupUxX4o/U91Hu8dA0voFky/KFNuW6L/GGYBDmmu8DmOFQ7+jSGpaY+
HP75UbN89Ofhny/583V/+5Kf//g/+Lq/fdvPz/j5nFEqJIz/z0/z8wR/Pdd/+6P+/BF/ftxiWWcE
/b9/Lf6Xv/HfftSfp3HIus0m/4jdkR6kUfaMrR3JgDn27eIUZkwrEVJJUe/ACe3m5f+JdytOssiW
rvry2BqQK51/Ptu39IxWPx/Si58g+i1f8NfX/v2zWOjQ1i7PFYXYYtmh/vX4r6dy+kz/+vPJCnsy
sJjs+DNaHxwkAj8f6dDgR/58+PfHCfyD+a9R/I+olDYvj38+NBA0/fO7fh5P7jIk+PsT/DyullH+
n+f/+fKfh1bi/+vp/3q6P//119P9efzz9T8P//zifz7358mL2ey2fjh8CJ8sIeBw2mSW7BKSnntO
cQgrPhRujaj457MtrMx/Pv5P//XzWWbJxFJnpJKNQqu9a7TlGcH8K7LlX2FsYMwdvP6k6Bq1MBej
aeZtWP5pZQrUcPmIcNwTMBEm5n7K2SLoscSTL4HIELyEO2B8ruSVofz3cqCuSrtpJDjjYGtocEn1
jWaJbZCBAUssTuGpoJ1eKgbTPboCw20+p9mmw73wieu8a5cpUUE0gwLjnxWfczc/oE48LwHku0kz
a2c0Mq2GqBxgTOE1xcj1gdHJXNXtegh9C7dQdhdCeeXHofmwLUZ48M7iqsOoxKl9U6TkLXigC+IG
51+mrnEUC8T/K6LG21VdS8kp8iYvvDdIDpuMiKobnWVv/MDbYOynndHaKdoUhFxRsgPYYj7RGoL8
k8DqMjfd0pY3p4aKsCYAjqFmBRkVkfKkrJsIPffoCGenx/AeMZfNwC1+TcSsN2UxtNg7m35T9VsQ
j08FmRCMxgYUIVOMz7fBNyudizkjNxznJFs3ijl42Yzm2hbTV+40Yp2mmI9cm0ZIEhqPQ+bt+7xp
X5XfUmkQV5mGg/cULWVtsR40hXBrx5Tg42fTaqD2AHsOtSCJpVPHCYsRXuD8G4lxueq6AYM3VaTq
qks04QBCRC3Wg1K0PRRIkWYeQEtd0FBjGuCAdYJeNcIZxLhcd4jmqwlPr1MyZ0bgXrzmgXFvagLj
iMVAi+2NGKJ0N6wylVokTRnkVyGgQJVibJm1vELzzV+j+snRSpCtteRrZZieU9gPDDxXtLI+0s5C
LO3E9gYN/8ycU9of0xiprT0sBzdNzqb0roPe/hCkb9CUEfXGtDJUurX0NuSlhG+q6bm4sYC7hsOm
m6OZtU35q82x/SovvtCGfvIheVXBDIpQJpeptyA0NDmb9IlTgzgLp/oVS7Jq+mZFs2W6tVoPSUxF
sJqri/RIbPVrgM7Mq3AZWpHKr8KIyGTaoUnEEBiFDg2EgZP14NJPhnr2kJLssA3sElFZwbh+DBbV
U37vSON7Jn5iYwD7WFNMkO8WWndTpm5jb99oBAycvz4KQZMaFPW40oCec5h2t2YseUnpY/bmgDgd
B2NLd57KLx9vEQ2AdXr24gy2YkO5kYyNgZFmgTS2O0SG2sUZWnffY6GvMqO4C2xyT9Okf5L6xSaU
eRNQlZtZU+5kxrg4l0ez1CidEOAtaI1FGSRJ2jTyQxrq9wJn7LoUY7ZvmYusmcozw1ftwc8h4UjJ
4KYVZzzXxSq140f0EnTsbRrhqkk/KgFfPEfbtZA70tr5ZViLDym2BL2AEsNBKe65pu111zMCdA5m
CyJslu7J1BUidYt32hgxAhdiM/bcaA0YAYfvhH5ZYD5G3eU/xb6/T51LIQJKOtEjP+njr4HZD3xz
zuFzHiAmwbVYjxztWmZeQuT8zqPHhJig12uOFuTWsKGdMZEdmoWPHyag1kZPutZGRqBpU1yv88/D
hrf2erK9+Up1RJqXM+Yg6boo/JYPf/7RtJ0BIvynT/98U8uaWKaCIBSx6I7/+tzyTcasD0jy1anO
dTnvhexAa9bD8ecrXA5zDeX91VRhF7LgM6jR+AXcB/2L1Z0b08a4n0KDFd1VP+d3PuTnQ2PZl7CR
Rzo2rJRhZG7g8c6qCNDBAavMRiiwGP8gk8S4Aq/T3j/bBXakuaRFSceQCXOQArywSCcc3WNe6WGD
C+cNzc4d8ut4bywaSTvS9jnLQbDaNaIIgdW28zN8KsGpp9m9reL01hpkti45DFNUQ+OJArRd0UM1
mbyxlkf7letnZVOno7B0Pa6rcaQyHsJTGsZvYMvU4nf/3bkw70MwfRxm0TNxg4NwslFchYi2xM4U
KE0sWsmGByFiYr7A8YL/AEu3SrW7p4EwbpUQt8QnjABO5F2NHncD3wHtIzhn7ppj7bpf5PEcTLdE
c1LPAyMN/au2cnR3bnvgSTtkdA7yw4CzyjP+b2sTpvmF1+Ct671Hfp9daDtflkgeAq+4OL0ctl0M
xmiaf+VTdqgTfkFBRHhQZTfObL23scOWM5XwcCJvOwUzweGGTST9o19DYXOhGpHGhd5qqLZT2T6Z
TY4AAtlxNIitkIh6pTrbejawwF+Cjt6Goy3aAQb00pimIPV+2+T4p6Lg2ltCUBhRYgay74e6b7am
BC/od7yIMsruFFO/NRTvcON1roUjnIwFRY5Q0dID6OwSjCXBzdhlgTWjEebkEdig9tJv9zTbCHhK
26hxR6HvbDmktDZpEUak7usQfc7o5le986g9/yNQlKmZEx09uiOTRPBv2vwqRE+gFg6vRNcduXO+
hxK6TTekv01L7BYoIImxv0u3CyHnd89Jru9kYV75mXpHGgq3qkIlZyr/ioPRmiMzEsSkJNGqJ3uX
IcaxD8u7Nkz7bR1Yz0inyo2r8l+TyyViUSpu9fQoMhc7cnOBjf9YUhd0LolZ0RsKhpPGBbiKPImT
pwdGigDzrc3z8xhnMZetUGdXj9dt6wYkVngvQ5xxanQanxpp6UqR7RC373oonuwpPnq2813kyTtD
S3uftfo8Nby5iXDPrgf0Vf9yMxr0hgkxBiJtPnfPwAb7Uz+z+xdm89kah8y1qMYCSuGhhQRPrtU5
jGsYLlZRIirfeyk8xd5/m9KHjE7Kyu7rI8G7YjX41dEToCnpBMp1PXoXf+SaFrQrtjPtkY0qCrmW
VfI11qC2hAyh8UaY0rDdoEFLQi5TDskAgKi9OrmZY2xaqn5hubKOUe/3GxR0axX5T1PkD7uukw+G
FFdGdI+eFlwJHBCmY0jXq+TISAS5XOSPHPnpYE2Wz4Elrxdvx3UHEWTXd/IiM4kJzzkB4kTu7096
vzi2bIlzu3CP6UB4FiE85aYkOwtBXQcbd1d1d6TTDSR+UFXA5ewl0UT4rFPWFHS3dh9v8sG75+QA
n05cmnCKsJ4XW/5I6AjQGNau7393AouL4m0v4sQ6RKT5kC0Guzy4qkr67mWi6FXnDH8I32N2q8Nb
A/5gkUGtFQYRRaaxlEgOoiJtQnVqnOE0zb9JMFzP6D/BfoCL7KKSMFYBHySKq01TUVRSazNq3CYk
QKyMors3LbI6JnaWHj+Dj4Qx0oJXQ1qsta7c5MGLNNSXo1TI3Vk9z2XHyLirvu1UX/J5QSVTfM4V
NsJ8pCfdePfkNzB6scU+wEWwdZvvEJKQydyFaUTfb5JRXBAywg/xqn3E9J/qnjgwD+ZXyznCjuMr
2ZbxtvSK300fbnnJ0y3OkuvJqbqtJvMxnE7pmCOhpvdPQAIJymRgBWDKcUs2wq+3iS6vAhnsu+Bn
OnYVuZTToYxhXvqsAjK8jGSUo4x9l2z3MCTbPeNlan9ASeBPSai1mcVCh9yzaAAfbGjQk5l8Y9jI
nSs1QrXP79i9K8SD9RcjWM622NGIRSxdyjdq7ngzNPV33+G0CZwFDEpV0AGBWgOSAEGuEHo3mOXh
kiEJKsfHWdA+t8rqZZgRyUzdcxPKV5bTYN1rlpwwPQvkcnRdlc8tVBKC5RMin1fP/PnXVQK6Z5yi
Tx+3zULQ2RU45IwFpG6UxneX+dWNtqNDbsrbubd+ewwq1mP0O7ast7lHmcQ4mQVC0whuw+CoM+ST
zARPoibjMXcqY194zX05G+8gHBkyLrwClle2cBDbvLJ57N6FFaSzOWSIi5ljG3foI2M33cQSlXuh
vvQwpju7ZoRktkIwNHyvBvy+hjfSulM5jZ4i4IxUXPE2ZLt/W1Ka/pnJ+l+ykP4j2fXvWbD/f+ZV
ecRF/fd5VQ9l10b/46H7fP+vQbLLd/0ztMr5B6FhvvSRiDlYZ53/yKyS/xAO7U3TFr5r2s6SSwX1
uI3+/d+E9Q9L+DRhffYAzyTw/T8iq+x/SGgwXhBI2/QhP7j+/01ilecsAfd/JVsdP//933D1BYKW
UmBjxHfMJdCc//9PMcb+lDH77Ltny/Tq3wRymp+OWzQvFvC6z8KK2pbM7cDsd/GYtTfKq4qrNgqd
z8zQiLAsRMCLUmFZruIqRA2q/PDZmwz91s10STa5IHnKXXeuHTz0kYNHKvAqCVAEeNc1UnJkG1Pb
Tc2+9FrN6AjzNKIXt4tugFdj8STIF0MILgenYn9L85TObFB9Vk3vw3HEKfTq1zL87SsXHDSpADea
Mux20n1/PaG++6wsi7oo9+zYOyGYDO4swPH3xugrxpkR+mhTMfvt1pj6O3FTiDRhzQFB69/VgT28
mLomT1G2TE2vU233XxJhDtnNUkTTeySq1voO53SszrLpSpIv0zqfUGhqRTTGs2cZUdacKH37fvxw
olx6z0BBku4Bo1k+XIiymvxr3LVu/ioySWtmGMoAYcacK0BJpJNgVie/J/sUwL5BoVgF4Ya1r92z
LN0A4QcMt2s3D/xiQ+pFe+dZaMDoY1sVTtKCsIrV7LnAb0jss3+XjQbqoJKkfDPtkLOXFRUxESup
GV3XBhYoGs1O/qxQx1xVYV3fBsROXUrHiAzwgpa+zZ1JvLip0V0DKOtvK7cmkIHrPvusYs/+ZZKu
RuNytgzg0HN07WtOWytFkROuhsarWJF7obIr7OD5p44zL6fBP08dVatX49pIhC+wmhEUmT+HXMYQ
T0qgtxsZmI7CGO3MLxh3rTddWN1TkIT6OSi4cFf5GMmzdmf0biI0gWYmCTlG0JoRyXW5UX2COaCD
ANa7/c0RYTjX3AfVOuyWAZEeqwzuHeaJBb2JKJ4RcLy841VQLfw607jNnA5jHt32CiRk4vTAF6w0
/U5dUpDWHPaTT8O1krt2bp3vAC9auWohEdFjxzJ1aUohXhxQsvD0aTV8SU1+0qpIvbo+5mPhsVFn
M+ayGf7Ue6DD8hKhWX9FFoSerqmXlN/En8V7Bc0oX2Fe1F9JnTBAgm+OPrgYx/atUrZmUlMk1etc
23hRtJsUr2DOGWPZYxe+Dx3MJ3iSnP1wKOYhUmQoDSj4ExEyZ/CnS5QI9FqApJl+CNOZ31wssM/Z
VJYbH3/uAtOJTX81Dr31kdZpex+HRfZQeYnzkClr+sRyQGwL+ecKSeQ4YCQM42C6i0kJIaaxnD5H
fPt3jTLLTwMU0bsR1tawG0PH/0qIuQFNH8lo40SolfHjl9EdGPv6rtVd9zAmkfOrHArC20qUT9S8
U46Mysfxw3DcrY372AzDt64KGRiNvoemX1VIXlfMWaMbhcp38Wwk9XVkpXSCYsePEDzCyUQ2NqtH
FwMbAhVrcq4YajCLVkljM3+WFZLpOHUxRqKVHR/DWEZvPSXZF0JA85FWscQkgDgMnQGYY15Sjqov
s+3Q90V7UT5aoY98CbXfdwVoHj7v5AEvmp3ZJYIvrbCTcRhBWWsm6fCragNSrCr/3DKUaS9G5YvX
2IGNuIog2mMAbdL2uURAfGf1gffSTHl86zlGgghpjPCbu/w69x2nS3fFIA0phh+F/oAV2Jo4vgUO
QVbPehTheMhS1N10qwLvt+pciqYARUIQIjgl93qVVAMQQsWFCeU9NhnpTu6IKLspCQfaWo5vhQ8O
fbI3OwNRvnaaJDF36AbUO1CzjNkTcVzJhlzoUOD7xm2CfL0vnelSeROpG5u8zTlv0Fuqx+QuGgYz
pPNjUDnFGyRBRv2bjHqXK5hY2yx9SaqqTvYRx1vEBUOiBWySZHafIS36CQfeOQ5Z7MTwiFmiesqM
xHhz7FLdlayc7jauNXl6tKCVu9aJOaT3uHP8vqO9PPuOtUF/7jMorAjI2LGhKXUtu4CteG+3pCmR
OBE0AV3xJsaeubOwDIftbqirmqzETpnxlz/IOlhj6Z0Bo3Z+yumnbqAd7DrbiOYC1go5CPKenFYz
3I6ZEeP3CWGGQqidQNKsh8RxGM3PFXaefU9p6hl0aWoqXD+vkg9Eq8PwFDquKJ4I3EmYOdM1qVC2
5mm7buU8VONBJF1qbMnE407eaH/Bt+VtpJxrZ8qNHj4AoRjV0Qm6sH6YYwzqRyeCkp0zLkUhs/XQ
emG3yiztGHfMBC0W2iFLITWwsmRJCHUeRiqjRhiBh2IsRbAZujbxn0NSNrmtnDQLUWoK64IGwHmS
VSy//LqYvua+tkiNMgvCO0M1Lw1LIpBJBMl5y/gbvc8CXdxvP+7rBxrjw5eprYhVlw0cG53mAlol
Zu4jWbGHx96zh6+gdlnrh6LkGXMCEThFOnxHmQVpSO8/i+6IgeV3kq3hX9opq76jBLNjLoLqe6bt
jod4XGa/GBRBy9tubyFQFLEW9C7qwbgOy8x7i8XA0FzEikyFvLFes9pzAnyuZow0oBzZHbzRmNEG
KzFhY4nlaO5E7hByXidTfk3bHmhYmTo4LSvwzenBA7cqrvA71MZJDkn3q6VlXQPBN1q2JDhdjnrp
Iw9aGKP1CGlLYiOPsl1afEgkp/iqIMej3ZjwLd6Bl3ofjNq5C3ohXDDS3ClM4ufQvdWydr5k3Wb3
Skiy6tDMiXntF72It5Xng8+vCUlLNyrD9Rw6QPdWNN3FQ0F9cJP0uvuNbDC8He2QVX1I2b1GU9WX
6H8ydya7kSttkn0iFjg53bksxagIzbO0IZTKTM6jk3Q6n75O3O7GjyqgC6hd7e4ib6YUQfpgn9mx
IGi/Wncx1ZWT5N6woRUrJPYdu6u768D3XjIHzeIBVh1w97Wem6odvV0zs6iKyBv4WjgOY8tzsMG5
0N1ESZw9x4GoHufGWz88//Ivs7W8gijBbxLMAX4RNqo/7lyWv/Ril082tIvlzQTuK4MV6W7yYHJe
iWaLxzS1fFApAZYLeLIkW8Igu7R0Bg7LizPPmPIcP4tZxDp3eh45Ff3R6JevrC3qN7ISn4KaHWVI
W5n5oY9TnhI4pvVnZ2ayvB60xrdiMv9wB/gHD5qjHvVNUffJvutK3NJh+8LuHdxxNi5uFuZ9N5nv
ma+2EKxSds3e68guj6nv0KKj0gTZ1+G8/dnifsFwPcLKT3Lsmqpu58cogWwPddFffhrRzbdBh+YC
O9ENYzawgLCBs16udiUXuC9VrPa588OSWnhy5A8JA4BXz6/yB9NesEiVJ5kyJo7Lsa6HJthero8u
sollpsF2YfjgMrmEOJmitv9mveV5pGZ5wclNfPelkDKhpGPJHjzfwj3o2MRYa8nMAiRtvV8gHpYL
miVJ71dTAOmk3I6jZ8UdgA2xbvrnoogHEJi4bapjVRg8Xe1YJsCsqip6SUqHD3gJpu7BBcT/W8wd
GsfqG4YKact0x/NWWhbaoow+wR5iybLU/n1ka9b/pSskfmf/TF4t2EfEaplTwDqw/eBxnsXysLbe
SHTAEwHZK+ly+WAWQh8NyMtNm3X6O02j6IfRSPoaa6//8UdrsDh7qXlHTuWEzXKi7oB1a+9KBk7x
x3RhHCCi+njWiPOOhItLae+cCaM6SaBEvPi9Y5aLH4wiuZmMOqcoZ51/D/Clvmj5XpC0Okp+t+ww
4ARMyq9lmo6v17AHP/h9PWNPhh1Cs0NHTyxUp8n5NmFpP8nl9J+zS+/AjvCUfsloDvvO6qV7TQBH
vPNLVq9gibzbLFtMhqt0oSknXC2KZh32xbv0GOpdhX0jfskw1u9FjeujGGz45ABv5Yzp9eUr4jff
TO2k5qm2foE9yXHqm8npiw1fRvg0z4X5S/i8fy2bhGRmDquZmhW7iGdccolHKpDHbVO6hkQE6y4E
hgSjTkTT54vJBjQwODCq2xvmBCVqcJc/On5DAXAy2eQXQvJwz0QMC6HTqhVSpDHVG1QOXF8ycDuL
vebyQyUKCzHe+j65g2Dl0XJZLZRuNeP6TB/y+u5FdfSZFoV98VVLDU7du+5HDDjnT99wda1d29yA
V1/5/qV4wJGp3vsmFcXZWicghu6U0buDQ/pndpz4s0RhoRfGkWlC2BGZb5MaMtGAb4P6rVriywfM
D42VDJ814+uJj+dqqu2abCTGo7ecjAmm/LH5LFx/7q+KQdR/7NzVP+sMpBAFlnq9qzkQ40uWZw4n
nLlemecAJf5cu9Vw8IfgBXPVid4Tj2s4HFN/KXZY79KHke/r6WJkDTdICxx8HcIIP2xUHH6IxMwb
cmsZJk1OcxfYU8DSDfVFfXG6LDFHa769wEuce+C/+l1SSX2pcfLNx9Tisb4q2TRjwEcl3nQ/56Nj
J+XXLfoy/+uamdGmJCWG2EXDIupYLp88RZtoN5Ht0h77xVXLVWbdIFwKdYg9TQnrFEj94bsL5vyw
nsduG9Sz+tHuYD494ArsaaHADs48yLvD38xNkkQiyfd5yIfbxTftB1AC5+V/rlnd5j8DVo6/43+t
Tv9PJev/P2Xrf2G/unD/W73q3xtmFD9j/vOfOtb/+Z/+j1zlKff/CVTOP//9fyUpJ3L/TQRc4lGl
BAKUp/6lSTmx+z8RoZQbXlSmf6lQkYfw5IVRHPCXe5EIw/9Sm55aIiitziZwva0LoavEY7rpKSUg
XPWs5CS9QjHx6vpSbjP6MQhb9YvRzbSPsmBIqPxJU1BmV7PL439DhEhwxAetRu6XSPolkrSsqLMA
C0RMJ8CYSe4hpm/89t4dRrXcNErHEmwufsuHGl1nueM0GoMUEfFawtbIhmEU112uhiGlPkE68dHn
3MC7VzMBj6+dAQ36XOedjp+o8uK+llaRks9wEYvyiZi7dxFg3cmbuU3noqZ5jdm1g68z9kx4CSgW
hyqZBem7UuXmbMIiKq67cW0Z0RvHcsBvREvGwWHJv+N4LtidcKYYXJdc4e/nkubfD+10AS1ZlrgC
KgM5c1y7UmGwZRY6/845ofvH1vHyr3Ea8fBaMy7TLwU3zF6XbtsFZ2rBW/VsUpmaF/wm5XQf0d44
7dPcFiAsMX9CPlmpwh2v0c386VdQOOPy0kxFJe/gDUX1XUr9Fq29YHLIznOhdLiBZnPSHljPYsQt
qc3KVCdpnoSKSJhMeqjCHUf99aKGmEQyWxlW6f9Ze8wbx4yPmi7ZdU2dvy7pTbvpLHPwnW7UGp7h
hkRi3wdMu2/6RsbRHshz9rtzY/k1IgZ8Y2oKmeJnTtfc9q0SYjd1PsfIOvVNdBsWbdueSTxU5mj4
IvzPmCAgRwafucTzqOOZ/jbOB8kO4jjmBkxqhcwOS8Vc4qFtgzq6WuiYIF4TD9NpxpswHealSNtj
tLbVALsl4P58ZKlW+Tfch8bjeIpxIHjowmSibad1xvxI/jMowSl7ns6YzXCuhG+vFZmJwkYppmuI
zvP1wGyiLjfjtKbraRXRAmxIddgPksLNETUGla2YW6IifcF6UcV43nszPgbLIMt9NIT1c8Rslzxg
vvCitI4K6HFekz7qTw3FaxzmJ3qEwXag4WWvEMJxPdHIRc34irvFJeO/kELu6G2075ipgLnxqa3g
F8ifr/gEJn+GIkBEDeQnZ/gvhZ9JvFeht5bvXpYs6AWtV9B7VEFN2Tt1LJIj+W40k0NC9XyoD+ge
cXNGApjDqwXfCWO1gvc5Zk6OILOB0IFz3Mm6Ln0rg3B98al2948ujqEXO6amZqTlif7LySxpIVpe
sMiTdiUWQ3NKmV1rMrPxbefpsDv3A+njbURkvD4OBf/zh4RDb5+Egyh3W4G3jz49t6/jZ5thUjqE
qpiLvStGPEhe2Dvh/Rz4vf4q4j5I8ItNo0DMqaiCH67VXNoUpOcaLeyCnOhbuW+DufJoCR+m6Fef
6KS4LlEdxR3pyvF9KUfYEway0mmAzMEXjm+6uGPLZuStHIKqFGD3dO89e3qsJc6XqZ0EOmNUlQT0
/GjXNX3w7PQu9K8eAPs+sJGjqC1QFVWtseLaEKkmQV2sYm98ECh33bOYE57TFVrWvJOaGec1XTEN
qf6WMTgOL7ugotWXON+my2hW3s6zhHZ7VRUudP15puCJPs5U7xwT4JHUJRaTuOQsdd+FLVNmxk2I
P1v+QQo7C39dntw+dbFa5DgRtnxpdAGiC8j5aGrhANmGokv7Qssw+U6ReiLkwGD3OrBYBjaCnpPk
LOa6nTj3c6HYaxU59OksCk9CCoGRAR7P75MCkzls1lZ0609Xa+LqzWzdTZVje9xQYchaknF/JqdT
sIapWC+3gYQ5dx6KWH4Hhe/OyAopR/SDcFtqbGk0YqSJ7NLg5F+qeP3iTLm+lZ7PME2QIkkObqnC
5s76SARckZOeAEdQFu6ZujJRXCsIpGeEKBme3S7s7V2kXAaA5P7Bt3lZbBnADxf/Xk5Z+XBiENwH
+w7Vd9lFS+M6hJXmZJMV9cjZaYjsSh2sWxMwpVwdg18dUlrVaeWHbwEYAez1AHVw6vhRO0Zb9J95
wISOYk883SORv/MWGn/vhIk79wZkRtOevVzkkt90iGHaTvUleWI54D46RoTDJekVd8NW14aj/+Kn
5s2AArLoInjJyXzY0v0z/nPGlOjj+dlvtVhOtSL1R1cAixpMtXqBY0ZxazNshV856XXMJ8neN1Ac
kUQdblXXacbzrPwgf9ds33BKJTE68OTTU9RGNFOO5Gv6u6EvIv8YJqTzNlhz40vjJuSd99xOvjkQ
m2K3yXj+cuKZIoCVRFLhHvJ9P23HaO7ns6NaPFGyidMTXLYGmECX26e0ymRxdqalfPf1mpbXS0wO
XhV+0ez9kMnwUzlIz6fpD8E5yk3+G8PVCgCrjlwIRcnMcCAGlhEwiWiSjtrj0E4nGRfC3+uialk9
RUyrcVC3/npesN8rWO0++56MZtJ8lmycfi6AqDW/Zq1SXPlePTRMxJxQh9E1BYM5/QOW3mx9O8Ql
6bUw4KR/TBOr190yx5RW9UUw60OkUrqRKmct/lBVaFmUAllsJdzB8sbXLgDiHsdRcjKm7MO9w3o3
PVB1X39q9oLqLFKv8LeVasz8NJnLA1nhj0F5Tfq0vA8W4sdcfLrq95SGCJHdDGaTnOjyM/ShWs9J
J+NqGxjjdVtGVItzHyc58IsgK+ixaSZNdUOTSQJi9GzQqg65HsMHgfVEXBW0ZvgnTf5v3ZH2Bmy9
9iJ2tzl2i+W+UmkbMCYEGgh7mTQ8Q0WF7WwUeskPfp3J9H4KkDZ+h672l5vMFlF/5k1IujumSWni
XsEcT9dzkUSp3bVJkWM6wAJ3546lS/a8SFG9g2CG/FrDoOmPuKoxQBtdTPI6Lrrl4KmCAKHscXdf
6YGk08kMJV1e2WAiBlhFZKFUVVQo48cd1vomczIpnshnyux+jETiUfbbgsd9CIPShrcBKyGoQdHl
/YHI3oX8yMl4W001LxECzoMY25lHBus22ozDqrFh6Ioq0bqD+6m4qsFbnde5+wsQcfyo1dCTMU1s
TPEFzdQfTMqc8lYVASGCWCGtOetEM6qrwxXYC6hvexPQy0mkx8bmPC/GOUZmIQvWzj6dph6wrs+a
fqXm7NecxD/tAAb9elC+s2wSQU3kNmm7yDIsQWS4SuOhREpbGj/EJFIDAZtXim025AMblFxXhgH9
2oz4bjFV9PqYDJ10sDaURQywY4ghrUtMQ1vIx/OvjmjdG3FPj2wOR6Bo57NAUQUtWcyoRZwvL3/m
aVoKmmik+S5oIUXOPUFo4c8laWvpGgoPvUzCSSACZ9InmTSCuZkYsNM7OfXQCTM2GKzkJwxCUYnp
zq+r6W+VsxlttfHSl0DG6gHoS8NzX2RnTl4d6SBOFM126jr3ieJ7Rpz43shk+7Et6rNyYwrQjLIT
rjsZ2/oUYQOJTqpTyLVXEyoogUiFZ/cgOmPSx5bjCQQAFyb1bl2otLmLC64SDHB0/HteQ4A32hJt
u5a1ArgHID6+nSbbcIKxYZ3QRSuG9lGSB9lxkbCvTcqBkTPwKFiWmpjkEG87JKPc1YiAGOWYYpR5
09hdzcBWnamxTe/zFmbUBCutoE0wpbuVRSWtH9ENhdgI347lC1cgoa5qBTV1xxxOvwSxmaFP5SvO
LDu14/MkZoqaIFS163YhIzn/YpRW0UIdhZE5dBEXirxKmQJHPD/NyaNbalvKeeTZT+N22YMdnuMP
z4MZuyW625+TqcGpZxWL2p1LQxi6pazi+bz2RRUBY5QQUMCg82fCesG+zuNHhDGZMdxuJkvRxpZh
V9sdIx8NeY/XF+c53accyrHDd86JSRpJ+zgo9McQsmLdNWyYP04OYvk17RIeab6uujuPJnRPcxHO
8W4qenHGHeHDOBnU8BupVcEoAiO8b6aaEtgSvmd9jkLsTTvMYFjxF7BD6jaABnHOBeRVyJB1CJXd
xGOxjVjwO6D1dmpeC53QCFRKshNhWfgTNOeOPXuKFvDGbZjok44cA6u4b32Qe4Bq9G7oGCjsI0RE
GA6Mcz+kHdvyVQ44uW+8HvzUox0JdF95hUWkosYkFrv+IopT+dSDN20USuyV/ocCq7sS5sta+1gN
6bche5dU5VrBfkc5366uO0oM9JYRsVhkQiyQfnGydSpN1VvkEhMlTTmxKgDhpip12dYgdFDyEcwy
hNdGl/or7kePAmEItuvHMC85CRDekjX8sqpdFWRASQkgR7Lp98qxy8IML9znqUdF24UAjYBjjkyq
r2F7XLg4DNiHQ5KYy+h5hOK11YiFtMZoVf1ZUnwMhzL26INuQuNxpaOOCpteQfX3oeegdGWFgZVZ
hZ3Wm3BOi+qQ41NMjz5OYY4mWCrnrW7hHx+59eK/85haO6e47/AQZNjOSQtgqSGJh9eeWTGPnXsT
TCWc94nTU0DGmUFj9g4xP/kG2ZU/TMzT7xzXTke3nCqaxdyceCZmcPg0xWj1ztPmAhfRThjcJCW8
+q2oIGOB9GjIOzop7c34VdLmZ8zK4cUYx7NP/uRw+s5CRLSNnxS4jxvlf5dgUf9ieVNM9QcmkV8C
qzEhl1T3YOTwSTwHTuM5BzFckDJdj9dopxRmHST0QCT7MgnzuODhzYkzI4w4T2ZuB7EvEgtgAN4p
dIMc3hIYn2ZsHhyr7Jfg0vK2Yhdv9/Hct4KmlaV3Lm/3gDziM8Eg9VkWDVsh1/Ft3YQwmzgJ8ZKs
YxNsfcFKtZUtKTNNPSCNs6S46Ugtp+iKg7MW13hxCGTo1GOWGHJ6glsZN8ZQf1gSvWahS4+eclZC
NyYH+JHXDsEPQDsA3vyxxTvU2SBKNgvdm/d1NmdmB+zzUjuCFh5dkXbqyC/D2kxOa4dhBc5EEsDN
zEL3LxcDuDlYdPm7OIlzjc7ImJ4YgK80NK5Z+6stWvYN/CQ0dfYeIL04b3lKCacCU2VUB9SjX7lP
AJdirk/hevC+8BnTVBfkYkfcJPjEBkP3j56lW96ohKWRUoOSgktS6HmzISrUmB0rUiMeFJZsfLlc
0vfGzuHJdHWD6dWixNiY95S9jZA9Xe8EGwjugJ6shGCKGaUBn1obBS0zIy/kb+2dix+47bmfXY1V
hM4bOxH8I3o5cKdqIOs3cCGZZaTrzCAKylK0wUTEUN1ab+AACOozeuh1wTuQpFX7u+Cu8Zz57iXd
0WmqDXIXFnVi2+DOAyyZboAcVJIaN69h6ZK2LLesk0O+q/0BaoPHVn7IuUd/5FUx3+PmrCWKtBt8
CCoBOMPhj+UZaOaBeT34yR3RGQhNzVICu664WMmrMG/BTQVKEHbye1fdR5rX7wDKp/s2eFLoKnZp
JwjtmDGywqBEVYB2RPIweqjdTM0qJstpUqSvw7j0n7DjyFWsnJYiL8dDPxoGVYyNRVAe2GZbs4Oc
HLq3S00NGxYuMUiOAE44UUSV+XF6t4QMt8/KS61/qgrLz5nV2uXenAp+7Q5sw8KFtY0/ZqZ4xTWr
TL/cuk6+MnOz+IHUvmCaqfZ12q3vressBf/Z8K35aHI0s9KReQGjCAPIYVzcozOlGQJLCRLhYCPj
CepIx5npsh2UA2QxDsqt13YSGi72gnesNowfUqUCfytByEzbJowhf0MOFNUDrzCcJ4btw8Nl44U1
7mBzuOot7JnDBNR03ZKOTHcQaigJTNqprE/z0gNPsEXq3lerlvSUW5e5WjFPq8vhiAQy3DhTXNAx
NqHRdnH97wbNlwFKyJp2k8/gujaz7ugpB+EPSBiiBtTdmEaQO2v8sj8oiQOMZYGY9RpTPEBGoR/s
JrZeDICxcYJLl4Im9yjI0oE5FyZj1rlIbz7ju6RbzAnbS5Xh4kx/DG6r5OC1KsrA3Qj8J6VyWemn
dG33BSTXCjtT48HbVqxhy1D5P7Ripy8FBY10iKESJRz/sCXwQ6DKsWcno3Hv3QmYy34eg2G8GidR
x4eqcAwgZpmkpwnD1wO4nYuIh8Gouhld8NeHwZcJd0JsEvpMEgdWIHd6uO7UOw7XVIV69ryk00p+
bViCeJ/3Nc7futFVhWuEzfOEyYiIVuvmttpFYdbrrZS50duyuzi0UppsmMg5EkdGVZfrdZTlVcRf
dpFSuOzShuPiAyKmZ/ECctzm0bhJunoGUKYbywhaaipf8LB5JQcO5fqHlpSXD3l6aFn2koG0Ce0V
S0+ghVayrVdn1Bvmzpw8qNqx6TOpdCJqfLz1dAhBLrhbMwMJAf3MKZ1hNDLFHiTf2h2quiDE6MEF
xHYf+hYO6xLrm24RSbftuDGUt06h6eskrrrUx37lRrNxe+wBR4jHI8t8V7dceQEq+rslD/JPZtqh
hITu2p+xLufu0ZtGn56dtIGRaUSWhEdROBzQ4TzRk2TA+t3PzeQBMsVshfSZjtlz7wiXIlAn91xe
4z7wn8pijPSxjFsCXySFGUxWQT+m2w7996FjCjleDyEPMFFeD8EGp+paoLC3fnM7I8HNgJkb8CB1
sY7PMa9VghwE7movtPU/jR9NZ29dI5fzRzZSgaw8HOf0Pvr+jV5Sl+REH+RkFEyk35xMALfwanC9
fK6LfO9mXJzI78x/T1nPOntt8iIbdza3/hdTeZqwSrpgyA+MQ70D3skVX/ZJT0lgAosANNY67kic
Vt8rzsd+74TF+Cdcle4Ok6PNU5tDq9oxHuUpouzdb7bEkYkRz1nGDuFGFdYy+FTetI3wblR7NWjJ
7+dbogfUVKcsRE0GUVT5PL1EULCDbheb8qjKamJKGmWLwmQvZFCcR/gVMEXLMSYVhwb4HREHjDZj
WS7qICySxuDMhNLkIsJ0t3oznM52KJrvUfTcvCXtzWZLa6VfPWqdSqw7eVh/yqrp0U9ddlH66AFn
cwIqyme8vhQDGEYYL2U05NHGlOVAbAre63DdDibbJ11e7fi2QLbEuQNYahI9odvZ7YNDPMf9NRRz
+13rbN3HE+IZjA4xB5u5AWN+lGMMYKvCm8z5sRGYYLN+jahUoTkT9bKjweiKKHZ+cSn62R+2OICd
snEprnKatYxPo4lL+RACdQU9vUh3ONqhJ2Ja0Q9e7toAmzH9o2IlRVBz/98nfV36W7fOPcBYDidy
9KNp0EdM3JF+7Os2A5tflJJwoCrT8jaDRZduJDvyCx50qnYaTRBB8M/tg1gSdCv9CiF5hgDJXZVF
FyNxAznEMRF7zOoaztq0QCHxp0Gs/FNB6gTw+nC5yy/OvGBUFHHe/4oaZlA3XhC4d76DJLxlph01
d6PylT0Oc9F5fOZOPhwgH4HjW8lVf+NjTfJrJnxBeYrcPKj3zC2p8m0vxlwAz2oYd7nmgzvMcoWq
7yPdVzvcatahRFPS7eXa1YFqSO3qcGUBKuvbxTMEZssgZiYS4OZxr9ZhQh7AHT1Wv9HUs4ZHmIWN
khVA4Qd/WHBPFG3DMkYVZrGpJl/EO9dJ7NcspuF9Urb/G3FRaXdc5OwerDjrYelfWHI8q6LYS5Oo
n8bPediLaaJqSNYaFy411Nj9roTtAdKUYzLKE+rIWpzj6OIgzUQVtls6KlByEQq9v3a2KzkuKCpn
v3RxKQ1mDa/Ctq1v+bgt4ER6Mm9gkVicydyQqhu/CGuz80wPP5y60sQlIJ4SMSwq8DkYMbG/c1ti
Sae6Dq/tdefyhuSswbf5qi/trJOev5PYx0ThlOt7kCIoc2qMs09CnMl8mESLZSsswCxddaxCQF06
gdrrz2g+e5EqjOn8KjiFQs6AlF5HPVaYonJ9yn55FG7B/y31ZtBxnzG85XnDqzSlNBQ34fw1Ynch
eJDq5Zh71r3jSlL9pZsmeG/5Ux9j6C9/cIau0bH1ZeHfeEWXmSMDWXL6Ylkky2HsdEcIYrZAN+8N
tnmKh3dzK8VrnaMOg6GM5m3ABeNFYKsOGOt0RHODNfAvX3kbO6eSccfvCcT5s7ckmXMW5MVpcuLG
Pv9m4+rYvlgpT20RUd8zjzGjUeCeHKy8mukx7pgaNlcMMT3ACHjT+Ut+H3iMNjVO7YCueM99tW2N
zFWnwBA2E0eBFVR21WNZ4pIIQSdjvXSdQUcsNkv3HmuXc0thaAvetFjvaVKiyjGDION0VDNVQamP
Y6B0sMtjgpJXSxzC18buBOnQCAhCDePoR7bvHNZdnpJ45A63zC+Of0l14Wilqly7sXoyvgArUUox
Ntuq7+eLE3O0Ebj3uvvFC0L9waiX9gnX6wStANPXV9TRjEYFM1eqK1WWtb6OyqwnKzDzEcHya35E
Ns8vGSwhxLq2YtpCqxbjl0V0jOtieTMHElIvUHI6nozpfkDWRaTXuby9xenS3vd5JEk2Ra147GBN
AZvQpnxbMYlxMU9LnGEhKjgXbKK9xzGEkwleul7v6db2fkhE8ENb3c3FjXDipT0LReCDs047AUwz
Nb32deq6D1k1zR84wgO6+5RRn3WV1t/YAXLa+fzJkgLOnEsbW+a/9BdtDwJK8zWW8q8iQNNeszbg
LB+9uFE/HfdgBi51NFD8Zbx4PsC78Mh9KRneEyXi8NW3Bi+R5lRz63Pd2+O+4+7O6GcBLWBlR9sR
eN3xqpFMrsiKtes1QDyeijXV1hxh6PopWIkFu790M0rsS5WVv123ps7Ei1YHntA4hpdClwgrhBKL
7vbaF0OGf9qZQXVwTeOJ8nHUXkUFytfB4XooDkzjnOy4oHmvhCwsqUPgSeFUbsrFc/RN6XYtOX6w
IOPBb/MEihJmIX0Pn6EhOTMxb+/u7OK2889qNCmM7dr10n+KGKP3wB+AoYYEjesSgDl5ZDE+BfAT
+OBkO4f6UwQkQR68cfIJb0zKgx/RGBsyGusi8kVbktleflKM47O/vkDJuZ4WL4h3ZSeiGQXOkSDF
6qwamZvjVB47wTS1Lsw7PvcKUGwNVTTaNZNVWMydnL7TpxxNUt3yUzbdA0dCM7yUrY8qA3NUcrfx
E7eL6kcxlSjxG78EJMhdlnc1926Za1bIBmEDK5T9fPQ/JmS/+D6PGIHuh7ahhQR/JkINWQY/qNy/
ORU6TDYSFcHU8gHeJzBPXEWlB96AhQQrZhSBF7yWSbfsMDZ1EWkZGeKr1i4TN6iIqTVExsl80esG
bpiEDMJE++0KRrPXrZQUFazMhXLK/6zyKFw2AxcZyp2ES9NjHzU1mg9DQuyEEdOzqbzTKwsyJ2cp
VkhSVc4VfU8jCMcgCJm43f7EM8rMD6YNQcRE5r0J4HiD9V9vpjnv5GmK6pWIfzgOBbeNQAThgRuh
P6FpOC6QjsvzJW7RvbPgwe1kUF6j3Mb6V1u1XbaPU8uselN3tLz+UL9ZQ1LjkjKdJzaF9an3VQGF
eI1xUZDzxQZOz7Yup5UJXi8LL3kvWJXG1zJnEHVU8RiLpxrk3vIV4fRjbhY6g4DM0c1qHBn6wfsL
jwlXs+Y2wcMRZVuGHMKc16hGMrkSZCE6cMFWZd2T0ozVv8cwiZCBLGq49yE8ZgV8q+CyxS83iCyS
XoCxPL7uKo4411phevwsCIW0h1J5wwyqjt5YhfM+9vvzWM/xpSRllLm6Bn3ZVOc14TX4iAB/LHfd
UGSw2RIE2AMAMc891VORpccOL0ryGK9NODz4dTDIZzrByx5GyijolrvcYo4Kuwg6sdCDPZBe6Po9
rplifC46V9aPwRo67UutdBge4sar9F4kftntW1vXAcN8ly/5JUYFLN8q0Mb1nwowub93O7XY22aa
6+rOESnuU5cicLkdlyVcuIiCJ71KZb2k1+hwhGaziLLNm8KsMb8r+159bXF4LBs79y5kIcb28b53
SqVObuwHxU2K7MoIcEFQul/ybqWUNpo1YlO2mqD/gOWWO49x60/N41AUdfYG+MoAn4WKI099FDgT
5VhWB9AsW7lWD02XzaC86H5KvTu29CB+ZsoY9a+Lqev2NeiwAd12VRleBtmZHv4g32ZkDYOhaiOq
sjFBfMUTBZ6nKKxH/TTQVwE1IUg58494OAYZXRsmJuh9WCtAqlOcKsvl3AJsDO+qjhDgQxSvK7Mv
Pbdanni5o/6tMxlYyysnwLn5XeAUb4gkcGTdNTJMqr957wrArr2M9ZG2laZmKpHh4b5Mm5evhZAp
tGvsatMNyunEWWFYtKItaY3wkqEWFULiy/bHvn8K0fYj2OJJqM/rVCWaVhBRefegiEX+KxDeVD63
RIaXt3XV9LNPuQr5p9HE05dsoiD+ka7nVP90FuT6IzXJtrqhhER6D0WNNg0CQ/qNflmLaJnuvaHQ
Zh9mlBDQpDiFy3eIMus+D0PfmxsrUHd/8z0n2TNU0Uod27HIGApkptfkl30VCRrvGcA9IE8C9OaC
kOtflEbZ6JO7aZSBd7KpMCT/yOxQQ2J17z0MLkZzBi3NIpr4XPJxQdqOU6BI3iPpTCc7tbYpARPK
MYlPdUcf1Smfci95XNzaMT8Mbcfuru01C4Upfc955mMf1vcijyzaY1HAvz1oRMWhxpOvRHyHD2mV
5xmH1PphFF/0vcxWVdxrxnO1ALnAnR9AxjDJGaB8KvIX30KJOLkA24bnme/W3OOZlubdG8MsfzRx
U81Hb2Zohx2aBj9qnbtJux+Lt7buKTa8K7cjR/71UwZLFJ+hGOX1A8exiYe3WWt1GLRTElE3UxAy
2c/chrp4prJ/PAO85tR0SNaPxPnUiNmJolhaG4xd/8yeZLnAj6Ms8IKpDY/LSDbvlFpas9+UE9b5
i4xalq4Vn7t3kKwNyVbhlV5Pk6Ya6cAr3cs9XuFlOVPfYNR/cHQey5HjWhD9IkaADiS35Z2qZEpS
SxvGqA3oSRD0X/9Ovd1MTE93qwyBezPz5E+MWTv9W/hh5L1qrinizRpHCv10nYU1u8IpCI8J703A
/I6uY29S7kXZW88bRQMFbr7p7MY0OWwo6uCFrxgro2dmNAs6iCDAmf4uuSpmr/zWbnlG33HlkxrD
rjixfyjGo48tSL+HrjfHz2CwUecrAhb2yTilRUufNbnLIc+bIDm1fskWIZyESI8849LsZruqTZna
Wr85uF2QWadUm8G9Y9gCYSWDTvkXB4uGOTckY9xLZPmdeumXxBcsbHwjvOPCNTc+YR8osHNa3dwf
SWw4f4i99VSlxGxtrxOlgPMvdNIhgIZltP/uyrHKL/5YeHzFvJkeY8JyefFBBFB7PHMMFY+80Fm4
btwhdz4M0Dj3MLtzNF8IrU76GIeVKG4pcb/km0xXVR9V1HXlFeWzAtedR05xdDOevc+dFjO3IW8u
Xf3Fg5mKH0OBcH7xnAEwbdwnlvzD9W0O93VezfVXjHgpnvHRUMiuMtryPsLajdwbo5DfXequDlyO
gpD4UsBfJTnP+PcBg6YAXL4zFG0D937y7Jryn5kSqCevT7LxCvLJhaBK0Cv4kzCOj+9pq0PgVjXr
UXMg9VsXZ16VyBy56JX+kT37slzayptt3m8g8VBzyiRuzghnaEgi1wbOdjp7prg2REVmSKimiXcP
kIf/5BBokr9KvwjiY1CVM9UhfggilrSZLPaFnxK2RkxGqn4vQyujNTewfYuUcCHhEqfSmfRr0I/C
nJoQKMlHNXm+OToOPstDAlgNz+1QiP46PnYbx4ncY7cm9weJmxLN2L1Mo9/ys2F8Ibq4uIW7L32T
5CcC4MI+xBOrlYeemYcosiUFCyUk6/gAESqstw/jPz2dlEAs5ZsOQdUeY8uh/rHC9tBfrAfxFbvT
lDcP3JZn3Zsyp5cIUAcSnh+nGNe46Pd+ikVALh1CXcsajyX1AKGq15I+Pk7BYnq2GCVyYuZ0fcH0
dYk+jrp8OCEKgfLit9EYHhK71fU5LkNWjC6RkOhuRXjXLqy7+vw4Uv8KZYhqG/GUL+jfBzuYgvpN
GdsEx0mk4fwWNzaGNBf/iPcBAb8Lviyu6915hi1png1fES5Hs/ba342jsuDoFxBwb/AzhH1cPDy6
d/InjyeKj/nAfyIVBq0Uj1EQPaVBmQWv2hDk2xe0cI3Xmn6F4So9R7rvjT2F+UYI1y0AORZ58G2C
XHQnJEk6QHViS+tEsHHh4yyWJTtVJOyY9Tt8Gk+DDMLxgEsX0KyrQrv5weFEmUpdoQ+vqLHjVyZZ
O5gjL40jdlnhxekN1YHwm6O1Da47ZgPxikq1TPupwyl2WKbBV5cYTHv9oSv3sdZ0pqY/dmQEqW8O
5mqm4IfCsEPIMMD1UHp4uwG697xYFauri1mcgj0o4OLwra3wXxwDwRR20vR1tS8Ys6P+jW2qKu9o
GV5+6Fh3yGPHOAsKq8Fg983rxhGa0P5uY8vFMP7ZtSYJqfBhx3FGq4j6v8WURxP4qKhW/2Su2+zg
qMYfDw6yXPbXiweRH1Ga7ZHWeLKwaJDSCYfphAFwpmSc8yzFPY74/WZ1xg1+/EkKwDxNV3UEkDqq
iOawGLtn8MXNdJxQi+2fMVFO89bFSyueYiwJ4s0hBFvTvsveiHRsWUVj8K3Zp8zPStZe+qQpEe4+
WWY21t9edoM4Umjg1pulZig64QYa/UO3CFv9cjAhMTPlXPzjFy9z26pa49HxWdyXniI04EinN+9o
223y2xivqv/oPluCN9MMY3phfdJdic3PZPpB21sfQVIs4kVX8UKlZ6FT9plxPqrPlGRZ+4zJ+lHv
I5xJHoBfNdmXqTAdX7AVD+h+KrL1q8h5KQ8U6JrpV8dZ2rJVClg7QsSPaBdmE5UfGw8owRNFE17z
AcSi7e5GouOI/xebBreJEA3ViKmnJ+vOXme2b+gfiPQbE3hcpmPNScDz1h36Z6cdI+tsdZ50T/QY
wZXz6Wjzj7kelj6lMIOt9l4gvcaf0dTrRrE/wl5yCK0yqIj3hY9ihICv0Jc/12NA3NsgqcxSQFrg
txq51GCprwuEgax0l7vNE+oHv5w0A1aTWbmviQ5gPAUKGQhm7OzER8B7ln8gxND/xtJAa47xSsZt
NVS2fUwZUolQLuyN0FKapqqg8cS2fuNm4TkXNvZO+wRyLbXehW6mZD/bYxVsXTOU+sV3cPrdOlt1
wWHRjopJNeNJ2XPLU+WNiFQQPmPN6/2rVzRR9afB+1jy7isTvKRYXNKjyxkSn41OYGSSf3BdznSe
HJdANVN8ZUao1Dlg3E1f0ta0/RPR0kpdO2x28T2co5RKHc9PguIdNygfIDZ1dnXU3LRQfSRbYGeV
dNhV94bd5XIfB98JyV4Iir1F7ln+U1TlMt3HqRM4T0U9yHJfLKT/9zOJap8ZPhkmf2dcGrK3bWdR
1QT5lbn41vAXrF9Htmvque2MmFjS212oz6JvNCgp/Ejq3ObCy79aX0btfVRN6f+bMw6OhgKgvlV7
0KiDsteZdIvoYilHVjArCroDNGAKcwKxPtZv6BptCLtd1MiGdAwMlb4lMI4FaCLJii+Gh2cNfIEG
1qB7nncoWxaJv+TNfST2uFHmOEIySqMhuSN1F8eSIaV+kIDt7Ckqba8/ah4nLjUx8yjNlRtIMnyR
tPXjvyHIG7Vzsf4l22GJqmQv0JlzOudFScLO93L7EYihiarGHKXucL7y5eY0o9IXh7thzySzCAdN
oJfzB5tlqidqHJ0OtFBorCGsrz7xv1w51fmZ7GZEydLcOmW/qhYEsStvESDalbQGR95dG+YWuoXm
NV/ZTLM23dlegHDKatx/x7M4JPsSSk0K7/nxZ6OKmvbUAKNw/g15SqohNzwlF1byXurd2nBa4i0p
AB+/SFsl/sXYzYiExmkVWZ9F2tOWUdQ4Wm66GvLwlCVOWZ76JCmyOytu8j1UQ0Rh89uLCIWfwiUY
y9coTzusjAVWa/W3LKRxn93OgBswkG3H/8pWxcUZGca0v22SWmzOhYZedmomLOVYWkLl7x1bWNGp
cJbOP0gdptVb5PmEjGQYU2ScoD+cUYnr/D/bWaz80OY1ZrQosHVyMJpox4a1a1Bu2E8ASovjtmVn
7PCDn8ahmpsjxgofB1gfNyQbY7DAw5r4VmJf21Z6wzPzLrBKzrGg23e1I/Rfas2YR2LRBowRJd1A
LzPzW/xSDaDenmWLi+gl8RoephsDBcT7L9BdUr9pMi3+f2Ev/OkYeqmTflhpE8o3cIhNA7W4T+d3
kH5qeplmhgmARAGkjBtJrcQ+5MH/f9eSNM0n0YQ030WBcahuIs1lStbLeD32gyFucXSweXnXtgZg
gbmTkrvjQhCUVQLlIX2/Zypyx0NJu9JyIjoOuZKkO/n7D5TjNP7LZ6uqrhA2rfmFJUDVvDYcMfOb
X6vHvo3vfkoU1InQaauU5QvfmBYSJ+vI7q0ImWZfgiXp8geZmacDSkvgH1wzdxCrHS++tXzR+jc2
ZnkE485t56sT0bOUrHEpSKgb5eyTtTUcxDepfGs8SR+b+AXTSiafYx+J82nsH6uzNGtF9m7YZkU0
i3t8XFZh4Tko5cnYKPpq/Ca+sgzitWQ/WOj6dYA4HJ/8IcjC8xAU1HIBzbDmqynwm/HnDJjEsraS
4rL05WA/0OdWf2we9xZi8aqkHcYdW+saxTHII5Tlzmr3egSOcWSHhFW8L0Vgn/AuRPPdhSCU34KW
VxvuLKb3vYNutZyVA8T6z8gyl9pz4gP22cA5Lj9wx/B8pTJYz2x0nMnb4i/prYObuF5wH6ZalXtA
B2X7x2XnrukL7drowJ1QVbemeIiRveoD64LH0RpYeHLufFj8RPUNt1jsXqs+xmFK8EnU9NKlFutx
S7F93ILS6/Jjj0InL4+0OXtUT0WTffaSOe+uLSkksi+1avM3hpnZeuKEqvyXvvXmcFNO9EA/z/Q7
KuzggaTMjGnKUBMm5q57GmXgdAdEKJJgk0ODlf9AgjTZXpoc4QgRx2IsQ5FHUtqB6lzi31Hg57SJ
tI5FVkW4tk4PvnKhVdfcN6db3S5T+MbLV2NHYILmcYdIwJpqpcYZPKOeR7O8206Qmg+4jmqK1zQi
xv5XnaZC/NMPzyQmQMnIuk6N5VJ/g3M3i74taetyZ8aQBF0CiiVFebOC4cuMlZy2qZsH5uRgwoxA
6heDRfMxdLMzjr4y/R2j3OUX4wVdxwu58PxIwtCo50HT97mSKVEemgX9BFShS13whbjBWF9dUvOE
niAuT9bb4/Njn4hjP174pRyaQ1IQ5IOxVwh8faQHoHhsBlJsfGr7Etk6yBvgoCvHXobukCiKH854
dHuaQdrCL58ATCtaD2NIJOLMo8Kq3yaM2qjwMEu8U5wvrFoU3xjSkzNrmbsgEBEQyBbTfKkWnc93
q6A/HZhUabkbHr5MJ6TtGdEvQT77HdvCFKMUNyomhbi0Q//Q5LoedjjgoumFB1GZPYW82eIi0UiL
fZ4QP73qkKYLcMsZZnIAibV163PsK88liVt1a9K4mY/IfP7w4shijLYj3y9aQuGf0EIfWpPat0Hf
yDNJ9ix7tyfX0BgbRPlQXm1QQvi6TF6Nlylol2VbxH0H1zALO3s75Nxt9i0d4cTXBsf1LxMLTfPV
D/PsnHkOFsmGIVAG+4R76nxmRxAF1zogY3HWPpuSsxfSKn+ZJyguq4VrvSK9RjZtV/qPOdLjOOCN
YN6uAZ90Kt4vPrvG/1jKaZyOFjv8Y99NPEYRwOBoPVx9hElGy9KSt5yN0s2AMkgvi8/svI7GekYS
szq57NkouP01JBDSnUqaHSmGA05e3yo/j8EvqTjoX0B0I63NOZu958RFfjjBxxHQgXNU5G+yGMGw
jzAYLkeH5j770kur1wf25EHC8Tt44bltmWJWfkX37o08LdXajceC6+GSyMRWpdmQEOd0VH3r26AK
9k4wyfpomjbxDh4RFPKprjF4qCEbkO0aptKYD09a3YLffeYasw9YWtpPxGBIHy14QqKTILFX0nUe
2vm+bIOp2yPGifGCttFORz1x6bg7AxG288SkKn+jmAWP1OhoJiI50CpOjWYbTF8wF9OdX1rTB6CO
pUGXmB48Ncl4u2/xKRQrESIFHSfHrZqtGezaI0hMle7epE2ldmAFyOIoVqikZ5Aeow1cJQT7Bc9q
dIxIFwxYwbG2r6OhK6td34Ej/GusAEPnGAaFOHncWPWz6N1u3DzAMcVmSufeA60uCIDAJvTHG4kQ
0hi6DmhGUFGuFxaZSCe3UUczvUb5lPs3C0RGdaSNwbXOBFlbuDTGKRqYxAOliklti/FqIhRfPIZV
27rUENaR2omZc+INA1XIfy4y0gUD5VhQnUSVAIMaChh/T30lkmxfNjlVqi7BS7muRRktF861qsLP
J/V0ZjxrU/QeDWva6t0Au81i22LalRpO2GcIDaTAWSl6/YNJxasvw9AsMwzwsOz0Uy27zHlVMkjk
adB0iX4MVD05+8bhesXzw5eed3GbAYRFT4aDdz0auIIVdEeqdc2GUO1d3yIFoRtuoGdbE/W9kPzp
5VXMrGEdeqIclb7kQW1Zt87FMbJT3EkoIvX88dsgmuCSDJ3B2eW2AZY1xgRH4CoFruEOxzl8Waou
805d2RXmTr1wQwJwalP+NyvkHX5BPw7bfV+YkVpXfDzhKQ5BDGLnyebcvqklfKyKByWbGxfSvC9X
4TC7LcdCsMhPHfte+tn3XVq/PeCDjxIee+ipN0OQhUXbdpCxzh4fOmqIHwLNAdxzHUz0hGH8ew97
CH7YlkeS1Mshi9VMMaWePF7hFVwti0AfimJWf/LFr7onNHxnwRfJR94iIVORgUvWeBNbmoNQR7no
rk1vW2jcbpniSiZroebuGe3Ze/XCtPW+SwwRxQtbWtc7LPU4Nwf0hN7W61bx0ogtri72S5Q7ITm9
YswvSozZNWH0A2s2Uhg0TtPFxzEkRJK/Lz3S4JNXNyqO1wtOQvdlKoyAugO/h9UHK1W7wgJmyYF5
yQBbA+ieybH+GtgdWQcO8pEcDhAHtk0rX7B6hCTVtFiqep89IOYwxeL0aySg6pE0iYBrEjKLx8I/
ZVlYRa8Rk6B4X5hk8mLn58J6YAB6Fp/skAXv4MaWWdb8cupRT5c2HKuYzQqOiWlV0EJPS/WIvc89
JfWi+s+ePDIRKHexpue24DHLUJtoVd8boIYweDWwrv6TWGETvnYeovU3c4nOvQ126hhHicctGdxm
TGLau6CQJfmRZVLC3kNI2RGXzCKyKdxWsa5xguMCjNNEFickMfbsHHwKGDx+wfg/Xdcer+VcFOk7
Dyo1/kkATRRHruxl9YlLTHWvS8VJ+UwaYu6/fKb14EX2bWhfawKaJW9osrgAe5YgCMxTg00VHYFk
Y579SQEx8cHy+jjBTGBjgx/hwGvy9f+IpYX5S1IGark+eJ3Na0+Uesw37SA6fWiZorms8bHB0k4D
Rp/+Ir/L0LsJsMHaTx4+lfl3GgkRYSYmVBM+OcmY2T+samOI2W0zF9ZzJssCcKfPGt9fUwirXFj4
NMubdWKazorISViE1qWLnmaYh8uhfcrI+4OAttJwcYkD2JG091ZU+MvWLdBt31CoPWZdbtKGrgzW
sR3Vs+DHaur/qsB3Ts4w1HDfsqIMFZamfgLGDFksbV/E5ObFe5/gQzynbsj5tmogXag3YHizfs8I
WmPSJ/ZP06xfLckR81lrtt3sZ+NKCFrrT0WSVFwzYDck9FFzj5t+RIG9bC1wZsH/5sL+4fl1Yd3S
Nnbz3RDUdXykbp6mN1FUqqSz0Y2jTTWrof5lumUe1jNEg2jvNFYZb00Z0UBoZ7ULaUollU3lF58N
ojQR77Ttx6DFIxY8f23iHYZ69rzKjpzaU3vEC1AB5cbF5Bwqt68gbHe6/HncS9TaW1JucWk7gv2K
gBPmqhuPoazy37XPsg2OdKz0dSTlB0qKb3ZGZRzprP8e35wRv5BiM4NoshS/HxXCKRTtbgkDPBEi
saeVWaBhPLeylD+2AYv3sBz11lbnLiyqde1Pdrxjd6yDbRM2tHCSVuG3GKZELmvlj0FxIAvilmtL
QBXDUlxZ3XFwsebuBZEzBbdDtuqtztlHba2hGZwTRjdv2PX1nLpniNs01WeS9RP4zSEhXEMX1heh
Tu+XlcbgVvopzr+bqJ8/sWmX4k5ZRFn9KgFcO3j2vPnv2JCBgM9WIK+IYYx/Cay69j1G1is+G40u
+sydZGzo0RPmkzgD+rFeMBCfF9GW3bddk4GjOBmj2gqZuoi3JIV7yhfQGi1KNJDzkUEI7W2s3CZx
Cyulls/IWk336mGiz/7ZDXzhFSxYCk/rMRn6p5qVtCCEnbjwZ8E7D2uUGo8UIaksbpQe08iv2hg/
BoKH3tbD9lVL2Z0n7BUUFdEf1+yyAGzxKmH/nFzqXjuPAj6RnGOJQv+XKaUJUKoQIY9Y/fGF2ZhH
/qFwsvw1Xv2HsgP8pBS7Ee+koiP6Ow84LdEWs/9qbHLuhgUBt3CnA4ayz60gL/eSK8tI7r7WA4bz
hWIOheWqXmc66UG/JwpsJ5LauHwLyKz2nZGixIM/iMly8CtBOIeaA3j5hi5ZJ1DFObT2UT3o6pnq
HSk3MHqHBYPeUlJFGVJGBY6m4xAJS91dlzQv8KgRH3LeGhRQ4mxlTeG6hWPJRWyNLphypXMejA/K
D0gllqp1gum7WrWpPb31s6sA/ZjAhrYfYVOi/G9ohzNX/4DyTY+93JEDnkQK9FQZHoQzZvIvxbDU
EcoqWuRlgMJfHDKVhOkh98LJ/2ocD31taMIUk2YSDDMoPfbr8LBKhkpmjSI9NSgtPCADlyhVavru
anLLsl5AV5dIZqGXtN8I2APhE66fj4RBHlTWzxzDgf0CZxKVuEjAi/0StkP1j07zWmyh6JFprrKo
+6oxHnvbmMVlxaApiECseBJ5JY1Os2//JKDZxIqGo7HYjgpTDTXphr4BjdkBRrfHWvbYBk667Nop
badnMXbsfwKe9AS6XFthzwIqCGY+DqmE+kpsJykPI0KcfQMZalE1yqNx/NUZP7/7Qyvfl4Q9MVlP
qX0Oz2CxcYXiTyBxo8N/cx6NeJGt3qM3I7HNU10LL92lwiZGzJvSDW9JCvzuQm+PoA9SVekAJK/q
z9BWOeX6gv3RDeWM2mi/FZIO+1GMEd7sSlBSwSJ33A9doPEr63hYYCrSfQP1ESgBPb5VWi9rL3i0
O1Q5+woy/7VNmKweC2dX+8GU3OFFsh9ddcSJmk3lLAXbDAu624bYp6DLeSxiHJVT/Ihr4kaHTZ7o
xLE2oU9UC5qiAsvIZKXfBjy7zaHmo2SdZpuVwinNx6zm2mmbdvgv64cG2KOBnpSuqU1KvO/JSWVI
vrkwlXrzJDNexllhWbW/KZZQ2H8l+4X+nRhZR1+Lg3uQeD015cZ5flzW7c+yx2F2wDq2tEcHg7g+
hxzk9Q7jJg9ULsJWQHmN7iVPJhq6aKMt3hiTsEdBfu6RHZiavbLY2NE899nWtHbUsteFsyLWEqtU
98FaMDd3xbWV5i6v4RrgrxMXkDlgx7xLfLMyHV+adQPBPDupHuroX94eP2ovleBI8+9qjOLgORAy
4Ff5Ogn+xY6B4rPJUcHc29S1FjYKpwn7X6UdzPKzR8G3TzJpW77ZIz6rf1qocjmAshz7XY/3uLib
oo6rg2ymtH6qEESyV0s4QXRjPKX7Y5czvkkaZAHFQyHmO2zl3FLR39M/lhq0/oxihUyADTxs8g8R
9fzcK8+Mc//LKbOH0CH8pMrZv3UNZa+rQUO92NisC1uALDUdKyNUc+8oFbrh3sGZhDY7IQpulspt
/GONYYpEpW+JZ0ntsNmHIYEZrhnwhw4jvssCA0Os6Gwi2zS+zuyMIAv/nxxUdEGbAnXMOneDGy1i
4USWHFQGIbJT0OaEE3Q/EqpkG4UGM9v4gd6DccjgiEmmJISIkcYxaqZotv+NDZhF4OKUXs5ToAs6
Nu+a3vKFOKn7WWYU1tE3jnPwbplF6x9I3MjhvZSy/O5dI6qnMqun9NprfPdcbUxjUVU5KD68wnFR
vdZSovU6qzLKpDh3XE6cbSK7Iv9wilaQFPFIHHVbCT+F6sI6a2M4ODOltj3XyJjnQhPLVUB668EK
pDlkwP8eTIDGCZxN8clqoJ4AHNUeXVsbXMQam6xKnEEBzhrZMd6yJUqCTUOKL9olDI9ZS4twa5mZ
rOEShL8tdjXiH6CVvPn1uIElh2bJWWlpjir32tgZZqc4wUN3De1ELR/ERKvxBLt25Pk440ZazQH5
jA1FaFX41rjQKs4aLNLZrWtapRIikiuK2DPCy+GC34F0gLso2m6bSf3XY6FICnqJs6La5/USQfB3
U21O3IxZWVmgDonu416+pFCMGQULFyBKL7vc+qWhvtAwjieCYqWq7bhi0ok92MmTsHU4cQc0TWn+
wl00Pl9uDclgWQ+ExeQdJFyW79IUJEy17TX0gg1PoMk9d0nU98HBtyaZDvth4DkYrlVXjo/ME+t9
IpNMxxZuqACsQa9Zj7LJ/iD31ZX0hoXATaDuTu6fiHi/uWBY91/AnWfTpklm+B4rTMAaJReEQULE
dbS74hpWWDko+q5lcZinCbI4u07+7icZZcUXEqSLa0nyxF93LrB7lhgWccOrZQotTmJClV5LDhEY
fqyCvY/H4yv8y83ZoTasEK7itctGypRM0R4Lg7lv7bS4/d7LEez3mcy6U71GiWd1NNVkXv21FK0B
rancmtQYBnLAGe8sOBrzyhA2vGfg/YofZhd+QtDgUE/2S5NayTZdrA4SwjhyM0SS5p5eJpBGP4F6
ZJHasjcxDVXGY9PW95ZAdfMOM4kUdZ7joH6CHVQ6d6lYrs/rAi07fM0cDWfi6Iycsrxk7Li8Vd+k
k0vjlZ9awaVqI+lWW4lMcUqZlhqIxf70bRLgy19FSiiLDzmGiYKeKJ/ULqvodJ7LggGzo39zvVhO
HOJ4n1KMimvZoapQjeCMzJW7yaZVda+w2lAwoxjfmbhb+id82GUlLKhk68oMGsjOmWxYoDdI9Viw
nvhWRilQFWcEh7B6mEaC18DycYdv+ka4Q3TihUuhz9MsgYi94u/fgPrzfPCzJHCSAU//iuXs4g6H
DJ0VCoVHz0I/XdScLnrZEh93XbgV/gOo7+AsCTWAGEzh8wZoBR1w61L0rIDwi8Q8UWYNVCckF1LB
JyUXV0j/woRWadZ/fooNee14AvP7XS0R69R1QL9BBAIcxbiJtuAgmC7iKQObsmYXhxJ2yqH0J/UW
e4s1gChLEVkPziKHp0Sywb4PEWfjN169wNsavBzDNZcz0xmdOs1QXBd/Gp0rFQy++0QHWqvR3qSY
jgyvD+65rjFcaCB4jvtjqXagPJ5eDzKBq4DgRtuwFo4cJfa128c9OcfSK6Yv04dEp7nRMdmlxdfo
MZhbl4yYkNktHilwa+cN8yOwTh1co+Mfe2Tb4e08oO1zs+4M7w6tQ2AWeIl47CFK0F6LAFmuR0o5
wf3x4GK/sg7ZOdJnC9J17LJ1BTuc3PUstF2Q3106j1711A80iGpZLwU5fKlISIxLE2YHm5AUpjAu
BPnZ489Q73MeWHNAqbQj+5DuqXkBp9AaYdGPPTQzxsgNfNkEZF4/DaHlvvPP7QhlneIm3puIqO+0
5u6ZIT813dDPgBQ4rmSxk34wwIU17LUnWp3Ivrh6E8IrgkvQK95u7Kgq7rXaDEQAwAkC5Jmnqx+x
YoP0kJOWow4Tpg3VoSPwuMe4wdFibS0+mCCD5iqD1pWCyybq7zUwlJxV29aeOcyV78lwx5Cc0t3O
hnd4sacCYy2bDJ4Jq4xRiFUQpBfmeZLog5M/RpQ0AsFNmUxHdWqMPRDz6sKn0U43GRciarDsRMMS
WOO2HOpbjfKVHbjN8ifhuKITC35GVb+mzEEQjy2gX5xYtp+8+KpoYSdwMQzAsOGmmLNsGwJmYKHT
42Jke9Cgmw2xZ5JLryMs9WvARJpPYo7OX5ljyRJqBJaBTbe/BqlqxI+nk7HkGcUHy3MPTIgd9fbM
A60frqsms5vukGYGlW6bLDS2BeuQOST31ymnbraw3+jgCgPkMbUiUT5YRZEjD3asbMgYtsa+U+Ot
6j2LKD+4p3zSy/+zoaOG60WMRWBDLtC7VWPJhDa3kbfNHhLdFqW5zLeTjZfqrckpt+X/kuR2z77n
ug9zA8gTTMVQnCOb1wv81bxA60HyHnds3ZwFAyg2qK2Jp9y70gSTOX9wjwMMoXPWGsEgpQnSMzFE
x75GPMKWl0ixo09WRRdZ7TYjV0z+i9kTF4yS1SdwCHhoSP8sz7ekhIZsHRKlGF/muF6mC4YBqJMV
8tMzz348AjKfRnLlmAeel9FuoTCESJabhV+Oaa9iUtn3fNXTHS+jQzlE08SRJkOTEn26aHcU7qsM
+cZdEhinywbrecFeoPeAv/3mDkAwzI78qTrkSelFEJ3teD7ghZxAp6DdToofaijNQYV8i458bACe
91lpcUx4onNegao9FvIOtioKScxyGRQ/TrKiJED+FX0AzWpy/eq/lC+pty/IwWU3vYDEOLiLXOD6
i2npI9oYkEt2ExQ91k983l3gHxQnHuM0a/J/hRXjH8I0PSfDhcSeUp8JN4fwAryeBRyXhx44kRwz
vh+4L344N4q926rJbGs7yVCb0SJ+O2lP2rBy/TB+IukdZzaETRMzMWbM8sSfSLZR5Rl5JdgGMBSO
/6+FZdhugq6tw7vNGBz+WYQR+PyRT1Ba8zmQP16UBQRxa6ftXBbpcPhoJIdFi1i8lqLroKx77uye
RmRNb5dLAHk7TXQdgirXPAL0HuEGGOJhfg0bX7zkEXsxOmggDjwr7fHfDK/FsMWDy7FXx2j327h4
XCfEEvGHrxJYITKD8Df4rlw/+kai5Yw9QAU+iQr8E/N25kpnvTb50tkvyJWeeo64fTcfzN5Tt6l4
+Ohj6jTZ7ykz5W/p5q25WqpMuVCjL4b9t4s3SNxdvTgAA7Bc8v1c2W0TOzRGaDaxh6zl005FZmaz
dJjz+WEjjkPgBG1CCBimo5qyTe96TvjJAatg/Y6JawFemu3EfOQ0tLgrNflZ+CyqvrfPEHKHiaB/
KAvYWdHk/SAl+vAg6aQo9jWyUb/VEQruPraLiuMdR0fJkJrZ884GNN6cXV+GztHkPDB5d3Sly2NC
pHE4RksprV02EtZgyAb2suy4pdg5kDHkx2/R07PNk66Wc3IYei+2DhgWYguBqLUp9VyNWML4N1xT
iQxWWVy5GfAhVRFuX6FFTeLGGzFw/LgUVcf8Tgzj7d2ZOhX+GwUYwgu6kuedUiB97L+abhuxXvgf
R2ey3TYOBdEv4jkcQBDcapYsWx5iO/aGx04czgPAmV/fl73vThyZAvHqVd2af/X4N+V+WAec3dBy
fr5ki8iTrdd2kTmtGUWaW0VtkWASeOTzx3IJpnhDiqoDasRP80dGmVfdQhORgc0jJOarWmYPguRS
TRQTotvk7hO5EWM/l+xz+qekcNsRXYOds1mAM2vLeVl8XTtMEyWIgVucFyHf5grogfs84Hsvb7BZ
7eTdOMWM8EypiHWuZtk5HwCVkJHQ5EyUzEcWJRE2kSbKGtBGJCWmI6RQt3wEupgt4PWm+G8zT7mE
0+Es6sSGbuiuJTYG2hA8AAg7ZaGabieqYH7z7wnnwwIU9hToiuQ9x1Nfng2bZvutc3roEZua9Up9
swKidhpRqbfDaxKB8KElDkMxThFYFrJoluMiKk0zTo2xgxnBaJGlR6YzWUIxHjxBFoYX7/hezkQl
Dszmbf9Z5LMjO3h2sNBee+yxHUM5gIHo6sFAVl/wrWybZDp6rfWvzHVDtSUS33gM25Ut2TAWUocp
UR2Wv4S78/GuHtCP3mxjJax5V4OdfyEglqgbwhi8MyLUgkBj1XMTQxxkAQd7gQS9R26zI8sZuqq3
6TUoRsC/09hkwXuLsB3d2SW/HATk2TXJd1mG2v9ilMEjQnt43cfHTvi0ZdOLBh8rn5Fpr5bjxNnT
ek8aPjybjM0tMp02X3WkAuekMHZUjzCWqbfc4pAah5MNhFocO/zL/j2wbMu8SqoyMb2zT8QmgeU4
m35yr+1JHwO3oEsDykAsjk3uzvZdC3p9eme32AcP0Pxzwk2QtK3kJ5YdhsGdYs8NwCsvE6qV111R
9o77aCTRwvymGa0AI2f/0tEAgh54ch7xl4p2GzQC6W00YXx1Z5FFB8sLh/wAs7gM9q7VlvYdO2Zk
82LpBX33pNL11atxmj7o0VYhQdWyBtgUtRWtbtnM0P67zHNfci8QqvXvIWKQvEZiD9flfRrGzce8
+g2fdDoE/iWKAL3BUojtsTwrFnIvAT0k/dFwZZ/2k4jwRMV69r2MSb53I2fLx1ihq7bcruUZOLKk
psPwBfyHaVVjBVs8BgEKLUJPHXCxh/IVbEbqPLrjkGPkyrRTPxIJhsPF8aDTCwcvl3CuAqE5O3Ez
dCT9BZ1EBpTsfOq9yoL1sI6D1qvhLIn2qE9ld6qnKGZ4RmeT88e4YDB/4NdIZDuZhrF6mTsDEAu3
UCEPeMqL9G9a0tRTmWZon+3CKQYcJUEHXYC9+Ww+Bwn+55S7rvBQ/lW6sBCkp2aAFpma5QTcDFxc
ApfIwyxiZx3Xajiimw579XKOQB2zPAao15OFj9tx4wucNJvRTqZk30yZDSUk7N0fXpveU8Df8h4M
YfI8hAZ0fZPYgzn7MwanQzEBWd00BUlknoF8DK9+EwrmMsUCqSmL6pma3pFgh7BmLo15I+XVYdxJ
L75rZ/E3ZjHgK2NvqzdSyBlFV43s0BkXB/9XDXYbHhaG0sZ1bkRC2x83kgxJPdEjZ+vbIhyurcca
CGFGRtaV97/sjkUsOnhAc80T2dQsAi5OZeOrqKqiP4hcV+3d0Jd1d7CWpk4uXVFYMJLhFXSPDjUW
zopGpegx4zAp9vixnPq+8ERV7vktoLvWPijVLWPMivfGIVzv575pxQs5DMpjsRe38W+0nqZ/IxU+
pBgD6ibYEWymd6ysKjNvcN14PnJ/DVxCOgGPi+U7VAwvhVyo+4WmjQRTyeC7nuJC4ThJtXPqpDTz
i114UbYPgtnRe456NMg2jL0b3pKOiuLBJNF3a/NFJUnKx/I7LxcAGdAlvgTGcXtHRpCm68z2UlyU
JfcogDLdoCGX2+oZBBrguUBNgIyaMo7JVMyAI3a0LkE7bZox/Gcna+F1Pq2brbaXKWsJAM+cdr29
5GTox1wAfw8o1OL44ChdljT8RG10bn4p6DRuxVSWrF79xLnlneOmOytQunionSWeXkfpGLrw4gq6
0Q+1q9Za9DPQHvNUL52uDv7CFHulT02FT46Dz2+nGSN/09AFdEUTiPwxXdY17xbqdXYE0zTrrbvE
I5tqcpLTHo1TFkdgW/0/Y/e63lK67c17QFIVYTzD3PGlCjKAWwSW2oGsU5XR1vZIVhyteqmZpIC/
YtTgPOe7JfC2bUIu6N8V2IN/lSeKbwwozitXo77bE4VJPGg8id3xUNAtcVyywaaAjntrfZr9HvMH
UQs12v4O+8Ya62KNZtSb02JG2U+akexSQ+wHspikJHRRrJL2mgb0T3yOYRgv9+wEF28vuCoth95E
sXNyBXPrjnN58W4tHGMgQIVVe0V0j6t5jdiaskzZexK4zf2CyzO0YFYapez+/6jxipBhL+FmZG5H
VLoPyu45EBmAAjL92avB2BO/Yj2Zhq+Q5qAQ5c+bokfH8Wbrb1ybwTtWGfbMk9tP9AAUcGSaDdZT
vgDovzFIZ1Wq0d/kPXANPopojC50jqw+3r5Kit8ZHypvAj2knoYx5sz6Noiy6k9VEscly6GJMqKg
jdetmBi74ED0y6jjhOjXHhza98ILJo3Jf2BL1rinGEP7+IVjDuwesmI4nQekFHNmRoRZEOOf7J7K
OAmSPe1NC3LVNM55/ZTIKLHfMcIrXHHF+hn70pLqB+Vx6Z5k3Lre/cASkr1MlbnFyfcYC/g66qr7
rrXMWEqPYradg+APb2+DS6Sj2bBJbMy+xsg73DKX8OL9ClOOMQYpWtDkhFvgKExfJ3t/KZwJlSZp
vCd22FSSadO4jx5X70f8vuFDSexdQNtIKe5qlkn7J/aHMCyRHqpplyWgOS7JtIT0bXMoo+Ibr7M+
W8Tn18R1sEC0gWpWWlnWEWHvclqexmn4jgF7sOD10+YNngZOHZ9mtHrluGxoPoKOFqNY6l3oxWDW
ORbthxnf3IUb73yteele2hLyx2Z2ZYprvcjSewXu53tq+wpUHEnZjRE2N+Ic2YWOb+KvBMCHbtjC
NPOGY0ZmId+RWO+9fcllKjkDbSAS1cTEF4FGxaBOv72eFQNwnbq346OlUXX2gT3n/TkWSpXHWsi4
PkibS82vjnMm3SM+TOleA50sP7Sq22G3gEQyh7TKgf5VJOrps+k6bJNugRnkGZf2ki87g2FjwmRm
GknPuHDlVhMPi35nXoRTr8SVVOzkjCD0m4Rf5d7ZlmWXezUW2rtLlU7KXQ6AZ7ryxpD2iypcxTps
Qsc+4G5z2t1gAU0CuVrG4SlM0Hzu0igVOXHcvv1L0hNph5syTlevs8f0txrIvKHk2CxyCVRwcJu2
dPV7Mlks6SPDxEqlE8ANxhgCRqO6D1oEz43E6fTldzm7tHphQVxoAhcHDq2MhwrEC/0yquvjB2Lx
0mwVsbqRhr4uxZbdYqCAN+WtnpYw7/lhm3JpX/0oLHFtJPVYJziuAvDurc1NfiuNz4+4LETNNlbp
Gwc7L8aWXZLjfKMdbondeSfcGoPSXFv61MgR7QuRb5y+HLvJ4Dd0/Gqv1hLo+7mauJyXEbeyQ1rM
LqRyWRgUHMFntR2UGlj8zpRaPNPq4ZSPrW9EtQ0RPWg6axY6Nqy68//2uNicneeHXf9SOAMH+bia
Se54KOp7OITkV0Dql6j7Q4ZpGUb7cgBcMfFGGhHITjKBhbDNOqWKS5iEZnqzzODoW00XB6bSQgWK
KkM3VOcRmXvYVlVYS7Kgc/13mfg8KM/AuQxPMKEWbBoCHR7mCPX12GGi7/e90fYv7ChotaKfxN+W
igFzixzFiMQtWOUvUcXWC/dt3RGrE6J74SeFZEYwLom29EESA2wbdg5cNIpph/RffKUZJR3owRyZ
uxQzAetAH0ppIpvhlsIP+XbnJVtODW7kapdafj2QC8C9ykI5HO0HJHxZ3awFzA/g7WIgse3FOgLq
Srhr9TFk+a3Gulb+AsfMr7fWjARbf8aVv62I6MzbDA7Pu0hi/rDMDru7GELdT9PhpNs2bPyiZyxl
c32NW1aah9nM0CcZ43mA0H+/BqQTsUXjrP61lW33/7xyBhlApUHvvwGU52yVvJCqoztI3FpGpyws
GDQxp0lADgsE+NC8eS4Z+U2TZrrekSNAHyfQRJaW0le6fclY8o8be9Iip1gnCaG8tHKZzjXetDWM
2h0TkXGccVCB/+IGLjYe3BJ71zk+UKs5jhxMWiyt+Vi5Mf4BFIidwo0hzdWuG39rwxaMluawiynv
9QGFk3xnrtU6gESTJdaRiQTSVoVgyPpkAoqym9q1XjPpqcso9AIoTDFVSlIedr8d+Ae7u7aboz/g
mGB/e9iPFypQaLDYsUufnstxTF9k6ot77i9huF8GY2ElamEKuM1kiODr5BNcoIXVdkkvpqnoJXV6
KJcs8KB3itEUn9RAKNKI9LEDA+fm/2NhbnzOp2IotzTLW3eTLtsjD1b1VjTKO8QD231B+ukj5EO/
zWlTP2BLsh9JMjpgwiyd/+sy6b8JGIwfTev6jLZZWNOOQIFFu10xlr9A02UIw3QyoI92LlSauG3t
z2BCeDpbQpavnsmX58pt5JGfh//A6SHE4mUrsOeYOdpNQrGIJPQExwWtcke9e/0pyVyWhzSf+2jX
YJJ7VNpOnwdVDn9BhK5bTJTIN2LG6imhs5AZg7BNgDJG//lOppXK9mNA7IANmfRIbs/x/077Zd7a
YhK/WAIVCaMbdSk/LS60j3AsCQ9ShA5LR0+0h27pHUCGBBwDti8kJQ91JZkdlLuepu5dkWl9ZRIH
w1Oni/9noR3zuKS6+YwMsv2WhMSS4x5yxo+O9amHCyDI/8GUm6B4ZRPQWA9hkZWan0BqyvWoGbI6
f7ljKcS3vY6i5Huo6pVxDdjqGnMvPBClBPzPcj92SPyNQPyxMgU/iKa12bFVMH9zC/7/BTSd8XZz
mFvDNqclkseDtZpzcRqnua90aP8EUtbu3qIK20UAmPL5UCjLnY+g8nl8rcqVG3j3viBu4vCRae4r
825OSftRxWZDzHGn8uabATJuNjYjA0wcqtMwGXelMBr9gucwMZscM+q7I4rlb9o34UeK3o+JAlBB
fCRGNtcHjvq6fSPnWA5H1jwBF+6m8aABWsTOjvSfJv4+4e2d7JSe6RbooIEgKNo6h1EC6HKPhmL/
ECHmz0WBtpKNTe4/O6SjIwfeYrG40FA13JgrfAbI3vKoI1PTb7p9mHTsmogS4/KK8kuTKPnk46X0
ty8cPNdtUQ3nmazPNV+Z8ji5vAD1pOofQ8bFh7YZy+y5n4i171xbraWuEMvwDrde+ZgTZXhjw4EP
kDYZnyesw+VHPgcXTE/gNuRm3rgkMB3Ph5c6Fe6PG1u4eBE2kzOSkx9vmCJ5z00ONTvEwCHM9tIV
7/FYpM+Z5VkPBLMCVkT0R7w4SYIr3keIVaSQgERu4iVFYzYjzJqNa3W1prvPT7577LY/UVjxhseg
Y/6CEWFuiBlGV8eURR1slXqqfGVPn/0egpjeOgAK0dmPIznf0CDTlGttzBeFJxjfekbl3L9cgO7c
jjCNKNh0Ww10W3hptwV+qKwrT/ASHrUMcwZDl2QQXM2uwQ5G+wjl1ziimbkpDAE0rWhX2KCBL8W+
XgTrSKKfA5eIMo/fM7Aov7lRFyPNEotQ52UZsw+OPuezB39M7LdtMYLwGqODJh2s+sHtnfpzcXUZ
HFxEKDCZBMdBUMaQZ9H8og++OuW4DTOeZLdpfTh8KN1ik/K8olA2CIN7pTC5Hwv2NOAHBZM1k2WZ
3MsWh6Izi+k+sP0qPvFFgDSX4Bk/jrKRz37JzR7SbkrjK84zIp0ZqXRu5piLXljH2ZeYNO+r6/Df
4QdxV9xSbj6sqDSPrOXCEpycbMmO9MufjoS1vcdrjn4BwWchReKFf+c2KEmJJEZ9NAXqYz353RfC
GgW/mTHORlt98OxPwwKy7n8BFE7CxLoKAbLcFgVGy42Cw8G/NphYoqkCrnjqjtxGKIgk9hkspv1j
qxF9wrh49re1DrtVe8mfipJJFXt+m9BNForizzwJ60tImmJoBkKQmpHQPqm7al3aiVhuH3FSiL8E
P0mAFDXlt/xeUes3upvLwyjASt04EMBAZlGnngIxlkeuFvkPDsrpr9vEtNziRcFbUFPtPh0NbMnv
kWT/C1WXLphWg9EIjHZWzZREAZjj/WGI7PmjEcBVW1AFeu3qPfqAbf8EwIFuEyanz3Ly1Z9Yko85
2l4TkR7qXHqrIZrTtOwxHvIkVN0/RGae7siLoQunrJZfSoW2TeNLnL8q/ANnxM7F2fjjIp5UQPOZ
wvL2DBHI3EYzzPhBqcNgmygSgrLVoAYLvKYvXjGONGbjJYYQUJkSug5cPe1jbbpzaQOhg7/V/Gth
5b/ziVjd1p5wCGwIMi/BceQIQ/aweA1ubTwcE+XgCz5IfJT5WwZ+FV9Rp+S4xTo2A+Ev6KTZ5o6c
q00VCpYvc9NkOGo7VVUnLbBmebzNnl2gOZ8LRrhsX9mrVJtyZzsExE/jvZdS43uHU9iPd8LAY90a
JxDskiMmyC1vpKg6+h6jwMbPjD6l5FEP7XrL3TmuK18TXCr+BrikhJXL/0/93rIovrUNZjDMpyZo
TgQX8SqgD3OfBHxYhNwv7OQPkMLqSSW1LnaaECBKL9lO69TSuUioPccTu0VjXd2sFAEigCRXew1B
cxRFaLdphel3W/EOGHeYHKitSfuc9BHuv+6ddvL6ERN7wdPJTQ4JKiBXu/TqOLPBIAACOQDyTJHn
w/rrsT7qvPemXRE2utu6QdH8w5Rc+/CjRfAU1rQKEQ/yCmsD8S39ZyOzgOhlaIFom07zUztYyQeL
Cudd9WmebjyXovK9oeP6xgYW+2JYyvFx7sF0nhMUd++ode/9oQOsiY5xQAHkDiXag58XoVwt2Cdc
bF9jLk8cAYk6WCyO08cKdv91wVNCpKPK0ze26KAa6dR+IAVZHbnyrXR5kJkNBu21Q5HZ04lOCUbJ
+UAYtvkoc1Qllg2z/wiuseVKL52zPS6qgkiAkgGXeqmeM/QtuUtJruOSISH8N1sSIpgaHW8XWaNz
yaSwGGmS1Fzt3hsvimmESz6kWGI6mgK0qrNwWbNLRAw07Ora2ovmI3hgNNMOmeWcMdbjs8Sp6uK5
nCabSqzcVJSAs0a6DI7TW5/O3KUf2p+TZ49xFP9xSX4FHd5JT4PVt/GRu3xyCut2xihb+f+osR5B
fwRDDIdKqsXcJtUsvH1sQTPGEpEs3+RENX9F3CD8C6XayetIwc7vMlr6apOXDQ1mjJILPFh3WN6l
Qek4tSrtun3OEpmzi4eK0Md0s4kE0btCnd/TANqvOpRYdfiXOCRZD3leBy/dUIbugdhX4iPhCiA+
HWY+LrzTIBNaN4CB3usclu2C+7TfUsXhMPBKt73NoAKRNJqKIvCa+sutZqRoN268+C9UsSPVct73
D6XTGaZ5MRUvvjtXX8IwI3Ev0O4feqviVxNX8m2K2/RI8814h/+eQKocW64Qde2zHxAsPKdt4xZZ
ffCzQF07W9hPfsojT0lYbH0F2OQuRRnj1KBOFA47b9EWXvH6BhwxGkZbVntFdQphyeXYgSSo29F2
qQxSTWRzJvBtom2TV88XSbbus+yjwj9r2KKU11cR4RfGG5ssy0LooJl5N2+LBpPgdmxdzOP0E0Vy
17DmU+SCOudgglFcM3Q72JAAtonU6sZ/ImWR+dyNbCrt9Oi21SaOBvXp65AuEGdc+wUBnXLCE6D7
7hfgal6M4IivpqU6EzAfy2kCAoyOi4Xoj96Er7dOcjSOlgzgTxGnAzT5quT9B3lMjXez15hu59uG
j1LOOIA3FeFigm7EybDbpsUvmY8kxjqWcmqjKqgdG/jWkX/06Iy1NlM8BA8mtYZfQVRO7+Qplj9s
1tIHi9vfL2e12uxGP0OYwdbYyjc2kcW1RxaEGJw17cWzZfdnkip4zwe5fBF4Jz6mVd78IjaYPISL
CAnktpiuJ7plWHQ3h6p2VLPNwwZ2shjKL1BeA4eihn/CuZoXJxJCAOVGO+09Nn85/Q2F7fgjG15L
cOr20w8zD/0x/RDbcs+clb+thlrWCPkAExxIiOVsaCtpvng9ha9FK72TcVr1xvg/XMLVqb6htZF2
K53yoDeV5XyGahz8Da/J8InVtiYQYDfj1QJw9QagJiYFR8fVcxD7Yt6QkuegxBf8ZHeWO2wqob0T
2PLqgRx51LLlsLoVs1lThMgB6IcnoKnWo7TKedzVXm29wAhT9MgzEp8dP3SxEWf+KU4S/92ek+Ch
iqf4l8UmzWwcH4/lfq0puy8hIGLvTcoeEFMaZU9wPcZfWTezsqAFD1eAFlQXH/mAkuDcdFZ5P7JA
3GeAr3Zhl1fTsUsS5n+6hHR7yOEtDa8Vu31xrvtlCE+edt0/zkTr0I4SgQlcJRjuHvkdi8xXM0ce
e7yMzpJ6A8FHeSdqcILqMNSZ1Z9yHQ58n1yuRsQoPD6nSzzm5TRsyAhp6w5xXlRv9iBJ6QUUsWCM
q2QW0u8BBedOYAn1H3wXPws9DGExcbxlU7ELTesvuwK37XhxOw1Ibsr6YDrWac4MIom/J1fk04x2
kmQy7XWKqkZg0m9pb8VSbLUP8CKC6B5XToOjim91eNW6Yynm1UK5JwtfSnNgXpwt8sk9MpVbRk38
yIEdEAIKgSderTYfP7tg9No7LjVxfhcPHOW40Og5u85jMNfbtADljiOr6NsjbsBR0T+XDuYZOHVB
6G+Rjc1fkrYUrU7srO4tL8W5CCIgTB4gFHRkbl1jxmtcTAskWK8DMPM750sJB9wh239TI9PVXZtF
tqAZQA6RtyEyUXp3qEWFfmAFOnn7ol6y/KzR8PEVKrp51pxNZB3DzM6Dw/pNXpC0bPyRwdC565u9
nutL3jIt3/cjqBG0U0yshHbG2FzWEpbulV4DqzqQ850V7st4Lu5hmkoq1m0oA1Rx45Z+l9HidSci
p05yyu0y9vfkTvL+EW7I7LwCsLPkbSSRW+6AaaJLS3t0oxOjq7APs2ZVAko3TPUDAVm9gh3Rpk88
z0NxVkBg60ePO5P9GK7sFDTKnG8okYVBIsnZEjQGbDisyJOcx4uNO14CLJX9eJMYM+0d9F23fs6S
1h35E7x+uos9uxd3Xojxl5PcksE9rVF1cIIwmQwnd8IOsvUqLGNX3nrUguKHUuJIOqIs8DQR2z2J
BtvgY2fiNv70FDa8Td54lbr4gqzbsVGxEZuMtkosjWa1wHmGoMk5VCxz2FpgU6cD2/QFVALXF7c0
bZz4HGDksD4SOxM2oCBeEns9sjk6Wm5F42JCXVLzp+Q6Np1je6KVLaJAm9cZZQ/I59gPQXXQQ6/Q
UCdJFcKkFnkZecuok3CiVQaLxsx/jFyPhWeKP7i6urwd7VNr8Tf8ZrUU0TK1zq9nINgk/PGfY0Et
CKyld1Dq6/657oSNqSEhvr+dpLdMB4LV6Xxn1dnQ8GcmIeRkThf75DnA1DdFKCPxvGJ9MPqMdTEe
I1ZuGcDbOCaGSdFoeRaFEKubDLcZsQXXeA9o2Z53q8ss0qekW/L2GBbRUB4F6Nj80hJb6R5G2Fpc
ANJForXNQvurBZHx9bTaSPtdxNXD3InUjcq7yVMYD3NvjueTl8UiO0cVTq9TGSUEQibsHQjT0B+6
I4loLA1u5foY2q15Ds68YWy6j8N0cE6FRRpgb7gx+2dnsHR8rq2cKmrHRpk5akFz4qmq4rTZ14OH
NlqRQwguVVro/CHqADtQoBlkabGxcssW55l6Sy4EyyDkX2WUyn81LUVBKELSt4HLC7s/Zm5f9udq
4U57CrLZTs6w/Cfu1I0ayw4w0mR7Z6pDxLgFD58Ru2zpGrmO/KjzQzn1c4/lobICZvyej9fnWCiv
IRI1rWhiHAssyZBMLy0v9fGSNA0JTwFqwrqVgR6KPUc/bC4LrL1zTtyA+gqCWarbjnq1Aba6qvrL
1KMiHLnrcJOin8FFl0Y+sHJsfSMu6Eh3U3/yiWnFJ4fSPvpCiMaVMD91SxtUgvsCaXqN3cL3FNTA
ZgI8J5qoax5AjXC58EWvkuPSysbaA5aNaSmbHGipi4sR9h54JtpqDp6uPixFUsvrVJCnBuFJN8h5
4VJj3/j6t9EJqCO2s8jUUbh3Y3D1eydj48wexGaaL0Kz4LZ0Ava7SjqU9kz8osUlwyWFX7HruOhj
jVd0obbGGR955deKjALRseMM745/UWfRRDMnGPRPFbsahxw3LsBdRe04gtrSzLhuEhiX/CRiSiH3
D4V7709Wp3+IAaSaTgPiBSh0KJFXG/Jqd8YdozB0d2MQH4IUhtrvMc0zc9daocj3gxQpeGNP4ZqK
G6tODmJakCzZZHPdiPLIzZ5YCVE2b1PNFJ34/g/xhWKXPrvv5egvJ1sijB/9oml5jLJg8t4mwPfl
rgkwpN33WB38rdP0drYKt5V1whiBy5mkED4cKiK0swkD444PmulvfsBGvPTXck518VirDsGZvKFR
p7ZLA5zimnN135Fpoas6g+CHjEeY8UzUbBHbMkA035ICK4Or8NPUXHzPLPJGOMUHoovOmGBVmKeR
vXUm0htR0Sp5Sh22/8eOEZCYcizD4mKVxHJeQ8yO1cmpHWj7hMzj8l6TJ1ijzLM1XnVg2uouiIY0
vPPXQONdq8d5PnIkOtWh8Ogyua7fbN5/vQdRxnFUgd20N2l/NY3npHd57QXVmT2nqwD4Uea64/6v
5a7Cfh1cTe2E62llJfXZCQW3Bcdy7fDIoZC1567LBswcwsj2oiGUQg4Isa0crBwFaw95tpjudDDV
zIZ+mLpr4A+fwZ84K0duUHVWOdxP8qi4xl4Upeh8IsW3hnsdBhSoWbPnSmVbT33BOLk1oeqhHfHN
NlunDUx3iTObmPMa/9bbMUZlPxmfnes2Y38W3RuKvrA2xBSNjyyoxZrmXNgXskH2wBvHFgjZg8+f
pK5CeCq+n0RbYp31Ft6Mtd333X2JUJqf27VHZ9M7iMNP2hrsntuFfOTwdVLIwLiFOfcJLfBWI+20
BfQFutsbxyg+ho7SLcVZBQC9CVs9uxFNCtni0hg+zSaxp91MLxqSjz8H1vdYDzErYAxhPHTE3Y5Z
MIZE5GHubRrS/t3Oifv+V8wd2tlB7ew+UiJxfyxn8H7F6AfcrukSZxj2SvHdDd3anUKAZL3QY6Pd
uySPFoalNhz2tQlLYjZ171PNKfQH4jIlm0XrZ68BXeBrqJ46KGpIvPKLKge0GbbvA7E0kbbFyaZA
Izl49DGj9/OK+RdjvttHbU1Mhv8xQOHkdHtpjOKDzjKruVazE0+HXs31Q+fn1r8mYEsd+JH4HiCI
8q/1vPrYyioItlilcrragl6NZ1jVRXwwZs6GbTHFzRswXLDSRQYeSsoxfiGPlr6AUKpo4e2ySOzc
JpwfHR3kw5YbnDzQjgEfjiuA22zaYKnu6XfrKU5teYVu3IrKv4tgj3YCvuD/5kFaflf9on8cvp4v
xJXWhhLfeiYEY303U69zmA8DQTiCB+6LqhglMBL69m9sqLnPjNXTPGM3ffkiFz/jZC0Kds2sUq6h
izO4HXE/zkWWf88hBLeDwnZJgaPlT/6GSbH6qnpDVSMUk9JDi/GiAAduN/94udPciF1QfI7CD2dC
TvzEfPLwBKbQela43sHQwVcG6hCRTd1EXc05UvYAWTuk2ucpD8xv6EvhsY7D8NoGlvt3oWAe9dFv
ozcSzxYLdBWfk7l2TyhuBXpGlNCOytqs2sOFGU8sXZsVWhl1t8EZVpB+O12pce0/6QgfKmA1kUCr
5fWALdss/hdB7uV5HOxBoJ37zXzmswe2avpKISr0DuahBQhMspWFLt9z6RMVS/yOXTxXXrPXfuQ/
0B+6/I2TyaZoVypOpyRJO28zWbp8U6kh09AM1WqzClqnPFKihNexnoso3KS+jd2m5jEC32L0i8Fd
0N1Cweb6gzoa39mSB4rBdHHvQpSA+DM9KcBP+cb2Si4vkureXZO3dIN7EtCVm9Kivc9DmN5N10Xi
YQnYwj0E0uRrbbvR0xmaQNPtbARTUJk1DQn7qHGngmwqovyhZtORb9SYGrkzkLL+YDlz6neL80bx
3CqMY5lLj/Ie01XbQzkAerHr2OIxi7hhRcYC69EmYAPI7rfBRLstubEGKA1Rmm/RRs1DVw0ErvwY
vNKW1gr7beRFRnF2gc3pzOObPYrA9p4RJtWIH8jv/vbRuBwndhN6l6wpjfUMGMPdwIsl3NDYxQaH
7LbxN8rtEw4g34uexZC1HwmXrgeQYDyDqoEduHGjwkbiaoW8HwV0UogBMBrJ0mlL7UArU03Vczn/
Jq+Rio2RXI7YmoCm3lvwqI5zaYWUbc3x/VI15YuPowWyjLR8mg6Ym07CbkBCwZyQHt8wVmqnMMPC
vu1tspZI3DCAQGBppc9NjKC4m6JBKyJzdlyxgC7lG/bxNerduuIeFsExXck4aG+YXDbsNKi5hRr8
wcZKXUnJyU8peTuelrR39iVdpiSF6ct7IhUerCXFtUT6HCNcQxNIloJi3lHpfQPmOdy0hgT31pd4
86hzKKacp7yxvlPLCeD94BH5j7Az2ZEbWbP0q1zcdRNN0sxoZKGqF076GPMkRWhDhBQhzjNpHJ6+
Pq/drQK6NglkpiCF3EmzfzjnOxSbtQkXPaGZLE3x5EomfbDYECSFiAy7b6hWqgsF3NJvxgwJaclQ
5P66Tm1uLay7LNXYtPyyuyR7bmDmRKUO3Dt4mQMeBlCClzaZ5acqASuENTXED/rN+ptNIgJypPde
jeSliN+WHOA2pAGlGM8F23dObkBzIUbV2TeMKG9ZsPnvfrOOf6fRym9RnnbfkpwhxLvdNv5gn+Mf
1pxX0h+8nP36OBF5INvgws65fcZSt7xCcHUBsCuRsWlq6psJLUcXYuANrqm4jXhjOuEt927e5PH7
Vhrej6Yu5/QkYtbt0JdEWx1zw3cRcTXgpKc9mKardTnFP1z4ECuwY1CDUF0QB8+crAvC7MqcPSSJ
6lFDJx0ZqcLtkAGAj6rEk6dw9kXVgAz7k3B7gBm28MmVIPNxtu+81U90tIoSFeWaEVCKorOYNL8b
kbtYXmaXLEdh5wvtF57Ik74ufkm8p+MmOhSN3hec1WvQpw0KHNaYVccHNfn4+3rWyel+rjzH7Idh
5EOvEfkxVh3kWhzcTJQy6ufNzc9ySRHDWGgMUaNLQQVhNMOvZyIKtuQAMWfOj24x8Tkgq8atyohR
+/s+Ewh1lmlzl7uisEfMukXCCVaUzrpCLZDb/NSAnWAW5mOq2C3xmPo7e5hGe0/CrUofhdkKZNgF
WcoHPymxjWZEC9CA0lW4EYlOPfMNd+rTMDBoHE72YOz0oNZcqQuyQd0ficrWXoQwTQBoRa/8jMdy
fIUk4y6hVBv7Ps9VGjl0A7kn3PDc98da1LI+UK0wQTfw2paPaYYb+mZRe39opEzxno93glW5ugp7
rD8VbujOlWvdMo4T3i7Oe632mG3j26abtnsGM+olwSdgEVdv+84dFhoefLJJ0/EcwxOBn+jMaXK7
BilxuUMwwgdgL4wXaLXaboocUkCG9+VqkdyXijTfQyaV6h6nsUxolHPQVy81nbs6TiZelwNEld55
UiWbp8NYB8llrK/ClXKFS3hEKSvUac4H1NgT9CrIWcFQs5GJZyu4x9XTZEcgH2Q4FpsYvjPbRVRR
eyX5FMlqieGBS5HwZRejjQjLNEc9h/pypIi8GsdJ/CIqead8om892x9Z2ZEKQ0i53JiIGz23aSTN
SnItX2IBCnxhBh3VELj7EAyK8E/1VLWCJTwAiZNbLEOCb9yQ+MFAxO4PYww2hqHNPMgDMw9VhDjS
1+DMhEZVtznK1SWaAnJIufSuL5rpU+YNhDsYtpA2UUbRijjZ4sBugAFBGifHb1PlVVo41g8FUJSf
NHXbueAAei2uWMYGnxkCmAldF1dl3JEus/Wu2bMOHpMHb1JYb2Zr5pYD+EeIpCkZ3eFKWNdu78mR
kDQy+SbAQ1NfSnYoRraI+vvOiQA10VaintHN0S9tawvTZSrHkIBaNT2YqfGowsSiSXNGkxA7JL07
WH4q7PNWhFwONpv0gvjBQdD1S+p1+ptNcWLvHGhCuPrrgQDlpCzZa/q4UNodgDDKx4Qh5rtAhZdG
DQj8S5yK4k9ldPWUtarSkVg4z/fwqNpqz8NXsSdY8KSCeaLD3fF8jDHjgZQJP9BYCZPVlbX+pdqq
Rg052FV+UDilsSMF1DRhvbjTZ0JS9FNc1RaJxLEK3twx6x7ZN+giXAhxfxnYQTw4iKrRbZqSlEHE
m+N9x0WV31m+htaxChXjMGe7bU7NNrgnCG/Jve1ZBJxQOZV7JgYUb0XjBw6nf7BOxyERJM8h0I35
U4lYyE7EIFTzyQ4MclrAfDG3TAKKEV5aP5cR/hTg5gqWSh8O0AfgYGcgF4+GxHXgqy1dBEqsiaiy
a2DN8h4Yypmj5GGq9zAhcL3ygg1+G9k469O9h8A+fuG4yghT86ep/6T7iRuM4YEHIXkR8ntrrO1V
mynJICbHNCZVp/EolHBCFK+pmeaXQK/4ZXPce+6hAwcZH7DkFhRkKHXMxaVv7PbdyljuyFY3UQcn
t5OGPhq5wX715mI+IG9AjtTa1LbHfgqmFHn8wCS6Y+Qh2YUN0/qhpq2aP6jZuVwKLIrXwDc7jcC+
LoidfLiRO0yldBZk1cBeqUgRmfexgrQWjpgeLAo+36ShHHi9yQad/Nu62ujEyE7Z2LSV7ngD+ReX
WbAU4xRtZigNwpMZ6KLTYnZc6RdZ9TJAv8edzqeKuHCAmoBLnSArUpIFJmJvSaPOgZl2Wyik8/t5
ZXB+mdgSUrpbabFG47o544XluWH0Xq+oPaRs/fFkpTm+RlgNKU3NHCwtXSmshAgwURWfKR0xrm4Y
dIIdYpGcy5yYb3RqoHO6m44sVMUh2izdERnO0t473MtJNKRuG+9Y/ASgsHzC2JBkg4eCPpWYG5il
zKlrpwn6r3npruxe6eR/fZ3VD27jFUFo5bpWP8FWGKQ0NqLXSM++PTClaovlUejJXB/OyfnRM3Wa
wyn2ENd2iMjcKNbFVlBeMFW8qXxdjueksrM41INBkJ2XPiR827f9+KU0/jIfE1bD04+2cueGrNzV
UtSw2rAkMLaNUVFiHT4iBsEarpY+Lw/mKoqgQNz6ct8GIJBdMN33cuDOC/mLJc0+IXj9KRticitJ
DHd+5WLpwPUoZ77fBqHFkUVW8h3ES/o3JxvrY2WhQkhN6m8hgmyRHWUnCT8VuavtkHFtw5ZlWDuH
16jZNoArV6xb6/piiFRh0MB06djiA1/g8Uc12yabvFfRMFliUgTfDvxCu7fVzCO4IYJ+I1l2Zuwx
88IclhWPEJIZ4CFHlwMb2Yip2NauM6QuHv8SrQQE2cW/Tqnn9Eyg6RpwdqZ1eW43EJlHs2bKfLoO
GCbcOqzI9rzSKKPTGJr50W5Z6dzjvEJkFniD1O+z0j3EfHBlhIB6DE/3yr+KA9hO6fSVEMWe6zTb
wPVR6w19NNQKHXmuWdnuFqobm3XpiBEQ9c9anp2tcAAd0B6R8JpU7RAOUOqRvZBN+1N2WLvI0cAG
E8LoHRtYPdtG7DV1mdzTJVkJ4lSJcZ1DwwbvVgbk7QhMHDtC2sj7Gkh+Gxh7A5u5C4o8mwGbLagz
4ezgqUnWBIWwVzoxTR6F1BEGVPJD4RNjae+PLEUr5pPiQCmHjMbWMaJIbp00f09LZrTnjOs5CRlR
D6Dd2yFJLllAYtu594e4P/hcFc3d5qFzDKVmPHWm6wDZS1dXfzhNO5sXrtANvRPEc7w0LItYvYui
GCNIR9aTWmtDc+/C2wg7eC7+DcLH0Q3ZvzdpRMmGNcy58o0+QTD7FYYrj3XVAGWlvMNkRDgfRH+n
WKlqsj64nfgTs3PSTBP2NuWtmLGSokFOUNCDHgCIsdsL0tKZbpmPZWcC1Wcew7rc7prUxnph1Rj3
cDCp7g3blQsgwgFFEa5kJcKnFDHiGeaCYOq3rVPltzTzACwPI0tDHAmkOodLKRDOhF8YTEP1m94D
+14o63adb1gVQ60oE5y1kDi7iepVc721Hd1T7gIFD3KzXOI+wbiJ+Cl2PerfmTfnitMyEYSmMT1R
xwnxiapj6W9wYwCS1v3MDhq1yjCdcO8X24nKM2ufym1dP2flpXj9He6/K6VQgh0byZvhme6ZXyUO
mLG3wc59+RfrHoMwZLwZrL8Zf+Nhw8Wjw3JsDCOsibOVUV/W1b9hUXnyiCi2J8xkAL69Y4skBeu9
2H637X4Yo3TJ0vadZBjRRkyUO2+XD/ZUHfioifvYtDdNpBeZZYiy1aKGkVk55xF+EyS7G/sgjC89
ZdoJ0TTcJeLZyu4V7aK7cELwAUUwAeE4DbRh3T3irpkHLiFt+ZQRuVRHgsvYi6iBa3+/bKvWzy7c
CevA0mzlCjFAn/dAC6ZXHJos8fCOM4tCCx9vhzb1kELldD5wZuTV2O5Zq6NCv6GaQbCRJTwHZJ1Y
NzP23PIyu9cVhdU3Q/fm2qZKwxUnNWeDxRKSVU1pOe/syuxXeNYe69TYZm2KxuLTSa9iYLL24s9E
Tq0VLekVTbBjONbWB4pw+s6rlSj5tCDeUbiBn28fcNjUOTL2wODqt52svHcGR4A50oWzXmIMY+I0
rNd940yuVP8LVKXyT4DpbJJWi57b+v26nSOHu5bte2YkGH2hPWNB6Ut5S1l4YSRwpmaeTrMW1W9s
vCy82AX7+ywb6YhpiGb9ilvN1Res4r54nFwksje5sOV0F2hSrXAOsrjZseHLwaGOdu2fcrk257pz
Y7JQ2AUhp7ZdIKLBUPFjjxW6nv2ySkY5owcf5aUQACPfynbmcUDj2B17Q5ZmNJMWlh4ItJk+cmqv
NEonDsYDvqMNemeG5e/Vmq7Y3YK4KYxzeWuhnGCO5oCGrccWpOLYpgCwMiCafbsN3IIcyfnz7M2b
CAdmR6CiOMS7kL2O/4I9E9Ot7Iohv6mpGfuHzt8m56+7rU1zxOGao6oKbODt5c4jH5eqfeEaI0TR
To1+X4JMX9CQTO1RBOP0TkAuiGQ9u10QDdIfU2gZnT+cKq0NS14bSE9Ec5567wsSNPnYm2lAe5wj
MHixOnBDN4NY1/KwUmPl94KFePs+0wG0+42ZYcf365IIYnxao5OtPRRJ7GdN8ZhRnbPHZOLT/3SM
PXfn3E8xrOz4g+MesO7AWnunM9etb5HygVsCcesghCd1FjBs4WK81YtFl7C213MX8QwYXHvMNhbs
pSRUGamfGo7pOLTVBzq9YjwWi0Xi26BJ8Lzd4hVPkOxw8x0ayDfMmJ3ZdTkPs949V1CQJRAco4vH
XneGUwZbKvrflNXtsWcJpPYitgBrlEAdtvOKDhhsPJ6nNeKc567hc18JnM+ZOCCAnz5Ai5W/NK3x
8JBMaK5OeYHb8jA5rp3eYdKUGSMBC4fFS0DpZvAAlxV8wbWoRudtcZKADC1GzmM4Zq5aPthBdD8I
YCThz1837wU1AboseB/uxa4z3UWK2XVwykwh/mQJKsoPf6J82AOg70k4ye0meB2L3K4ebPq4/oKC
WlIGBgBYIlQZCNFrLtcXNbTeq4PL8bewisy/kJiSLkQfgMi+40bys5tggHv05SLd+z1NsZNE1dZd
4216YsZuieZSzLdISNVXrlCNvcIQyMM0Ja9/eHScDZ99N1IbLLWffbgLV+u9uHbNJ4BPjbqf8Fb3
Byr2VZ9oqFJY7FiVxltvmbR1ZyO79o/4T2t1lKO0umM8Sqc4dAEV7J4QVoeFhMJVhJ+JCvmQkMue
3KAaUowv54F/0mK18t447ZXrInhBL2UW6C8LAPBrydgiO2KVgApUcI8jauhZLxL35sk7T5MjDV8r
aMxNTRo70GSFdbiPmIG0XeRIWZNQ2U/zD1lcpZy03Kt3K6slyLtd1/arjUmLzimCEKDUrUqsRJ4R
DbnZjRo9RVabBwf8wKODujVGbUC+SNcWDrxDocs7NfTddBGY9Ek9KSrMmoRji+13Rxbkdh6bHtPA
dbe17Znv2kOUbm7gHkFT69eSW70+Y4/qrtzQdRVsbwFcnFlIjd1rNW75q9PSQO829v0w/Akx2Wh2
cSPE+4kGuXxe0zLTzznw5fVXxRgixerDfviBXlT4UWrYzh/Z18xkoZmhzV9JDrHwCmcD03nVLcs9
yU4ltS4UPj8aPJ5UUGqJa6IG+2IVAW+dGazxqaaXeKrp9GGqoH/MTSPuUsDmZcSSfdAhCHyc0BVP
1FcT59MzOQ0EpOut8KdQr/i4b1Y0qdFgITVC9br01htj6gX9IKssyXuW4cgVHLJgLTnPM9ZffXz0
ArRWx7jb8vYuLU2/kZeTUEIIGxAf1Bf33c74kB005osoI70KBIS1K5PsnGVdfH2xh2bbr0SM+gfC
a8knto2KtyhDu5adRmvlLO1at6cpKYi8A7zEbO9iCA40IbrBdjwg0lpcelS7fWJk30sqlJHkBp+8
NDdsSLcRZ7RG0j2y88J9eJ0Trej4p9xEpSxketdhCvyE4DaeGBLFJyI5/O2omITKKCggrD5hfoFb
NugR7ndl1eu4z5AAXqXprArgBEr8bJZZxpb+gAAnYPU+AJhi5RAI5UyfcQAqP7RHD37nnUF/guqI
CF39VROClIRFCy2Bqy4FPEAIODC3vIENh+lnEdNZW9Lt9rhNqFIxJDFT7kj/faG+c8RuikduPbyV
ebtnoeFVe8tBnIPtNK2Zua2+IK67TO3+npyVwP7huEMdnG0PmxFGeB/TV0u25sgwGTligRXnUWW4
EpYeXRwOd5avuyW1hLxVsYl/QMHqiqhhKnbcCklRjIcPXwCT9354AaiDKbS3krW/9J3a0HKBPChP
Rq2Z4VGAVYNfoMQPBM/SlbcAlcHb7QSRSvSINdcGnYEfF6+DGGqAUGxybphB4AMVbsLGcmxzJm9F
L1Iw7TlMhVClJNYQveozN25bs2FG5akT9KRVN9znIwfuE48Fw8rV32QTFU6PHa7oSB+5g3foezr0
4Cds6OFJ3zk2KdaOgxDM/G8smTDM2W2IrQKuq56KSo1L5pVhUQxgpmmUlsl9LkQrmcCqhsh7LQTC
RZrEDTQ+bi3gJTobu/NqEXYBaXftrMfKzpmRe63O81eLYUVyKbVxm4uLWH97JttOlV9Fg5ZiD1oz
aEMBA9+8LOvq+4Qe1xBAYYP5TveBxlBMR9Q8nnlA3jsxVFUpc6BDH09b/TKL2UjW3mYy+KWKRs2f
RICuIMcs0YhfiE4c9Uejr4EMDsZjfpItUlS9QxhUrQ9gob3fW+vZ2okSe6t5xBd2hbsyY6iAgNXr
xNc4e8wGQCqq9SHOVyt/CKATFfvWhbKwtxa1dUdeoCQN9QQT+t2DNmCdK8vxmg+Qf0rst3IbdeTG
yMZ3bpXxjIiMmcxhQ9hYXSpFoOCOIA6HA4wdPmm9cvJqrn1fVmV+wRPdbE9+sMzFXrJR938jhW0n
FPQQAjAmLUw3agjDPeWoNRg0MRD0PxaPtJKD01fE25dgwrwb7TjzdIfzbhqwj/icSE+e6/TJKfNa
8IYjuBn50wGa27452tbFjdfXtXgfJxdvHkwyueXXIEmeldX0vfep8k77lzKZXHUzwstwUEZdt8C+
ROsW8UWBaBNX18xDP3vouOfFZ9KoZnyqZ01ZZPB/lLzpI6FrX4kcnThiF82sI1HJwD9pP7ObMUf3
dzELE3q+lZUEjyOSD1uwXguYMQx8l7yJhr85BIdCVZzvjG13pdJLuwfNNvAuJIvNaINtKZ8yQKCW
IjjAQsB6gKCaeHQ3Tb/fOe9MpgdmJnMN26fqAxIYYsylIcJ25e6xxlXzHg2J97AsgwABUgsYKo4w
wZkR+PAjjmP2p5AdiuIhxju+HZthcQ3rkUn0oWXXFZQ+tkrZZYBv96WkOy+RTZzDf0n3oK/CwWya
0xywhg595J3kA2zkP+1FMk7ZgXJ75Zy60szJQ7jeNtDPKxGSDpD3p8yJB3zr85AjS+CWr9kRW5n7
HPv8ucwW0tx62OYUjdaQZ8PDOFNCHqCHLU84F3BNZ/OiY7ZqGxr5gKa1uQUI6VFsMqXJQ7ybONrj
fEPlajAMiMhvrolabDwz6FmMhXDEzyQ92bsklcxGBkXo3B2z9fivQz4bOW8+O7BnpxoTrJ0J/IVd
gIwk2VVAJ7A7awQ198PoOoKwJpFuVMIM8S4YXPEB+jC38h+0rh4ST6rZBrcpiBRIbXAC9gF7/p52
WIN9b6EjeA+cMPH8WsRbJs8IJlUTtguiZQBeqf6whSrqQ+YHa3UiwcN0t8NaFvG+GBgEntDfA0oM
qY/a4Qhwy58ilo6F/wpzl+G0U8VNvu9wpHuPaLtbO5Ie2XF3jP5Kzehpav44Y9UlH8lsIcCD0AYD
3idOdz6p1SvVCdXN/EJ1DYCQN7wm02iEAvAytv6qp9DTXpGdkS1RavP3MfLY2SOTFurKLYkgjrpP
sPntO2lVTn+YBSl1O+Tqynuq8nkzBzwFKeD1PulLIma0y/SGNKbf/O4T49xSBo/CHYi3ZQMX9Mcq
wU15WkSFCR2BRIWZbygJk0dQF6QEv61zD/IV78nNtLQ26i4LuZHJvOYbAZ/DNt5GwkREmxMsDDIc
r30N9NXEpq0t8bk0JySgAY7wt9kvG72jhfNR8pgpm81Pol6S4p0DgZzllY1U+T5sgYBJwC+5xozy
fIZpX+JqSRvmlTuk7rEJm45fyHWrJL7XLraf7GypvBOfb59fkMU447M/WLm5IQ5Gjke4CkQSrTbb
7NAwoCpuWCqM+SH1uir/bWnDFJVDfISDBwtu2vaUOAhAXIOcMmoxymTvTQCZg+WsHT9KX5tXm+nK
j2JQAXWkzbDexT8j7OqeOnltHjXt3/wEw9PUH4a8qeKYTSw+kM/aAciBkmUA1SZndDTbnR8/jC5q
vv0804ofsX7MMSxPucy/Wjh+/i2vgBwBqllmOtM8l+hipjUNTtKjwsKu15mjBAiApwXIDwGSY5B6
0PcESnEc2Jgcp87WGoaWAwa24YQjNPqU2D47xokZZffgBwMOy9qsafFCNP04nlAwrnqHMM9xoqVw
iHwnxpDRBMqf4WqFMvOfFVQlIEYxHhYP//Ju6rdYvoIT1A/XCSvrzaXKaVgo2Ov31qNzfjC+yEVI
y9Cgba2sJeCeVLkiwWOwW5wyLnmxTM6S6dCVvv+IuAWnLSfnbYum3QvHhnIoLFkHBsxeYNQcMS1n
E7Uz/oL9wJkl9+xHZP7mC1FOn643j8PXNKwQIDwlNaSJYc19+qDBiNCJtw2g/Nq6hwBLGt0nEG8v
MmXpI4hYmqrcgB7Zbn4rpOObfdbT8b+0bZXrE1JWZR7LlZHmF0g7R/4MkJiMf1hRpwRmCfjmN8jg
c0K7l5aW/VbZXpl80c0OMezwpPlrOkQuRw85y/DIbM7yflsoipubIMDScQI5CVJ4mpu2+A4s8lDu
qnH1EBpIB9ikznW/vrpkrWoCNqz5JyaVSV7AFC94NiZIexHp2Siu+agctpdy8fNfICeMeWo7DDOv
xDPjI4JvI69SdjvBymcHzqctnXm/rg7s2753M+cW0SaPYtcF10qMa7yLeO5SWMOBsvIdLMckOwld
0HiVoHGYjNdlRTpUReLZ3m9x9RDS6m0o4yY1ssQbAyAcS1ou7SUXpIWvE38TlsiA9NgFcGty9mbq
1upzRaDbGJecAMRDt0BJx7ycQyaT7NYcptCg79KWS7wbN8J5WsRv8feclJaJZubMau+NEwI8AygN
aQvNyYDADDLznlgDeWeVuDivZl/ovmu/rKjummLGvp00Sb0XFhkW1Hgliq3aUCKFs4y9V7SzA+nZ
Lq6vIwlP60u5+nZ5bzus+28KOK8BGcdpjDq91TRcO2ZlmfpZMBqs7zZtzyX5yetKJHvmze+ToWxG
izpjMYCd4NPDNv70jj8p4JgCgCoe4MyU4jfwoGSGnF4pJpdlWxywPME8Hn28Yp+oUbB5jemwnjEX
Wfa7BZ7Tvk/7Xpo/8WD0sl/ImcMnuSWWhRmO0+vBvhLPX1ehl47nLsv8A7Ibvd0zv7KGT4Km8vmJ
XmoSTywjpLqwieqJMkm4N+MPkkBpsMhY50xd5bz9UFwcyy7u6sm7iC73nD9S9fUN9LxEvHmjK89z
XprpzgGnPz7MCRfFkUpesGkdyHP7zsaBwAi/mWLaPAJmAx5KxwpwKTNugK5fDx85Wu49ji4IIyVz
hjOKxAQCG/Zn7AAz8vty9lL4rUi4CS6EdZeHWV7VxUXByAYpbgzZFinE05yLShHbdZknZ5vJdWF9
9TbGdaNe9EqNfWR43F+XtqhebhspZojjKH/r5KokCxamEKR0Ia+zYYUuaDxOzEeH5Sbr8Fld1Ia1
4hkv6AyzkbUs4jfmQJjZ0VwWwcGyPCdAtLKRBJXGZozvJjIWnHPtqa0K2ZdzKqHqnb1QqwCGM6YX
tocTmBMQjLhGeKAy9OK/MDg6DT+DQg/pbAvkC23AmRJ9aghWIlpEQIO60nEuFuDN5c88MBE9y2xl
lG3aWYxfyL08wV2CCPkIzLKwDttULA8eLgXWoDQBSM041kA+EbKwm9gUpxdU4qX/gEQLK5FNeQR6
rJnZymOJzkTktb0p3nq8O3x6uO476KJm3IaD7XCvEJBNdCRmSd1ZVJxSeu+wufV2QVfb6/2QVItH
8Do7gh3DY9DqVZelIXIfEnjJVd4AVlOV1iG5baRI0glkZ3iT6z7NCbG7R1+68dko46HUBG+o4zcn
XalTCYCs0ifXq1zWo8WK2AinE967cEMPBHakqRl145BLnAsLYFeWUdprt+Ks0zLl++2t20lY4KpX
xObyyHK7bAi90nQpDyZmWAJkWqJqnWrpTxeLMTLZglmcoLQpC6RnR1vMYmIfWTmPmD9bEwF3ulbX
AISQV5Gs1HiRv2zOAi0TpWq6U1NdL+HgeuDrw4KBafEwZ7OVVzvD+kN8JSU0vVMm8uYFQ9v0Spq1
532jaFgp0TyksXspswkL+YIJ9s/i4P6KfK1ZhcKvgUBx6Gz2FwfL99305JQENdFCBpBL2JEE+oaT
ni12qpvgCDsQxT51zFh9VWkVU4/GFSqGmGiuOdhe0i5rigNTYG3txn6ukJj4fCU+oad94dy2fTYs
zznh0/GzqpCvAHXxsVwQ8VqkH5V22CbskSgzSz0FI7Cdixqp9l7IX8rMuW8o41+XkrbsBrC7cj8D
2cflaUZ3ifaJIym+rQEQ7SHFbdkdag80fbiMfAVoqsdcPe5Gjcz8g5J9rH+sJeKzV8Vvl0EEwGx1
GAsWA0cqYdSzMbwYbMaNRyBUw2YJpGzQaY9tFvIg5X60AFr8XUbwMs3blcAFsrStOG0AcankrIgk
bXD1VxYxHMvG9/HbgmlWvDfLYHGqA3GQucvsdFEqi9xNsCOKkutHEiEVr2Jwr7kT/On1tKjQLYGm
hWUnk1GFpsU6jFm1sOFnSbdAkO/NtakfSwy4pTmgB2NYi98qadRDkgFMe9IldkPuFA3YbVtTJpgt
aXJhmcmy+9krsfG8w0xAPg6b3SM58rBULmDKE53C2nQRzvMkuGPe08NLb+x22c4p0hdatTSl4/8w
zha3wU42tvILIg/7TJLm28jlO3HSPin3SxMguzlOymeyvOtsjs6zLyyHTJGg6Uh4ttvEF+09K0A3
54LcAOdy3nmExm83ySgwKnDNaPuSUT7mIL0Gizy5AnDNrg0UodqdkJ7FpjtpxzOzyUrvPDU5hqh0
At0jLydq+kzigysuLXmu/ZfS2TC9UtPM5o9v90V6psoesj89dYR46rOqEn+rdMg/Gp172BDa4Wdm
Y/48No43g1zGzyKrqCmqXt/QCbNOOS4QDdzDSE7odFdnBITAViPVY3nMJeTbJER7a72JtGhvKwzI
f2YLQuod4z0MXwwZGJAcxmHbwGGBXvFArOCzuQkmr1v90+L2HdJo3XLs4MxeOl7aPWVTuSD8MgN0
mGcqW0275YOYtfTPNLWmafuafdS5xbnP/KWYT7hSgfodLar6zT0ubkFnGGmz0PseFtEwWkXyrDK+
wxtTkWOnj71rw3UK4ybNzKqgasEnhQBR1gypfrfZFFhX33Ag5AEh2nK7SYhcv/J57qrN305Fryy+
OZgDsB3u0rWU6k04LSKMnMeF6jCWY/Fs6zEbjvamJbkuzEy64FvqtBY/tINmeFUjIdVEsiw9U0Kh
7llHWO6NYOxK6IXjTt49BYdx90RsrR6YT2RpIGwKU3QPvKeZQbNDyiAybNMXGBXYKy2YQkTlD/Vw
qpO+cxl/kXqQ81Tl1jLgyighCNrP+VT3RJYgUROuPm+lP3BEL1PfYI7Bcch2JGwNziCwf0wpSRNG
rWviP4EfUKrtABpNDaZYMJvOro6bwPuwcVZcCV0kkaxH/BH8FQMmfvZ6QmI/M4Uo6CnT+RFvNFJo
XMcZvvyQuqkZfxdO5WhuLs2LqFBSuSJ+bPAOg9jVG9k9+27CQeBGUjRZAFzYm/S3mxVQI/q+T8Gf
vPzzH//3//37n+Xfku/m8Upmaep/MCwj8wZFz3/809P//AfZUNf/fP7iXx0l8XkJ37U9B2eQLwP+
/59P4msSfrXzf8wkeW+v/sRdGhdJ/ulmo9tGfM9wX28TfHnWu5rlHD+UiZNlx7kiHgANEYMnxudJ
Mdz6IPxqVlkjIOMdig2ImzuSh8r5gAqlJ5MugQidF3uX8A71Aq0vVvE+xQVWABIC1bybKktvz0iU
aKxZpw7NQ+fRxqAfCkaf9EpT2/F57lw/fm+xyhUG+ivJ3ocr+gV8PrIcM2LVpNF+sRY8AmeWeH79
bNkMMneUbACYDCEhDRSh1vmNOFiavUTr7v1kscyqjvhed2BIGIg529OvZelhEvRxWx1X5BN3IzEu
RFayuxixuHxScDqElyTLTO9sm87DvecRf9ahym16eOLAQOa3NEsorVkNzSOS8hElfXaf6Zbyg66t
Jz8unMDEQj/2MaM293aHyhLYVoDA6Y1aekzuedgJABkTaDBO+P//0h353750eDiSFjlwPc8DwSLE
v37pspE5RDq7/57GyZMh9F7t7DTyD1hzca/eRyJUllMZiDZ/Qpc4uog0fLKNMHMzwPVzdORpwu4v
9JMsR2pazyL2/rcf0v0fP6TAnC1cIbWrfN93/vWHXGqZKLuti2+nIbrqQMT78oqOIXv0rW2mZitW
3N+cx0S+9INW+kOMfvezof59ApZEXbu0Ux3/+F8+uv/5UynpwArzbdchdk//t4+O98EjtDUpvy3f
gU/lVLPT/idn57XcOJJt0S9CRCIBZAKvdBJJlUS5ci+ILqkK3nt8/V3opxZZIcbcGBMT011NEiYz
zzl7r82Ud6GDmsZYonDU6CLWWrZLJSlI9V4VJSlmBKXng7P2Ed4/msqRxyvfS1xcLTrIQgtpm6YF
csD5eLVsG0JvSBuWxAfJzSR70he3BpqwQ983aIMqUd1bgEAM3F2D+xMsW/fiwSP88vn3kBffA1uW
aToW5DLleDThPn4P+jC8VVSn73hu4+45gwj27saQKm6JaDSCPUaX2Thi7EXGzrYRf2OeDo8wNIoe
Sn1Z04XGCZy39ZdlKox5Nub33NsYtF4G5jx3LROJrzNGa33oMhLIbpjQyer2yq9Q51eTQEUKApNB
icv/NJdV8z+r4lj7M/FZUfrOec3R3xurAPWQpLIA/MfMGiOV7QjQDXGYzkvQJ5YKbLetXvut38ek
V8yTRHxaZ1RRTeXSdiO/uDmkYWsZX9uEY1h2sxjYUrjEpVX/sLElh29xw8fsh7pQAU5PzPvNbd/G
Czk+m8uhQ3mZNsaesrH0d1d+8PJ4/HcbUJ6UrtS2DYPHlvTPPv5gkYK9SBrdvyc6NaovGYmn3abM
x/brxCkVOIqvG2PbJyUwJcuuyMs2pyTpdgA4iC6ehgL9TT3WzDxcfjqzt7nXJYN5TfJh5LiW/dg1
IKXRrzdkpe2Yes312umIkabc9Xr3kf+DqrGogUN9z8FHVLeipYe5/fx3upc/0za1vfTyPFfyYz/+
zC6clM5wRL5jYulPhZMPxVOAFVI9xnUnmd/CswGIiTEcKNaQBrHafP4F/vJ+cJU9Lre7vB0cJT5+
gyRuqr4v4/Q98hBi37MxgEZEERaaq8nsUJplxJNR/YN36unf9/MfgXTw28xAmGAy6fvk0zW+qL9W
XQG/vZBYCZh5qw5wV9FGuznIHb2n7yC8AxMyiuHaHkbryvNiXiyDvBkoHTT/cbUy1dmFpDCavdae
1BtSsoQu8Ozj/EqhH9urrJcOUMzEoGdzM8BIAR7I8fVkEFuxw/Fk98d6YFkAcDLK5tr6c3mHbT4E
ayhX2WR3OzvPeFlimYTUem8qdxsCqEMJ6WFjT+AqVjWxlE85IwAGUYCMDBCFYX0QyH1pw8KGVZge
rfjHOKTqQLaSaR7bAijkimdTwnPGhmxACSL/GIBGrxBXiwiPnjN7abK17GB2N31E35ugCKPujh4v
mnqKbAqg22rKmSb6JUwKGjsqcp8+f6ysy2UXS4CweH9tXl91vqOPwFZn3D/Bu3Rhk2z9HATa98A2
ZY09hyPG3WQNzj86HeA+UTjTg0oYgH1tCxNckkK+j7ixkMGfui1ctfYU89ltTAMIX60dsntZ/eJx
GXABhcynrOZPS7xFvO1wFxr7UNd0QCre1xIWnxs8F/lgfBmVk1GWcOqhus+M6IvnTSHskchAA/n5
z//LTV92NeF6ykbQf37TNZYYJBFj9M4EjtYcWMrs1c+C6R8QrwVGkWbYZ3rWX9zEIe3r8882l0f9
49KJlpVIOG1qZVtSnS2dCEN105F09RbmVH943EZx0AjYfnIaNaDLlI5F1YJE665K8S+5CG+e4mAs
U6wBdt5f+zrnB3rA58JWComM4h2wrLMFRuaJqeiCofazkfMisoTIueqw/Iu1VLN3NyEYe27KMOTJ
5SjB+G1C6rzym5EUpWEe8NSEcVIeUOvQJ4/KtierycEhKM3M+l5USEWu3D15cRz1HMVGqx2qEM55
8uyddaBGeLCLy7cuiNln50E7qKqQhUaYOVJ4i60uGHeASIgA0dvLzJATF8y/imSInu5CKpwtEVyt
u4sJNa5ePN9CCWhgH2w2XR+hDeP1MO5nF4nDTUgAC37QCts1h7KpLZ8QfGgU6RBlOXu4SXT1KLv8
gLNHxF3OZtLSbDtanq2WgQJCllEgvtWG0b5JAllp+LVY56Yh50CNqHrowTcHdrNjewKgyeBZvhOl
NiMFckPkzlGQQfKpMPxu4aF0E9yJlG5kU44ZQaC9NyCRD+faWVtVjuz380f8b19fUi84rq0sgrnO
7o/I5oK/7AxvBdEPt44gYuqeHHHbe+lZZCHFYTDdFBlAw5+BhdAMSOX1L/HvmevjRVSmqSQ1gcRL
651fxAROyWhmlfnmdRazpEzHqX8z2iSz7DvseflKkEWwlqHDEudxwin2gcVi9j2hPVzcsCskrxzN
GSrWbhCsjXaBH7leSJSmFJN9IN2iHa+8jJfrkjI5CVt62ZMUiJiPm71LQClvKJGgpEXWuJi5Rc3K
rYDX9OgKMdG0TPMJ/px6VI1sWvef37e/vFhszY62XGFDEfLMs2KF4X/YmOPcvglOnzQc7dJ/0Far
bmXVjR2y6cTd2vRIvyWMS1DOLPRTGug+W16/ONlSssyaPU7fsv1DO6z9GWJnxmEsAulTGWfijQOG
I46SIO1/TJjgHarEsTdpadEAfogZ/ru3tMHz4MqFlZfnVfY4KSxgMlxWnoiPVxaI2sx3qXsEGFgc
VvB8u+wI/VfBgw5I8zukphFOaxIvSsYKnoerGpU/7rLBxtg+VYlD7R3ZhuHumyhCWeRKF27djAcz
3yZ0GRQ+9sgO0ZI4GYEdxErgRnRJ53GGMAlRe4/moxHExY8CRwg3tTXQk35++/6ys1AImgJpms1h
g8Pixx8ZTDInpaFJ3jH8IaXTHmhWQgua4VdIx+i322GXh2GWcZTG0Bl55ELW4xeLpj7yy9pLrtSY
1mVVpEgnNDk+a+QOHKQ/fp+elIbZbir/jU82o1eiHPOSRCPVtL/LIhvdrY4XtU2XNM1DxrX6hvK0
Bt9nRMXXmiZgvYkypebtkmuQgU4os3ZdYFal18MLS94FzHBYtTDmVWhsyDhprKOrgCvfKl+h8O0c
E6SbUQT1sBKgkEnhxnUpeBJt8QglWci1V9pYycPGbYg/wa2+H2uzkgAmRAHNAmFjB1iCEMqxJWfF
ly9RVQ8/Pr9tF2cxDehj2ceWEpgWy/lbDxm7yhKUpb8cayDhLJxbNJ5WVnaHlo2A9nJQo9lgRMex
kNkRQ7+swDvTB+bjYuc0nqEa9yidVOgKis6I4lIUKTCgBsZegkg9t//wB/P7plLBe83EeZOOLQln
NQC2TS4Tgm7GcAQOu8hu9ijLunSNwykJj6nL+PEeKUIa70cvk+a1R/Z8xdOO5WD8VPzbtEx9seLE
HCNwzGS/uqLHkJmA8Tp4Tpe9jQRkBASL+GO2CRkNBGuGC6R8aRbJkbLZ1DvDbGDhlLKc0hWvpHmK
uNVfp4HZIWBhmuvM4uCZ66R6/PyOmeenZ81RSQnHRF/Ca4YW4eODHRoZ50KnKP9pl/25cCbkUjRy
GUtq1/gpDPJpvHAOC9YEczqSpB3gB0aA41ypDs+unmR0u1SHjP9cbXGgP1uvOzQs8CvV9I1RXH9f
z0I/Ehknf4adMu/MoJFfKiPyj1j7ne+fX4Kz9XT5ZMuhGvU8jwtBRffxCuBUY+oxyvFbNpvT3WzC
4SM+ryUvFrVWce0pOTtQ8Gkac6rNtkQbX5EF/PHTYGrMZjf59Q+oYSKETeuO1u8ckNYPNUTmnp5L
2xwxy2ZPCBKbPUi4AhusT691y5wFXgp5SVn80BB4mEFsIhFoWzjQ2+lhtklJXEWkX9PBb7D30RYe
7z6/VuePC7fIdNhVaQ+x98CzPbtNCkSzSTGT/KBsQuwIEd26qRNHfxGjkWUPJLr01gpWAULpBFYK
ckUgz/ka/qPjbD//LtbFI0PJR9FBU0OTPGWJs0tZIx8esSgFP4C6dHSb1ETglMc0xF17LlKvlT/i
Lr/DhTGh/E2KVqGlkASjBaM9vPVtkP1EpYOsDDuRQscfMuVezbgZkyMaekLVV+QvgHegZW1jgrFj
47UN8pCI31aaEc75EJMrHto5WaUZUSOPunRAG09hHaWbmlYAiK64F/a6mwrnuxj9DnC2wQhlx0tg
TEwkdThu0dBhbCGoIP7DaKwxn8M6rgxrZTm9ZV4pN863Mak5iQlO4mxkcJnhvnx8+qIk4DzRVOl3
aI0aSsHY5MZjqhrR33VRjoAvmDlAFATdkMZNvPCwRrTmyW0exu1jiBa8fC7xQLe4Q33OCRMBU/bK
mHskB5wK2G30wIqBjpVINySRqqrgAGkV7/sZVyWSlSpr79UkPIJVqB6ntTanBpxA4JAvTXe12Bpg
VQ4B0ZEv6EhyNH1WL7D/QhZ2II7pJYkBwHOPlApVSbUdXPQRV9bEiwVBYYg2pdIc+aXN8OPjRbJj
4SIEKqpv9D4pIGkRlN8sQzlvkxGUV86pFy+US8Oash19onLRgZ03xThQ9RrzbfINm6Lxi+FEu69g
YN5Osmp/oCYlwGayay6maVcH2cPbQEnb6tfP3yW8V/yo/5QYdEAd1j/NSYslkIXwbBWUA2Cumnn5
Nw8P1Ex+ZUAt0cRUFK9diSR1JZjo3bYUihrxCSyZX1E8iH7LMWD8EWeGrJb2P37Lzo9sj/paeV9J
5pledAlhFGEiWo1Nq1t/G8xIJcm4iAEaDcB8voP4sl8WiSCY0jhuHexHKA42kQU9bMsJ0RR34EcA
3kVGDJfeLp38T6XoU66Qf/AMIFCSHsAbmtGrGqkjvCGe2nGdMoAK9qPAi3ecNDH2Gzm2XnlUCJLt
NTVns/eGJkwUUskJiH2IKD3a6LhviDfxS1IyXDHOWDpK/sEAQJW5gwJUEANa+viXGbgj+3XbEm1y
4jBGBfyUl+KOJJag/kLWofOUIA5R65gDQIgbsBD+ukaEq+ikpVmyrtrQsw4DtGTISzN17GYxzCeb
qhiA29gOZRqYdyJd1iGDi/jGGUjUWyFmMb9HMQa0lWIkAw4CVUtAn8BDZMMY1yDbZnRpeWD30c9e
8+/erUbgMtR+eKc81w/vnN4Uv4MJJMUGMEbk4KUah9+h7F0kVVN130hawuvYIfUydj3JEBgZFpba
UYf2xqyg+28VWVIGsCFd3cwecuA1nsep3SOBzaGB97Qo4j5YRE5G0y1IeTHlu9DFTgqdDQXghlNS
3B5sFwMbgBP8+OuyCUNFXB1EMCzeWYE7x6CzsckyBIZPI1hXIGqgtMDJp1lVHJvWIGkCA6rR3ZuJ
73Y4Lhog6oPrWP2DRdQE7vY4rvVj6VktOpNa+gOGoKEsDwwsmKO2sIaZyOKDt2+iRhDNw47N76QG
mgSqmmrudtK1+2Htl4KeBcCyACB8YTnFPeSf3lt5RQx7uw5hnq05/1XZi2lzlrtyOKLYv3g9tYdF
xfSg6XM8Oj+k0PD2y5DMza8aIFywdaVFpxx7dm+95QkGqxWKOas+2MANemqhKJoeAno706YZLG86
4n3Rak1UVzeTW0xq2FewCvSP3NAqYoRdLl0kmsCDenFKZPYrtBmhfQSi1mcnnxEvwqwkE2qDPjKJ
H0JP1dU/vhUV44+pGCSYXLSGwwvO3eZnKUVBZ61Na8zJHYwChLS+H3Cm8xE0bFUGD2Ddm3YBE8hL
wJlFeiB+JMIYkBxrMQpqKZm3P0ynkMOqpSWTn2I5eunXehDeEkINK/0AZCd9BM2nJuzs5JRToQJW
WRuRyIo79K8jxs6YGv9GKnhjeKXNSW5ZEEL4+ZMPbEL1ZUbWVSpH/zlodFSsCSWauz+t5Oy0m/Jy
SRlGo9vcytSp7e0iUhbEUKCaiI+dmZeM5wHnNvAkuhZLdqpyazOUPLb4kMPGIGat6ukzDEATVijW
7LccerC5zuUiyMZPRrCnNUVAtTn2O222D7wOVltU99DvaWIqsTN8c3idAsP9UcP8ru5TiskCnyCK
GNKSwkXF7IDTxT5L2xN9SYQVLG7j0l03VGm4+UQvvwS8v7/ytNfqlhQ6Be+xzoE3UluW70hXMLvI
WAcYRwYrE/sl5Tq/scXiIydwTzn7CcHKsJYJQMKtxiNhrqDezWIv8KbmuyXgGp90sIiZQKooYoVW
AkPP0jVHU3GtCl+q7A+bFHebltKi3NDW5YTVT4SXE2jmvJZY7/tvNqytDll9hyV1BcfOKbnpU5o+
ofV164Nuy+EnjkzUlSYHFY8DdKenPRP7ctrUHVSVlQASSXi6Q+jnBv1MJNcZltsTkJRgvie5wLJu
DJYZ2GERaTSSgrWNJvHcwSqSewCV6pZUrwZCPIa/MN2UIbqhA0Ia2Wya0SQ2PEoQcuzqIrHNO9EG
uKBpTMH8q1xJeyDRsOTilWoaw/rlKK2rw5V9fdm2P16xhXqLA8a0tafZ5Pnr/5nmetANEUx66rXm
1JAIhHd0MnDLeoDT0pATwUY17KJbAA7VcCr61MyWDn67cCFn8ZjGoJyuDdDOSiD6Odw6+vSmcPjv
C3WDiREqkxjln8LAgl03MiiLV5XsQTWDLfWnpzRoUhq8hFtodOKMbW/yaczEtoryRm9Vqjr4NoEG
r8FQohkOHRqk4LmGHRxuOYa2zsZxONltRSU8a9vHxIzefn5dz46InA6FKRkb056iby/PL6sNgRAW
U1c+x7Zhe0x+hojDC45uclHJqvh/fBiXjEvFB1vn3d80ZCkkmax8FugFzI2dcGU2jZMM9s4Ck2Bf
2Wz+9tuAgMLYpEJguzk7CQJyhtfWhvlzLUP/NbJs+TYDWX8BZOdfa2aebWv8nEWCRQFHb41D/3l7
HciCApkx+0/WSHTfKnT99GvLgfuuaOrwgdZyLa8U4Je/DtUXqgbX5Q6abKUfX4huAnCChdB7yjCh
7+krEjtD+S9coMEqCLaf37q//T6H30ahbNEUO+8JxQPKtTZMvCeQArgZDb7USTY2VQXy8GEXNl7+
/r9/oktB4VAPOxy+zyq8lsOx8Jm1PAWktMXbyIGzsa47RGccUtuJxFymiKfPP/Mv13Q5ndgAxcVf
hlhwVpMppKh+6spSTIutp/5Kirl8BFNkX1nRzraA5YnhMtJrkw7tRR7Qj/dvytntHeJzn1ofEE+R
9M0LRcUMt5vzzt4l9IWSBPzq57/wb5+qBYsWyglb6PNWQ+c2YJ3NTj3VoauPBeNOTjW15T5ABM++
wO4zGoJIS/vh84+9vLCO6eFYsGjzL12js5spmX/hGC+QCIINOySVpdGFapPxTma24frzD7t8Vvkw
zThyGaNy0Dwre4nk9W2Mo+Ipsyv7Ed9I8axQEG5Ds4Pt00zqylPzl8+jGcGMBsc5HZzzzmNallNf
BSz33VB7+xAy+FaKaPonzJkTr8Z2dnef/8C/XE06VzQ2bNp8zHeXm/yfvVAAGUebPVtPYTu4zd6M
OkD2S9TrqtDR1eH4X34es1rtanpmmDvPPw12eojVorCekKjO1PR1801UtYevNzYhr3Tx/vNfd/mI
UrhzbIPwgUWZV//jrys4nruweq0nYQ7tj6GqCCJOQ/8udgf14CZFsPWx7P/Pb6ND44FRzTIYcdD2
fPxQJ7H6HLmT86QVJL2dm0XNU4W+jXq5KT1ka+5Qofqci6fPf+xZ649VwPFoYVH6ozyge332rFpW
iG5zGpwnK6qmE7O77qYci/jecEikEkGZfauyBb46J8GVp/bvn+w6rmRRR0t69otNIxCFnYZ8Mvx5
XEvgYr8HGLmPDTzAn0h05YNZaMCgtZ1dWYT+Xbv/c5izCF1HD4rY4l+p48Ub06PRnhoVUM/GQ4o5
UPmeuQ7zDA+H04bILd1oHP7RIOjNbWJSydwSxTI2e99qDfO1swSg5yTKi/gmN0YUmUCgdH4A50DY
fAjlZViDo7anHZGVE5G3S9juChZU+ABFyL0P5sl+DGYJqHRWWSYBB0HAJJsYtmQGwi8w7NdsxNR4
ggJO/vDnd/x8ImhRw7AuMaHgaMI4/vzINVpTTQthnh7l0MOTD1tMbVsK1MkjStUVxV1gW4SFFmXg
EbJndsOPhdRBfH2BEhndPQv3lfWErjeP94cbwqQHoI5JU99TaD7PHsNhcoIcGVD9mEsynb7iSSDY
1UfsDZsecswCYIKMSWiC2+AhHTlgMIiDaAudk5mEBT+ehsqWASZGkRG7ndqQ8AYJqokKgmzwchDr
3DoxvpmIbAV/a3SWE27EMODnSbxicAAxucDzEyuo3jvcUQNlUM9sxkicMn3JcApQ19B8nL7kLp4D
WiyBNTxSsZAVOAyZB1AFgz3KpJlKeA3w11dkSgv1J2foOK5iVGLJajZMWd7mnsDzHBvUyofAcut6
jxbLht24iLm/aWgF+VZbY3q0Rw/dSgomsSMcLiPxGw+9xKcP15qGFtmKzSPQF9ndKVpPxGrPmXZX
ZaccY+2S+RNums5HcW1PMTUnKocSLoBjGjn0YB9jvla+/+ITPYqSoaGk3aZ1YYBMDLvBAqVY0Qxz
4xmYVSlG0znRUWjoTTLXIDDLyY3u6PgK0+W6MohBWCfSiqgscHR4W/oLtYZCatrzW147WbBtQJo2
N3T3tfwVBAhpwDjMytuUQTqkt3DglMSSFAP4MBFOym2LAyvY4JDvmx2tN4WIDGNZYa5RwGRfCNuh
RPfwX50cwO3dszENVo60pbS+tfRRCUwJUmpAN1RRcRj7LMDiJqLCeoQcBJ0tsiILogNZPt7Rzsyo
fwz9fP7VA5XY1gb0ydAEY7Omz+wkXyyZG8FxqLPklwVIrdiQ+hjO9xTWZXWo0dPV6xLzbr5uDQDT
RKS5YIaWLfnZljjg1vXgGtmpwb4f3mNobW7RLUNQscrM7TcA3ZHASFZ3rDxksDGgHeLkvZkYjeCq
n5hEoRX32z2xs0wNBx+bl/KC1FrZwqf/k2S2LbcmT/wr3sQSykGfDMEO+gaRkQipzTtj5Ez1NYfk
DUe9ZENfDaEJxBlJJ/BQNt422bhuV/obpI7hQdakU+6z1sMuDUez+VMyDpKb0LAr3iR7Tn8OTaui
1wwO7ITWETbZExknJrZ+ZRjxrQXntF2D8fCohRkGLuSXDid9UZQgQGIrf8D4oV1YI0Uc7ADIZMBO
K9qo2CE5iK/giMbvMuztYtuKKJm3ZI1N/k75i3oCNlqX3uAi8AhfZZFQG+SA9luS2GCYM7ijxr5u
ZvkOyQJ67QRumQ5ZHJVY62S7YAoA9VfvxFfWf5y69O9bIBhHKzaMP2liyOI21CUTirHPrRvTHGnB
KMp58xmRbLbQN0Q/bxLYH3rdzUTF3wZdCE53GNug3k/06enZa3IxUBQY7ks3L6BfsyhcopQmjzAx
q805diZEHsTbmqL7z5gKcl4BIA3DhiwvH9PIHCTepkWZMqwwLCyIW1rAeMeCPgKUQjBTvPNgCMVr
ncWy3DLOLautAzgIKNno0LIssPrxgV1eCVi0fmk9TnFCZxh+9eSSiJrRB0ZjE2Em9qeiXft25/pr
wgmUAeO4FNYat59XnTR5edUecPrYrduOXhvTkjJ+qpHbW0A9S2N6zBU7497OGTd9Twi2cdeib9vy
zk08tEgIL0S6EvDA6KZDSnvD1toffF9YBBJmlrPJBi75SpQ17Ye+LasnLTqs12TMkyIHR3AGoKMt
koiYHUCqN6PCbbaddqEQe9J307s0wN58O4KzF2uF5mPchIQFtYSDM7XZoH6L4tsiNQQxtMVgQDmO
ippQhlSRSZOEqZU+sjIJGCp+jaOQwq711onT9Pwpsg9pB8JvUc2ajazItuxQGKExPyhmaRgw+mFJ
XVTeT0kK67JJkSi64rWtkQgGhV/cQlcAONUSb9JsQOqo7BQNYZ7cMNMlApH43ZiOYRsN6DpD1+z2
uJpEeIj8riq2OQ+JtQYtNIgdhkKc/YxOMJuywi6GoHRxrckQOeneY4htr8QQ+npdx4Wc74i6HuhB
TxM86dQDCLJimMqQpJ4iIztYAE01PZ/I7PfSSObvYBCNdxQBQXrrxymZz0w9qy+ALmWDT4LozI1F
cEH3cwC2S6w33dzyC4K0CDNKVYQ29HOt8bZaIVKMCFRLzS1AEkkM3krAAQn+QNwIuyun5YuSQP3b
MXI5vpjUWuclQephgMSXkj/2AEpfTEMFzU52vOjrtiwHxthSVFcG9hdVgZIeHjf6HJzRbYCvHw/o
6Op9d9R2+ggmzTAPTmmSJu/KtMHDVpVwGBOREwGdt/Bkr53YLo7KaGD4l73oJiVDzqUe+0+9NUQV
x0Qd9A9VumzKlEMOMd+9Y7h3GapUHKqjgj0bTx1t0rhk2rng7/GhwvkMcE7/wI810hQKTOs5GwZi
p8uki6hjuglSBAxhXlRYGZ135Ytf3CbapWyRS5MBrvVF1Z15aWo4NmA3YaIpg4k033ZsgK9mkUdy
5fiwJq+d7C9KU80CwFjKRNHgIkU5O0jifIQFTrjA4xwNItjZpeiKLSKl1Lj3I6OqdkjrU/uEJKBN
73COaBOMBi49HISExd81QW4SGWdSEYFxnNBLdaEy6lvgA5m9M6olcystrYb00smRu9rMELDLIgIK
Q354F2+X3rDeN3BCfzti6t5ILOqvDbEuf+NiO6EZLRdnm3PeuSFFwSBdyVGnuZb6Gb+TeJUUDXcE
zopfnxcLF089nW5cfvRN6IDBATp76kFYVuR99Ao0QaRPKWvQRomse0WFbu/SrMzfodDIK6P8y9/H
G03PdJHD0zg/lwh6yNVMutHOqWxzDMZFm4qtDdPpaw1i70r/+bIaojOJ8oKaQzFVIUXn7N3C84Zb
pud4SyiWWMGYbb5jgzP8rzhDfYuDTwXBPp0UPl7LT9M/nMBa/Y+Oy7HaRPQRsivuk3NbDEUQs0k0
mw4DUVpI+qy7ArcWtIqTiFM0GpP84k1k2q6Fg1hvbWbL4DqBsySJ4kisak+OAAzVWNnf9DAlDA6b
iRiRJh/zK0vu5ZOwuGFsdhvkVrgEz54EoKsa7E1lnTh3mT/DGrwclpZsW0B9PHFMlyyJTXilMPzb
h6IW51osDUoKw483JxnLrC8rLU9TkPpksGv9PmITeyXe0d4lgq0V89KYXGkWXi63XHS69qy09H7l
uWk0xr4GBrS3TkGgnV8EYs9w5igdR2AB0zpzC5yjuOzmf6CrGVfu/l8+20UsQ08EywfesrObT8je
AB5uNk9FbnnPsp7xfQw+4ZIMGfSzX2n/1mQtgrza5VfGFTYX80MNjq+ABqLSiC/ZaM4bMj1j3tzu
C/NkkFX5AsnLszho4VO/sitc3FTX4jWTigmkXhpeZ09SErWAk5Qxn5CQhL+G1gu+4RPB0o9HF5l0
3JfqSFap/fz5Unaxqiwfi0QRYgE92Qt9kNt0AAjo6Z9swKJfm7gumVdw+n2FpS9/fv5ZF3cRcCzP
LD1LoTz63GeTH53JMu2QoJzIvo7+uIFJfErIiPLYwTq5C2HpfSNd3CPcuJJXFrS/XF0u66I+oqu2
CEA/vjJ0NOEDZ2Z/Ysxgu2s6Bf0eolUHKSetDpMF7G4Fqqe++fwX/+Xq4kpZvOAk5l2qnuIm76wc
IcQpHxXIIamqtFulpGi8j10/XNkg/nJ5ISdwFpK8JQwwzp4gv84zInlVd6qnWP+Yx8j+Xde9+Ys9
Pwtpx1jjH+YlyZ6QKevK5PxcP2Kh1/SYesGx4BHmMp+9oHQKy8zLOXr6jFlpF6IorenwqZCuAn0q
2EqVPxPi4BKzfgS4zbm6ol+V3dR54/yTxzJyb+qJZiCHMkZoAGshSK2SodX2TQ/mv1j/bzeGlZrH
EJUsBlnGxede8yb364j0dI48McellUMWU7Qerb4HDBsqMtH/x4/DMsaRj94qm6l7QQXIejFC13PE
qYu75oU4MPVjtMaJPLTcu/JR508BQ0dcKchVOfDRPTw/FavIR34QTNPJm+bxJLX3xKJCKcn0CSKl
nY+gktIhOFl0ZK+dbO0ztTezY0B8HIhcweiFgdbZG46vuJlJE2lONeAWd0UrruweTAvVPbQ7XdX5
Ct0+m1Qk0OqsbcJe7I0WJXL9trUfDZx0eoU2bighOKHTejQNMe/Tsav7YdU7xB6eeur74cCpjD/f
KchG66K1uuoO7ouciOtomPRuokLUM5EMCeWWTAc7O/aENhenqJiTYW9C7Jt3UPlI8avwjQ4Yz8vl
rI/k9CtadJLTqq6vfhPonOhX0Ibkl5axqW8nMgQfUgKLvFVMZ6u60vpf3s//7jRcPM521DGcJpb3
6ewdil3qTZpP2Ylco+hHZsvppcueprogZ8mA5J9sMiJybsh5mI+xOWOY//whNc++AAcJtgHFU2pb
iCcuhBNBDuEmBod5NEJf7uyhpEaYarUDU2S8RIa3781APWThJE6+U4nnrOj0k9VX3dqiebmybR/M
OEXCurSTF/hn/Q4yeoLturB2SgTZlbOXLT9esH+/L4p+C7EnrjXOhh8XddEB4LbCtjrWPXNEYPtA
+hq/3NYg1nc2iTbbsPHlbZsU8U7VIOWUT5Qxmcz0g0JC7j0SaG6M1h+PYVHZYOT6cssCTcOigPaP
8rtdM/ygc+L35MFbBf94Hoa9iMShs6IBH6WNGC42T8Pyt5aw+elN+sW2gsm9HnJEyAMnQ3cwOiaA
48/U5dMRLhdE+Vn5WjaScPJ5FOvUSOKt6ozyyjnxXI69XCCJNRLjLmrjS3nAwBzFaTxdHyEr+Kic
Z62PGRbDX3Wv+9XY8xvw+mhCDpR/xGZpHdrB1iRWW/kXclacXWiSZ6zgYYeDFNuubxHFTg5cqaIl
qaOIobnFMXLAlat7d1drDaWyydCr+jZyWtJgVhCUym1c46AisLcnjgqySOnQrh0CPIEBHYuVkRgO
YlX/25Qb9q6My2sqCesvDzYVIXoawWiE63H2oBAdIRQRk82Ribe/4JXzg0t8+oHsvXhHQFa3rqzB
xLSGF7e2Rb4WcupI5mYjysyK1KE+DjcG/LeNZ2HES9sgBlJITpVnZUjIhRMRGDhZW4Qz1g3DkmgH
icC+wb1VbyeQHVsaYN5ONIm54aHl2aR5takm/ilpFhlULga5GelveNLeDXRNZhBp3G7rJP7d4qNb
kcE7X9n//p1g/mexwW3GENcTHKdZtC+H1Q6PaGWDKd6bfv07LoeHVsw/pFU9WyE49aAWIKlIL8PL
ji4eT/4vrguBVMk838wycK98nfMb5LrK5utg0WHLsi6OZyzelQ3dMzjYwgCEgVpLRP0xiCGUHKN6
wq3MWMj39xo+pH/MeJsqAn+7Vvf/8xfBWCbQyTP15bucN0qAscah2yp/j6jajL6rNmfi1IcwLdFB
z8K7Bfqvg9vE4cvuZiNLEEPGsr+2FF9eD6o7ZESswWwHF0c5BXuvU7adHRxmVDdzxUvDtkpGRFeE
B3Iq7Ic6Yu0ZK7zocySvlDznpgGEYJ5kFop6DeTNIi76uLCyTqjKm5ExTywhhzhp7b1M9V3qIHyJ
lra8WZFI4Hb6ux0rzPaLkvbzvejsFPPvN/hX24AcGTjdebUfKKJg3Q6xIKL/9Bs21/EwMzDetMmQ
vtOxGLx1xxhlKzw44lc++9zbu3w4jyCmH5z+mi7d2Uacw+1PepjXB0Cksnzqc0KYdgGav/j32AEV
3yG6rDhf6HSqTj4ZqO3a7UFg76sxy73bippG3BISlaqbTgcaYI/OgN8tiBrrCAvLB/nMocQ/tK1K
1DNHqt65SeRAgoNqy6h68/yO6IIwcWyDiYOM02vH9eUGfnj7qROUy+NNXbLQPM5usIO3kzhoMzzU
dQH6Py5GlKcErkFGGxlRGNENR6KfvY8xxM7jP2FdDHf2/1F2XruSYtkW/SIkvHklPHF8+nxBaSrx
sGHjv/4O8r70gaMTSrWqWl1dVREB2ywz15iz/bMYUvWRgYDp8P7rfmO9k1pT1iI9fEN4O8HyEvOY
xsGITJMpaIxICqSvM7RzTJW5I3j3inqfTp45HJQm4U4RXQqD5P2v8caqsxbZhUknhEHLdZlBFQVC
WXpKwUC38BvevcSSKq3qPbUthtnjTE8KjNq0PFgagbd23XILrV4KcQwlPv4gMdmseQtHPRCHGfPy
KuAa8IT70c74Bk603JnQo3MBTmJEm7UPrQnKr1E8oL65dV2+tf0Zbl9eCDHV8sfr7T85mD5PU5oH
earh+MJGxMnAcE7E9py6A8EN8yHKfQd199gl7QfU0tqth/HGCqUugaiYfIlS1zoYzntFSycLxlbW
NFDIKop9ZVaSBSyeUDYmqlgs2F8LHAp8s8DpsLRSFRByqvkd2cIOZ65x9/7iWHb9+vUsk9k4l8Jj
3yyOHmc6E01/FhDslp8Z+CifnFTtniazeKD2DZhpcLwbda83P5OEitaKBpxhXYZ1BBqMSeRZgBrF
HO5drKQYj+2NHCh1J83ZTyI1enTIrYsbW+GtT4bBpmoaFyIa72XH/k9zhV7ySLUizoJQH9hnxGkm
HqN9fe91ZXrnaZF2j84//fr+M/67tF49ZE9DP8cDRkSwFIlWdZpmQlZlwPcPTAMYEFBP3SsvaK27
9oF9gx/5BFNUZSW2kMxBxZZW0Ma5aRyhQOC+yAQBfcVC8Qqoy16sTIET1r3yAVRfMTDfH2MPOtIo
KI7KbDXQBWlR9R9sT3KD95Y1jjeW8arVQzEPJTfTxn/1ZNuxfik9q1XMxAi8zJifE6crGP4BCAbt
tk6+xPWg/PPJjlSKvJsKu0czZHOIgERdwtt5DtJ+kAelsvU9VAM8kGE57Fsv+4nluAqRERinM9nt
SS2bHmJsr/qqFBAqOGXef6XrVsLyDGg5AWTS6XUx/ry6TVWl00zhFVbg2fKP1sjKt0FgHOBn6DtT
QpKvXNpenuLi2cTp7GuJ+GGK1v3XBe2RU5sLW4E6LptptaBzBh7TBAOoYATogUKkDBmCTQ2pXzyc
H/H1i7AH3CmcabdeyeZc55O5U2hboAp3SK1fbyWMcwB5EK8FVNDzHbDC/KiolvDBlV0K1bzCdbb2
pio1v6m66ZKWJCUVsJpbW3pzyS7fw0VauEh9gfCtLn0c1ZxwZv4lkBTFXpjwKr4Powg/VmyX/cix
/my2kXoeG894YSt4H28shFVxaFkIbGjuNvCN/LGOrVW1bVOZSjOQvSpjnx5/x3GungdMf3a4pNaP
DJfnT2rfXulrCD8K6Su8/x22+5HBCipxGpMV7Mx1BRoxbuN1hekGy9EHEK6ya7lLdcyh/LCw8Ajr
4hlK4vsf+sYOIAtHMss2IOvaaMptJ0l4KpodeAyOHSIcCHdUwTxf0ehKQaNN8asgh05y9z8Lq5Z9
3WPv0iZd8+v9L7JdALRG2YSLJJq0Yn2vZ5WD+WSOf2vU2eOzMmX63vPiH56Rfxrt2n6Jp6Q+4w8N
rKXBbPn9D3/zKaDhBc1GiX2RM77eBkDDQDNWoRPY5lIIrPQ4fmmkW5yYeBueNHwfcmoLWrJLB5ng
TKLaQQwC9Kmele7zje/y1jogxl9eB9cMIyKvv0skYe2QAtsB6svxgKJI39myASiOi/aJ+2k8yE6D
7BHnng8fIFlS9HKfqTGSKWkxWTc0E4aP6bijS4pnnU14f+Mr6nyF1zch1/1SjbOZxrS1TTU/7uaU
LWMEZYylIYGveMaw1YAuX4rPo91oZ0/M6hW3jvaq2+ViBDbXlzbr+i+ATsLixiLexAOUVLEpZ94e
JhDNsNUTcwv0XOwWI4BVPgYFVm3aTka9dq1q4R0lnIQAIzKe1L8/hkUGTS5IE2UZznj9ppBUwSrW
lmO7irGjjOMPLVbg+xRPHb8ZhBczGqfRskI0tYvxONxZNZgAKBvpfhZD++H9r/PGUyA45wSh/44m
d60xcEMv70fGzgKtoQruE7HBZy6bulmMhrFa3qluNH5BBIHY8f1P3gbl3F4k5X/Riyi11y8gzjqG
m+vGDCYdCROU2BrZkf5o5xXeIxSg2EraPQkTGbpFTdHwbv74TXbEN1ic6rk7bDQP6xUZCZFmsZ0b
gVbo1U8gVuFJS1T9scqsPDCa0PxYInE7x0pS/nn/xy9Hw2ovkI2hXqE7h95nnZA3zlwoEb4BV9G4
+n9TY7of0xLdKAAQ7uz3P+uNV7wM/hC1gc1bcrHXC84sSmtWMeG8hh026/RCjeaS2WL+qJqz+stG
S3fJy9r8t94ddyO7i8IXc1U0z+Afv/7UqGw85IdDdsXewsazGeZJ4mNZgTZZoABAOhpP3qOdudpv
0URmfGObvfFq2V7UOxZ69Vbu4WZKrzhKlV6hJOA0oUGmFhhQC7g8yWCDAneatMPJSikGRuecSt6K
kbaxAXmeQ+uBEQTipHXXKhzKyZrRxF0xaNPrfJ/O/Ne+dJo291uyZe8EAlMp75JldHiX2GbZnNOo
L9uz582Kc2MNvLHZyCmIFJcuqspyX91V5oCBWaEO1RV1n8w+DxBp7At9VCc7euk8TIGplVl7rR18
XPYYFbnye4E9xXgnUNHeWBpr5QtrYwEIUdTCc+SvcOz12mAoYxw7vDWuhZ7SmtJx6GZYmHuBsfzQ
m8YrebGDHVo0YQe78FJGRMrIVTXfug3B3N6cy+QAaTkVJFiw60bvjKbOtocwv46xqJlIkAW0eJ3J
dQVZ5nmqpfj5r/sRzZO9NE6Xmd7NVS1wZ8Mh0cquKCKyxa4ucXfAOdLPo5o6V31O5JPHzPONh749
BQx0GLRP0UGpPP1VzF4UU7GYc2CzpoUYpssR64nMVNwfs1Fgk8nURnrUw7y78bHbsjwft4RHOBwt
KoV1jCyRIYZtVuJ9snhTUXB+gEnp7Q3KcQ+uPSJMBi+4j5w8BnzjfUa+/oRhAvzDpGmP8ZCkp/ef
/vZ1WxYDiR5fikLQNp2k+TamQzwFnSbq6+jIDhCsMn9I6JNhvZun6cs/fyAdGo40dh+52jpZSsZk
dMvcGAKL2YMH1wmjk81A7XeyF/GIY3Fx64lvszML6MYy8+9x4BMbv95dip52bQPsIMCiffqo5Z1F
aoorGpanbvyZekR4zg1jfIwjS3uM6EdfXTS1B/TK3Y1TZ3sIM3lER8ZAwrHIRdbfRBToBGalD6Z0
zH9EUK8e1C5WDi7Akpd86BGVY990duubn/zGW0a0AceSx76EWsbrZxDCRbVGIPpB4pTazzyL+s+F
Xk4PTPSJ01AayY2X/Mb5SlhrIJtjGJ/wbq0lK70oBVOWjgGTNf1hSJB1z4VsfEw9QFuNoCPHqsGo
E/X6OTZsXGTk7NxY2ttsaPkOy+f/bQuuI0tPXUwu2m4MsFEedxQ5P5qduAMbNfuiyOD8GakIgPYa
T01f58f3l/lb75pWJOTQ5Vxjwb9+4jEs7dKZ6WpkWek8hkXXXJlGxAXXKIrrDAblq6sP3akVrXqr
a/7GgqcIwfJiQ1NaXYtXQXKnVYPJfCARROkfmrLvpyNS8Tr80djSHl6onS5mcSFjBFC64B5NH0Zd
uNmDNrAnDnVl0g0Q3A9loNS20Tz2wBajAwlUk1+g02KGhNN74n1rIFVoxzl3RO1X7tyox8YQeoc4
El+nc4FHeB1UfWJAv9VnIBGRayn2OdYLDM8WXohyTNVBZCe90fQyKOdSw4UroUfxY7L7UDzFppUY
dC9qvX1wmt5rrubsZF4QolGKjtLWY3lZHr5Lu0W7eS+/sX7cpUVEgc+gorHerqOidZPGqg0cURIj
ECiG3sUJ267+jTs27jTJHOsgAMrIxuWuY7TOn0vXaW+8zzeuDDgKBoivpXCqb8oqHqNqXozmJrCx
ljwm8XwiMIAKFbbjOdVB0YBlVw9UQ4E4RRQ6MGZRfGtq5kNqOOMeh8p/72QgdePK4NJANMlXWyVt
TTtFeKfHc+Cyof+LZrW6AnyKDrU7iWu8aKd9vc/SL6TowyULp/ABFW12kIbe3JAcvnHSIGWhtkJF
GX2NvT5pVB1kVo7DclBVMv2it636h5oDlLAw13vSNUs5zEYb/25rbzwxLWN97MH6/H5/t2+XCqkr
l7mNKn0xOFlFE6gvHZxWU6y5DJnvYkUBIWbjda5bJZifuowDtS20T4ms5kdpdeG3f/54WsnYIiz6
f9CQq4/XZ0/TUjGJQIuoQ+5Bnc1fkKcwe2UavY61kK4zyqMBHHvE0Ner91pa3uaXbs8dCmAq7Vzk
n5S71keeETYpFDC7CkKtqpmnrNz8OLW6/YTNVPS7sMMZm/Z47J+McOaMUG31N0AbrIzMzPj3UigF
coPb9m+hnCbv6+PXqGQfCRzhglF2NBWI9MW3ssjx6tan2PVpRoaGL0aMLMScJp2fxkNY3SiIbZNa
SrE8BpCkJD5ovlbfwWZHarieBQbyB8Mv52L4lEI1wkVAdfQbxdflB73OoAEFoGpYmCvo8tYJTUJ4
yJzJoAbN0PaoclLYiBiDd//B4tG+RcLrnhxT2rda6Zvtxw1P8IiQYkmnUeCulp6hqZg3Kr1xieMp
/NHqHQPdxiyijw0d8GdhefUDZfnu2chn5Rktcv0CB+yWDmr945cw4//7dvTrt4XvqsYzFu8986Jk
eqQ9hSHnzGkaW9c7CSws6qORRU71qE4JdfH3t976nucUZHKBCh5TShB21sojk2pzzDibfomgLuqB
1IvYZr8lo9j1WCRn94qNsfglcQqJjxkO27cy6+1vB5NMBslhzE21Saw1D88bY+qnS2KMo+1jltWf
Sjsbr9i6atcxbQU2YFHx4Z9/NvEFj5p5gUVJs9pfCOktg4fZX0DFhPlRs7GrPcXKMNZ3OeN45XdQ
hob7X1YSnV1o3I3tjYLCGz8bga/uLe+b77DeXJ1QqONxjlzcOIr1e+DOOOeVBYPHrV9PbmSeXS8s
k/2I5vFWwm6sTzqa4ZB/PGb2uXHooK/C6bnsFaXCBv1SjL01/G4Ty47PitcXhJZq6eI9FBZOa9zR
K7M8XPlk3h3SsB7Ge60ZrPhjWheJflaxLa2vtozx860qVR0vdlYqeKsPVOlO2HJSJvFiowMS2y2m
DEy6JyKJzyWN4QLCnNZH3yGKOvrdFA9aRCe0CfVLyxDueAxzsxa/e1OWwCKp3RZnQDC5d+zVqbrF
ttHWB93yOJbRJZp/cAM3omC2BeHmkI5MZU7fe+nVx1LRjkA7vqQ1pqm0PaZ92JFV92aT7Qa7DKYs
DDL+HlEYv9qpsI6dEt8IDNZXMl8KIDPFTL6RQcN5FaJwYHDjVkO4qOFrkKB62F9NO3GynSyweIHB
K5vvi7nmGWp0Y/sedtw3vsKmI0KRESzVskzwYXU2MquuS828HdDVYkvnfgKJD7+gtYV2qbGUwVd0
LOABgKF9MVujeNYTVfDE8uhXhrnejf2y9q1D9EYUi9SKaIm5r82EIHJiNU6tHga8mMU+RaDtz5Mn
2CBWt2/z7gqesPYtmjF+Ghqzb7t4PIQ9iFJcpb/bWgeLbkmd3j9H3lg7HJw04/jzcpOsC+55RFI0
dIVzcYZZ7x57WodK4JVpHx9p4hBSagyhq4+GUKP+EotWY8dY+AjvBQPpyamfZdk8tJo+qPvZTOf0
khdTxZi4NyT5jfR9nUQvJWNWE+xAZEwUMVdXHeeIhj9rEQVjFycARJwGIEaXpG4CCMGwvvdVDajh
xvPZHjXLLJy9MGpoSmx0cljAEkHx44Nu1gHbmVYKwbU3vBN/sfyoKoV3ZSxe/SJlRNDdlJG2dwlw
MwZbI3nj0H/rZS3zJy6wC3rom7A/hthoam3uXbxEi3aqQW8VwEIHNRYPpA4T+FpGX/HMiHzJLNXO
7OPxXogkO5EV3jut3lNEtFTfnUv1xnPaXsMw/1GWUWAnU9uU1weZjbMLEP0ChMaod4OszOcqacxy
J7vR1BbMavPVyJSZOX+vHG9pD7Yfby9KJpp41jJ3sq4x4cEaWgVzM5dcjF0aJKMmcG4anKI6SM4f
DxytNmQM0jbFdKV6W9vn99fJ9rRD6LcEu3T2uRHXueqsjCSIDUDitKkN8Qs7OfIe2L+Fe2ldxbGP
RSlS9cqdLJ2dEU99eqkoxN9iSBnbq4C4m2QZPwCPm2Ddd52lieG25gl8RqOpDBKpt8odTAnNQNE2
WM7ZTJj4uSOJ7vF1gPeMnyiSP/sA8qe0fM3qhy6IGeQ2gw5dI87dbMXslKppKbhhKxWvnx7fnIdZ
hYN/7mqQCEHfh+WAQwwckocIq+nspVJN0KpMmmR5+AN+tFNFSI6jXh4qBdrKaWG3pne09YrwnMUO
tur9WM7Cr+QQeY96qOKwmGSlZgRTYje3kpNt7EK4RisEFRSTPJuridHoqWA8Jr8oFFF0v0sqtPue
lY/Vrs31xqAyGVveLuKiv7VQN8UEj9CMm1FDJkDgxGDg66SklabTWx1A9Sa38+IE29pLn+j3ZPLk
Dr07HaVZ6vbJgzuIq3sTt+MBGk8X3/UexgEXvSmV4lMfM/NwiZywgNfxrwuZLUTWxPdzNdjcq8AS
WxNwO6HVXeAz2MBqQaEeqBTOvwqvrz+WSDg+eKgXs10+ddpRy93hxhTsW08I6QT9uqU/5NrrJ1S4
qabU0hkvYetk5x5P8QYM1N6xxK8WuzpfjRl96PB43GltcsZZ+y7H8stT2+FUaLcmgbcHC5PgS1uE
h6EyGL2KYrjwWssEjnHp8hkNb0r/5T+97eZrlVrNxWGywTyyEaurnVXx4f1XsT3uKaxQNAcltZxu
lM5fr5UudZtpVBQOlYJhEE9pCQ2kDuBInd1DWmfTvVWlzAIO6F24mB8HXK0rYZu+nMUvSyp/umSs
+R9S3jjtN6cdX+wvl8JmBVOJWi0SpK3OnMw5xb9CxDsIUcqVkbv60Qkn79mKh+hBTS0d53FFIoLL
9Bsfv3kpf18F3TrqClQ81kyMgYlaLGW68VKVdv45SQDXMabkHZKmcH8WDrScyVPFqbVV+8v7r8TS
V2n+X/UkjTlEzBb/WafbiypCLYdxuPBkFrhXZ4h2uNZm7pHqxvkoAmk0lnrWmcQt91M9Rs45yzH4
SP3Jy/XsiBm3l55Tz7Omc780M/0+VQaGfqo4Cn96KGqMxz4vqnhHoUtOB9OUxKvJkHvZXdllmXWg
H6sXNCexLYWFkovqqJWaE54qA7tVn4JX7OKbqEXxTq81XXzO2xKXy2QerercumUGgLers/CUTZNi
PinC8eT9iH4TnZhw5HQmIE6dQ6W7HUohRvrtXTRh+QWLoszLu840GZEjNOminejROwZmY2f9QwLG
QQuUxu28h95G5H0oWmGQQGVjZVx1MOXJjXexCQfZkQx6EpRRffBICF/vDkOdGXNqtYahAG14imxX
PrkIWz8baV++aH0X3pAKb1fdAitk0fGJ6BzXV2ufMwoxm21zmWleP3KbpVfDmPVPXoxrZNIb5he7
qMVLOczZt/dX3VufjDJFxTaMwW7y3te/dCDqzYY6bi6xjcnHAcKI8w1nbwX3t5BxMn8yKT6djbpI
58Po6qF9407Y5i48anqFMBiobW3pJlkzSgAQ/PSRul67s7AfHM+J59LjoFctYVC3OGPeW3QBmisE
KHhdflq4OVB0vCPlcah7rT961qyEV73GrHM/ZHUX3kixtqfSMlNJt2GRdeGTsjqrgSyHIfFDfbEg
Yz31WYZ3BTT5QKjZ9NLXIrvvhRY+ZgC0C1/tGKG7UXB84wvg9g1bgNiCjvpa2dK7jYvXVVhcSjyB
Kl+xKufBI8n7MvWK96UvUvUJMyD1wau68NHNzepGDXLNl0RrhwiKF0QxDP0ly+X1QjHzKVaYrckv
8DUhaiIys72nYcAhOd71pEvyIoTaRIGR1rZ31hqoTt9SOxyne4pN5UTEPmTlOabQD6tpaaOe7biu
8vtZKGZ21yaRXpxgf1vdEbfuUvq1pUYcIXgTYHxvNJN1P0xGNzy7Yp7yY8Qc5/SgJflslj4Tdql5
ivE9LJ9ESV/7LvHCITq9v1O25VCeAJJ1UmzULlsRF+OHlhGrRnHp7cQKfU2kRlAYLmKCMNLhZckp
QvqJg3LXPRo6dFyO3yqCAZiESvvP1xTHBRVhqvHu4nK02rZ6zD2RuUV/SWRh/hlq0T2LUerY9VRd
uasET0KZtfoBnpJ6gxr1RuhA45dEjBlExD6IgV+vhKEXFjort72I0VlKVokaNc8YgxfmHePdOGFQ
rXR+MIQZete2xGn2rGWNrT3NZt3OR1MB6nanz2aIG0BkCWaiYx75MRVSTW69sjfOccJxzlXw0zga
rZVZtImzCcJsfeGgLymQ2ZGfjtqXbLa+ZpX6ABzkvk7Lb1obmTtFxUAhmpgll4zP7TFcN3wW5VMr
oezZinorGn7j5CVc5+QlqUX1v36MPelDa0KZvIyg65qXpCQ/eKSoxEi7LkQNsNDTo/lceWDdfLeN
q+nGkbKNhjWd6jaJNYJEFATrAFSm0QTfoQovMk8QQg7ZPsdtc+eGybWMjHZhAxW+XgN7qovhZ01o
TH8i21X22B+ySrnFzd+W1JBlklcuGgZupI18pBg9Z0B67F3cULiUFhcr3hgrm7wvv9LVr06q0MTe
nNvsGFKv8cNOGGevz5zL+zt92Tz/228hgyL2Iyqn5YZ8a725mjjswlro7iWUXfltjKfoMan1+F6E
1pz4rVUMn0WvK1/e/9TtCc9ZsRyyfCZX8brFRl++6c3J9C5YIsbfh7le3Cui6rlXwvjaZor8hE+H
/qGmHvthjg1mGN///DduYup0Lj+ajjSklXW5jhHvxPKK0L0IRi2Og1P9tJT0waptTrnqRR3k72KI
Y9+TmX4Y+3ncRcgc/AjO845C3cfIHtJ/FFqAj2bugw4AJxy7eB2M93Fap/Rl7AvCwxA3nylydvZc
Gh9TuwBjAO/2m7Tb+oivMVnj+49j+zqoByKqWUrM9PnWmyPSTTFqYD0v2LaEVhDPVUS7S+HHX3Kz
ASiBqrU1qMpZuHF2ZlV2lxFK4c1bZ1N1WVYFXWeo6/wZAffr0zaJ2pgyIV6fgDJ/prRkfKx+7Jd+
aAEYKrrrs0mf7SlW98IeP1rD8N21h+lY6CNUPUxCd7KdTN815D9P+TGPwowtqnKaY8DG1kHysi4B
88w2SYgbHgcUDFj+6bh1pDB1Zzl/jmSc7qPJzRjEV34W7hAMy19d/p5+UvV/XSx8lUV/SgBBlWoz
INHYOhPdonXOxC7iMA/KEBRtqOzHEcOswjYm7HiHCt5qdbP+vsQ+rw4M1gmRIQPX7CBS+dU7muOo
pwDam+dIb8srdrSh2I1G13/lahzvsRQfnhRceuD92gyt7ZSxDV8ip/WG/Zg5bbLvmHbBRLMAfHZr
U29uwEUet7QF2EA4S67DNiBvDcihRj97tJTKg4TX6dzZsnFcrCH1PILTU/b1H/7PuvyVkvynZ0hE
Kot8rDnhO5LJ4jqJEm42ANZBu5bO2ICZzuLYO0F9yuwbqdDm8OVOJMRE0IxW39w0/xwUJcsM0njW
3XCSVIHiRguYpzKiQERlWZy0dBRyp2rxVFz+ccv/VaoS4SGz+JuNvN5qTqv0nW1F/WnMqvKoR3jF
lAIgr9Jj3T1zJXF8ZrvCm8Spacoby3d7+zGYQSiHVn4p46Hmfv3pWdlqUmec6hTq0HGB+mKM18Dh
sVPGeQxbcvNgkLuzVfENGpR2KGLlZx6bt+gFG94G2QWrhcWMjHUZOVst5sStgeSETBfmlvajKHDq
IrX5NRudumceU0HoQyjkZPKl0Vt9r2kMmM561fLX7QepOomvZbKlGdBEO9sSwndU+LUYP8Judo27
FnHK4p0X8JeJuzrvcQJ6dJ5rNSOehDkKGOIusutpF9rF55jSvi9V/UNaTdDsOWukLf8bYU376txl
+yypAYvDZEZLfbueuvzSV9safCKhAD4+y9jTRi6NAQV1MD2RvG04wZcEV/TyAlFRZl+orgjlkE+p
Vh8kUzUldRok+neUePX+7OA0Np0tybRqoMd6qvqdMIfyizbYJkIlWPRp0MkIgnnKNJVxBEci8xPL
EobnrQPAfONHQG4Db7jorzfypQiVn2aUSnOaR+enWbFeIL1MQLPq/xo070bS/YlMJhXCyMSALK3v
YjVF66FEFzvqJPb1pnGj9ri50XisTIWrVB7R8eB/8Xqhe2Wrll6Ry1M4h+3OoCbrJ/rwK5rn6vT+
ht6mbHzU8qu5EGjRbmQ6ZpExiWXJ5lRNtXiGoeo8ix4Oag2j/renZBSRKG0N/81V7eKBqGZRumuc
xrpZ5djcEMsboLVvI6sja1uXW6NEV8YkCdOLWZHvovBHHTtcxoGUZEcua7sX065c95mG8YABWBUm
83lo8tG7ZO4I9saKu8Y6x0h9posM46m6Ud/YPim+ICOeNsgQsjsi8NcvpXf7Kfdw2LzkMhIfkzAJ
/cSVlq8oDSW5pnQfWaOh30cjhCUOqH2e68ONkGvDsKL4ReC9HIKLumujMnNbl0ZPZHhcVhgtIno6
eZ38oWn9gXbLS5uGT4k5JP6gxb9t0Ue7pO/6PVp2gQArhXDi/fKa8lsY8vXM0HN8KkOKPwFRurGp
1lbmeGzQBwQzQTOMTg8n5eunBUWl58By0qeiw4LwJAbE9ecZpD94qDGx0gdpxbZHf5upmD2+NRjs
GdiZP9aRmSNeaYvPvWrF8w7JmMdQ+RyW6YecIe/xHOV9kwdR2UuMGkoGe3+DPvLKPfXOFFBRbjBr
aogsN88SIy4iq1rGta/hpPjsNdTDrnlDK/M6IUBR9nas19ElHuzm0/sba/sAFikIEGTmUQFPU61+
/QDKTOsqaJPqox1OSuAkvbYz9fazdIA046KD1/QUd3gbG/nR1mFFYYk4HSH3mPuhKUGSJ0CKabgO
tV/MGA8s9C5fqTFUZIq8h/wVl/jiaSJQB8r81N0iklEPhloSeScaOBhRhFn5GCpVgxqVyvkXnkId
1I6R3UiS7dXOXbyAODshkaI4eSMphY6MhyWn2J0Fc67fM1w7fpdtmDd7MTA/emgRN5w0Uxhfkfo7
f0pTOtbBtlAIKZ7Cy83psB2GeuAfCKXuDbtOrQxzr4TRFPSdYsc7r5eFsxfhXM4YQ44YOM7eRARZ
4CQqd3mqePOhlqYnrxSl4/KsxHqIhaTJWOe+6Ro3Pqpx5zKWTGOBsr0sU8Ew+jBaB8NUiulByFAR
D7E9JsbLhGq4PlGvw7fRTZka2MupQ71tmZ1xbbxW/6+rdFHt8LlUn7CzmfV9jZLJOjsgk+/qzta/
lbEFEVAPu+q7K7r8wi2XmT466jb7pnYjKLHOzLVM4+gwRLdTSpvCAgA2zBu8wu6Vs5YUQPiSWC3N
c5EYYcuUXGV2pFIckp/fX6jWqsrioJtDtksLniIHZdN1UyWulA6PQyO7D83emI5ZHSoWIDNGQxbM
rjOjcI/T4WBhYyqf58aI4g92Pg76B7eh0rzj+rOzY4zZc+HXk5kPB8q86rBHfhSLq5tUtnWoCg23
0L53M7xCoAUx+lYh5z2o0kqeYZV68z4VbeFghuNYyr0eFSZOCCZi+08KOm9mvtp5aHbWPNK/Z7dE
TwkDHPBwJ2VMj3UeYlcCWiavP0F+69DsFB40r85A5OTjDR83GCrnKLB4DyHqn8zAEQDh3NT+GZII
+GaoePK7SXULHzQ4nlbQYRUT7gtXnXH5ziLI36DcZkopCXYQB2V05QtotOJ3SJXitynYIPezhvSG
UE5rvvaeqZQ3QoJ18MtrgrGwDOVSe+GKXKucpVbztGVZ3XmdXt7bbtQ8xo4Ud6zL9urKPg7MwUge
8DT2Plde5N7Fg6r6TjM3N9KP9UXIN/EWJCFBH9c07I9VdTPllWSFp8i7WSZ5oPcKPsS1/gdv8d9o
vKrDaMXuPWOdwwGTiWfRYvn+/pJdV9r/fgOQG6gs//Zn13l1MRAfofNp79KiBLjRoj1U9/Dlh4d4
yIr43kD3XRwtNdYGxM+lbfm8QqvdgTfO/nhuN8y+mUqCbl6n15yNyQburKq9VR0rZTJlYNhlzHUl
0F769py02OTiQJj7wvUi0++mRD869FvEnsczyPOgaaPxBGfYKs+pPTkG8EHH+Bk1sXerBrXdrQwf
OFytpNIWNcDVvVpoIoGqWtR3ET65D1RmrHtEn/oXOZozriIysUF/DtqHNu6iy/uPffviWXhks8wM
OvR5NtXHtB1AvMi4vwPKJKzHohxScarnWfMYzO/7aZ9qVoiTdTxM40fkv8AQBn0W4ynV5BzdWASr
LBh6HdBZskCG6BZK/boY6JQuotupbu48uG2tPxl9Gu4F8opPfBV5yJ1o/AyHo7RubMTNC+BzYbWj
z2ftw9hdYvf/IQdZTJo4wvbqu3aU2bdoFNlZOlMdxPVcXT30T0dPqZ0jE5b9jbbCGtzGT6ZyQ2qv
utQet0UUmvrhLBoDKIFbXbBpS/0Q00a8gx85tVTfsltKXfp92M1fXfQHonIu/CP3dtd971JojHOo
xPiIhD/KQnuGHnSinHzNuvBiNeCJEY/7xoDRd60Ayb6xdJZl+T+J4vLVl1EwUEGMIW4L17poklgu
NygAo8w38/Ar3tPtqVHK9KLa4vsUauh8tRTanuXyJcscWx1DjZjBjL6MVnhMuFGRQtwJ6XyhwYV1
nB7lvtng//v+V7WWF/j6q+KvQPsGoiiZ1wbkwaB2NaWynRcuYjnucQApcXYbBHLvyYvt4jIxcZcs
tSFqdyo9P1iq1EkFjEzIWafObloy4apX8pe4FVZ7Dzl+Mh8HpY2ZrJ0ttTqHUxK5TyP4MQp9Xalb
zaMDGyQ8d2goxocoEzN6CtOt+/NY9AYuGt1UTvvFVVw5pQ4CUeB1BElXMDqgpotKVaxAH2oX5ChX
ffvgNq09fZ7yQoYvcvEhus6yS8QjEHSzL/3SEwMgkLJM4mjnTlyHh6xNcHGPM3tsTq5i8O+OC9Oq
VR+nzCm8G1EVtMu/PPlUS8P9PVj4h2BVmrXNSaAcfbQx4NZRSsAj3g9pa2S72vO67MYW2G4+Ks0L
uw6PHfbhmtGAPiOb6a3MV6tv9B/tYJg76RXZQ9qPUaBGUt4VZZsG/0fZeTXJiWRt+BcRgTe3QLmu
at8td0NIMxpMYpLE8+u/B918q+oJVcxcKGJ2tQsFSeY573kN6yh9+fOy+Lcrg5pu7Cwswz6YB5OL
bJECOy7n3Mjsr0PlmofcUVqEqoI9nyPmqzKa4EBQZPP85yt/PPm39FuEBva23YMKXJ23rpfVwVzY
ELg7mZ3NKndi4VTFwVrz723Xy9DxiiJuRVCQrmTmZ+xu06jTRX3jy/iXR8CNAOBu0uXgQ+9pkzE0
lGSinIfFD04Thh1fS7WSaz4gaC2RnT3lxlpfCBB0bqAUH3cPTrstfgclERzX60EgaeGzGHthnI1B
UuPr9FLSH9PdNJXikRFXFfMBFiRyu0WUIF2+cfD9yw8nnQGAhBE/9fH1qhNBZid6uvTnxu3d91W4
FjC22ezhMvRnzSQpwpSJf075X96APM2PpxzIFLAMAj/+hAH9+2kDIh74IB79WTdL/Z/FdbPmaazG
EmpeEPR+NA6dVj6baZ5cMBa3jYMmG+2BR2U/+rld/53zPdCgyAVN92RWGgmH6+CssDLw397Vvc/k
LIfQKPdO0Y9qP7td1Wz9uPaKJnkBE1vG4K+06nPrAPuOTKpGLyUTFkRrxn9eX6zwzXgFe39yra/r
SlxC3QRsGZ5u0IoxSpVC8SrL6ki2Zn22ujV5WntCzbSqVTd62I+P2WY6w6fNxm/AI776xBrh+UM5
r7CTOw71xcR81rEm8ZjYCkJuPfR3tDFiuPGDP14V4dQvH3tYy9DqryCCpO8IdZqwSFvzpL8H6pKf
HNHTyVNVQtoo0o6pmnJvGYv/y4aCcofUTdwP+YdZ6u+LCg0Og+01dc52idkhRLr5bs4LdSm7Ub1I
WG5Pom/sPRF8PQzPoXrDwW04NkPW3thU/+0BeGg34XVx0H6g43qTYy4taoKz7WDGXnnBYEVZ4wc7
ThMBYG32NJyN+fefN9SPn7PrbCRgOgg481RzVz+f4k10uW6cV2/1SGouYNq1Rn4foPx4sNvFOzGs
FCdrncV//72OQVozmBgQ4gdFDEY/CYdbqp/bqireGKaszxRrLmFwptHdaYVpfIczmtw4QK4GXOwf
LGiilHWOr00QelWxphLj10oSvD2MxYrbdTOLc2ov63cOm/zOdFb1+ucH/PGC7JWQbmhYIW98aFUZ
hMjWFLN7McusS8FBy87GuwV+5oH83KGJCl1rbnG7r88IZr9bZhAf0jYH/uB9t0kg8xRo4YDgWxyc
rPgMZwWiiNYv+9mDucxar8F+Bh9XOA7NP//ka8rP5hgDNQF+HnAfleP1Ru2Mdt5ZrVSHGhZXyJbx
zc0cgoqU860qhR+SGbvsLdgLGzEt3Vc9hCC5Pqbl8DyTtkNoH1r/NK9uTTeAcK7r2V/WFzDzeDxb
+3a1yzTpSv560BgXs+lyouFsP7kknpmlx6rImKZomA71J3Qr5Ei2admrmJZL9+5UOuUVwI6b+A9l
p8YxUo5yHLxnXb0/QoYt+8htjVGcRh1znItU/ZgdLKcscALIU/fBhGqY72yyDYs4J+TEjRKzBgyY
tbkVUT84sjjnhGcYcUAQcb8vzDnL8P9g5YSDmrI9tCeM6aFAweQIwGunMAOQWh5U4uT5UaNNoQQo
TW0B2JuSHCt/mvzHxl00f+dCSRARMYX2a1PWfnGn27PdRPhVN8/mWttNGOR40RysNid+qHZG/AO0
JXB3Tukk/8yYw/dnS5MuMS/TaGkniFB+H8IZcD18hyzVRHg6+5fF6TCtK5C/6DsepvtlMmY57Zai
wMwX5qYWhI2ht9Y+WDp8USFeLp+hzi6Pag0sEh+L4XEWSsqjazScLy5UmqfJwPIhdlvf+tJOPt5H
ULQatef8wA5uNc0eAswweFVk1zAsIzNd5pqAAZD0KJeNrdB6jMZ7oEnTjvj21FsNQ6qK9XLKnsx6
rL9THfj3q4ujUsyUG6ry4g5ZeZjwcp0jTDDs/CKcCYKz28IBwsexHD51tkNeXoo5Vn9yxnUcQmRy
uraf6oSCweYt+lGT14lx8TNJ87YKpyD8tJvlF69cgy+DXwfnNMD6ZZ8l8C/2g1vxg5mdFCcnWQt6
T9/M/kqcMhHHystbI55k5ryaxpydij4dP+UzrMEJ1+QKG5El+wTSZW/o3OI/m/i9avdgmwnhVYuV
YzXaLdUBpaq/ngyN6CxCG5WNxZCvF0/+WHmXvK6hHKbG0gkKoLrp9tLp4G67elcSi6Cs5qdsqvpV
9ouwYsuvvM+t0orXzp0XN2xJqHnI02laYKIFdEnB3LTktUFjUyFaJ+uSjG5Jiq9a+nvRDM491XnQ
vAxp71fPi6NqAFVrxOlaNVgc76FLZjiuD5hnvpTm0nUny8WX6KAt3ZLFw0hQcKSAzPnpmt4NsZGV
kt5YiLaO7EnIcUe/V7W7PM+7BfKvrGnhB3NcE/RwutmFVTAM7hntzVzcqwL2bhdaRqdqUkFW4YXV
BmmFbV9mGkMGmBr7rsioshJcF+8Y7DuPSznmTNRHp7yMWmcTJzL1fhPJenB4za1ovmZg4+UOw3yk
R50/JIfAzzX/rAUzmFBBQuepdRJEll7m40LZG2aHxyTJizICK3SmfQe/FgTY0IaLKs3ODEt0/gSQ
B6Wdhk3TODxZc0heM1JOWJTCBaoIqH6zHZbKjjrkHiGQD6KzCEVUI9OUO2lSYdDA+iVHzkoZHZn+
jPrNIzE7AQxs5BQlYrT6uBH1UMYitU3tbtan1t1bw0xLX7CsmzgvHCqh0bFborVmDQ72YK0LUa2C
kz7sbYPYWGIYN4tGg68Cct6mLZsN5RChXErBhH9uXINcFBzvGDmMK2HcOvfzrQfPoR1ngu6GuSe9
/KBn+F/zBsulfAzyQoxhN2hm+0KkGGsACko6ULwPQWsywTA2i9M0kctJW83MPWEYFxDPbE7OGmZV
s7wTLl4zd4IiNr9Iw02bJ3KlkahkZedNT7IppmS3dp1RHcrE1NfDmGBzHFUdBObnRriutvfgEZaY
OufDpyBPSFvCOjvbd4m/DAfssZwcHpVXYfA7Q/zap+3YvszCxNVGK71M7vxxQM7gOQibHsilbusv
mSNrf7Odr4JDktjNVz52PdsnniHGQ9U7XhtDU7LksXe1tonHJQ/cc+CNKG8mcn3J4yTsZZChWKvC
O+jNGIyPjp+INkaxQyD12PejF64pwT37Era6+93ssIKIjBEjinhQZvCNJd/OYdfnwj4RVubb/7j5
UHenVrks2GwwrDQ286zpY0daOSgxlaGIp6QQeqwZyvtiTWU1vwuw9TyG6aatd6mDBc5er5PB2plL
z4ArwcffiWy/wK7dMjajGs3LydsObKCfhGSNvxNAi3t0fMwVUgabxFoLZfqfNHhZya4wt2vKvuXH
pMXcOnssHrag9yrVqqNZ15N+yBiyaWDYPMBdoaXyyfCn5BG1St3uEk8nYd2bl6e0bAqJFYwJF69H
fijmeFrtxrrkvkwZDgd6UZBirg9/S71JX9qAbYPTZ9aDy8RsUez8DljykFv+4owYSRVa8WIu61Jc
mlSy/qWWoM3q3TZN40EOCyNwPr40wpWmfDa8eXzQPbdEe+MS0coXuLrLaSK8S3+CE7looPdCNvG8
kjwVa5qtM1LSRfGkTYX93uc92W5s2MkYj8bid1/LkiDBaJqGVYR63wwQ/QdexINvVsYaaTIQzzOU
nQZ9bpHO+6znqIKw4K7GbtQYvZ2WYfD9GA9h3IQUYeMBR+pQfQumrtBOWWAkkO9Fmqo4N4hFOdZd
185HnBBz3gYz/5kqaGjSHQ7+8rNZLWtwmOyJFEVqPhsqu6ZmXG5ay6qX1zFfg/WhrIQw30fb0Ewt
RN+uJhTnAbYhUZXkZhcvZprZscBtj2B5WXliZ9L6mt9nDf0PX4Qp/TCHaeCfjNzt9qU36T4zSXr5
nVXKciSN3uQFt01h/YWhZnVsnCy1L0h+JgT2zEkXP5pzvfZIMbL8EVZUno4RvbyzPFYKudTdCqLY
xJhZ2ffCxs1j31V66sYqmFfo88FccgMisLrYq8Yq3wetneoHPD46/c0cG6S2U81Gc9CZXXaRT1D7
sG+nojIjWEoOBaal5iC2jVR8Gis3rw6FtgCF+ka+UNHh83DPypiskDjQSoRTSTJv2Nrt9CzafPR2
CWyrJjI5+SXBPXhsR1Xe2eMBmzphU29aE6APc0kQx9Tv+FpTQd2PeinL4wZzgyx2qiEp/6orc+z4
inFYDLtxNb4Q4Y02GiJdAZu7RSy2M2ffB+vV+W37qqrXIWwT5b9pQhTmq22Do7MIvSKuB6PtjlC+
uw79X9kbIdb3TXFIWzrdOCDKvNpp0jble64zr44Fzlj49mdWxi8z3W549lXWyZhaEQVjr2rZHy0v
LbJo8J1pjeqZCPbYWzfvqrTtl2A3aM5ELEbgifRcdHPuRe2USqbSeTmjD7DntX4wNgJEtFmrWk95
2S3LuxoqHwcMRVp6WM3mVO8RpftWPPp2rRGEYqke9unqyDu/Gcfy4PYgz+EiK/thXccmPxWZkX2R
VrdFZJnInRDK5YG1hyBtPsHjCr7NWqm1e29Mu+WbQnvYHwBLqjHSxs5e7govb9J4GmRSUOMPxNKt
hi4Id/AckoXo4oL00HpqrvcuFLYgzmW6wcfBUCBJdqGcMbFd7fzoEYGgviGw4wgHfDQSGLSghEfA
9DWISq3CziinrHDish9qGSeGsZS73GvA7//c533ADtBzYCqHN6gOgvJh9jmZPHQ0q+qyHQ9vQu/9
B7dYrV1fBvZXi7lzCaW4nmAgtOONueu/XBodEM38luGC8HNrgP9n8ERATLHkpVKX3h+DitJymi/p
rLf7JTDbMyY1/ntHasxDjzvLDRO2Xwr+32YiwBI+BAGo3lhVQPT7/dpeRtr7UuTFQ6LmMkcrsoL7
T6U+uwcCo0B+26RIaNJabaaZMqrOPTZNyQ5QK4xj31KQ+vQgZ7PferjCtqc4qRXxbNRAnhOKQM+/
j4WSTwUjF/3BGf3ga4aFyzFpEGKHK63Wt25VrjqbOoZ6sYB+2ROd45dix4IqnLc2R3FzKHoGuhcm
jr0ed21quU8uoy4zLKAifktak76kSA3BrJdG64E5nfuwMqwndMYwZ+PYunQtodu4rtihYkrlbtIz
p3pUi84H3fa+rO5Gqx2rnY59LjFwU6tP+0pBhNgz0EE/I43R1iP0nO7jbEptPVow1HyCBQejibNO
aZe8EXlzK5jyY4vvg+5QbGLLsw3lr17PtHrMavCKfRjl4lthY0/B0aOXIN2GEvh73bntTumJvGUm
fZ2L+osRB9yyTaKZS3xwfjAHzv52DrT7FlLVdKgXs6Gg7FXnPWr92GnHVbWJ+wn3HzHu6hT78MjA
ZHGKW6vNjJfUb7TiaRsbLhfNcwoYnmMWqBjq2Jrw8oPU+Hzj+92Q3N9WMkaonHObzH7zabvG8o2e
II5FD8b7uuDI2AP3qvHAVmoMp7EryF12szm5T91Sn3b+ZBIc0tnpqF6dflwxeOzz/OCyAYs4XTX5
ypZXzmfShIT3gMc07LRJDr4bqmrChizD8ftgaXgtx4U5WT4c10xMD/rqYJ/Yk7osj6iWGy3EFqLF
t2ri+CnAh2yk5nIA6sLLjgo2amnS8bBALgbNhV3UOChdrs1DkrkYDPl8T89Vv/Z1tCZp5UalQTg8
nhsFZ45VzcsPl3KjhtnSLnokgnbV47IjLeFYVVsX0zE+Wg8Bp8YUln6e3tt0+c5OwZUfozpdEnVQ
jWdkkVJe94IVo8ROlNM9iDORUtAy8aUj5kVPSbhCPmahD2Mj4jkhhitUa27v65mve1cq2AphXs9F
xxfp9mYIfZZj29Q2b6Y29zrrXpGgrJ/mZRI6jW1bzQeLTrEg83RYZfG31nAc7CVm7EGkmc4s3/BS
MJHcV2jsQuaY7a14E/MDmImz2+bOvhkiIGu9JjK2CXzDooFFY65T1R+mjvC62LMWdFaFcr0vkO6g
3NOTePa7v2bGI/eSfi/MenCBHP3VC3Orbdk+StvOTi2HKQ2ZDUFzl3Y6I2ydsTGJC0lZVHGX9H19
wXt4+ZpZpEDtVuHLOSxzer8Yac9CpwMssIOwmya7P38ZwYfzBcoxzBJgWwwEPiKYuEE7eLV1DgVr
MnrvjkepCsUVptoiwpUqq3musBOk7sbgtzSyGNUGPVyRap48pvnQAA805pDfJfCC/Kjuaz/Z5ZzT
3jHzHOzz2beSbF8DFZnhQswqRZqEoh71mek6kT5YeH172RpUd3q3NsbRdDq3IfugGUzGm/UQSOxa
rfQFZkRKzLQ9Y54OfU+fXkqxat+bshkPDW7lR7JWnM3avvCdozlbQXlXTWUS7EqzdfIYLMUwWKnL
6JOmMM3DcdI8AdAwlbNHZ6z8cQ8lryQRre5K21Nhb/UNHbWdVcC6prRciuXWLZJPSbfgwcYnMgav
SVCn8kT+s7KeZnz3tPeStPj2e1mpqZ3jdaDNXsMJlZR1tozCm3djnkkX/H3EG1RReAoqsmVxDvA/
R+OQ4w42nLu1DYyfNdlD5UUsnrLeBUpe/03IVh+oGXX5Llu3+SlWNjUYj0pjQpcoazhIx1fWJ7fF
SIb8Un+w3EPdt7V1nw15ou7bmjjgxyHBLu1BZnapXcZpwqRHKs8Gppf2XMfKtoPxjm5I6acR+Fxc
0hSA4Elopg77C7gwUBFy1jHYI8836u++rzTtuLi14bxqnZJQDW4s0uvdG0kvODv8m21i9EGrExSu
7DCYo21u2BcuICxS7IvUUUB51dzZPyri7PlPitV8cEsw9UiDLatufCq+fXUb9OsIqWgtEBgH2FNd
nbdDWdf6zMu651FPzV3duNl4dIiGxljGt+dmt2iI7Y8zWitRRrLvdOMwmk4ij2YpwW7Cvkwc72JX
QKPvBnjldNAMOaudKLqFuT2SE9xcNbMS9p5QpSzY26W3jN8n2LvJO8tNsyNXoQzc+0bJFby5auqf
0I29JQNsyE11jwNc070VckraHSdalZ2R8WJMqa2Vlu3hl+FJVPjpAibAbMjdkSxsjeFIJB4VbNdl
Met7QIsyOP9AA6nVbnXzskI0VlHsUIlraG8K+HRFxIjWd+LCI6ykCSWMtC5HXs1BgsFPZaYXo230
9aVmdi3PQ16R+pmni8TMH/it3Psds+aXtmUSeElHEKmU/w/ltePFFXz/XZgNVocCuA+05vMsqKz2
NvA9yah0zV79vPo0BfeT65UvZtYZpEbbAYZCp0ZLMekxgzIf73q7qJ1vrSPx/ih9bBpfiSeausMa
uH11GOzOWU+iBdco4b26Es6eP4tA22c6RNyLW5MptGvGyVt2c5tSF2gK4Pfw55X9S7z0v4UJDoKk
kpqEGaOoRF56NabJS/LmqrVSZ6tO7L8dQwwMWXRNjtGMV0Ho0Ms8tgV8L2kNyV5sGcZl6bdvvsjN
l2ai4haF7TGkz7xTuVikP1ljHi4IR4837vT6RNzulGk1M74A160PouhRDMyKOswb7d4P1L5vjTaI
dCdJf5R50gUPhZ6x6JhpgytpGiTKHYzvUYuFja3SrklxycyFPywRlhu/JgVuTQRloOYtBjeYb03Z
P9AWKYh1FKqouElbJaPsqnGSetsGdA3t2Rt1691Cy/PGHCq/tJklDynfxid7Il4xHLrSiNfRcs7l
pFs3jPivx5PbTVgY226D33+pOxfqE9GOEDk0M0meMC5yd7MxIpNLdOAINWif24K1v9hZfxCFdatv
vU7ZwA6D65O1xJ4J29u5pi3Ohi6zvNc7tJdGpR8HC9jyHnpaU0eab8wdBDDf+abBfPPiwtapC8Xk
zCDm2or0vU2nwNvZhZ7cmMV/mJtyX/AZt1vD10f/wK1h+BGUfqX352xUNAEMOT55ldKJW3e7MTIK
kscxskMiglnZgyFL50dad8UZyG14KgK7uhSjOT3IQWivADHTDb7ZteJ7e2zYQ7PdU6b8ol/+3vgi
JawIaUnIYF/dpN9prt8/8/yAN/2JHKDJkMMlwZXw+5o2bhf1+qhftLnqI5iC4uLJJeWBl8Vx8Pzl
vz+67fTBa46zddPEb13h/wACpapz9HdQwojMSh5pn52Is9GKM4C4eK0C5nrgYQezMcvIpnt+W1U3
vHc9DtiNzCysjAxoz11WtfczQ7tbeqltw/p9Q+MU4Y1uBF34ctedlpMwTvOtJLmTY1GLpyUF5KOi
8hMKC3euFzDCIAMXLO2xvSsyHX/sdB6mZo+JuMATpG31Yt9LoZb9VNnFP3/exa6rXcvDMpDXu1Hr
NoH81RHuDyOosT/N56lJjZOHcTGBQG35XXfXfkf1OWJgJdpDZlKU/vnKH5RBqLDJA3fhw0Ifphe9
em8ZsgJSRiFHe0mgmmeFS0/9qOU2zHKG2emTI7R6DAdHLEM0Knf8PtaOVMzpXbGcjBS2+7mwkdg+
Aukh3O5as7C+WT1Vxk4bENzEeY6gNARLSr84TV5luyGrrNwOU6Mqk4tl5VlxTlbDYz5ZCf2y6P7w
Pur1aMVtGRjPifD0c0WT6ux9EMWbGZ7X5we7MbIIvFEwY8DM5pq979uLIPDHs+/w+JrMyGF0799R
cRdmNBMmWoWj6+BdjMUtf2amdJMoKbeY4nwEt921E797a6iTIGraoPrHh/r+lmC27Z0IeLSDG+/r
w8nMt/8roQ2bBRcB/TXlvpwwFyipRe4yxhPtxau5EpPwRp771fclJGzPe2hhdFzsUs3ennyRqXhk
bIcKhqdAyLLrtlP/lLtN+ZSays3J+vWcMqaZya17ZsIi+6/VxLZf+XjvMplBooxC9/e9YbLaoNOl
5d3lSat0uHT4mj5huGtB+tuMhEJ7nJHOaJkUKWE8Q0r6bm3yBqQ5B2MM6F/YR1jKWRLRR4mHxq36
H1rWdM2xVShVTllfO9UNhPPDSQ2DBnhmqy1+0cGuGYDr0lMm5oEgfYmkCaAiWaQ74U7q2VzU8p3I
ekft5jUdh3iZMW2JNder3/KA0cr+zx/ph/OSbZ9WA4klAlz2sOu236fTTVW5JHf2nK3+YXMGW0Kv
LOws9ql6513gBG0S1wRoYfXiaFNw6crM+zrgWG2cHcVWu9fsEmD/xo25V1liv5hGMNc8CKmA0R92
rnERmewq2R4GkTMGFdqbUNo/5OEtoS2D4+zkb9wa8xW5zBHNviDn0dulbi1DHHqf/VToh3luyoOT
QlxYs8GL/L5a0Pa2KUSHAvFbMeO7ADseO2+lwszSvlcEMDByBYwFtmVIUw0/IWt+nTqzxIFGMJ3r
9L+CtDqSID1Go7V2O8Msf/BpV5u1RRIOTa7tMHZuQ5FqRjgL7WlS2TNa3res7zCGXr36q9szLPXn
3N25kgTKHEITws1M0v2nj+12C0G1PFkFoAFYQh8OXt+Gtq6l0eQZmIh2FkH2ubjDhwp9/Tq6YdLr
pEhL8qT8mprGLZ2Mmxf/5KjeiArR9aiyayee4FiHkpFtuJhIRtuKaBhbphdv8YlLYGsOhRS4m3fG
X3RXS9S16s2vsu8cI29TWtZIaOXRg9W3S2s/D0tc44HLzDXWg+lvckfZvSs2Nq3pnhlOchxLOBEN
1Q3J712BpWQj4xE39ViOqL5TvfDjhsyM3TA6fmivTk405GABTmSQ8L3gp1N5cJnK6jEP6peyN0Hb
1tzaaz5J5RU1OEggBS1/AZJQ2gW7tOLu3cRU58HVliO7wTM2alakLSqAWGK4h5wkGmgQ0or0kaje
wa4CfBzSbKfV2Rz7a/UXQz4HfYlHSBdBfkxYdMqIqrmjZh/2KRoE9HkWNUdu3w+qOLqLOcSTa76j
2u6izPEeHUqZWFtWDCpU9yy66jMzNi+0B/sb3CiIVioDJEy8V0unE+spHaKMaUSkZ7IOPav3bm3s
vx9E/mbYbtNjoE3FvAY7oatN0l9wOl0HTz84aiLgRno/JV5tIe19kIem0eg/8tLwd2UzuZdiVsxh
i9zKPyeVbrohcxDrFJS4QzFjhUDB5HUlfKS3KuvGXvR768BtbpxkbhRon+L9Y50nyhm1uWkeNG+z
QphqM3sXWqAulTcz48Qh2HpZq6x8XDLfPhtEMNy4gSvC8ObeTuu00f7ZCeHNXp8mQOJNh956PQ51
u8AVTDod4QVO2el9qTPpesEau/VBwHVtPC9Wlmj7mapuPE9dKf1H3VV5fsu35fcCbrsn3Id8juYt
+uLjqdylANFJl5gw5/LpizEmiP+Y+YdKKvYJrZfjyVJ2LEsm2X/egq/eB1d2uB6YMOo/OuDrTt3s
ewXJqfWwsEe1DuqhfmYiUPe4S8PbIuKXyBk4QfemB5mdDlywi/35DraF+f+lNb89YPoIDoYWwkUf
cN3Mcdoss8rZ7L28sHZzkW57rsRxb+pLxlIgx2++Wxc3WtiraQ+C3C2JiaKe9pH0QOc6daIv1rS0
a8iQXQKhKJLzVBwK0x2eTK3l1HChPpE3538yVJAZYSaX7LnP8jrKmL998WEuPs+jrH840hnOjeE1
d40++P+Je/zrHikM8YfBXRrBxrWbD0EwzTyOTnpnrp3/4gaN+6VotQIu4xAseKLQdNzyg7l+GxbL
gPGAC5WeoBu86n6vtfCTXsg0tMWdsp3pEy7r2cuiLNr4su9+YE2ef52a7D9awfFDt6uydzGeYCDs
Xvvxa9BdwJMscSdzpplhzfcWnLpBri9aFhCNNYqe7TqYxS4JoPWGhsL2Ej8Po42YUNe3PservXRr
9ZBk0ddYqJS3Ffr7QxhHw9LqfhAPsL78+my0JS7JGRrk/CRqfCdwfRSUCf/tO2ALoEBDwwAUhS7n
V+X+Px2wLgh4bwLVPfSF2VoAl+SIgFzOjszf0gGrzi9Ya+VBLPE+LT79+dpXyMXmbgGBP9ApEE3D
3uQjv/9ikIDEXJXfPqwCLeZr6tQk+0jdms1HY5iz8oTTmJW+ujhNis9JOSbFZ7uGULw3cIe3IuIB
9YFYgHI2n5ASluunhp5L/mzststvzO+vCmvudRM8YErKKFW38Xq5ejs23KyRbJz52MlgBBBVeuPc
pYXdF0/o/wP/wadiwVaBCbgHhQcQ1z9v83PnTcxk2dx4bR/WCjcBck6Lgm53s936/cl1oAIN7svz
0fUnIwhdp/pWibLTI+zZ4WtiJXv487u6uuD2ZW7COXpuWm9Ah6tXJbyhGYzBXS+NvUj40ahGdyNy
m32hzP6LUzM++PMFrx84i5HZOO2iiS4AdOt6h3arHJanVkyXNJkbeelkqmcnTCWoZZWuDxp8AUuf
qSpSNT72Ip+QcgktYUjuyqG+0VddbVC/bgYTEs5J9sOP2J+H+RTO8e7EyIagGhhWdve3vhgT0/nS
eV27WT/UwtJuXPX6GdAA6YhN2YN4zWh/r3WLUD41PFC75nEZIOgcoAhUsPlbq9JPSSWN4sR0xNEP
clkK65jVaSJ2ZVal5udGJzzz7cYbsVlU/3Nmsj9Yv9JfGOKigfnQNqV48eUW85GnakYkc5L6LP0z
XjEDrU8gtGzd9/oS5PdJsM7Fib+Z1i9poXTKiAbh3C4AJm2zsPB5W8juvF47acPYGzcO2avigtsE
+eAON6k9x/v1ljbD+60K0TVPulb2OJ9IGF9UM2nX/sBas17OeIcp+1CUVmY/piRPZeeisYNbkscr
0IP+m26KFICAdcMy/rC7BX0uvV7o5lMJdTI9OvMimx+m15XOZ4JFC//rWhNHcAGjG8Xey43Cf3Ua
ie86gQ5QHXd1MEzBi9OD7jwldWtiwe7Ppl2ddA0TjigZE63YLT6GyTe15uaHN43GieEXcbOOsUVc
/769UL8muK1p1tMI1bKE+BZYUwyUUd8ltdbFvWorsP8m+FmXgfoMW89+G0tbkDGPY4YXtrNbdjcK
to9v1feoDLbIY46LD6cjQ+YqF63uPfFXshc9L/OfeV/87U0K/kRdduiUTIV42cjf4encGu1fff/b
u2RYs3kl/DIOuX4g1GluV6kieKJ+a9506uMgTIXhnmjWYVJvbIoWh5ncuxEm8eG6OKoBnTGrBUfh
119tu4pkvNVqJv8JXjpeJCKo5dkIEl9GeL3YL4s3p++J1OQtIem/XhcGAwgQwDjP+/cFgPXFnBki
8J+yLMk/p2jSd/CQhymsNPityBzWdUfgoXsrGeG6QGYirRsMVzajer5d/uX3C/NfIvufuuoZnZBu
XBaScIwIfDvzHrIWQsSLA4LQHBrMDPyD5gx9oEIPwVO551kt/0fZmS3HjWRb9leu5TvqYh7abpVZ
Y4iZDJISSSlfYJRIYXbAMQNf3wuq6r5Fqi3V/ZKWEkVGEAG4Hz9n77WJqW1dDpnCSabW9GvRzfr3
XI6YWpy8IRQNW4fMfzfheN9O4kGnTUg7CXI5aAnabh8u1sRHKCdyV++87bK05ei9VMbSB7NsiyRg
iCquKT3k1C9iDxpKL80IPG/87a+X518+su1doGokUY915xe8v+isQalT07vjKDwfiZ83X/t5UL45
jHqfSrVV9+pK4sZfv+iH6Q53iLr93uyJG/sPBNKHlcKVg9VwgjcfyippT9aQubVvTwYNsYTmiFMb
1g4WanrsZV4HGHjsk7ba6Q0o/flS56pzhBrYpr6TtPP+r9/ah9PtP98ZbVsINyj3WIff30l2brZr
19TWQ2LGy04trG+lmqg3/Tia1wJaul/VdF0yrWt+c00+lErbC9MNYUyKKB8X5cehUq43o2WshvWQ
OzJ9TCY7O6A67I9ZmqXhEhveb+6/n5XQv+/LPKYIOrZGpsZx/tfuejfNyKKT/NFFJHhpAKOPvkaK
XvzazDZIqKGpxx9V6zm4ipjWiT0NYgA70IdjEbSalBqeKKNpQrZs95M3aEWBPWeU2KA8pbTDtHEU
/T5JYdETDykMO+jodeW7LJ/NMhrKaXmc4q5l3W9nXQ2mmK4v7o9S2aOQKWM6+C0y/NHIHKUKGztZ
/iyMVS5vrq2kduanZoaOKB6q6VoLvV991lXm7lIdgeIss/Zt7Wwjj0xprvY+JWkdw1ZlzZ/pd2LH
9Z02GeMNBZo6QY2iA31kQ0uJiJIO1rpRZMWD24zOfd1ja9u05l0XuuA+ysAtrWQOSjmSobTWxXxH
C1RdPokJxeqh1RX3zpwacRpcRrrMcQZcRT1SljZC3Q1lsaOP+5Kvw7o5H7IH000dFyW1Z0qMDE7v
3SJFMR6wqMEzNVNWarJTlASdH3pbA5+Z09ypgNtqsHvTeEbTMKmR09OQOQ0VkQO+RWUAcFnTab+A
R+nEVlJ1yW+64dvi9N83D3EwdMS2OR5+ajZ7FHrvH5NRo+PLqjR8IXDFDYs8d17pfBrHNKnFb+uK
99JRZqwIu5ECgrljneQB+fBM5g0mP0Vq1mvhmY2IgL8WPQZfW2ZndJRdf98YRqvTLnSH9rJOSzmE
bsyk74z+Xhonci9M+/Gvl4kPNfbP98TH6mqcQ9nqfmEBT7LVqrhenFcPyssePCWSO9Wtoc1ZSXwk
nc88IIN36G03/de+Rqlez11//P98F0z0DDZarg4ziV+zFkBUVJUXF9lbOkyZdYwHnHSh6Jbmm/DW
dQrMvnGM26JcZUt8oOmBeUQFwTwp7bL7v34v79cvaiyWLEaK9JLpkGxU8Pd3RAkFw9UwIn8TyM+z
EIl2z4opjcba59gKRDAs+EF/U7S/X61/8lDA3yKAJmvC2d7B+xddG4dA1txa33JwFfS7hEgj15Zr
y+CtU+5LJZ3OSguv2K8qo1d/U1x+gILy8ix4tGW3oAQk+pR771++zFUr2+JB3syamdCNSWv9qlX0
6WK3duIIC+1UB+TuWc2tJhDoBnSbeyLD+bQgcFaTsvhsLHAprXbA/FqX5fxaeXkdM66H7IyjQaK9
dLVVE34aC/G7QKtf7mJ0pwifUBQhIucqfmxPUBmgsTLc9Ee/jOUU9Oz6apTo+XIZcBk5USVaC8Me
h3WPQHeHkE4k6cnLqoxa/ZuL+b4QAU9F5bbBhTwYN0g+Pjbz7DWBBZJnHLpyOydzs17Gr/m0qF+y
qi0nf1a0GUEoIEL7Nw/Rtnr8+1LGHr+1C1xqILZDusvvP0TF0JaR9gvpkRyckWt7M59oyJ3crTt9
GbuzNScGofaKWT3D5CjZqtRk+F0438+u1bu3wSGBzrLzT5H8Lzoh5hdOW3SEyvjt6Nn3DUPCI3rR
efbtbK0WlIO0tcIhFTODtBJza5Diu/yhlUp7kR4kbt+xB+POGcBB/aYm+vU2Meng8FBvqwyH04+8
lC5BF5i0zZAwubNe2qGbuSmHz5CriBdoT4NU7qmbktBmIgHc9dNfryz/l5ff+lVbDxyFNDfph6dc
jFZr2+hxEzwCWQ7tbvDwYHbpeie8Za5xJ9fUHitHSYjcUIpfOks4hZ9g3Wp+c7N8XHDorWwnGx52
Rk2/pvRRDKzLSp+eqrw0ChgARNncaAuApmByKev8VCY9D64wnKe2Shg2/uZabHfju9tkC/4y6H1u
YUdIYD/crUjZ8KfHKgk1cgbiduxV6XZ+S0Rg75f2DPg4dlJvCblFqFVg4SOWBmn7fTSq9drXefHb
ocwv74hoX2aWVPEcItgQPxw2iXzIHUhrEO5s+JMYuFWtM8/Y/5omKDu02MGoVGP9MI+ZrYVNIr0L
IxNL+qAicaeahKlAkp97IfZ0dov0Ce5ZUnzBLK9NNzmxFSUeBG0UJ88Y14ExJ4vZweoHogj9bsAc
cgUL3XTRMjR4GlRsJYhEQEeWXBCGEs6r2Y65dkuWm32YEUSWPgehXglXLpb4Tq/Fbq6eOscmUlS6
dZEzyrpIkTV7VhVOYtic7FrpDZa/MAbWwqRZxwoOGsxn5se0HcJNyTWchG3O+f1KNvdyJdISwYyo
Ss0LncVb0nNTT+M1q7LJ88fFbg89OYJvUKUhSxBq41YnBxmeGsBLwTJI2x2js+9kSjztGIDi03OK
sdYf8L7k9wzPFXz88WiIqEpcdQnSamRIjYC2mIMYNPIO/Xv8QKBV+ZW5fWI8ulPbHpZqUgW2dYD9
m/NldEkZVSGOcyLvW9+E32YcAe+xyK8Lp+JAmxle4yaWg5f7JRJPGSjFGsc7dZ0mO2hpgn1LEA4f
Rg7J6ZF7bdjep65nxwl88q1slMn8zf3/AcX4EwNublp02EU48Wiwv1+tOy2r+9Qgt9sn2UKU4Vhp
4/iUDnWhf22GIYZKrBgA/UfHhCPamjlvvROJ+ZBV1qgdvcrJnR2IybIL2rqU98R5SpfgRLtujgWJ
abO/FNW8UYdjcG92I6Hf57GzPNHIH2XgMPs09iWQS4wQc67jB/zrB1x/3xb4+Qui7WW6yLiP6uLj
kBP6xxa0JpoMiknb5AeVo5Z1H+NeyfdyEkBDVoVSWFZL9gV1XvxKkJR0IummVRzkVbsSDt25eXOQ
qV4UN0Nn5vOhWLuUVKIu1YeGQ36hXhuOzk1kkR3N0bsXVEq/G0x9rI62Qyz9f5CBJoMa1BXbxvtv
QyJk1bgq0lXlnI5QLHus0rg2joYZ6/BCQSoO4erN5h2+WJFeFxy2CM2GTB+iOOXE75dqDHSY1lX2
iaV4EuFgFxijRmrBOHKLwUqiriGZ9GZIi17sTbGkdvTzw/jP7/P/SN7qu3+uq90//os/f6+bpaUX
2X/44z9usu8t6qof/X9t3/Z//tn7b/rHc4bm5+01e/n4r959Ez/7X68dvvQv7/4A8g2a7f3w1i4P
b91Q9j9fgHe5/cv/1y/+x9vPn/J5ad7+/sd34tT67aclWS3++NeXjq9//4MF+j///af/60u3LxXf
9T9/JOmLyLr+5eP3vL10/d//cMy/0VHFiErkA+uktvX4prftK7b6ty0/gC+iJENg6LFRiLrtU17R
/RvDSYqbzT3Cva2zreIe2r6ke3/bbnWm+TSMGVdY9h//+729+3z++/P6DzFUdxBt+u7vf1iI7d5t
kBjpEXkbcPqZwbqUtub29X+768a4IiLKopXrKIYXyry8g3UgAffQu2kyDtUD7wNdEztS6xAzr+fa
1nHSm51r0fAzwFX4jVL0X80qf+1GJ0fF1Ges9w55PSgLdgueqbhGCmJk9aWEhhjqC91trXe686yQ
SpamCMk14wbke39GmP91Ha04HDBU02No2rCllxEgMErxyNi4+nXzESfrm+am8d6wUeZOdTVQb8YL
jlriApRUOQt0W+zp6HHWVvos79V5Vtfq/PP/fv4H/AbnC13CpWikdjYQS8G/cY+avTRnpL9ltugw
YOSg+YzGqojWNEOyNJmJWBYRl3Q6aikHDt+bTB1n5cr/Gllypw6p38NqPw2jWj4wVP82IKIEWGrg
6IJ1EdCg6qOln0vf8OQ3Ov/iYC012bQ8tX49xx4yFH5XQ7a4lZg+Xn/+3YwjYTCS5GZ1Idez8t6o
xnjypFZc8Nqe8nqU+0UUj3Ws/knloOzsOd55ojSva94R9WmxnJVrbEdVC5aiWZTmLp0rM+Q45obT
LMAkKRYHc92+w0SmnmbwLtda15R9Fdu53+8KUwWyFc9WsKUrY+Uyb4hs+EoPuDg55TzeETyqjtZ8
AoBwMhv7BlemdcrRNjDxXE8aAr3rqOxKyzGOddM/goJYQ8tdW98u0i9a2ubXHvHpESHy13oxs307
aArdfz25i031jh17PMeyp6KuISjZh7ZQH+cMwOZSdJCuiiK9qEm6x3VYkF0jQoDbMfnCBw7XKwDy
ZjrzEGCY6Cnr7MXiN+g3PkL/yYuz/G5tNlJ5eu3zxbna3nPaEFuD93+M9MYqz7Mz3Fv99NpayXCc
JNHfEzXKSvgK/Ak/ri3tmiT916av+oPjlDtARxboyQX/oD0ol6pAW9DqOzd25z3MPwxHqI2qqaGo
M4ZDApHKgPeddiqiJIgsJLMHLZamzYQd9k5aHeYZKg9WdGL9cCZKQoUSed+s0PipPF4Gvb3dPOuP
zIjEjrP1AZg8QSliCJU1u3GK2nwEtGkiWt7VfWnCUM7goUjs0Cuu3mVUvbBYzEPf2eKkENtBPlGl
h07aO5HbDg86rLFDDsUTwVRDldh2ZzIbEn9djXvXbXfCgsUhXONsmyCIVZzxGm2WCMo2yu2tzVeS
TOWLZvSN3MwDhyw+4D9JfVFpSg9VV93il3pjzyt3qjV8LuiC7zBxhZxxH6ok+zIU/Z6T7ilBTBXa
8DR8/ApWgMojAqx0sMT0pMRxf49Q4aDnVh6OdfWojTOvrugRwjr77CTeRMt8CXEZuifPk0fasgj5
s0lE5lrcYjMWUZM5+85t7xXV/lJiFgorRxb0h4r1SFQdqsMcEUulnsSsFYTQ3+Vd+wAILT8tomxC
d3GyAILHjYjXECu0e2pt9VTm3eBSITrfepzSBB/Fse/gRSUrxi13lgBPg0j21rDQ9FkrHJ5VRHqR
6qGVrOb2pFd3RiXFHe0iH115eeis+FUmkK6sDgaF3bGvZ2Np72MgDz5lpDFYA1ywJo/wf37BPXAf
Q40EDx1x1pLXn/9x1a9tUs4XAmGGupl3HezOOc7YKJsZGE9/Y1PvgipPyl2tXBrWrVu3XlVftwsO
CyAzQt0uzzjm1Ud8rZGaZOWXJdaf0nE6FuNqf24q2Ch5g+hyGparLdQ3TxVBLGLuOLwcZUL/z6oM
cNn6EHSEj21Dt0M9xpoPc/HiWQVvGBO53vZMMdILgoTuaEmdICrdvhHKVTVKggRIQFgJCj6vhgiK
2bsn7FHf1U9xMhWXWs8/DUu77lrEdkljLocsXl+Mhj0sVrQf2NY42HS3ydR3V9VR9qCwHjzF0e70
Wn3DYwsmu0pvJQYwlMDGZwyKxXnCwp0aWXFZZP9ILTfc4VN+Ky1JFEZCK0S3v0FZCDUdYBmN9cM0
dDK0WR78LJmz85DUIbsmMLtljDLFfCaQA7krsl1c9sleNdKTY5ROWI6Sliw9pLS0To6r9LsEMBBq
394O8pbidQULlZXLFKAnCYFtNMESqwbPY3pNa8gW2liVkdeo0FeSTos6CyE9PHwL3wb+4EnXk7NE
F7uXzfiaeJ/VLB6veqN+0xjkLMt0owI1OmyQhLCPwbxIzlJgyKZx+4bP/VTnAd4MFVbZAk0cLhfh
GiPLViXCcYD0ZyXGPk46bLjpVVZ6esSVFYy5KS6eEerOts/IBCh8lX5ZjH7ey9m4hdCkhlOSlhEY
b7TMAtbWCmYo6tU4C7Qu5exmJpG2dgaEKe7AtHQkr9Q+Zl5LgktiLaEprS/xrD8yQrZCTxE71Ujm
kJPt6Lc64LwVwfAK0SriwNre2c6EBUl+xe/c3IHXmIJ8cU1Q7cNz7HAazpepC2Geq2E+jbCeJuTU
KX2jtMNlZbVzxJOGqltkvjrFQ4TsXiUD7JSAkkukHRqeEmiGbLhDI70tdgswhmOikWotkiTIlUYE
uOxqKV6ToU13PW1PwGtXoyvsnT2sFUgZS97iluKe54y9AxVXB4qHYDwr8z+rgbxIDRaj39fdn3FS
POOzzsJO9i+qlzPi0IYHqtIbY4EdB60mCwahgs9q6zaUc/lnMi6vypaBarReTbGFx6bUTFDrVn2v
6Ebjr6Oh+xnjTtKJ8srPsIRUeK+4AJXftvKm0tQhSr3p+LMwMl4p4dYAEtOuoK7DqnBnGvIzIsb8
JCvnczLOlJMqWdqYaYOpUbUjwXQBoNk0Sttq9Odp63A0xPM5jaQXJfaacN3XHltpUhtfk7heD55b
rgFApO9w6p+ojNydntUDXd9h3GEfZ3mvkrPbCO3s5d2LFMVTHy/NTZPkn7XBd9dahEmlzAFs7EQu
iMiAnexicUuQHY3lql4jhiMbgQ95Ny3bJijUZVcWWrxDy/JCZHf/UFMJDt6k3w5kqftIeL8JplA8
nvrN2Kpn1yyc0J0SL5h7gJTLtFEzXfaI7q1JHfUE46keWirTTLsDEANOKM9f2TQBdsycnlu1Phmz
Wz3GpoySYXmaGZjkjlNfFiD20NGGwFJBerQDbZBK5mApE+87fS9ua+aACqbcRdjaRXFz/eIAXdwr
kvGSAoMtqttCBPZoszWp9kvcl9mhxrbtS70xdoQH4wnUq5vUNocTXfoNQMtxwEnW5bSuELykbr/J
xXZOBl1fP27himJohjrmRCg3oeekQCGc3tekUYdlfbFqCIrMoK/4m3FuchuH+ACLAGipX6dw6/IG
C4BpHHrwocHg2eUtI6iCPkSc7ev2QSXXJKz0vI/KScog9qwvlsRz56RXWIOfVYWDMZ8nlg3PZxpp
77h1nhi8zadOYQCsTtoQzBZQi77oNpQHO5a1HtpMPumiPjOpMLnvnOO4VF7Ux+kTLW/WLeYffrY6
jq8lXQMFhdCDhQ+HSTsJgcITt6UXPzv5BAdh1fS9lTXAU0k2jDKmDYF7Lx0HmZNwODgYn+zYpAdm
NySvqUtzpDJwbgnuXEJ1a8p3GuasZWz3tJFoC6spd8XaXNbavZb5eAszkZCluX7I0emevXGgODl4
k+fdeKPKBceeTmLMeNcmsvOdRa4nNaMl4RkKBKvEdfaKuAw5tvROtdxIoQFWIYJa32aOlsdUzkfa
NukT+s7zpJmrL3L9ZomTJFri4XtSrg80yx/BI+IA66ED5pUVuWr14JEXMTzVzvgDoMrrqPd/ZirL
blEvB/KvL6yfhU+w3a4zi68zXjJ6ytnXdNYPBgdguox8FmrurQFl/ye6zTxBfeHdMxi8T2xKaPV+
dAV+eu0TuX1zkKbOs4k3aCy0FlZRs9FYsq99Pj962XjrVPNBAxkxu5wTZlkSVrVeKwZ1DIMM3ndN
UMecdc5hTJxvCRzIM6EMvhwf4R9bwexUsW+3gAoLp6V3NLlnwKTjYy/g1aYxLg8SYvaC5FlXJE9t
XA0cPIlQLkYiJuCL8eZNWsc4Rtys8/ZKlj0pZcvDz0I7g3HtEt04UFi/JWwN/VoZgKQA5GIUtBc6
SIUk43IYh1eAOmo4zFlE9+rHUNq7nrFB0DZs955qS4i3XwbGQHuhjuveEMn0eemTyOzj0BhteKA5
pBrP5G85AJEvCpCYM62vIwwzzAI9yKDdMNSkNFlt+kfM5k5dXAVtlx3nIvnUUElcFZt9pasqv7HR
wJNGPEYorwI1CfTVwOqp9Tx2stNusl7XbuDaUfANq+dbjZlF3mAaQaZZ1Z2ieHtoHNal6iQMA9Xb
ZWt8A+Y1OxS9fp7npNqnJfJRvL9n1STfLq81bTeaFGTYWnGMjrhpsoq0rGoyDq1RLic8zWXI7rdb
VjliiirjoBTqelQz+NnF+DPiSntpF6O+aJlr7XIiAoI4Zx1ypK6fy0bHEVfV8c6dARhic/OOeVt+
YiAyIg7C/5aYX1J3/mK3w7RbeyMsYXOcaRWeB6vLPiW1ooatsVRBRZ1CktoAXV5dX0kk1O8EK0Qy
izhoQYVf3EEZQ++7bYv4ovMrtPOwd8tYBgYsLdXqXo1kgAE28CvSsQyE0T52DYBWmK8zh7niMOHM
APVptFzN9OAobXdUvWyfpMoTV7aPZugax/Uwqv0c6oNMAuF5J20y23Ol30uqlDsS+gCVwd4NOyKg
LlZjfCkSiYzOKQ+CJCR/bp3XtC2Ptq1ZUQXnBc8auKUx20nCKCLHrEE9ijQJTY9af2zH7ziFLnWq
jLu+I5Vq6YEkao1ef2onotGkmJP9JNkrPK7nbhwJjEXOZu0EjqSLU16aeN8Cu7vTYxoh/dDd1ho/
HMnHdEs8h98mvbrvgRteBAqEaRwFbCVTCdIGEZdWuoI2Aipgq1S6aPUKeVbI0ZWWptB+Nkc/MfKL
phKcl3mMHCxZkMtDceuQtli7lReOiXV0ZNNH5pylu2YRn924PqdtvLe8Yt3VZgt+oiyZTxjVnosV
LEusRCAZZQg4k2CmleDU1aK0jdW7edMMyHrdLdSgZls6J1QD/OP5TxQc9b4ojtokvWix0plAXaXb
eZOKnKDczla5czsZwgS6PN1v7RnGOJ8tmkiHGLJi3q4bRppn1ra3MDp7HL5SD2U+RoX6zlDT/ohr
7ojMh+2ph9XiKBbGztwKugYudD6q7p7y/cV1xXpTkXA8K9x4Be56Yceqj00PfEpJ/brWGTjojhfK
bMAhXtKJqzoO3KClcb92yXpJvViLHL0j40eK58x18mCQQr+3ebAcub3NsTmZSWsEyDc5qJJgHKO3
OXTcLNRN2bWxjv34ZcXVxDMqwyZXmXsK9Z69LDSnBdnoClbPrJLEd5leBmgMwIbG2bETGRt10q/0
DpJ74GvpwRwz5FHZAiXMM/vAykFltkUJ213v58BqtU8QzZqIBNozojtll6wb8zhPb6qmdiMRN58A
uzTcnuWzS8ZE1MXLnmMyGGyr9a5UEvZNsokNlnLZJ6O7hLQ7CYgbg0IQTjmQ0rIr0qkKC9bmAJoN
FHbFPlWN46stIX51V+R47jeqmfLKZ1jve51Vf2nmvR57ZeR0fODJcSBE8UrK9Hod57LZCdZVX9X8
IlvpMbI4mJPU901G/nbiWyvRDtpgJmE2LtvQNuFoJy95Nps3cfqJhnp97JrCwVHa2qGb98/uOpOn
zW4x5ThdO+hedsNVy8pShDoos33fDqqf0wti7GNmRyXWqWml2II73R2d35gnl61yTIs4HHvMOV1F
7a7W86l3H0eybELRkvJBxgaNScTmEIs5VhtFZFDBHCg3n0ZyvVnh5ImjbXuC//VsFUaxr/vmgamX
dQJ/G02FQq+zX2NAYvLBzbdRWKyePIaZdDgasAIPappcqb+xpZjTo+RZRf0yVUFu1WnU6kCptt5t
bWEesuOj7MSXESfTfqpSNyJe8Udvt93B0cRNNYn8pljDpcmtk5LCbZ/Am++pvzi2WTKDODCQ8ymW
JgCkELT0knaDHDFzZtqhAp3rm84yrPQd6hPGfQNNUnNnlEpzcFf5PA9xtVsWfQoZK0d2kdsH6gum
YUOqBeQBg1SVsmGaiHKDgEUOCUX3RVWtqzk0W4bmOPm95qEJcS2xR0KRnoi5vwG4Im9bTnFhxfSV
ew0+nkl3MiLr2YxoveiEDEArnGFLUgjx2WQDNKuagrMo7p1Ub0+FsXxPMlrv3dqYe5O0YT83O1+Z
vZU6kIO6NKwkWJINjN45TqDSdgqA2Tc+DSV0N6gBgPqmhxxHWoiH4JZ9eqSmAaSvlByJiQ0NSBoZ
/XIBeLKOoglYPokHH+vhZC2c1C2Eub4Y1c/FohXnctktlbb3Ynd6AOCxd731uVdtbkhLvhKZS9PW
y11fgaq9d3ayzrQbV+2vE42FaOq5C1JA0QlwicdG4QVdu8HXrcXYlZYgWdQ7CP+MW8mSDaxm+YE0
Frgys2ym/50vFeOo1k6zn/XSClNTB4Vrv6rEk0fNELXLnISJvl2qviImoUkeBeDAp3KKCQisyfJW
O8OPF8cvbDj0Rt3eZYpxyQenJRycHq15Q71wN6GpjoqFAhevhXmtiBlEXCvSo6IlVZhKCzV/hiPa
NbCVD0iZTjizbgXA3sihi0HwGLJP5orr3iIy69ypIFnmFGQ4T2fERydYVJX4pIzpk7M49bkby3Ni
1HemFDvXzEiVojKK1CzRaCa0X02g8DtrNs65NQ1Hts8YFbL+pFmjuVe94oczyZtJYBlIRppdpAU4
wSoGbkREDnDRGr9K22GH1aP28zW+FzoEmZxBP58yKakxATyLm53zpX2yFaEdwHSJwEv6rbtkNSE0
tshqO+40tnFqFWLGjGavgZZDJx5f7IyA2twgoKK2amVnSOPPdaGgR5RoBpUbDsRAhjYf0gHrTwI9
2wKiqIl1z/AWfAYhwfUZj639SZ8yxiKEie1H6P9Wbjl74aSBDvqYQ0cxhdrkJEdn5DAfL/1jrPXm
qTNNn+fY3Tl2mkdxfhKJxaeZGRFe6zt1VvgYhWmFAyEQO0KiecF+OjrtsZ6FOMzkNQRzmxTXqtup
XUufSy1eXIYuke3djd2hSos0omRMQ/p4XT06QdE0ya6plahxaDpjlT4uMdMc3FxdODKl8KfVu49j
x9knNBRDcZ1UrQrqUuui2dX/tFLz0ckW7RyfEJMS6ZtX9RH9bRN4NTe3oxbusz5WvjEKaJWZeFaM
9rnW1hnWdMESZCckOK81rVuuLLJa0ra8YW9CWPjW2t87tb8g+ct9rVpHv4aVS/fdcsN40C9aU3zt
x2k4lCOd0anRm9Dh5fZuivOiHsDjANNeaM6ZtzMk1WNuskoT7KH7ppyfuhk6w8gCEHnAUdNeaY5M
C9UAO7X6Urf0uDXPfexLzz5UPcuDzGR1MA3ELgpVaeTWC8NGZd5VqIRY7dUzMFLoZlq1nAGV+thh
Or+AF/wNwvwpxW/kxOl4HiGHgfw3YmREbrYzjOE2GbriJtX6o3SVvbWO+V7tvBckQD6RvbS2GYUV
ozPtZyg/UAVqdb/ZQgLoo0RceHRka9zgq8sCTp6GuVtn84ha2tr1E3VXOuAv6vMrx68Xiso5ygbV
vfboRHwK/jHIs3INVxLnkhLL0PImAWAEQCeuJCblZDQYTDSW5rOyPKTLrAYCTBXNGcIXKN0X36hY
IPPYunGlfmJ0iUW8beczitgj6TvTXrPbNlpGuhd6BcfXUhiSVJ7z2LvDU+ucegvfu8Uj7U9FcXAz
VqjVgRNbm4LgGiZeeBWuagcLBDMN62lDaL2en0XRe0G3OKRKGNPXrAakEs/pJ0Wnc+oais4dbZ5L
SbJN7orxRFgEEQxqe1GhcPjgV/ZKuqT70Sufu867gFSMnxqz5BzBga1elezoVsMxx7LAkLf3Z7O1
ojmxkJ2Iuj9MaDMIXFq/Nxumrc9pHzi9DhIjnb9JZhpLE6shB3R6AUSTa7TWO13ZoxmXz6nGurV+
odlpXlqMZVRNdb2bCkBSbZF/VlLxgjzphlUMrDknkEAZ4NkXblsEvGY/S4r7wn4uJdEIeps+jIna
77njp6jT89THTWp97q18Z1blM7E8RqQQ3BzFfc5dxZYooVkGtcKCMWSOGVmwZ8jVmboIh/3iK4di
xkxPZMoQqdFAYmYUwzOhUTwMF852VyB6VlR0zX3aTkqQM5TzgVG6gZnFD6KTWx/B9nOACp/M+NlG
2+NbqEHuDZVp+6LfM63O7g3voJC4c5a8QjVNO0Z9OIh7NucJFgxsk/iuqlOGrIvJlgbTKmFITNoy
kBMBGJu/h8FZSe+8VPPqV91cXU0tI2pe27KqG/V7aazTYxYnETpFY69nFbNy7B7hMC6E545AOMnl
7Px1IlxhyFstVCE8wEzXFL4dhwEKlUtjD+Ji9DZd8zbb5aZW44VoqILpnZHBYhOtEldahL+Px4EU
ZL2w5N51SAsYrEWEtllvESq0Zr3cSPc1lJOl/cHA/ms8OOXZbgRcJqOVB9qMe06X3wuKgUNtzw9A
EfL9WpEawGXUaHB1BV4CxzrrDDvoEZTt/n/xdF67cSvZGn6iApjDLUMnqVvByjeELNss5lhMT38+
7gHOjTHwHttSi6xa64/5DrB4iyPvLMd6ykeVc1I+N0RBPBEi/kZ0lX5WybqFRcKuN7Gfy6kqIrP9
jzQeiCOSMmymoTuwAxKEUo2wDgoiPlU+A7W3oZYY9AVIBpKxouim1xNJSpxW3yxj6B7zpeoCjxjV
hJ9o6dyARZN7kiL8e2/1IT4clHmtMqNxlmAWW/1MYQY6JZ8j0hdqCfPUfSI32YH1oz2Y6GPzRAJG
GmIh3pDGWVTzmfgaI92KCdSZIzIFDuTxmBesHP0BCrgnT63K0Qzht++JVrFlRtPQUF8Lz6quteJN
nBQEnSZiHbidlB3C9cTktIHpsdrhm77fzGDo2vROClZlHmamWD3bYnuitHpVb3XhD5GdzACtgwoG
cyzChbL4eCpWTIQsjIYO7UE9xF5UofZeYkaL/3ZM74p2K31YtP7Ukg91sIz2gj6DrZKgGdcl5GnN
n80CuBVZ7WEb5qjmSuKLWnd4aPptS78++v1E5WZrwviQ0byT5uik+q092oVrnKekZT1COEx2p5bG
JOENwE7Fue5c7TDyQQCsijhdvH+ZWxNb6W49qT2CH2j1l2Kn+YHy9TtlNM05qd/sBf1J5yyfyNRo
CeGHFBitghbHYR6NzRwDBP9Gs+wfeODeWDLHY9X0QD5lcrZ6ynu2FWsNFaWc2EZBBVsFeW4ij+i7
3jksqdYS/k7ZoOsaJCI5M/ChN/K3Logeerf/ybQCPU1tUX3g6guPbDQlqELJb2VkduBxkR8GwivK
iDPyqpFfdWh7KMaNy0Ez3djRay0kPflZ0ThRI9zh3BWkYCsn6qot5x9KWEqpY0M00WVnzDSH/Y4J
yFAXcVfJd54b6qxATINRKx6UTF+vsvdWBJGliA1B5GpPILU++xAAPaQs1XbExAJYrupzXcgFxLyH
nAI9iAH4skqFjVD7gFqWJ330HlJByQ/iXRhURc8Hkma293H5bWnO/YJUnz40oaHx1ujYUOsRSQSc
snQeZYXy2m3rDYOV+Xvq8gGLGIU5Zu0eHXjdpc2OySrk3WC8GhuvrE4U9MG360foWPmgiQ68ydZb
hE/jj8iGSM78FXm23teN9kmknRNRRbVl3SNEJ5NKj1iVYfKmkWjH/cxviW76XHJeU6fLrcjP8xXM
xfFDtTN+uaecQ6pTGUI8nk1zkPpLBKMBxmT9IttVXka3sUOnHtfXXH5vzMnRppb1ZK7axVNoSybC
GCKw9NBSfLn60EO6mv7NfJiJoyPDEO0vCYWxLV+zkb0QuNaJAUwM2lj4xdy0PhyIeAjBsvDWDnWJ
0EPRhzAsoTEafC8CFGeoEpKsJjL85valx+ZIzGs5n2RJQDVhAMVBAn9eKDoC4ewBPhAkX7TmRSbw
MTnIvyvhJkjJJ3a4aNd7z5NT4I3SD5Y8Nx9LP38QQgQm3PGrtppzPFULyq2y+CNRqkdI6Tl6nQV7
GIHtLFX5saW/6LQqDlyIXYRXHXHejtrvbaOVsdXi6mmpJNkgofy2GMJaW6dghHMKxyJ5QULJty+3
o2e1ItDo9lH5JAOb0DZMbUQ6TZ4MbacKaPkIXc16zg0WzsoCs5dofippOeekc1+q9kfTCxRvRvnU
eg58vc/ARNnVzETln0DH3op5Ti5LnYaIMpah0c+mYb8SyvwHMQ653e6whvXq3nXCoIuEyh0kb2xZ
af7LSD1a28uK5b2rzmPvVocWDtunce5Q5bQ0cfUmx6ZOSBbW1hMw0bNbGjQjZrAcvZiz0CSEPkzx
q/JlAY61yVtmkjvmI6oLU2FEhgVxP5pALBmUGTeNjR3P9w5UZlcHS5MwoSROMMQA39h9Z51NHc23
bw+XxNsQ94FDRXbnu5eCFpSGoJ1bJVzeN8MJqXJ7IC3yq+OEgcAjZCy7Eu1B7v5WQGO16fi0Wv34
1MmJUarrxhMh6+RhTO/mxvZBrckDGLZ/HAc2n1x12w4Flqf2n6sQzyFho+FPturA2UiDX2NYhDfX
TNjp9kqgC7N+TQlbFYqKygzUKueaJt4Yv/+Hv85JSPyPWgpYzK5q7nt7JEV9oF9q6yl8KSnmq3q4
4RwGJsWMTd3ZiCDCSY6zbpaXDCV165L5JjVos0FQTMdiGCyOGqKk/cZkzgGJAyM0nJMHn8spbEz3
teY8m5LhCKXIq+8lf+dUPIlKfGdGXoWla9AGbVnXniR9Ilo43cZSHTu+IYwrYer28832qzDrdkcJ
VVC3ZBo+RnnCvNXSNk+b87wLoPHYebhOkzlcrfzqN8aFkrv0iP9sjLtEnoFQkmhMzX944cvL/qYG
pDOMR6ecC/LOrB/RGRtvid7ElLgxQUA6HSaiqYFJneGJ+H+6fvC77tF5UWrVIA3WT6JZgplA3pYm
P6d+5bz0i38Ca4Oe1HfS9Wx5f6t2bWKdScrohiocU4SjaWX+bcc+VFqOQC3lIQVNCgZ2jGDx6Z3y
QP42Ko3G1goUeIJBru7dezo4qMYG9oSaHGcaeLw11iDMlaa9dRaXzATlVgl0ezozYKsZyBUt5uoF
kWvseliiCnvtDkQlmgG7ULThtYtq3/7KdrbS9mrih+CH2xmiKrFxvFIrcGFBIbduxaNr52RiWgse
I5PZqBOJA2nPnDAR3zCumv5E21Ww3zVFnXEg2RSIyOZrKAzwpgQEf2z/O6yaF9fbf16ppgOCp/dq
TowjWfsnXS8eKL746nbclNSgw1Jl705G0fAKi5CWtnncOtDltp2PiWm+syUSsT0YO7PU/irQiAct
vVYHFP0300vTo3S8IvIQs8OBz9qFIyykhwlzpXufOB7hrZopKNbrOMNKNAdS1/u471ye8SynUDod
Dk1Ja3lSowlEcHRPELsemXZOGIMtwZtYNI66SN89sJvISZaL5yxQR5lVHAQUGMpWDjF9eG7kQusU
KSuR24/88BeHukZ3n4z7S748d/bYX4uKRMGZf8jPsWT1aCXPrmnhnUYxe2qxZICNNuHQWE+0bD6r
ok2Ctu1uVECTVcNgB8JDF8f+BWbOfdWR7OgoUCGiYUO6McpoqAfINas/KUdbzr5+UavF588Fenbr
PSLTwKOg3LeBYpNbrRlvGs6GsHHnJNJ06yvX2vzow2tGCKsmwiQ7YKepeMss89KY83asPCREdGUf
fX7XrpzulnSDDFJSrDvfz16HzI87jeMmS7BPV52bn928ng4SLZmkl6Vo/fEq8qI+10v7vKp6fswk
6ekW0l+hX6hazH9Jjf3TGdXJnR117rWUri2d4ZJS3wVmxQZ10cwrj2SccotfWpOK0CrxcUWcvBQh
C5HPsDDI0BzLYNWmRAUj2gGFIo0fdMEFpWx/g+Rvb3RPsIyprb94FT5qt+iSY6HVsdIH760f6f1w
2ne331RciaEGQfrAOwmnsuqowTGRzDjYw8FoZxDs7jYV6SvpPYwfWvLo74daMZsCXV0eaCbwS7Nu
sDfQ51k+9jEa3JeKvjBQLmZWRXraqawVP6XB+2XvKd+9Z1YnzRDMN5Td5V0Rr34PUyixvJmkKsVu
OKcpHGcCFJZZsrvw4oZLQjp9XTaXygYtJekopO94PvBTV66ePWzO+o5HTKLuRIPtO8urOSQsTwbK
pYnSmrdmnF/8UkIFeXAKS92ukbn05hHbTnFE6X/Ej2dDpmTi5vjyTZ84e+WIoG1s1iZMOWlufmJc
3dmtI866DgsGSlXU1Jctn4FI6ROhva65UL9Av4HjBzqlhkQBWBI0Z/kmX1TcUEEEmbf8XTz13Rvm
rt+mD9jLtvPicaW3ZvKsMDmEnqu9zZOPyln0Z2GJkdtev0GYEKr2LAdUuj666SBFfKc2uz8hG/nr
Ee0coutunjWVKJJ72nOXI3VAZRan7ZCeK7wpMZKBq2o+Wx1As0xr40I3DPgV1TA1khLqN1iXPTne
8ioLhmGRV4d/PBWQsdXkfBLPi9pn0f/4wwSJI+Dz+Nj1khqUQpH/iVYPQNrO7npUP8GwMCuLdQRI
F9wJid9g9gRg7535Q6SohhfyC1QX9NZqhP7S01fh1biucM0gJAxqQm+j3KRCdepJKsBcE6frHI10
1cQVpCiNxBcFgR0scrk4JDN05nTkWnH5FNDDWYjmxkHZB8w34C9KPQ0ae71bOI+ggb9ta1GHeZxV
3BgpHIlA2dc5xXM+iXt9q42zRnBvIFxBT2RBRW2Dn65uUsQXcvg3GUJGyhoctqwuENZwdjOXbE6L
cRc9CvSvr/1k2Yq22k1/ZStStxIwAtE7V0/DB24lbCI2Gg0CBd6a6yxrKo4dMcFHWn8d+ascll+i
bk6kD1KilH397/8717c+dy8tuFxIqAtHgJn+8Sp0+ANmA/5It9afw+YFlQbIQD4eKkR9OOa5+nBc
TzG+kJtEG+elaUaDrl7i5TWl/VXSvA5z/wuADs3Llh2SpDwvmbKCeTaSWFTb0zjpEv0709yWdAfN
G9840cc7NJznPC+ru13VYVPCfiGRjICJ7bZ5GMdENzuBhm5RYV4LVttID77qKx7C9LOt7He6fXRs
Ii27Xo3XlYwa/R2Nfo/UCJWoo+0j0dfQab9X134qeW8w99n4JFCOebAnkUkXTJ9mxHEjjjPGATM1
8EswedWbkzR/WDIqnkvnH53woVt9kJ83gHmb6myyv1H8d8xXumhZnxAs0lCyrdPD1hKnAcVAma4w
vFvWWu/5pkOg7gUBdCH7W3fIlu3XpuXNgTQkeKzs212NHsh0/ENMNylkqXFMpP8+69nBm7cqQkVa
BonjPziJc/aR3kANFNyLGh0kU4kG9bXF7XsikprphO4uiiQ9L3Sz5c8oxjhr/g6rd1eArxzpF7qj
YPkfNcVPTLd66K5jFrSFjGDyB259jNqzQR+uVRgXtAjAW0iRTTWaJ62eD4XnTODhWxXAoB/hKU5F
tYv2EBMHxDkcdf9JzokbEAaPNcGw7yDXxoDAWoX8dHyqXSfWvfq52v+QKCBlHcN6Irkw0Kz02ewo
RbGrpQgYN2Lcl31o+UYaYGxAz5NXT0XTbvtTCqKDnm6zGMCztf4Nvx+UEzn9Dtm+zDkEJje6a8Zt
imYLdyaV53QNuXVyKazhwCy2Hr2JYsRi+YsKNI+MMWljTe+fFcfNUWkoZUpCIsMCakOjbDMT7tVb
SwpQUxZfh/RBR5NkiS3bwgVgvrO3m2FTe79b5SWBlmUxSDwIbieCRBN8+6r5hrvi5yGzo20Unxgj
afKzjLBRFsvM8JIaGJ+n2rlufv2jNVBlslOAlDAf+f5YW93wimgtMKzs09F3g1FeXA0ThA4Vo8Cp
IdUJHzWu/374uz9xfi7/yKH60fz9rFgThsHpAYt0kGzaudwfxznN0B3LJyvR/+nKjZgCshWdmO0C
PJeCEXEi/nlCPkyrr+afDDcS3YohATyFrT2djtuaXYBMk3DHFSJUChPzM0p7SkE4wjc6bjkzpUB1
kWGf1bqH2ijujUy9FwrhysLyBeagfyxl9V3s73wyfosqp9FXT6JsJTln6JM/i/xeBlmGQ5qdKl6C
uhgYWtMzwp0PWyVvLndvYKjx0azYk0K4URGW5GZT0LJ91DaJN3W5lYFhogAyeOtV0bxzL5YcuaDx
fJxb6WJns7u/OZt7Tx00k8RFJZwxlZgeNQpvZ+hnvjOdQHqZHkQ5kKXSIEvuMRzXfRpuSsAENN7v
ah3nkBH3frDVxOuaXexJX1joxIWXjDMJq1c4WW1IiMSLP7bfnV7/9p39dnPTMZ5ZuM1k+8w2Mg1M
f2NPncabm2XPLf+ZnlhAq8S+rLI/YAd/43hlB//vcx7MW7n9mBNqT6/b7rPcONNE+Rt0iJI+pOBq
+YKJeSMUBS3H5j7v/5G9Zod70AJItQshy1/kbbP85KhOLZw+HjV1sjcRzudgIaYJ/2M0zlkNaKFK
DBVerilgBlRhszkvsRgpn1+3i5eMEoFb+0Hxzjn15jc0v9yiws9D0sXJdYcmVDzRWOdeaf+SDIT2
Eg3CIZqvhej0/mqEFx6HTv0iOXzAsgaoCNrxpfvNjucxN7fzEv33RdMSm9aIkXFmnBCTvLo4xzEB
N/fupJ9Uvy2IqnkgzedpgmiuE2/HuGAOi+lTuAqfOODAoEMedqhk+v1ucjR0n6JD2KQGL9xGjyGg
OnRMr4wIPVIk+tj5pvNjD00y6vr3zE2I1f+8uRQCm/Z6KsGopjUPlkV9ry7Tf7E4n27lxbTnjIe+
7qGeSrDKyaSmb/wiM5kBvsu9Q73FTjk9yZwz3xHYHK00QcDcscTsSmrfr75Y/9KoTlAAD+27VlFD
tRvCFg/6G9x951rVfcsNkKbVu0TnF+SUZAXb2HyWGRrDoT30vdouWVW/5wNWAQOiytp/+mD0COhk
aZz1nehYAT3++/3R/nRh/oIWZ+IxTQ7jhJVL6vPCC4DOstAZD5yiBbRmAjeYIGgeXyIdu3+8lTYT
mU2su9Hb57Ydo83vtJets0LfTTmJUxjnqQ+NZnvUScg6kuDuMxukCvbRZszLF2i5hg/emKj3aDXr
yRrr/oSh/sWk8l3+5pH8lyqmTSO3nkdqJikgRojgNjcNxTSTVh9B+cR2DUVnzAjW6Hndgq3N4Ecs
61WYeQG5QzcPXnx6+Vzs1iiqfUYvS/TPgl6HQDdgijBqB21n8TieKHt4dTEicpxwLLaJgb99rD7I
M8JNrrHJcD6m5qBCsyre+lZ++CIP94TlAGvYnlOCtZt4q0f0uDBh6iV3owIMwkCKGZgd93CqCDNY
kRXVwBPb6l8nlo2CfK2sqZ4Qonfovl3Mm8B8UzdBIM/VXa8NZy+Zm/O8ALc4qRZ3rVzDrAHAsfPi
b54lJ7yzj1OPaxHZSqB7IL6ISzwN8SeQaXU/stJRuHHXY+krM6qZQdUQxPXtaTIXcUKQ7GDxfDNM
ZUS+w4TBbV9vw+tKVM8j0gyGL89GGKe79znaF+wy23bqyuzLWFt0APlCxFlJSX3poOqprDeq3rRL
kf1OWuO2aC4P0KqhBmS4BL75HFIXyw7H+2hraLeBQARlDj7nCvinE5h4+GasCdu4ujH8M1LGvEYV
SSiGv5EWAZSEBBiKks1pL7ygT2BxGqIy1BU3Pxyc2P3x9bMpVpTR0841z6d59jlZCnlKTecXjeM3
nTN4QiV3mdP8C6RhZgX0fmkbTKpuFH+SwrvSoVk9JUz+WeUCn/G3DLv4e/AJc8qx/HHDnnsHrLow
GaeqPRMCDR4R8ad81h97+mi5z1PqYwT5jnIeA7Z578jV1NJad+6rltNJHl1ju9Vw7p1bX+kuhseC
zCRYYXbLH4NvUAqShVKASQmyeq9VC12sxjJFTXPfpRdh239EXyH8IZ4vlJ32g01yCdSgk1Wondk9
v7AyHuac45+bw5v9Dqe19ZAl1j01vJwpAOuxv6zn8d0VfXrQk/qBDvU8mgfvj7RaXF/p2y5HDlA6
WqFAV0bTdhpLAilYPhHV2mgrh+I4WZAyw4SdWysbPUx04UbJSZIXGW2GzA99SXCb1L/++50EEWpY
0apkWWZyG1v9y+sc59jZAw2qhYYldhFsXd58hLI1ygJ2uchQDa3elz1NM1azSR4ZSD56amyvhf2z
0FkWOO3V7ZZ48F0VGedW89q7jG4xIGyMLjkER+X6AGmdu5fB2nDd/qwDoncxoTnpRXMtFHRLz3rm
svW0LKfylBWrGaOircOae1XrAAXzmn142EAvlEXoXDl909UwxL2NUkgj4FNOXmQazhwrwO0Aup7u
48w7Tn35lBCkCyvPrAV+mWPVOZTElCRJ9mS7+oNjMJn1bacHdsatsRQj2OPwgNURLyrexR4RADAy
ZzLnSpNN1YEfKc3Q9FjwwODxUUjpcN6mfFHMLlhCaM9oBTdJ9ZSb9GSkuGmn+TYaaCUBsEopEavx
lCbOSlpMlfzKmo9NH19md6hQ+I4Pzdo+6XZ26QsyAxBg2kj0Rz3Ukv55mDKAA4fJr520c+7UbLsk
7PFsg4fVF3Tut2LNbgT1HUkWD9sZk4CeXzkFT8Jq/GBwZA00B4pfOwfmmK885SrPvQ2fOpEBBnOH
i25cALACgYKRL/a5MJ0yzI0pDQkvfOoyUvQrbDzh8t8rM0Bj9d6M5ddCXjGatAklQtxV4wc25+Xc
1v0au7J8n+pCnCbhM1c4He6OZn7JOiSt7UxLROGZvHETXz+YF0mCU8DhmN+Z2YrwcAbxQm6Shu0o
dVS9+lF2UoWssO/gIyQoskCvUw636bqHlfSl0ACrVCixmVqUJOJG2429ZqT1NURoPh2Xikm2TkZG
Tyt/MH31g8Lob5LiiUmB2kMY/uPoqjLUaaaj8mS4mAIbSG7IIy2jHhNbZgYV9uZoyT5hPPjwXR4f
dx7RwGMPMckTx0rz7LkDAkGezqCzcdnotjxijuxf9NE51MolWNos79eJv7HeUj4BWnAWY4FUo9Wm
XZEXSwDhtlqf+BCTw5aP3aExp/uRHuB8Hk2+jiWJ9gGuLSy4haTW4QACjKZvTVeoaMq3a+vldD0t
eoXzs3FjjdNyIyRqLFHOet0MNk9ucVRWOjYM4f3bXPrkZzCIzETVKYR9T6LgEKnchbLGYHMqxQdF
QlwtluWFabH9JSdKHQWbNUi5dzUrBfuLeG3xgUbpGj5ZA6JAwOAFX5t2l0mO/ERHHF7K5smYEVwV
TbbGNujKAA4V4hXy8TPvurWSFybdS7TD0UYG2NptfZZsEyOTDIBUp2K8OaDjDvqnbmlPqkBINHdw
GDS3y9j2MAnkPfOjBfg+oT7COI3OgxaCm5dZf622MA6ZTwzezF8g4fGPUzNdMc88kJJOnKgfLcvc
AWY2UWbZxwQbRrmACiJ7YFUw4aS75Ecg14vn0n5rbXO5g00YQ0PzvroGXtrIALz7dRcRmgZ1PfD3
ob0U3yRn/6pJlji0ewTEQkM90x/yNcNgnt3LoGct+TXRjFYu+CtX8qBDLVPpoSdcMOBUZJZOcGP0
9fo6W//y0Yc1MK8O4vCAtNsh3PMRmRt5EXT6aQKYV/toqz/UJTfX/k5rq/ShGOWPRNBP1DXcHegX
2Q/6usQ5c9hxls4nuyvzyrj9kzaemNnI7fv/fsE09Z4htD5OwJjwTJhalN+ddsQ59ybvvCWtFXqV
+17wRRzd8JgSNNLINKaoAUhHrD957bdo2/fGb5FwX8/lo1tYJxXp+9dpLQwWzQbz1BS8dhzqW83e
YOCRifkgGEbWvUJq7vtjpbsDCkZGiKyGmjWy7iQww7il7x+34oXYVCs0h/JQ0hJ8a/J/AqFfZAHH
cJqkD6LU3k0/47C3UvDcMekjCY17Rlr2MddYGMin0BFGzCXC+OXVGDUBPfigi1HFLunoaGGNW15i
NtYSiByfaXRsiQ6Bg2Mu1cywQv0Q2fvs0mnCO41m+Z14XX5aKQuAEu8uJCfQblsgIBMjNdXMv9Aa
x0T4xMymFoNOnWRxPQuCsyWQSNNPHymKsKUaMClJ+Y/bDBQfZU/UIEbnGRvco59nfmhq9Har8bNE
7ry4a4So2brHUFqnRfKQJNWKO4RWMMuFIWBky5GhbkbATwRB0vrEzwg63iZUwivFA3whtV39bMbb
WMSdnqiwnzB0mca3quHBG8srjonHva0hDo4ErXIottP1KPXu3XTRXywjDtAuU5eql3XcV+m77tho
pMGCn5J6YgVcgwWU7DYRroaIFLpOm0gstQXqhDTrWZryMQ2tojr5+rCes94pGGscBDlLbh7X/dWi
yAIzZQ5NZ8F2xIPnPKIRmi8ji7Y52ShWqyEJ8D7OsT5a0yH1xCdmRuOULTNNT8XygPuC+bKrmLWs
9VwOOrJlMtziVT/4fjtzMxXPE+tYZi4Ut2YCRwNMJ8b8st6cm6r6c4EO59Hj9TMJYCBOpUS07Lb/
NtXNoUcbfFgJEamhVxBFeGALL3sY5uLZ2dyDSmv1geEAKWfunO1tOC8DTH9hsA1Wqe3HCdAVfRnN
RecpsfF8xlrNiZoaiH6QXYED2c0MyZ42D+zxE6nA3cogx8q0+qo5NE76MKxwqeCduNhI+GjEn3or
52O+sFsQd3kqWgj2IWWxkrVRHUe9eUP2y1jcfDgKfSguQMBJ2nwOG70gVL+rB8Z+hpOqwTouOP6z
6jroFQsxNK2YEosIEeT6NadnDgMZ1E0Dkjrm7+zd1qFzIfexEScHt4K/7Tb+HCF0MfJFAzeE9Ydj
zmFIsNB5+g4xmNb42xkojfbKz3ZbuOR254rpWuWpqcfz0NYvpqktcarZwOfMl6QuR1Wp/EBMFoPr
PLArKGmgg0SJ2grUBpiFkB9jFXA1hXffSLB2kUMapA6h5+5wynWu/NY0vZOZlAW/5987UxkZOPGI
GSrmsHabx5IMo0iNCKclpB2xI3zLA9FuYZHJ9ZBlaRaWU/Hpu+t8wEDNPlq0fIOjc4fiBybKwptD
2cO3qrb7dVnWe0uId7XVwyNJMddsmUhh2hSbiSuTu5Gn38Dhd+061hEMDmDr7rj2TJKxaPOSdnbe
zsrJoyUxjchbqGnrK+1K/pL9Ok/xsLQSXQZ32ghFe1BWtSFe7vKrVhZobTjsKu8gpU5gywzd4w4J
Uh8kltsKNleak7qHSfQr37iTRgNJhyEiNPwLcHX/Wox5+tATCIbtpn4nGTk5GQmOobKo3LiVu3CD
lvCLwgxJvTnVtEVGQk9iJZ+6K15tLUNni0Hz0lIPDhj2Smdt9k7x/FOvdOOd962I28WVmIV1KgHJ
Ozw5MBOQr3noLPTrsuPEfT9UYJJL317+9z9Hw3ntoawOAB5NyTupuovHXHDxOss5oN3+yQnnvqIs
Xbrha2wI+BaJ+aO5/Dw9TIaBeZT+VN+J5StHSs6UPeKz1K2TY9T1lXjIN9LzEcps60+tO1i4rOw6
D93ZK7L1UvqiuOklC5KmacsRryDngNyZvgn/rihBc7C+gX4nF0KL9WPPhx6uNEGg9kzuiAytuQ9E
85Jm5lNbGeq2jDgHCftwzhjhcW+DQpx1q7Je5h3XQhhsx1m/WS/UE/xTM9XNuK2qKKs7ZI4QbbPZ
4Ir4/1+s+VEaFit67370a+pdcwIIeIJAmxNfPPZhATEfpaOz3FukEGBkGqabI+z1YTMHjbDIunny
AGMJokeCpcuxefCmwX7cckYRNnO0WNnH1tnkxkwOX4Fyl8tk6Cl6zOQb6ZP+SOjQ9tSt2qvZOk6U
oGc/kYTZ3yGWsQOLS27sZHLFk/TbsZto1iztgveNEpusME+9NKmLX+t7TH31fS9IXS7ltkUJhTox
V9wO6rNY1sSJCct9zSxEPzQMwCUbAHNuUV6KamTeZlFms17m40b8xP2wy30IF/k3gfVccdw7ZMpQ
DO4n2tvKhRT4DCToe5rvFldiv/KHt8HfbpZGD1+aonht5ZzdpNR80DvYYNKV9FPWDidT88djXnX/
eAdpVSjN/sBGfd8b6XxX0GAfKGiEy6Bbw2Njb4dBYwzSc2c5wQqBjRriK+VV/0xqskZ4+sMCdwA/
qfqHNGT70GNObheGkmKeXv1KccAm6SnrMzRfrv6JvneKpLjzKPAMGsfrjgTZcu17Rn/AmzmHBetW
mOuly0ZLI7tBtEGu2r1Fclujiq9H8uExls/2wYRFJmmU3mSUo5GxUPVHrDuScPdOmz32jW68L1vn
oxrBixiAFbathuZRlIqnJCPRciQmpGvML6w5j8Pu+3JYbRpeE4SB8tTiCDKnykbSkz1uZrYdrEmk
J6S06GPmlnQtg4W1ArYIqxGpA49aAzz3CrGz3RlSf8cjwrnSOb80uU7nCdPlzejLH1KYsrNNjgpc
DqkAlslSnW/okuZVocpbedl9hrUbVtJ3ldsvFng5QimbAJ39l//+12riwVpqxBCi6U77ugUfgPGg
sPKAf6i4zI5Z342jfyZLitR7AtRiAyajasf0iE6gPKDzHpEn1MdEEbcDbQmlxzbt4RpKiJUkD4VQ
oJpL2G52icRadLehcdr//VLV4JkYttMjTynHv+ffOUBfNwNx+sktkw8GdPeKdf6sOlobCArSAKo0
7ZIo9dUtwouzatIvw2rC7PpeDiqL9dYryF4yduJl3hBLrXMG/52eNeAKOD2d42pcn70CwERf+v7e
sPGeE0Sn2eKSIpYJNntijJhJwu9H5tmkPgO+9fdOCz/RNeldxR6sWQ7k7EzhFzanO6evwDXq+WS5
27tAlxdy8VFFWog3y0MTCXXxy8OfGJMSRtCbSYeil4AvIWQjQj6fT2aB0yQRU/bEcEqUqnepQS7O
cKjL00geQjiPOWLZsrZwnQEO9BQOx7sUc8i6T+JaTFTAHfusnqPqTNGBaicr426esiEP2da8PF3B
w15QN02BtXbd2U/Ur/9j7jyWI2fSLPsq/QIog3CHWE5oHUEtNjAmBTQcWj39HDCrZ/7uxZj1bsqs
wshMJn8yAuH4xL3nglncMn7DN8Oiaxknsl5wQ1YwGP3b2NG2u2HIbrw8CAMKL7ZAQqsN3uGIKdq+
0zcBeESQHnW58xnwrHuu9GXMDnMVsGpf6w2dKsib+9qdEMHmyY4h5jVzxTb3mNsIDTBFWN/RDP2Q
EoqTir2cV6Yb3tnodvDPcpxVi1THQT+qmd7XoiU0++adUUl9L83unFu5vgaQw93QMqMlPqjvwu4w
SkirX3jlvVZER8NmZazOxNtUq6kiBJXmCIYtd3UTC2nld+CxbJReBkoy+kqN96SG/cY0vl2hOysc
driec5Agc8s9dmhrI1EPuCTGeWv87Nhou1AJBGvJxt5UFmK1TE9nZUaxSUu3u9nGTxcjbU76A3iM
dT6r06ZY2nsKkmzNv5hRjgwxi3FX+qjeu+Kt0EFv8/pjX0A4sUrbYV2p5ikJ9PqQ+P4+jfipWzNB
PaH5xwp/5cLt4nhLSUl0cSueeT/rVLI+aePbXiTeCm8Cs3iKdu0hNHSccKiZeGtn68HgJAszRuBI
P8mRks5JH44GLLZTUPlzbjJASEcM35lAwh5K57WNJMhBxwsezBo7Tux42hmcqb3rGSzFggXNBFyd
FVdIYkNj3zl9zHOaY7nWkoxTPDbxJM6f/j4YUZuCGcI8ak8a86wID71vIdQxXT/YJnPUs9ahyi6D
Xe90d4UGIDqJS/fmtPJzytzgWOQ5iCvdOOLOHI/mBDqcqfhzkDL6EnWS74SySUJxT3VNGjgS4B1x
yt2bGYx/pJ6s+sbNHuloMEJW+OBk7raoWWvCHbNpXHdmZiMtbp/jSbeOsiULpffZpguNt1IV7zXY
o1tomCkUfR37peE/WHmJ5DrpYpNURMqKvkKNXmhTsvQqJKEVSplVQDNNpTKs0iYQYD7pNRNxA4Ee
bFBoO6fUQ3UpgYuskiGHgUMwz4Y972eq/OQw5RDhCC3l75DKdnq11YXDoi2jwhftm2ORuNV2/rIB
0vsWTDlChe481XmFVYFIV1GpiONE3wx4vjeRVrOud3jpspLsFZR9n1XNQpmsuJM19IduJPG5t8KY
l8ZaDJgeElPtPUfgtKCZKDnaF4jXj/iK/ng4kBbG2H/O/x+7YN21Xr2GfPg289YhHjButhFZInHX
EqrClMt1UUOExKeQPHgiPlJ+kzDl6PsqdKhrJ2ukxvN5FnCl9H7nbsZc4D9Ig88WCXpcMVuILSLQ
pmbJDeTIKZg4Dwl394XRIBVBYf3dcG9casAdFqIqtsLN7vVkCI5B0m1BEQ6rqkYyHqPwXzByWpjg
ioGkTmSd4Gzla0YLt9M8+bUrD5Mp2huPVN5xbPGaG0yI4MRhSRMftC/AGqPguQsSbVnYgblIagNv
d4tmIM4fTDZ6vAdZCgiseiwtyxOD3AJN84JonCaQ07rwOL370BOLuAdLjdbQHn9Kg5NvymdM0MAM
2Zf3fZtfai1NTz2FGGIpQuXxcOEf6/qvDK83JC5vi9hwY3DHSOvy0fVqseyh9EVJfu2s4o0kuXdb
f04tnVpP8/E128GuGUWyTjznjnr7c45j301eROdPoDguTo01bHTyk184PgVQp5nGwoOopqZ5ABHZ
z9XUmXhj9XtRvukp6nNDzdgepoUM4T3rnuySd5MNLUUszxTW6UvXlj7sMGODNZZmczD8RacNO5SR
vEw2t3h3B/gQDiHsR7TzSGPyiNWtVZmLXsvOGgijfQCuMpAxAxo1QEllmK2XP30nHmLP3/pdil/G
OXNyP+Uq4jgIcwa/jX7f6cE9mRgRIBfg/ijPWATg7HYM5hbyLps0AoJk+qeBbbgggQDhsHguiXVn
e7UVyt1lsAAhndIqts+08A9TV0ezqpB+yrIwarnWmTKZe00/vPYDt3zTag41AJK6QPUNL58rNap3
ruW3+zFiK5Nl4bU27A9vzDaxOew71zsHhsYUPZNXx4T7RKmyYgA7xP4f2kv8V01XoHNUX5Sx3xHI
/IXdrmXFMDdu7Geny6D+gF30SzYkHmW+j0lkIc1xI/raX1Fvv/etcWp8aia00MTLjQvGyJ9eHm7L
NpFUGCO0cOtQdp12tnrrLZfTyVYlkdDasdYSsG+9+DQc91WzIqQvwYmbOhAzeAuQzLQ3XTX7Kg/v
zNH+CmIEPlr70tTOC3yrLXHC78AxPmwPjfsoY/pqqCdNdrWm66ydXkCS3U5M5y6zDkjxlKHVnrWN
x1RmV3RumCeRBQBsxsYTyspCGskCUWr2fsqCPZFNKzmMK8MvWS8qysJ02up4H/Cg5BBn8vHPiAg7
jqh3BqvIVq7zZFXIuGJ2jSsD+IEqs/qgl9WFN52xVlp7F5rZANPd5n5aafrRUEhU8AgZW4vt2LGI
B2PrTqNcMaim/9XxxAEi8Q/TyCA/68oLr1a3Kmo6ZGJhMF9RldSlSjd4/9nZz04W1yvCD7SsD10X
fXdhnD1q7vBi1cjCyKmMrzF09xX+J446L1eMSUBPzSo3LdT1nYrWxjBqeynzP7bwyTZDNgMXtlrK
bnT+FJBcTFoBdxi0L+5g+0heRTl2l6LxTy13dkKdLigX6aTCHb/7WwK6Yt25RrhgoYPsPEOSr9of
z6nPmZW0+3IoxaaWFGoqoNBFh2ivGmm8wi6maAUQpgFZlKP/mgKByNnm+UTLL0jILFd5VH7jlqZl
bcMvP3sjpOciUjs+qlBuIyZhUBhkzxGA5Af8ULWILU6WNHMBXwbBM6WoSYsEuMXTm3XTMmpz9eBP
F6G2lkL5KzORF91F2E7d3YzFIckxC3Zx+GrH4bchkGk5tgEYcRg3ytCPjddhpVP2ti4qGia/eZpc
+96skdmNEKkFWyvCGxTSFCeeDpabqZURmsyW43zjZz0O5AjxNBTV65Tre7tmOABTZ0RekBXVszEl
1p9MMN9xiCh2YQNWOgAOsAWYRMfoJc8Qb7dIDN2peIhaE6RHd5X0GaNuwZQrOxo8LgBgy69a7dXn
tESUmVvG3e+D5rXtIXYRPqYMGf/+GWYod0vHzl6mVIJiykSgl2sjwWVtRaDHRJ8xNelFEpJ0lsUx
DHRQd4kX7Atup+Qm+duhMQ6gfcguttunfgq9rakqZtyInAMRm4+Do9S9TItDM4jgpcxAqsWOP7dc
fJVTyIxr0VvXtm3uCN6ozn33RdBhfGFyspQMAjFbdCZdr3jX47rdZHigGC0t8H1ERx/L6zHpJz+A
o4BCxekt5jasMu2UE94nOmiDOvvLN51yo1kcjGwAtqWX20dlszCFEyGXBiz6BzNdss0vRnTxVazk
hkENV1YpqnVJhbz1VICjcrr2OdKlvsIRY3X10g/19liZfXWqbXj0Lh6Tx8lNmObT/Hyyd8QQVvQ/
NN2QCIXzOuH4oPJwkhtbCtzHumz2SLiMS4KRfFVhA+b7ojCsCZXjuhU7Trn4GUlZwx4ryA9R0MSk
x7astXAvXVz0qOY4eEcSg56mxHXuapG7M2MalS937uX//bMi8XpqFy41dhGbkqvq2sVae/39KK6d
tyTxHiUI8zVSPv06pWRFLxQ/RlL2xZmrZbr+PqRCTmd4ckt3/jIc8VSildIOwiuyvedxo/FkgdXS
kPUxQse6yGIvfcK74ZxTS338/uXQjOPNdfrD798JXXEvi1HNFsZJknXJRKFSlFcits9DIOxz0zvZ
qk2TqxYGwFZHzbvMppGL8lN8JaBxdFxDF3ZNHiHojsfAIR+WdabTS1lDuRkZPi4lYS54Qo02uObw
8X//VioPx0jo3mV6s2f5pE5BDZCsUHyB4UbFwVe2OlQYmyb4r+CwArBwNk9fB+l3gVNTYzOCLu3Y
O9c0ylLeG3G21sSAjrSMphNX7HiC4OfsJkMd9Typjq2Bc14jCZeDvHBPvw9TYeeMBqZNkHrPTkty
L/N7t9y3OlvNRsdyEOtyazB9R2WQYUgZG/NUCombQ8v20i9lcugK8yVMSvhycUkt4/oHO2Zvq5fW
6fchK/X//MgPrJNRV3ObFpRr9jCs6PsT41xx6tjc/X1A/PjvT6ebwkx2MjLdZFwuqFFiVmlwFGMU
CvNXCaeG6sj7Dp1OK0kr46Ea8KhrmTNuQs9jgvD7hw7NZFkMWNF4J7v8sPuMuK+Vb/HdJxDpaHDS
Iy8xom8DFhkxoywXkmODCPpO7y45G7Kll/P6qgr5kOaVFhNqrd0Qzv6poC5sM8DbKxEEhDB5XnOp
W2tYAdNngg1Bo8SqvsIk32LbaBsIVNm18utwYyJXIMmopIUJKhCSqYGvD107NrthP3jJuCT3iB1X
HDMByLutnsmZyQLVC4Rxvs1Mzzv1PeMv3WWeVtnmeELcShdZPnLudiu97pmb0mdHBWsPYFHlJg5d
8pgiNayyqUFUVTsjI4OA8IWSUY1HkN48iFuHaHA2hq6B04iDei07vHXodo+1wGWKUzvn7tKIgzaA
CBwn2z/i64oBYor8zGBswG/gEyM65Jwuk4NpzvCyWxGZal3VhXM3+kxHpBrBgAwU/hxy9UzvTk6O
zQSDgMPmJWhQ2jSEhL55A/4FnLfiw8mtRxQ53rkw8RolaXisNGX8eHmzKkemrVyw+z7m1IKb+ux3
HTflgnbWxBDR9to3JJKzZmr5Z1pYb7BT9Hc1+/f1oE9feYq9RZOZXPQMKenBhnylmbG7tP2mu894
OhgRWeW1NPR0GzQBmRl2ywZ+dGCKiPwedZ91zHvPxIrgj5cgBk4RKCHuFL/+Ku0d9cTc2mFch7nJ
qZmoiNT5tF2t+zTBRRSomQAa28deomEFoQW7mnndgyUn+CYWqGXLjT7qqWiQqhjieVTUyzQXzn3p
O2rN8rS6xiOKI5UxQQ9nTmbP67MnJKzaiyiHW6nD0hBJcIy16DmEY3/LouzWyNA46u0w3aIEFJTZ
D+dKd6cbKrLp5iPbXgo7ajd5iGUiA2GzSfGe3/IowLqmEL5U7ADohOav/sq62t0MGVI7WSIxXSSw
phYmlPq9jYX09vtQBpO3BgiJgDtOboZ0bJwFU85QkkCQKTPNf//ZZD402HgZyXhnaArWrZ0fOpgV
NLpQ2BtwZn//jKXeJ2cRSe012Bd0feLGMRmeW9/YcTg155CtleLYYhWJcJf8DK9nQFXi5gxHbdvM
u762d6tbmfYDh4L705pjfYOMgaJFSfbX0qtvhWzPKcqG4+9nvw/kgrlrdzLYNISZh25lXCWJ1tw6
BFPXxOWexicyL9vb70faiMwh6XFiTY46lE3Tn8yp6m5TExb7cX5GjC7obkTOuIwbIXtVmUU++dRu
uY3gMMcoz3vUKoo1lUR3Q5nb34AcEPQOT4CzOb9InBK3JscSP8YwLQrsIQjNnZCuBLrH0XogAvch
bVscnY2IT53W/vvh99N5i3eyTAv5ghnoy4L9+CmfH34/ckbI/1kT1CsdHTnkaXc+4SjInBo1+1AU
0envh+hkabhd6ojYa4yd7O1DHzXh6feh6sx/f4QpmI/6gdKRRDdj/ixiDnEagIz//aizBIYNmpMV
Inv2/hNeX0hSUbzid3W2Q6xd4bh0RzuYNzh9vitNDKnNkHSgS/jzen74/VQl1QMRfMm25rne8Mx/
KRflbwHNYLIBW1KbP3SNVlzwemgrCkQ8i3gZz/U05ATP8VHHon9Lrff2+1mA627ZJkTHecC5z34m
1RlnYIjxPhRvrJzdbZMltMYNktTM0PWZKc+DVMbfj5qxvg/MzGdBJFB1p/iPwiFbgs3wNxL+DwEX
7Xvmu/HBM6ORRgECw/880Gr7reaop/q/J1X9l3Sr1cP/evyPH1X9x/lh8/jfv/L/w0wrYuD+H5lW
Vcb6++OfGVh8/d88K2H/y7Zoqx3H0YkZJoT7P/OshPUvAduGZCpDF57LePL/5FkJ41+WbmB/Zett
kDowh1DVf/OsiLqCKyhNql2STE2Gbf+TPKs5GOsfcY+OJQ1IUY5tWrqAIKubc1rcP9KsgDnxdgtF
tk5KA28ahhgjV8+6mr4QZSJ0DtGDFpkd3iFxzOmvjgGNVaNnGnAAAcFEE0RJ2M2dVEgJCB9d93TL
LYyCDZSTcQXQYZsYaAzph/rz70Na9yRzVCDP/Nq8/uNp/3dc1z/juRDO/deYYH4hwf+Yc9iEPglX
uHOw9D9+obCHtGoULYR5JV8Tlb2CvIq3ftOCR3htY6BSZKB62wq8LB1vyc7J3YWmnh4UO9Oh164k
0yBZmGe2M9yVrdOwNgx7HYnoYQy6L33w2F8jnNGGFvevYS2qbKofhhCyfZuxOPE845yYbXvspuTd
G8fvpA8HDIZ9uNICzTqaQt3QqZ1rRTkQ5Do++iJ+BwdwNI3mri3dbKfAS/RMA1a521nLEOL10h9D
nA4NMgTFlLBpvsnTQPGTlkzECRxBr/dldNFLNTvuaum1K2cqn1zKlkQ/2NNwF/X1jZn3kzbl71H4
oxEhxNSoUXgbaPARYJcs2gvd2fewpMs2fpYVVn9H32Guukpa5mGKb5aqwV29Mz6kfT8zV/k0w+bO
jPpXq4j2Rd8sw1Ssmzi6q5/ijKoNPpSfUi0i+c0tAX1K/UQNYpGp3LFJILY9s8hD7ML31hQrAjcf
4KkZ3NrNe12113YM7y2dPX+aL8jtZDcE47IVx7Eaz6S2nHi/XYqdNhbcSqqrsipo3KC3UQVuHUH1
FJ7xbW/jHIFNot+X8J4BOzwioEnCvWkFWwaCRz8wrpT1b+xQLmFt7JEW7V1A6l4kHm3zgcjvC375
O31imRVKSCwEUmTpTqfqNaeP1qqXFAxb9m7A3r17O25eyim9Sv/Y4l3IAHQlcbcuy2o7hucAcwfg
QHpJRuZ6UlzmX8Z0tL3Cxds4B7I5t4r1/qhpp8JFhVHTS03FmcU20AKcACbdBakCb5VnIbus0BH0
ixxUHjiqTZ5c9QgDaGMBXUrfpJze/Kx7aBUXqAKLm2NJQCvhdtqlNbiB2eJcxN0m1sAFWd2OlsUN
pzOJk0xvS+sjYIyFWkZDojt8+RaxKZA8EareJQw+S+zLyaQdpBm9IBq+uTXTftTOp5Dpahpw/Sdw
2SzvZiban8QaTuCu1ip0PsyIcGGz0SCL+TFsYf+t1Jx3K9xlWXaGYAAiGftMMcBuHXeFEZ4kB0ma
aXD5qZ8Tdz9QyVAxYuZ60nznI87xZfe5Vy56RHBdTbqIqz+Cfzu5Q/NJwVMxVQQh3en2osuwrICU
uFPIMxxVPBgmfWl8SWOu/uop7gGfMbDxBDkYLlkfMnwjR/rTT+MLGuJ1iJeHxvsSZfVzQCjhQjbW
zzAJWGhMATZeOPy9nhp5nr/ENbF4DBUJEBh7caGf9cC4N51Zggo5z7eePMWIUb6XI+jJinYpnD5I
0vwIPfnQnsvafBRdt3P97qHg7u5V3mVq8/M0hPvIMxZFUM0AH1R4Wfk01SyQLKY4eubtwiagcS+Y
Nop1ban7gF0Z5U3/jQP4WEz9Cc8XkGe4wMglWZ92w3fHqc8a70/Utq+FffDEVrT1l6sPn0EcdkSN
6NO8krhVymIC78sfiXAh1JtDNnKxNBnRXoaRGbhNXhDKvLae+TIXKEOcXGtXfLelfqvn8lqZj6kH
YriPylcXVeLCzf9AEz/C1dmlQ7YLVPY+FPFjmtsvaPgfQpGvfYncTbPPI+8WdI4I54pVB4NBivLO
GMwbarK7woseTdNBfU4qQBoxB4yddWuwcSFq7NRmWKzxt81PoV+wfZneuxSbXKln82Tf3BUSgpyb
cxpGH17TPFiWpIDu9iVLbCRmZzrRi42ZutHQg1tXu3Kfy8YF1eW+BoBJC+JXGEVvnWl8qIP2qg3T
bn4hQNc+mPxzzoCXWrsvarCVGr+cjK9hUQS72SHF2hFxTg/yBGDnQFPO4njv9PVmLMcryuMtkryz
XjuPqZ8CgCzsZchIgFnFS1hrVzTr1MbxjiwXV2EcydPhiE7uHAhcGkV3zLt4h+9wXbZkOVbU8gYk
sfkAA8GwdXt6g5ml7f2IIfVWIpouVbmFUrbRAxyTTX6VJUZTy7wADkJMwDnp+hrF8Kbtkvs2Fq+a
nF46d/wDRmZZz0pJTy8QBeWXoRopLiPW76XS7lj/Q5TcA1Y6u555G5TgdA6eict8wGS7y6tox2XB
wNo/OEN8GIzHOopOBttF/5B37ZumbEwzGfj356ibHsBK3Obdrtxo3fjAj3aubLjIloWHZwK+qe88
2NKGbz1r0rhj1Ln2OLiK3rkAk3w1oaHZzofCuaVekQ3AUog3TKRPWdfNN0RppU8V6mA8Ume9fUxr
tfOmBnWKtx+cftfnLcU4KQ44ce/soHmt7fLZjTn1akdwQo3jtmlMeGOqcpY4lIcSfZsb0zOFxl2v
IN164COzyMHmOfQvNhJPjO7s3jT+NS6/56CxIGZtzKq6WHny5sfRt26Hfzq9vRcR4ItMdldiAY+j
r3YWC4Uuaa9VGd7HdfYuneKltLll5OmP14WPckDXYr33ITFhVvI+KC2i5O/3aCZPiB/0hPmvHZ8z
JsqdcO67VDyr1D1Ohn5Akz/f7wNjPATJ+OkXCvZL2x9hrS8snqJR443Gt3NV/icLO2ZmEgRSg+Pa
7X0kW1YHaSYEYjjdwnzE943Bborau8lsn7rc+facCjDAlD+XebYzUixuCGQN85ZG4b2X1Q9iJDyV
2XUoypdvxHVP3d8fPmHehJKVtzPi71WkB4eExCnXgNPAd5HcoI1IMErcMsrctm6+VdJ4BKiKqzfO
zkMeHAe7vbeF9qal01Nl1tx75O7R0mt4VugGNLlVLNPdYaFX1kPVRLe2RgqtovcYPTuLlyuctOVo
6bss19/blCgP1gAAVEzqD4UA1pfOhCy0D246KTFXER1Z2h8IahrPjSwhhRto1nPP/lYOZjHu/ZfA
tZHlBkBPgIQdyAd70MoUz0UFtbmp9lnT341GEd6GmizAdGISYYkDJAixDTlfE/beTW4Ye7ydflNX
+DqDm9A8NL+if7aScjk54FyIIWx4B1K6kg0HEImt8TXvvvqhFzuMkrfGaFrY7WSM6VHM98BspIfD
UwJynN2+tpGDC5BP1mqJf+Ah6Ue84xhicC9YK8HylP3CRxKkOi2vtUtdbdokWvheN94L04lqC0jp
s0cgBduTu5AzJq+yRhXlQm+g2KNbnkwME2ogGFclZMVSUh29gEK3jey1armAyw6EJdz7i9chOTRN
AoYUl5/uQ2kOsT8P4b1gHL0mV7fbgksNc96Tvk2qTxXJe73Prp437aYu+CS89lR0MSZyTYPmmibr
oZ1+KE4eUZYfVISnQZE1MnMk0B2x37Sa8TWszvZAQMBUolsnmvLDopFYe5G7ICFiWnkie0b6fNbA
fsxX47pOe0ymUWYSHxAtogYKJh71YGnmD4C/5Yo1zKoqWK6BTvqB+H2Bi/7DPlite+AUbiixIAz5
H8pXCzd9epoG1lOYQbod2SbIhxE3LDaRzrZaUBVhi0qeCw3zvBGZENoIPUlxscOdwQvXYdOM4wf0
t8EiiQlQ0XMwfMNgfUhcz0k1AAcgs8lnidlr0Y2Nx4jMaGIZXtrhvJV6Q6oOaJGZGad6UrHh8oFj
rHzh3at+KrezEM8sbQTJVXSyQ71ekxXItBkF7tUajA0pAMMhJIQJtELtXN3Bcq6ES3H7T9w/NS7u
FXZYskrcAmUZMZrrkGCKdYdzbSMAWZC4zradgVMi6VKxPal1a6OdiSuzuCScp6hXs4ppKhonYKbU
hiUM8amyfpTh6qvUhwWJa4d9N1lA0J33mQzAWhGhsNbw9wlj6jFbAdPKx+pW2KxLkVZ+1QUk7Bhc
jESqylYonsOUDmH2bpipvSyc2F6berdtC2KgzfZQ8l5xgRKXiEQK54JhEXGyRZ6bnjeg9g17ydYI
NNVY6Thw8cCwdc7XarIfTekfwjSHnFtC/ZI0ka5MLtWMY4xrxpwep/tCAh5btH54b2QAbe0ovXOh
7b6MAi58cckLW79WAVJuACvsoyTVFOl7uEuPKaGvsWV8Sm26J2DvPqgxKDT8p1PZD5uo7hAZ9FAE
ATDGy4JMJHTLsF0si++M32Qjq8h60ZV3hzO2wgkS4fjv/PjRoxwn3G/sKwKXcIuvmg74Z2F2Prc7
7gY9LLQO6xG4PWfryB5/aLXqDVh6DbVqT0pbIocXE6P6shTNUWscwuAiD5OugQhY3MLSaDZ487mG
8X1AnNxZLEBh59n4Acw7F/OnSXI1O8dyrTxFuEKL5jsts0tUcm0o9RGWRc+lQFNbDQTFEnjhpGGF
DM3lHHexDrspASE/OczMEbOqG0h56Go92xte/iB5zS2/uMk6f9fs7o+Qb1bXGScbCwn3QrFsIjfb
SOxjJEJww877U9Frr5Fp6niXcmI0WSgscgJmF6B3502Xl91H7t7MexNupAUQxkkvyipvBiveRYjL
djmQBggF0SDUEY/FItJoc2QEoSsV/WscnIGmuVRuk41CnOckUO9DUh68UW0nKATgrV5QHdS74ggX
oofYjqshLbWPkWaiF3TwZHaVT+EU6adyGNm0IpGKfdgIhLQtQuAqZBRVBAhUyENym8hAxWqkobQn
owKOCl/U2nZ7lHJHRM+zPb5KlUAobixzU81yJpOhKlLN97RqbljcqE+3UQS8Ikx7fpBeHSO7YKSc
SYE/x4vRhaRHNixxqCFIMozHwJvuvcE95mGGJRyC2mb0xWNjszertNpYldhmEfDzU4lBPJARZz1W
Sf2SpdkWJ/oiS6LzgBByERYaDKZKvfXxeG8p58uozG2t5XSCvtuubN5KJxsIAfyBCGcxN4Uq7Ffe
RLzukNTfwKBe8LxirJq+rbB/jmoTtJh8T7Puyx20nx5D7tYTSGYKTLXgJbEDKsoFSWGEN958zyp8
NU1QbvxyAAgsyq/aaW91NPvwU3GBk7PT5xJZA8YYFBjMeVoweGHKpWFOD92gW7vZfzR4QAjc1Fz5
fX/zK3kTwM82bs2BE0Yz72MaxnUGuWJR2vGz5Yp9YEffA376IWgYo1NMbFTG7573P3jPkjWjyc88
qhRaZAjpGSX2GFfnKOCN73hjs/FH8dMbxBx7yR3MYbXwGqJbPR/X6Xxz1Yl7cpHqpwFlWQNZD+dS
tnYiWgMQ3AWCVoBNMTfoMK0hWwBY8/MD7xVsUiR66GEFYFpbt2Fya+P4XivxY8VZdQ07DLhj24fo
B1yMliN2eE9YT4GJ8hZrqiGaaQPzkiDZcRUpXKLqNCBUWxSVedaciCXba50YZ7a13z2RSotCr0uI
8Sba5KBhFWgQlKWIHOK85IAqiWAhkYVj3SfL1jXKe+HJQ2lg7rILKsUA/bSeAowI3Gs827C6gSS5
OBNMEN360TDHK0E5gDoZNsQvox1Luk4E5iMTus5SzWmsromqFR0/yk4z1Tm6YeMCjmP7xY6jA62b
hQMcid7kHpDcg2d57sx21qzPxzcRRXHcvQQmuGMt3w7RhncsuhaOt8XUal+DjYyzMwjmUBUZMHaH
AmoQc+UdXgrln4GTHFWEToD8ABMTwgoVubeURCcooV0DG1IXkppr4fR3RMPu01mJNIWXzCH0VNnm
ndDh0XBEPtKQbpWefiU+Hr0w/86b5ClGEDEOeNkL0ReLnMQvlMndp/GeBg6SzZSNZ+1BK4R2gKg/
p6vuG31X+GrLTiNcTMZcuXRcJoSO9iiQMWWVEbduC0iJFlrTY9q3m7JmzaeByN5PyBrWELt/Sn4w
T7F69aOvTLJ69UL5Z3D4YXpy3pzhOzGyJ4OOBw/FSg2ec8YyjPZoeAkRdC3d0b8ZQWdsqoRbaegG
T05h3TfSJ4NUooiHKdlmAsa6h2E2eWp1epcsOtE27Rw3PQJBzVelPl1TCCl5kaDv5ZrPx9xBcknZ
gPumlyWEz2gXg4CrO1Dirrwf6kxtpJFxK6CN8dvoQaF0UEbzIKzvFsLoIjApL9rfthH2L0ZQteh1
hBDcMs2DKtR9ozMPrHA9ORlu1wjFMa8kjKNs8kEfUIxlTriP+zImksHVlwmukFPOjXZtGdaw0Uxw
m0x/3rgjzpt3YtBKTW0qsjqWrXmZalFi3iV0oGvg3OqUiTjhQNGAYFhIqgMEFJ5G/K93GqYe/dfs
fB50Qn8CiFXLxsiIF2FTIC0dkUkPf71IWlCZTb3xq4bENgOmQjjCM9IiefATc+/m0tjgNnii6WAk
RqrsiunNKW99b4vO6BYADlhYSIsjA37TVPMLRhZWCkfz1uSPMaNRnraFtUdKrkSQ06Ksj+Kasazr
bwPM9YjSeBVnPCW9aXVQeUI3SOHkYTdbWbZxGDSU62QiQWnxs4/GI6O1ICFwFZnOtpjab1Ti3bLp
rJe4fdYbAoVsYq6r4mwkGuMHMiUhEqHCNqZ0TUdBNU/YaSy91yrVTSpKUJdFjzqpty9DAC2w42ZV
ecyiliXaGNjq6feYcb4Fg9jWbXMwiun1f7N3Jr2VI1mW/iuFXCcDpJE0I4HKXOjNg+bZN4Q83J3z
PPPX90dFdJX05CWhe9dAbxzpGYggHwfjtXvP+Q5k2gqkKZshi3pDJfWfPqvA0h3apzrTyZxIUI1Z
OXSAlpIbdREuXOpx1xTf2aDxHAb+k+b2N2nHX3wdYXpYdT+sCrg285gq7rW9QAqPubMGEVFeaS2l
OUL2YhPnoln3bUz12WtniEX53kMbA8Y8XFaCxZJIA2SpfvytNKv2DDoGSMASelk9XVmN0hdDYVUL
fyLKiSDGA5E+ZJLEoEXtip8f7VWA32AsORFMxAIYZHNXKrjmekH+KSjZpk7Ti8wMfyahkTyoV+Uc
IHhEdmwpXXTEsvgpNSRIQuTr8IfEebnIzbFZ+b39qCUEZXS3RjT9ZPtj1Pmhk+YOI9EdKvhvWZnQ
qRE/kIUMZ9bU/4j1YV/zeAH5+aZSPPS923+PRVas1ABhQHdRRQQDwm3N+dbGwU8MskAVSmvTjIbE
xTUsm+JHieAR1APCFbfFT2d26bHqkxsYuhtfznpH4xBM2oYZCR2iYWNUUFY6vYyXaCYQ6SqIrWBb
4VmaCLXHGVk4646MOjr2XYKw34BPVukG26xLW+5bE/domtwWDdp4VcXpqhrLX0ZJFlZm7WuiywF7
2ivXiaFktnWxbYhVJ38OYrqRn5tFg17WgnVNTXI+5M1+yBfIdi80kVxNfrhOdQ0Ag2B8FGh/ppKv
PI7zpUzMcTlYXEF4A0a5YCaYrcImPTdsvCjAs9YG/m8uiHmQHY0m/GzJxMJituum1jGHT/DWgJwg
Vh0PQT/NYPpfmaHNsnzkoZZk06weBGIQ6k6uLNbPFeAPcjGiVWE04aNOnhupBkTajnXYYK1FwJq/
MtxuxhGHZG6p5swncrExXmzrWarmycn1x6GvnmVs/hrj/ltck8BUOocS+9qWro17RlEeRN15627Q
9e0i/0n6wz41V1QY6NTPwPw89kDdchT1XlM9ww3A6Uxcj8M2MWo2qlGoiw82AXSNoIPYGgqxoliF
c7Mz7XZpGKwQns1Lnlad4QkCbAgLnB6exP6YRCubZABSS0prV8RLqRvukoV9S2r7Kk37B523kQSS
4QIsZXROEmwwfzbVmmp1A/jvJevUL1Whty0G8N+8AUs9L890xLsbkOlkGxWKL6h3kVoIRuhakYYS
LdBHTQhAMbTnON/6uSHqDD/iAMbUWKpkVcfdD0EKlZ3wkdJDEviMdJl7U0fIDRWMVYAGxYo45NlI
rKDcYFf/iaIG+w2UeT12952jMQsz9oYt7GXql/dtFL8Q1HeHlDPbq/l7r9xfnglkSmh6QA+/PhRI
CBEcY0j0zCcjZ+AlrtO6NJDd07y1lP7Sdqx98kZeu2UwW4agm5YUY3Wn9Zug7u8CoY0bOY38JHh7
y9oo2K3MpPJMk7xnfdQvE6eFOJs4WAvdnG8OMb1pZYPEabJ1FiHN90f9gqSbklAvRlFGf2VmAwYP
XA/4FH42QOlBiYxyE7vdrcid50am134Kx5KMJ4225cJv5E7oUcQZg9Pp67Y9k0ZEvCxd/qDp5aKa
iAQLC/cy8hGVFPGYs3qyYMG2ZqLTT1vpYjKdQuAnIR4paV/XxtQevZCdrmOWz0ao7/RYWQyQJzoU
wTBvfTuMQBleRLc1koNb6L8Q9mCOd1CrtznJnQfDYaLWldZTa9vkn4yqO3Zx9mddwG6uGl5uLdQZ
hFTXUuSMIGk/4rXt7sbaWIR1FZ01lr+AX5sSsDhuY5hjG6cjC6togI/ZMWH0o/VUj8wqpqKIVz3Y
BUqJh3GcGDU6u3aGGtRhtwf8fenZ06JLbye6CMTORauS/baEKLaJHRZZLP8rP6LpzBD8KYsmCHOR
S2cJ5yA4Gn2Z63ciUA8Da6wXBQ/1VFVrp6H/6AqXsCfr4A+Rc8YXHFF4cdkzuAUQDSk+1xa0Ii+5
DuDRwU5VIbeysxKErexGF677AI4wO6sLbBik0eIbhYRaUd+fB/gv7GrKjhPlJY0lAzMaas4NXsyr
OEU7J8f4mpRwueb3d3urG4vtnGvW1vy4EMYm5A0BcDrDYht29APJvZZLKizQ1v3wXAL80SxvxB/I
til3L2rTB4w0Ahsdx3Sju5TyFPCwChMaeqrWJ8Y2QUOgJjkVBQkzTLKlDdpZQ7Y236UiMq97lnd5
yfpCJktj+zQDjRfXtJMNv59I+Tjr93OnEGVgs3Us71eg6JLYaYHthCo3ZCiZxCZdZojElq098OH5
UZXVvYA4sExzdxMkbrnUILUuBcaC5ZSkD70LX0kXQOiMNbTl7hJUk87vmRDCDtGfg46YjOJ1UXTy
V+pSdLQtIV9WfeGHOLnNRD/Q76X6z0x9Y07WuAdh8VxlCt61EtnCwAchSbgbtOZWiPucTjhhNjdV
pC/Hwcp3TVCvnN4KN04NUUuF11HdgLT1o8fSxpfqQYiLO3wNHdZhw5XtVQhtjzdPo2TipeO7PJJA
5NxUIfmYfn5VI/LfhlRJbmHPPKrcX1McFYchszc07ela+Gm6l367sQrtyWMHvA+jAnN3B2kt8/Kl
2Yj+2OnaLUiXamVMU80SBMHQu9dCaAL+5KkLRram1Zy1Vm8vaxXQ7tKWFvN1pGR8BHvTx6AkJA1U
j/kJVpmVdPOcqduEnwMUjWGqX1jb6vMgFQfXFd1ROJlDItcDvdrkNgY2GUSKIMnaHxak7n7jDsdA
KCms7F+FrjOa9NvwCNF9hK2BBxLhLSuKyb4F9vMh5cUM+rI9FsV97IHyGHTYrL43gfIsQ+MwGAcK
BiK0dKc6+D04w3Syaal0wRUOcKr1QbszndaGE11+t9OKKfkg1boDK7FEV383zLwUjL1WelCqOvcj
WZI3dF7oFpbAjsy/4GiWqKkZ2pU0UEZR30oXP9o0OZcQAi4KaknPj1ZEM+MTEsACxr1J5wep/Y2T
NHM0/RYYRN5jOhi8C+gc1/hdLh0nfOp9KGagDVT8pzV1yzJPEZd2yAHq4Vdq+g8m4k1ARec4FF5k
xRyuSugM9li+6m5AEVGIhUwBOBU2YmEV3ynm1gy0u9T/lhnTE9l+j6UBmToA1BDfBbFGxUQlWTDg
HNwfjuf9ijrjqnzWxHhPFkjCd8fj+03+lNKJQY3jaWekwTkWxntQ3D86KHFJFTEFcb17Mpm3Go8a
0u8Q5Ud6nYXN94pUBkoZPILRkP3QGf7MhcgwMdEcZrFrXV4C/04PTq5djbHRrpPIvsmBHR4NdFLL
f05ZQmZdboQrb+JjbrbP1kBIamkcReD9mSZ0kqDnPRhWewtl6UVp8iJJBZSdni67/fzPSE8aQmMZ
zwwyeYxDDZOhAzLXbq5VRUxXoQvaa/lE0ivvoDTPLLrmKxE4j7H0fqBMSQY/YxTCsNOLFWyozoGA
B9yZhJqzyaQ36yvv+5z7OTcgf2VUbH4xd2/7YG/ghsWe6W5Ca1u1NojAhAmuSq/zunyOPP/pn2Nb
DUrUGMtMf0B7IEmzTuicGCA42JNr0VWHOGh0WrIlZYBY3tnKAoX/pKobZYYwf0zUoaC7NPC8Gvvw
lTeGyXLocXTlVVnsBHN7v+7B7hPsqneygYEAAEBzHIW7ErbRZPVXqSMhvkfd/xdVNuPux7/+YRrS
MN4o/JYvzct/0EsKm3FWkP7rH7dF9dIk43/s6uQl+1G/FVj+/e/+JbJEgPeHixdu1lKy2zRsVIH9
z7r51z8Mw/hDWjoKKNvEamXo7n+JLPknFjRD5UplC4oHyT/6W2Sp/nBNR9D7cxzdENK1zf8TkaVh
vhdZOo6FHlHqpquQ1Cqyb95rEhPVuQ1y5mwHjYiAupopgOfTVKH6/QYo4ls7kntlpkGydgdTB3UR
HjKKqmYoSAUrsmbx5hr+RiVpnIg+5/Oxyatx0Uraum3aJ6LPmlcnSMax3GVN7hFu2RtrbAXTVVJ0
/TKMEzrQBDF2hZeRXcjiOvRGcikmb/bywynDYmUuZGXJg5bisAWuodaEAFrIvcB8f36up6fqSstW
3DWHMDPdNIyTU+38Pipw5fh78J8wasoAgkiUrwKR8T3NJXY+poJpWI//F8fldlG7kobAUzLLTN/I
SKGX60J4ubZzyPWm2Rlexw0iPi8iDSkI2ScZbBlVxnL2+e8V87MAgsDPs/mNUK7OzdEN6dJ00PnN
7skPjlRtejrxVjutJCq2IJFn02kdPNnI14kVRoNUuc6+U3q3I8/hvJXtgHOtkVh8bZLRUGdAUsCb
XFPuFWF13mXhwRZee9BFLA6x027jSZSHvon//qOJrd0Xv+Hkpr3+BheWCJHgtqU7+snFS51KcxnQ
uzv8YibSNGdX6gyhpsnFw1yL/Nj01qFNGHkQUF2jjd5E4xwlqGJjiTARrnzfJEfSudwr2bjHmCqV
IIKigZJefeNrSuxjnEBt8C4L2Eb3JiMLQ/epFRPYF5PTXxa1aa0+/1GnL81fP4onwrId3TWRX79/
Ihy7V0RNpc5OTUUCUj4SQObvzZgOAwnXfjswG2zxJQ8NTmw8+qskkNC1SkQARmnRsHSIYEWAB/F2
mwRKu2IJ6r54egwk46dPD6cI79i1DEDrr+roN49tLBUTXsf3di7XnJx4tHBtdFXpbvwtRE2LJLtZ
J273zU/pJidO4O8zM/DP27E3F6Wb1xvPlvaSdK7wMkRg+uOLa8jifnp6rrBM4Ti2ZWBBO7mGYdZ0
MAmFC4VoehyrYseg1L41E+tMNwJrl8TiV0KuH7Vznj7gTGIK1abj5vOz+M3T6QqlK0TiJgLy02uU
xppUg5s7O80eiNidExxYtOlKaMa0tQJ9wvwHtyuqCGT6/Mgn2nQeIahM5LYbjhQOHviTdxstc51H
JWzstg8tFAKABREvomMuX1I9Lx4+P9rrf+79UmIb89KllOVayPFPXsM4JU5ba21tp0F/2/TKbm4r
RB8Y0IlB0AslLpm2+jiVxCzp7d2915THz8/hN7+Y74yuQPHqysGC9v6lifSILZcT0DEDwr9SHdst
eCDGKlaDtcbedPv54fhinzxfPPxgMi3BW+B+eL6wJRAm3o2kJGvA2VP7gOkBIErbHEDBIaHU23id
BF51UEb7xQfjN4eWFpOVeXkghcidn7o3b57twpprzczatYoWHi7Xhs9m2wH0YbiJBBE2J0KpIUwe
66QWXyxOv7nMc31hzN/z1yfs/cEhzJA/GcZyN3otncl2GheFVVv7DAXfJncd9cWP/fgK2RRTim00
ZZjD8/X+eKTvWk2h5faur6vs6LFrXKHcggsmR8gw8Q25NkupYwr9/Pb+9rAWFhodGOQsKXh/2L5O
ChgAkMubcQJsSjxmb8uLyuMccNDXopdMRsL95wd9rc5OXiMlgBobvLaugfbl/VHbCrhbgJ99B+3M
omcXxZvAJwehUGpY07mLVhKd4oNFN3zQSXxBa3spfJQ8piuJ6yyMDpFbLr941I3ZyHJyWg6lK1cD
ypmiXH1/WhoiBrAPrdwZflJfZVHlXTkA7pZTXMFAVKk8vv6RuI+x9Y10nBECmopWuqpy0HfDYzmK
ZsVwpTp8cb1Oqt15lXPRUShhA7Gh53SyypG/5+PNrLxdW5hgcOl7Bn2+LqjR1tNUSfaHIzhF+LKH
cSJ/rSa3bKdGD/XAUFyZ8dXnp2N9/OZInlHD5nto8mbqJ9epmsJQ4Qjud0o6qyqzqmvTzd2jKm2k
j06G8lfSJxb3wGCKcz/H5GxrnQB+mleLvECYbaeof03f1ndtCg49arNDaoLXcGvyBdjB7ifXxgPP
Tnxb5o29YQDjXnqG7q2Z8vmL+GjWGsyKzOzPuzRHoDaMYs0QFYkCXY9tVbjDk2+Vu5Ro4NtKqjtp
td26xZO0GSkmrqw4O//8mhgfFys5W8tYJ03DsT4UmYRv1lrpBjUO3mha5Qnjpay4xm2rjzDnIIDU
RsskSsHZCgoGwsxoq2vmBBp3sE9hULtuuEGqpNl+fZ0RnU68YruK6jw4xsCKvjjb39xBvpYO9YzA
z6XkyWsPc9NGf9Y0O0+ZF8LOMhp9GAwS5ZkXKSX5QSQzjyMpb6WD4jNw6Xt59Vdn8fGxZhUwOQ8h
2La64uQsoEt1skhLqEQ5HX0hw+JoVxZwG6de06w2Dz5CmGPc1e5FXFfBZZ+QCWn5DEDgBS2drJZf
1DEfb6JiwWEPx8qkdBbk9wsA9t4hQU1v7qbCPgYsPcS4NjmhMcykypgGsYe2h/Q8Cr2knNZf3JT5
tXm//LCjNuf4VgfAiHv6WjXuRDtEjCazkJqlMXK7LV1wfZGg/Fj4IQ3MyUP60qXqno+wv6NJd43f
PN1m4otTER+LXpRHSmclxBU579beXwgRFZCfshSG8uBNKH2G/EKEU3jMPTkBMxHQp0pygO1OHFGj
eIu8tga8V+exGi+IfCTAoew7f0PisQuAyT8GoUVWQi2ZJrWBREk9BsfWcObpq3HbKGdHn62+TJBV
REGTPiRs5774nouPV9dh4WTZYv/L42aeVBPlFPeiT4mR8VIGzlISh1EPrntjSRRVdptEpGYV2tKZ
QMEjH1zjeVCLysLsN28NVh6P4rochH6pQ/PSCuB3bOgJJ8loM5RPros70bfzWY6WfvWe/ObUbcu0
6Llw7lI/La9Du1I5RF1jV4sxOUdTYl8ITYC3D7GiKZtwqrR2EaNYw5U+VkdoYeRK6OckYIq7z5/R
1+3E+2eUKbIt3bmRg2f29MudjCHnaBjhPp1WngmGBk6FsYEEG+yaWYjJC6pIj1TJoaxtsKCuk60d
mUNkqEjjq+18hWmhXDuR3ZN3IlDKaY53GYxwj9AgM8dxnwKna+6m713ultd979r4WeyXuqzMFyRT
Z1DNqgNQDbg8wLj0rrqGkUhE2DF000PXWR2xRbZ3PdptflHOIE7Dm/Zpm+n7EoX5F+vFb1oLrjBf
nylD4i043X5UUh86cjBnDnf7IzVaPC0DWXXCyfOnpHUuSIjyb8bXBV4iyVtqxkxL1JW2JnCdpOip
Lm7cIKRlC31vVYuhOfiQ+eAmCYwHYi0GPTjqtLj4TxKWIh3e9jrUxBdPmDkvbCe3dW5eYTGwICYa
9snLMWR6NJZhGe/LFEyrBCVIOPrk7/pUfisakaxjprnn//1Hb4fqENjoAuPyMeUabyn3xgusgtM5
Olk0qrmxL4EeXjdjT2yndYZVIj1qIcxdzT0aevRnSZ/pwFIsb4fhhTVX53EmHRRY/SZt+7k9XHiH
3KlfJkuQQqBF9Ft68f2L5/nj75aU95i0cW1TrZws+FFSVpXvQT6lkS9vy0GZIHkZfH9+lN89Juxk
uMAmKw/HOllOfWmkmSr0gPncJeQNgrR9krGR4deohn+4Yg5uRf16hLVq7p3A8Dd9T4ZAIkVzqIac
4VyDu4cdkoG/ojlWo9VcDqQ57etCZ47sGN45yx6SeDoSq7aS3UMoy5svfsTHmsFVLnWxrQQlA/vt
99+EiQ9goojFwPRqRkwRwvJAQOB46Bl00NTUz0VFXGePo32R22HCy1jq6zBj1I5cethoQI54ivtH
fNn2ndiqUiNQbwJHyfficmp8+zJr2BJ8ftYfa3qXTrUEFjDvNqScbf9vN5EG36hBs+t4n2I2qHr3
Sebjc+pjxZ5mHOkAQgWZhmtd+4O5hfIZPWZacxNWvrZxtLzaJERf4933vn1+XuZcsr9742hHsp+W
cApoiAILeH9eqQBbHRCZvAcInp/FQIPXDsmixKTozabqhk0lUsDCQVkynxEW/kXvPM0wYGPoInEZ
BNgeP6SCB5sSjV2nzjHkwxPM/Lu5qxwRLrqFEI1lNUDTItok2Tt1dx02xS1T9fJRC/37MkqnhQ8H
lW28qr+48uaH58U1HJ3xAS1Xev5UVe9/oQdYE7QaTEBU3sPKhTtwjB1WF81nTtuGkdogBGh2NruV
fa03zyKaqKsgY22lExOvGmE4V/m0JuS1pYdpm5vQjW9Rvi3nscBL6adr1ej6ygjx5uMM4tf70llm
Oq4XrZ6yvUzuYxnVl11JD0z1cpNnslx8fh9PBxFzU5kWFL1/14D08uHb7EhQniTLKpJG3WShK/nQ
iigBL8vUeh2jA1+17cgzblnjUxaSSytSy98HpoVmVIvqRZFo2her+e/OiWcLksX8YLkfmmIdOwd9
JOtopzvQE5inj8dR2PUmTzGnwTNc98WdGC+SJrFvfYtWYWNiHmrSMT1OeGS/WP0+tBhcakgGSOgT
HLrXcq4137RxnMjwfL0U2m4s001uNc8IfJKVUt2T25n93tZieAx+sf38xlgfavkZ9EGTjAaDYFd/
2jEv2tFIauhCey3WyQglwTrJ7Ce/x2uCvfQiDuDKEcB4kRMMXURV+BAa+4pym8jsSN8OEf4oUfY2
GMSRcXsEo6APdwMQOYXabpnxKd3TMPuhjRMqvyoG19d39tGb2l9JV99WtVvdBXOSDsdJNlhW2NF1
ObzKRndvO1gE6O51+gvIoAPyjA/7XivMHSrQS0SIw4VHJMSlbBtArdqvpEq085D2/1ntQflHIYoB
Jpi6L55l60P/g7KOPgM3iZtl0+F8f6cqA/1SP0xQqAoyBqoEsybRjIu6qg9aX/GIDMtuwDx4hqvn
GBO79x1AfsXWtbBmGhnxyEkvbnJdEgDW2w8dS9/Ws1EdgVYiFaVBNC/JdT4iks645w1Pwa88daJH
0ZpPWpAxzQumfpPl0RF2fUliZ9s/2AI1UDmEcBszQ20xbp7h2U8e8jjQriJ1GI3yHOaGcVMprItW
1+/8uKlfomjUUIdK9cVF+rAz4s2y2ekjznYc90OlpOd9i2NIdDvV0e0lziXcAEdYlQn4vY41DxVu
Pnyxd/nYXJifX3ouhjAsZdP2fX9jwliXoP3haJQauistj6ZDP4XVvQ9YfIxFcBMINK1DPvkI40lD
bLFrAKF09nkaP/X1nHTgh9+IttqyKmnLuPKz86zw70amSl+UxNb8kLz/sMnXzrRLD4RI6tMmWjIU
TaIQ/e06MwH4wh5hpRWJOg9zI915bZLtPAKjtNAkoXIILkFSAOXXQ/VoFXWOPtVL1jIy5CMOGlbR
tmugNsWkk9YBFXGGm9lUVE1Yni9f/9bL0ocUF/79NzJab/yGqUtb4sUMRB9vrGRylrFN8DGR5oZ9
KGaopxMM3/xMaotstse2dhh+j+5ribu2IdpbkKN8FF369x9GmRt/3dIZs+T/zK/+uiD1v//zLaHp
5K//fgzjsPj5I3w5hTW9/Zf+/f8a1mnuJfzPXKfz8SVLX6q3soP5X/hbc6AbfxiKGk2n9SDZrrOm
/6U5cMUfBigDBkzsT2Z4E8UG8clN8K9/COcPNscY4aSU6LUMh5fjb82B+4ecCxCg8QjyaeRTorze
kdM79N9/f0tCsk9efcfmv+ZIZuaKzbhgOvD+LUws2cQ5RqWto4IAfxH7bq0ytYfQM42tY/piOZYs
dnN46IppiolP4H//AUgR5+ZQ7nKvs/ZDhODcrJpxHbW4D+WUdnfdDCUzkXMfbmxlF3uC3ENycYLk
XtMtbZ95dx7MqRUFvtwiFrjXzRpjkO321Vlpe9g1kLEezNgyDq//K0+Iv7NQXFap5192dCfQv+q3
WTw7HEvmJwNocug4ZEIrlFaTjO1DaHtgLvts31U+mRPhRFB2VgQ/CGjESNPkFnjWAYKSN6kLo8bl
j0Pni+HWabk+X2OHYkHRFKSy4kl4f43bsDDDziyybW9gwxi76UKOd9XcdoGDi09Jb/tVo2Nd8fy2
vuh00NVxZdg3tBNKESBjsgosKDoGsjdP6d+v69ubf7JB/uu8kLSw+LsMd153eG+KGL23+140GKKh
GrfnQ6wba1kWICfL7pj7cXb7+eFOp87z8TgYZfOMI+NlmKubN8ez0mT0MsdMCPlxOuaJZbzxwQM5
Vf0sU8FeUGvsWw9cDbAxYqJeoA04Ryth6c/PumyotoJcW5rq2aWJAviLb+CHi0F3mKkNgzk2tLxZ
c+X/5uQMFfj1aEEt6+BKrSAyYgiMPWdtZejR4DrnX33/TrYS8/Rj1quYitYT/WIxFy5vDmgWfJJJ
Ytc2geWlm4LHcA92aIuXZFx3iqCxxiTqCxgb8US2OrNiv4cQXU1fzWHm47z5ts3nwczXodbne8wS
cPJ0kuVJ5BMTkc0wlsu+9uWtbwLest1LuxsT8j+uATwFM5QtP5Ma2VFGBvUwAPcEA/tWJd3PdCQx
6/Nn5cOy5CqBPxYVgU2nlkv0/uIkmjt6vt+MRGYJpChK3I+JnW808otGevqa0ajN50c0Th8Adq3I
km0dXh7tLwzZ7w9J5ZcZ0JiHDboYNKEE+1jVLZ9vdxU78V1m64+YbKYtRoPEfkpVqy+d2DR2XhVs
uzEtjl02gj0isvPz8xLzcd/en/m8GMFIhZjE+ljzzyYqIDBq2DjCrkD2mwMutPqnS6l4PlmFzhZk
Nqvb2HX1hNShZOY8jV3+qLyOuGE0itj948bpL9zMbjDSMKvKGYVdZGL0z7LW7TAKaHcVsHSAvMYX
W5a5int39rSg2E0SWgFtj3bN6Tsf4kdPaihWCWaI2Uo7AC4OKY8aPyeNsRgJxc5RvyxDnyv6+aX7
eOy5pcOYf97F8hzNd/zNG0aeM+rj0Im3oayGi64Ovmt1wzPeLmqb+C0bP8yB/tkXC8lvjurQWqAx
Y0qbUdTJo4vBy5osp4+3saaTwzRR2+cDYhXD7KYzGqTJspBxspP54Hz1CP/u0Mx5mH7p9BZZGt7/
YJyKzEvBt2076P3pbBEqQwTjaDaWAebhySkOo1uJC3Y4aKPCobpVeADnvQ4J1pYTPTQgQlYJKasb
bsxwRk8cOgMO3C/WnA/nKUyTooNNPFY+AhdPzrPEjm8VaQuTCjvog1em2zKahWg6aBxbTsUuEWiw
o+SLw55uOWjvzTWOg1yPt4ke6cmtMTWgXa6nhdsgDXdlX5j3VT90KytJrpFcgXv1MSqoMD3mesvD
2bl4EfZ2nW6SrhkPhN71gD7yDDsdzCsA1fkitcMnACtfVQwf3nlGrg4dhnkJnKdnJ09uiXcEDR/p
Ajl+xAuM/sWa2HqsH2RlcH/y7sivTPaakOcEEYarkaEX7pIq2lRT5Wzytnz4/FWa9bbv32P0WFw8
slaZrNqOe7I6kqnRm1CM/W3hwplO6ptOw5SURF1zbAMANT01IvswsMpGdue3A8bq+AuFhXnS/eD2
8WyjxXIZTknwuyePjd2TYdvlYQDKDMoDppbskGcOVvb5j9e/Di406rPXv7eT16yVbfRnOfBtgCu2
hmbVIGIJwf6KfJruqp5AMgSWm26HMs4XTeM4G1OO51Rg9SWBvzvgMu7RLKLiTEuqcl2rZt8Rbr+w
rTEGplb4169Zma6SxVo5AZXT/P+9/gORVPmOtRpz4Byn+fr/EUFXf7HYnLbF5mvCCE0a+iznm6vL
9698XMAWtJzK30qVim0eT49p7Dt3qQoRIE7RQ+QwEPct7JhB0gRkFjHJSWiUxCTZBD0I7/vPH5SP
94jR6nwydKdZ+E/LqIpsAiWbSm28Xh+Wyq3xCaa0NwkN7CDsiP6KhmYBU8Q0z12//qqk/VBjSsHx
+YLTxWDkg3rv/fUgmjzLyTqSGwbvFzLDQeJZkXFn5/m6K8v6OLGYxU73DABLrQE//cSPEly4aM0S
kKbr0chIOZHJpYYj40EL8i8kFeLjeyQNZ2540G7hUT59hkP8LkS8m+7Gah1Cw1rgTnFZuosg6JIt
fqDvZWzsXgsugsd1c6zPrARwloLDU4fgBrPR8G6qgrikmIDuiXiVnvhBqwsOY9IftBiZ8+c39FQe
yBOGHh5JDPJ35jx81t5fUZs5R5wkkbtRqXcYGmzxgyBM1+oztUPWmnIVlUtTWyQ73oEnK8Nr+Pkp
/O6iYT93db5siAMFMvt3H3LaGVPZDIG2KXN5To7wsAvhwjilsI5e/eekuck5E6phkZUkFvdMtXFw
pxZcjOQ7MQz1kYhWZ2d4lqLB59AecZgxRJMoVmNa3WmJWzwn9Vcaw7860u9KH4FylLqaCRPbeOt1
Pvm2/NAbuxC57W1sL2H+2Lv5N3b6h7Evu182aXKWlXov7GmJgx3ahau11lHERnljjsWtaafp8zSw
EzEjq1kwvhvOPZs/Jlv2f/2hFaSU4Tt7CjDVLmNmKUfUodV5NBKWnpjJBWAS73ZKahKxyXPYxw3h
TR4TTZzmKLtlat43SE1Zx7wsA19mjQgIYLyTAAoChVnDldni8uvytNsEkkaThelqb5ipu6/ZaC9J
KMCwiGOyd/zz2BxBFQ/dt3QQG7KKwiUiR303oW7ygwwkatgC4kAOsPegQxxZkKIrlzh4u7bNZRSu
yECzQNH3l24on12rBoqbd87FWIM3EoXW0WymEV0Fgnw/yE+xB4POqEmtiYdwU3RFe5YEbX+EmDju
XDO48fRJ3ljQZl+X8oQXX3TT2kQYePn6B0Hl/k6ZdArIjIHGlHXHKEqcczbKu8Bzi4UYZQ7WrPzT
tIdiO7DSLdOxb5eAPMggCk0yZlSvrqYpUVckUtkrevbpssGKtqPQxMwWZcY+11CAt6O6wF39+Svx
m2WWMYBNa4guEOrdk7Jan1qrInLW2cQECU8iTa7MpD2vpppqoegs5jNwvnS9W3laZnxRZs5V0ulz
jSOGvTLjLT4+Jx31LmsqhHKms7HbNrjQyshYFHhcNzVit89/5es27/RQbHoo11y+KGgF37/45NYD
+OhTd+NSyrbfPVpD6ziKgUhbJHZ0/Zh9a6foe8u07rsE7RsV2o65dL+vTNc6aJVvbCLMbWsTP2iM
X/FgF6538LXxIZun0mGCw5Zc1nHFSBKaSlOiVCCK8rUs9dty3Oid0V5kpZAHlP6Pg5a3d5GKt35k
4Urw4vaYtKQtonFpFq4xYgfrnPS+t1cOSR7PqsyrHV7WZBWanrYBewCys4vGMzEE7iowQBAECnkA
TrtgAbPCXmiF9tMearJXeNc2ZaxvMNkHd20ORoRF0NkYUZ4/ayPoyqwGIjJkhIp6DaKe0WXi0yjx
p54zff78NszfzNO78OpxYoTyvwg7r926kS7MPhEB5nDLcKJylm4IS7aZQzEVyaefRc0M8FtuWGhA
sLvbPjxksWqHb38LBenX2K9WjVpjJ3PI/E3lguZxkOBqF6YFvhkQVpiRXtN29+/P3E6Vvz6Tbh8y
LZzt2Vr+fPIODNtUX/AUWFqMUuJWPy2o/uj2NRgmUQL6Jrb8j49jAoXsX6XiYP0VtujmQOcmndw9
2AZmMGJmAgkqGUtW8dcadeebAP+/Pm5r5BG8UQgzrS/rOktHLVvM3N17Rl3eSJMQnuoUluVEJ+MW
pvz7Zv7HA2SzoPjIO0Q5+etJBJ4NOIU9uHscySJVbHwZ0K0heI0Ss+EbKYZvgoZPydSXx4e/vrHF
gColrq20/b+pt5upBmIPXlxXtNbZySuMa7DbJq2Rx9ICSzW2t3YO07g39SPgAGB2E4Yg63a6fJ4z
heg8AMrSwClwnltsrXA8a2oYp1XsXGOllDOWnHgQkvmBo8hHYjsLhoDY8xbZT8ZE7AdZuG3ICx8q
qxkzocz0ZmHMt41nJKG5duk31Yb/Cj1NSrwaw2AaUcpXRoLwCrPzmJSDCxf3J5C8XigdjhI6pnQZ
s1b1MyyNMGFIy9M8Ws9OLZd3/KCN4+KKc7/e624r7qhO36pGCVMTceI3L9XftSQq/Ca7qcV7ZTuk
c38+lnGUOHh7nrUfgeoe6654sbv2StkCC7HCYJoV9pNt/JeSsJnuUNePpwUfDaYL1/NiV+spLSqB
AYR2P1exCFpLJsckG91dH8c1jFncFjDXdm56/FiO/17EnwXRL2sKQYSHrpYZTpc4/8+LN1JDG9MJ
7uGqLMYdOT6goeH1s/1Vte6T23qbm9OC9UYfE+1vprCi1BvQqTuMEnjkYBwYpcRayLoEd1SeBOWG
1SoV3GkwnrCUA9hwHObK9YLZN+MZWvE39//rjMAWS7vspFv8DxqLA/TPr2D1Ar9f2uz7ForNQXrG
ADaQGTTsEC1clmSYE4xMqa6hg4F6pUhT2U1DMR0KF3M7NLrDVdKb3+wOX6Xv21V520AMUj9kRXTL
/7yqcrbNushiG1Mlggj3U8M0UP6Bfmfix1/a7L05MeK66DWeF+UUGV0BrdGldicG+ybPNCSbAk/E
RrnrpxqDGRLWPWhLvHe7XAeUPFY+PvQjtjIqfl/MI2FrOVYHhZwe/8nW24tU8H5ms8fQG4KSxuJ0
AzAI7J26pJVW5s0sMXfTvJSQY+rOYrSYrU714q2cusuhLoZvxEz/UfHAr4D+NEAWxKcI3P68K1Yu
U04FdiY5oFyu7AqmammVb4OWnefK6DHp7mEolvjQde6wa+duuCMi+CbYgtPy9SDc9hTkfNuyMf8K
gdxxGuVkZvbezZWgx+PrsnPj8nJtGEBnUIOhNM/dbRMNeyp220RHbl02XlFGY6kf/v0Gen9Hfpuu
nQEiw6FQ5jpfForXtGmierO9V2qdQQyEm4+qLdtd0jFYmjnMuIP5G06olXyFrY8pm6I4VNPwQc3B
sGvYGKVoLrDwjdrSdg+TiXtVqwzgOrr2sdfs7Maz8l2xlM6hyqkNsJPNF/j5LxeWGCd/ajpMm+IE
lVHs1BfKwHh/OvKDWl+7S9Nsvln1SCBIQiP1XM2vcBtC4Yj5pK0d89SDOJmj/iooNKtq7O0ElROc
wbXHJdXFFdS8AbZ21p05L/rIUKr6yITFra1QCSJCeUlX/dlk8C8cM5nvFa9ozl5T0Y+a5RFzFHlZ
DgLnHs8TNqQPLaE/4IrLuGnhnevmvDO1Gv+sdH63PK3z66Gvz+vcTHjKcKJlC55cS9Y0F7FTaZtJ
x8nd/BfTzgw+Ez+lkfcgZuWhR31yiXUG5OvcrA91bY6ceegA5uGJGYD1dhyc9ipf+ys3rrx7jnxz
n6fw4etRfLc4t4rbn1syC4LeEVmI7dGH+HKetBRL6TJMqNC8jMnQjndk1trBV3up3Tqm2mLjTgVj
iO2fmIziGI4/2L/X5F+lZIMB6w2BxCwfeiznS2mgqC3z/ybZbkVCkPS/9NFccZOckXIr4NbUXs3O
8rvJmL/a5nTMPdSnfK5msHt+rWAbCiMVVUz+1Q+mFVR6ibJnQhk0xuOzKyEEmujldinB7X6yJnCT
sfYCz5zaQ1YrOFfgNJdLDXnf5y8/f6Sj/uGQTB8tbzD3jbbRwxVZH520jSg+hHlRveiTrT8aeoxx
ZoVrdRv3yiWtrNukcOTkK/iyRF06LcfCubMSUuXafNwsrC8/f4i8M49YaNytzPHuVwOT72Eabeq3
sH5iMnp7HPcAUuIb0psp7MWwhuaW4tnuat3RkmR0YEurpD4+5WDEo9I20h+lltDk0M1vEE1/Nc23
O4zM0jIIpsifvh6Vii4gO1Dv3lO2wAGJsbm7iqjyFrdyOOTHQa1+Ty3wVHdO8DGXooO5iDBqZolc
tSp8zmYAhb3a3neZyd87MlfGXkZrx+bZE+L+eTCMEwUXzLaQemqdhY9yetnAP5AN4MMGGyna4AvO
jAXbwVT59HC7n4vBaiyWm38v/a9yWxcJCLVwGrfb6c0B9WXt25WW51nLCQUgYolAVfp9oiAG5jTZ
t6Zz3QjlyVLXp88dUXYwc2t7wKIok/fLKKZ7MaYPjdF8TIayV+uqxMzMSQ5Za67BMo/aQe8cdddJ
DLe6alAvZpabj0JbO3wuEoHaFhGhGh/r0vY2U0rrmyLHX3d607hQKMWnk8Fkk5Pnzzut4PEEW4dZ
OaNMw6GEr5TV6avUMrxcl5c4Hd/KPkGK7aS3WVdPp7ps1kDg8PrvG/11zGa70RTytka9pxI8fxVK
rJYJXlPCUsXLrL+xBaXGEhUWrnnSCQdsqdCwOeWOhN7DKyNJsWoEpuCpw00yOj/XEwqb9CAF0M7Z
UY8YbvV+T+obQvl90u305MSNgL2Sfzfv+5lm/e/+zIWTidDMZavaKqhflmq2eIqd0mHau55UokpP
mosGLRJxMwgV8lMn8vJ1PoACcSOZduMuJi29YxI4YNjb9jsrcyFITUwAKQWB9OevbPtqWrI70r74
tsGLN+IJTtfV5tcWfwYkuoJ1YTlXRwTBNr37IT+vvfSijqF25A24nzFL/6JtbOgyvtfstLtuZboG
hO4uhErTvimMtDgtVjXutvbhUzp714PlYkkU4/VblplD8bEqr3RhpSdDnR+0LUBL536PqYERJl7W
n7sVLJCiaQHI9enH0AkHiu1QYDD13qY5LnnDUu+aJZFYCvT2sTRbCGpVoz/S94kxUFryF7nyMU5z
zgtIjqtOGclbp7c1tp+ctR52fB1gB4yGosOjrkmSre3NNT8bLellMSivxtQ5u05tfnyzGrdD9ctD
JYe3qC6TBeGQsB2J/1NXXrWcBWszoWQYQjkoWWFeWU4+Bpy3a4TR40VnQNxdROMFEx46d3XGEajH
61tJ5unbi+deJUpzKlbvWrZZCvzRa67mfnB3azW/pHkKAWJNt2y1FU+ulpxtZy3wUeLH5696NOFL
jlMjzgzfNc//SqJZscxMIiIj8N7kul/2tDbLJmUpWjC2aOPzom0hcIzmznZzeVljmrkr7N64aFJo
xULt0pPqJvaNRWRwwwsJNxsft0yr8FM08/7Jg2q1G6HRfJfqf417tqvcNH0GnSYsBDZ53v8+glrz
FBfOr4ZldZnhYQZZJk5wDmCx1+esbcaLKlGYCy6T/kSn/r3XHfnd5rjdia/LAEggerJP6yH1yzVk
Rk2BLHP1vVMmYzSrsxbhHexFpYqViyESPdI3C9fMBPU1pnm2n81M3VurlwMxY+WOc/zNmf33wnTp
/G1GEi4+yeROf94VZeGt18nJSNBrBn22kn6R4Di/peMkwwej7+PdnBhwDRa4Xv9+Lb4GgpwPKhks
hQ2GXA20ln9+eFE7kGG6Vd+P5f8t+FTTcs4a+8qMy/56oclrO7i1/ftD/2O5kpvRieb4pSjBP39+
qtEPeoPHtrp3mCnd17b2oUhdeWqN9JllZ99lzA7cDXgVD3b/NuHg4VfbbYlV2GTYVl9KpXow40be
ZEl3p1hL803RZNvg/1wkXB83g71/m/792m403QbTdu7cvhCzvIHNa9yPk4nv6CKRmo16cRSzORz+
fVf+6tfxLHgQDCkw/wyf8Wvspi5C8kmZtscnrdsh9dAuNaFBDCx6kvwFK3lF7YxjGxun0bxt29q8
oliHf7CsHpRaofuiJPOTa+YMV42LfelmTnfLOgYrpFUXJU3l84xjbfzNEvqrPPYZY+BHwPaJC4Bh
f3mak6wKsU6ztu83GoXQ68eqLN2DQhcmyEfnvRAqBTpzePOSuQ+91BhDdVmt3dL36bGfgfdawFOy
5aejzsX1MOOOKp0iPhsOdZVE6HigD4CQt98NzvO/b/qnq8WXR00/mYOBM85Qna+aEVOJ6QXZtAzm
Af9EtZ7bnUpbzsLLfoOH1+ZHR4/sjB4QrmprN48xLk+Xk9v9qmZUp+tm+6TMGm050poqtg+DCcXI
zQxxXCypX2WmecYPbL0yZU+hw2ZcN78xKpD2cd+tkVGvz1LD3B3ftuR2GpFdUR3MQn5gBi9rJkap
b3WGaC/XuSw5rbTpJO2suO4y89Wsq/myHn6rToXfWbFKcxev+rFpu/pA4Vq7+/fN+qsQx8ABEimq
N0zvbFLqL5WMRLedoVP7dZ8qkxLObdpFltwM6yWmvPy59Vwy+RyQmS+HSbWmC3U8Lo1d3vetd9WM
9QIuRb/95qL0ry8rF+WaDEWQTXNpf702bqq6DtPce0UVT0whasSQIwUBDlzyiCbbzd4ywjaq3hYi
M3+y42xHrQJ7ZO39m0v564DjyKSIbeDMQaaDj8qf+5pcmv93fxJ70oMcuFRoAz7xF7wbonRqxZlg
4kYyB0lp4Ga18dL59xX8dZZwAeYmNkInRofzq46khhbI4GSx7pcFH2trWt0LozKvsNKNQ8gwFvi1
fg1rQ/iimr1vukFfJ8Jdwg8OVY0znsiB5/FleaxDvNRF5Vh7VKHxlVcMmq+p1eQXyIB8g/HKQNRj
d8JWvzkUIx35AQN7sHDxniF6qAQmrNKiLODrmTXjO8Z4NDE1vuM2EREma1hIWYbYw+PjrlM1iWzq
oKHWgY9ycqkiAzBuF0LfHS2Fep9gz+G706LerbMVJS9MpHWnnKmcz2jMYyNNhIDtOw5q5Awr5EuC
OSw1rT4s5+E7Tx/8Dv86VKiG0ktCooYyF03Wl6wicVQK5bWn7Rt3tO5mi8nZGmeOW73vvf0KmQRf
6ny61kwE915vXYBcq54GgbFL++BAj48IR5rHfNHdPUI/GfbbbzOoDckKzzVhcHhnyTELCqfFwhNS
YKZpBwffBd9ImztmS7ublLnqc4YDUEAK5uJfPDiHQh/ETV8bRag3gCmW2vop8Re7s0vKZIolcGFZ
kCykAEyjivbANZyv+7autQBDHw8fivLDWhb8YBlNC5kdNfalxqijTeDcar0PT3UEVhoYJgtBX4sp
mIxwlJQ/O3M8yX4bfTeGfe7IdyPrPtpKxUa2Zg52nvtnyrXdxeQOQaP3P5m8/TVl4mdSlM9NDX1x
wPIYS5Wx9dTI61bLR1V6G2d6e9B6bTdSoYS9G+RJVweE9X0IyS/qPedmWZPZb7Od04nZF+i4/QEY
MqbXQOk45jUIdu3BtpncVHIr201rGyUmk5KAYdCFRGLBVtw0/XkE1jeWz3ELP3QYNIiMpb+mzn3u
JENQTY/maOzn2fZF96TX3p4SAAAJE1KBrCe0dIZ0qFHqkCVmjHyxGgNZmlLNXO11l+Z02N1i18ta
BlZf/56RxUSr8Rv15IObIv8tygoXWK0LG2lSX8gt3R+VDqZIamASmyAWW9yzrXfJhilh4C5W0aqO
ZigKYfkN/uJufTVJq9tbdrG38dzj3w9nPdVysET4M2iWnyc/9WTYlDFqoKjPKdgqjDEULOMVHHMN
bMW3A9UXKO4RoQ5Hc0Afmyr1G36E7cGSv3QJYCqVrrXr6/UHDAFIG5LW3rhN7mEIN5JcKmU0zO6d
RFhiwiTE0ixA6QNWFBv3xO2Ohe6QnqQHrSvjYM3lOw60v2PBTJkC+toDMmo3pghhWl0TerwbAm/6
PtVDs4H7O9fyeeg8JVhBQ8CikZxUAu4no5hFnx+LngHGRe1CXC+NIIZN5LtmPyBuOZtFW+2HmFFq
1cPmpIvHg0akooEMh7UTb5RwBVrJhH8IQZmfIWBJcZfvZ+x5+X8iZ6yPlBR/K2jUgyRpNJ96OHA/
GWsb3ubZGD1uAXM+PY4YOCFRb6MqSGLNitRURlExU7BTwGAWYz7+UsAumssVbkjvYqgC2XYjW4VW
fG1DYWOama6pZuE9PmgApIZT1hZ5KPW22ZWCtmXXthwGTGRU7WDsbZw952G+V41JUJSC9QVrr9ey
i87MnvLU8XG5oFSTOHCY8NH0Z7PeIQC5RURhUpwFr50W6iF3zN95ZRs7htOhrpZ9wXM166CKqTVm
brDENr453Ht3dVp4N5L1RGIlOwTWVRGPhA9WSO6DC7JbX6spHch6hYDiYCjN2C2S4hVr/CINNw5o
rPCnPD0+F2ZWIELrhV+0nGKKasPbUURQpeqF06rGvkk1LDRc13e8NWo9+Tyq7ugbvFQbI5WKqPFB
/WKNxhmv6RuEY2Dr5uV6lhxRWms+eaTpZK4Ki06H+quH7cST8hZ87mhF01mBhuh6M4dV9ytX6X/Q
WV2QD4QQb7qw7I5aA4W7zbS7mSp/VLYrVez51FL/DEyV9bY6dIEZ1ao1nphCfaXRq0hUWuqXjXxK
lZOK8dXKZr2YMMASb85ChPEHe8TLHy+Q8soqwaK76aWVVQNKC/2JYtYGDsBwv3be4Zddrp0Sff5p
nZ0olGr3BgDOCwuHHhCQPIqq0y+l79j1x6dm++Qc/gwK9/eyEtK34wEwpLawayhwBxCpRDVgxCHO
wsREaVmrI6wO6Ek6iLekdPYwDrOghbDoTJrnzyqW8+v0XG44g9ZgcnM2xYVWuajALTtMzfbG1pk6
s7CChyUnonk7cj+vbSizH5CzPj5/o9pgcdt2epqB3ULZxJiqn7w95NBfzmTcjcNwq2rtDzyE9gM2
PGvXHTIGUQJAmowOpNmHkRjB56UVBiPHKrfOV3kRIqg0Ow+jcmUeYEYBgaIoHulugsEeXehI01tn
P4ct8DYAnhqI7nh6EXF8h5NjSgAz3TspDD6Xdlgh7Ho3r04CtglYS9F9MLZLP0B5kMP1CpIuWt14
o1N2B3ohwVSs9d7K7Z9t0u9QfbOI9M1E3wENuAEmoqaxnsRU4Ew/MHSNIOuK1/mH6aV0u4zszq1L
qNtrBs0xtgJtBeo9wQaLW3SZPZ2qaiyvXC1r9lrYJwzAYYGrBx76aiOu5eYrMRxrXZzUwXh33AVD
f6V9VhmId8Ylv0CzQGuyarmcukElPjs7w4J6k/bPhQVMJM6qyxysjURoRUPVfqoW/Pewm/2heHUV
uat5Aof9wnq/nZ3e1xSqhzQAZ2cOqIc/qiNTM251n2Z1j12XeGYoESEELr9QwBnJn15MvX8fZoNx
Aqt+STyGLxoJIHdyIXe4XflGyf2uwtE06krxE4T3wWA2OBy75dGMezewhItR/0vs2mMwOkR8sWSn
bpd7NddajNT1n7bWfLRKcZ3V3r0F6nlfFTKIh+V1zVfhN25REa12d0uzPOple+eqtoiWWLlJcy8L
U9WcdnPcdUd1moAyeT/NNH+al+SH1yZVOJpXmqQRaoz5uhuARBm2Quq2RP0Qy2vk7S9AFnTuShxO
1kDPb0kWX93KiZ6S0AjjIVnA21sjVy9sNX/arEJ4hf1Krz5q1MIBl/hDL5IbG+KVPtR3lMajhHFB
CpN8SNXcjGZ7MJuR07sFo+I2xfM66yhXK6UMvEmNsmY1GXBxQs9rlkCLOVbjedJ8uTyojm5HcadW
e3SLB+KHJOqcxQlAaPHft/bFKEaNTnHCX7M4hh+v/VlwKIc0Mg0/K4fn6dlx+jXw2ibMMvHcWXUC
vnC6oM4TNi6YmC5VNv8CM/crGwaQnHGi91JZoFNaAqa/DZ946HU1y8fMAukQ2woXaZT41heOvZEa
0ALNH4uHYxj6xIsFaI1Ps9DvnBOVxpIjkXp5Fq/4My9lmNQ9Lg3bK92lA8LXoFHZCGcJDQnfYBkq
9XrrKahi7VjYnDIeAEmT95GPuaiWlpF0nwbVQyqc98+v2FewzQZdO+LLVtIuKpnk62+WbUtugRRA
UMtUn+5EzyuxaCtHpnU3dADMqso5aigQo2mDRzriCIPml5oiUWKG5cg39cK6bINGwehlXTscQQhd
4vacTy4I0858p33401yWxxYpSwBXmGPzQPh37YKfgTXAZSU2aoa2fBtb/ZwZK3NiOvGo18uPzppe
Ub9/LGQ8O11/Q+No7ppBf4WzgJpScrFWJz4yOQFkSqslUh2sgj3i4R7vh2hpvUPX0s2s5/RoiPkd
W1KccoyAeaM5il12JWdSBKMgKKA28x6ltokDVqYWKvvGHar9WkCamIS3I/W1T2Vc78ZkwdGxLQJq
9Dw8UzxsQVcdl7cIl1+mzT8XDjM/luE4QNQSdBfWGN1bh72NA0cQAxzFX/Lidf45abFzYq/O+1Zn
Z3cuHLeHfFa0YLkBz2P80kW5+tNBPRdQVkOsvVRXht7cj7YNoIRirpcl97WLTdisv2ut+Gk7I+dy
Vlzg1VJFWVbsaNfwnrbZa2UCXTJE9SNRxMQLNU07cQtJow0zRgFDJ5n3vbPcD4el5b9jetQSONAB
9OLfJX7LIEislrkO79HmxgSjaha+GOdr5jUnrCmIORezeBm1bggUZuuiJndowiPaUdcydHMTDFjG
8IxSgfGUK4Gezpy35kAWcxwJWNZq3zo6M2tugkOS9kFW0tvJCjFIVbFqlQJaKuWXMJMqb4AZOaXb
BVRIbkYdQIQC6cgnHXkzPRxoYvw+iC1Ojk7w3ni/rVYCdJ3Sd4z72KsEuCZCor3tkSRrOD8tSvZg
ILc1ZJJwjyXZWu1ddh2Del3rvAmAw3Z1XKAogoJsMU20sghzz5HV077W8wBF3GkKPyMOzN76unyT
wn7sCxy/ZYV2SWTNLyGyX5MEp5zCS5Im60yP+wcleW06zMvNYtk71viYC1TxnE6NMjpRrWGT1RT6
Q2ONLwq4RIJTPENXS+6c+kNYLgwtW/mRuuKXA/B2N7XVjd6qb9BADzaWW77CZgIYkM1ILea7TnnF
enVjYyhP9G9b51QW8IrdbsSgfHxKLNZJbrEFYmvBc7L2npSBnXXzfc5CFyWFeyaaALKVY7H1l3zd
NV5SOenbptEHaB/Plq2/Gcgs/XZ0qOBStg9HexgBjfewhHTrYlCH26VIPta83DU1qFDHA4ANeHIi
T+ROqVODusXy2LhFeRxT2th0fmIlf7a1RO4h7f3smXiK282kehG3RUYTJmYeLYk0tU92Mlvx1XMA
yWfN9ZzrvxSverDa4qNTC166XtLDzZFKTfuVl6VIhod6EpU/6eDTBXA/l4wwL+OfRqcdZ96v0MNM
36c06EtMysQkllCJx8d4NA+L0keYas+h4Yof2ar8bkaL1tlQC8DPpvAz745Zx5BAnDlHa5dAiquN
3EAgkJzjxPN2rmvA6pYxEchsHhyvq/yMs6gWGOK1zfSzVsHFIXI0/MRaIIIHBvSiIG3z+NhKrD3S
7g73uXsZQy6Gp6g4ANwR9z66UsXKYTHqPVWjIdAJ5BKnvqVk8wJU5WGdkuvGbn+PpGH7NqY2ILRr
b9BvV7k+Fq1y5vCFtmdNP7BXL/y5qGBh68+Wx6iFaAlEtpSSl0uBXw9ZEP9+ZK53gFqLXbbwCCH+
hkUDDM8kNUW461wMXdQtiWCnNtqd1VsQ19jpIXwmemA4zlvVY0O/lM2VKpILoTOIWiM5nxW+vo6d
0ihZXX3Zpztn7nmIRnfuPfpJI7I4tOmeX3kur0XfvIqMrrwxTsz4TDwBqGSRXPo1yk0vDjThPsY7
WziE1FXFbUuvm7k3d4TWOLPYzrPS60RFE7wcQ/RZWKM99KeYrDup2jtQW4A5U7UPJhcalO1oJdab
rJqlQ63m8v97QxJHq/1GTUAlaVA+UsoLQZ04DEvGhGm5ohyWczkwOEOFsYnKfj3Gxla+6/prIQs9
GlT9YFU6Bk2TMUW0qe/GkcnhargbEkaoRxQ5F0Z8HU8YVlTuS5ZtHcgexyIbpCkupa+mYky+xObS
jyumdioIVzCxtvlNmL2Ke8jt+EGvu2ul8UITTGgkMI4Ju4zkNu/mCY199ZzaGPt6NWODdc8xENdA
I+Sav1YOe37T8f1LnQghnnaDrvRXq6cHcimP/E1np2xohy18gQmW8TGe5kDok9956+OiOr+9nqwm
V5md5QU/08LtAfsxhFuI8kaZrXDAuts3FADuqH5y5WPJstiHHrUGa4JrnW3CDK3qK73K35PWuIB0
VPiuuCEr4pbM7L0p2PK4H66IS0DGudlhcBW2osqZI9OuRcCUP0Mh2TsYo3un12Y/E7PGMlTvK0u/
1hvzKLkev4BtjzHC78wl4HJL9HtdM91MmrVCM5QqQwjA4T716l13vVoroOq+RnuX8jqoOn4B8gec
siroXBfvVbs+MWFgXxbMmfYl1RBXzYfd2p6mgdCwV8hJBM7WI2/A2DSRq6FBlgiv+yzWeLrW3mym
kboDB3DvcQAPCseVV6n7XqwnyiMpu6dW+8uQUos15EEYeonWwfjVLdWr0UjXtyplu+iWeUPdXaMV
dHeJPNJKEEK77lk6pXOlrAmTS6jsDxQB58iI9UNL8Y56qlvup03Yt4yoA0C/MF/p9hFicgpNNtNZ
4gDgQgsbjThOcZDijY0VCVPLT/g8kS6EjbDUQ9JMoZJYl86kz8clpYRNaYZDxSLvy6yUCTfzPXEJ
21RO98pLrmz4Yj5vBme5ux3vcrzwtKo/z4Z1b7nyUuzHmjpZv6DeWDzrUncERR9BElIN3os6led2
zn6sgvWFJvt6WnLCveJ2tIRCmwwCra7cr58nXtcBNba7E+iqy2YtG9odIF9BG5KGcCIWCd/bHpJo
gN8VtSPq5HzJ9nS76TcjvhSLZvtzmVzqMYm2mt6n29GHsNo9rANQWXvxU8picwdDKp2mOGITmWgK
v2uE8ZdMJr5p3TXJCRqiOYHmrRGIDOJAqHDZKVUe2HmJsVU++mqlXdiVagZFW+6mvun8dRJXSyuR
mtndr8aaYOuWNaSdcT26qfWzL0k6BLdMa61gUe6HYZoA1KRXyyx/rwaVgNbhqBHLg5ZuhSDwZIYh
f9D3vCgs4yC2+14JZjO6WT27FLmGNNEvqhHb2nF0fqNBgEG3wHA1BHanI/tDZijeUXcrWNOE51QO
xDGtplezgv/aZsZpAPuGhC7M1edSlGvIxH8ZCaFBzYqth3klyvWMPou0iWGupj0pLTDnzqrskxi0
Ry2lRloM+YNOsa/S5jEE7/ZQLDVVrzmyGDzwe9dg8b7F88DW7ZIaCs96x+fkMgeSo2YXU1Pe1uZt
XmJzsjL7n4gM50X0lnpTUdJPMgca/QLhj2VQ0XtzhXXM7+J6ftbylEaYdrOohPbCUS7MZTykzHEl
s/nYnoccMKkQzs/UYvEMNdN/mntfZz19jGpXFAnCG23wM1Q9gdksl06e3ha4qMMa5DSqH3MPvgjl
jQ8cmCEgNqCIMcX+RdOhYFejc2TfLp08wgM1/CazDxm8HmksEROxgLjRiPfCvXHJ3w9GvPdcBocR
9D2ZYmUBu/1TQipULg+zqvHsMpvYuyWiGAwzmJsXskV2fCX5qEb90o5BTVPDvyLUjBq3eZ0gD4b2
Cv25rqedNcM2pwS1wc6XozuVtxoOSpAgHQ3zTa3Knuwc4pO2zLvESy/1XGh+J5YbMceB2tNUxsKA
BoISKQUAy7ZZJr+ei9tMQNHD9gUetjFf2Gi2GCkddnVlkCsLKpm1qr4rjcuAnkelVtbivlO163Ti
WNWdw4QzslFRURAtNrSUmEn7mzAR5e3qqgB3ivkw5s1TvMhQt7VsV7of3nglhiWUKKYpmOeP5GSv
3mdTYnJO1EWOdYV6G9UkD3i9SKEloBCfiAmvEBjzKlhdExRS3Vz9GErNH2hk3atdf8jH30PsqIeG
AdSZd8F8tKcx9GKLpKZiu4CD3gn6hGAFA7dE080EGKt0BDCZzK+1uTwbsMApCMPm2DIhzF7uhfil
TjEpUjces3oO8hIU0mJFRclsLn3iJpySVZLoGBEwpx+wPTGroGQg2ehdoI31Bnd1kh/Z/P+TXnXJ
Qq2/VAlxWfrz20yJlcUK37nvWfgU9HSYvnlaMf+TfxR2eskR9rKC8J66FtsL/B5xu4uyaTl4FG7m
WD7KRNt18UHoNP4H+o+ifx6zOGRu5Gwp8UUXWydjgGr/fzg6j+XIbS0MPxGrmMOWqYPUynE2LEmj
YQAzCTA8vb/2Zm6VfW23WiRwzh/H9jNompWTcrQI0QiOgoMRIOOo258iL+9NyUhNwMO3US5M7zmQ
w+r9ob/qQyCXuZakn4p950HJvMiVAfnMhNjv/DqIWbmdbyulcj6b9SDbCSVSvh1dMO1hmGmqP+fT
mI7+RERFw5WJU/Ncu+UcVa4BfDyv76aJijojC3zTbI+vrP+0hJ66Oxyh3VRvw8TWthH/F1qiidbc
eeUcfMW9zt3BTgqFso/vOyHM7DvcB2b2Mo8cYM7Oh+vOW0cB+VY+8v8j/PCpLvQvdqpUN/JENuUl
09Z36RQ/nSmOaK0ARso+7VbqbpmCisx40XY3aSt51Ht1qcrly9bYgT2Q76lx/2WZc6kVuMbY/iXI
XWKHZ/xd0m0zjwoLTum/sfbRVkmPedM5cTHLs6i7V2u+qbX1cdDab3OgUNEeX4auYCDR5gfLMO8b
l0jKYUyn1XuF3zgtneaEQb7Fs2E+BmX24A31K52zEkZp6UG6GHb5GLLfo9XDC25u8uTsbwuNxRUe
8k3Km0HfskT0q55o0n81t/ZlH7hi8TzcG6r8yJ0VUm7wcO2e+54oTgCFsNJ054DGaw4h9xgK6/nT
8svUAbFumE+n0dCAyQRcvZAPW7U81IG7JVZBkFx2HSoc99NrG3KQx4tN7U086P1lMdeHyeGX5eU7
axYHqzOPRZSZRFUbi5Eu9LPUErGFTj2ArsLKnSnyQBZNvESgvrfuOlVpcxFnV2yj75u/1BT/ilEP
6M1i79YskjY6+Wtw3Nsz4cfATk0+fzcUrpJ51L03hKU2Xg6+cQVmoJ3vVNcv4YC5Xb/eU0HuAuku
Cik+7+FELLXAlwpc0IXjri4aCRdg02Fe02mcebeExiDvzbNP5Xrws9cRy7HpDgVa0/uXRmtvWuTd
dDxFuld9T6V+i76ebm1X68JBzfd2TgEAOQqM4N2d23VPXas4gi18LgjdLUJdWhp10iE3COCbampk
hodfPSeJIkfQw0hg/y6MdHJrALs3kLUsB83lu3SlBcIEBOpkdjzzdxiqzXu3+fHph/Z6XlOy7C1i
MuNed+/bsU4zY5DcW91LcMXlNQcss/gIitElrKCUJ2t77uxMRbvRHdHnTaG31VXYZQOrWmA9qByW
Us7y37TTuLMM2R9WoqiW5pbiFLyU9B+nPtFrXOM4Q9UmflywxC4fXjIlf4NlPSPBDeUORTVMCU8x
Bkh2UtkB/KgNMtEvEPrO5gatrZYhtngqJSPM6jhHrZ1BZP0dZVGoielPyXNIiNsY1ob23U/7Pe6R
a2ru7ISWM/c8tGnLNJ/g9RrCQP1Tk/2Zc4FyQiIroyEqK/9sHed35V6Wqfzc5n5KVTv8JTI7Ktfh
wC4jYCdadV/19HDPfMvk991tPsidVZQi8VEBAlM1c+JUDi48cwMxFn+cvSjiifU2WgO3J1xkQcCQ
1a9Vz1LeW7DnPmCc6vYCjGAhu+HTtN8LiIVo6fKXsaC/aT1VpduHoxKSP+Z/GNE6sJ4J87xQIEZU
wT9WO6hB3vgPZkW4cF1hyAH1NlR272/UUFfNcFduTkbbjRM5XTXHqj/jkAb4E3zsZiE/uMfdYO4T
KJNzR0LTqz1M4WxM/+p1+KZZ5tlS+mUuBjB1+nP73tHTXmQPM3JvvcXqLJr3wJxlopOWhMs4++dt
N0WuQdNLInUp/4BnZxWLZsv4sYV2txnl35LHI+lH4BHFtEdfVyhE0KIXZzvcp/XdAQ23F/dVjOaU
Lmadc+jB783yxMU6HgYTZ4Up4qyusnflQlz1FAMPLlD69p5t7l1fEn6cSXG/gkhBVRf3lk4juhhO
QznGiDnfrVE7mlZ3mCTOlg6wbNXrs7kwhGdC42hf6FCwWvkI3fcUNMGTV89d6Dl1Ql7hTAGle1h8
DhVqTZZoF8Yznl4smxyQVK2ZYesALE6ZuZ5J5ETMgvZyoBcFZIaGT4h5O//X71moxOxGqIudaCmC
G8vozqqEkcIy10Ta8DhmbR/Vig7kKnCP5KoBVAUj0hHIMDF/T62zJ6R5zVRn3wfXyKzcbNEQrKCr
tiGfM9fKMHrOLIHakZ5RhqqZamevtBvkOoTCV7ZIht1rAFUBmQw5frAYs1Ei9MEqqrK7Tk3w1r4A
iNzT1p5/6kG+tH25JOZm3NE4H2128al6YqvntsLYVwbnfS85RKbUL3+bhV9cYfZOaHTdc6MAioz1
TdYcUrXqv7LuGj5pe4gQ9Ao2UIG0FJKJy6XP2s4DnOkKU8X1m5sEu4LNw7FyI0p942zu1UHl7hiT
t+90towLtx8p+znVxmZiNJ6ay/04nLcSgo5ARAbjQvzLdTNPNs/+gD/KAHT2OTbHHSmPTqWLu/sx
limu0u1vO8lrpTxrxFoF0ZA7S1JZSbM5N8ofgOy0uT/nx3yDRNmtFXCrvKjSuvOGIZm0jE4FfflV
npfuC+dQF8zMjsYe15ptnDSsZPxCKXx3xzZ1AxGEGbmdRIbvCINWmYz919Jy5ggGIYTlVcxj5MaS
JaXOk92gsdvL6u+i8jMaz1HEYW+8r4pt4WVGCb+s1b3rQmTIeeRQX8qSf8a7l7U6oVZ6IRZbo4Y0
JDjWSKrRWkj/nF7Wpv3nLB7OOD+gAEB14ebGmRgnOOs+AKwiHMc1ZASn/aQqnpyh11En5j+9u6GS
0k7IDTk+bAlN5xr/5HxLSNAWqZJjfre6OsqW4CSMLLv1F/idzWUpdcu/VmtFVrnOp7rt/oyInNpg
KNJ17bgGxuBp0rzPUi53JM8MkV8sdWoSFR2W1blxtznsJt6bRtV/vK0Boka7kevOFLLssaPk6n2Z
EXkA4WEXWkjLKbsXDqf7ckhdqyKAdB35wTItshztUYHaxzNNIjr3/+QF60XRaMfMotBL53UZBu4E
KTuxHXmSYXo6QVfLdJds97qmH1wyB0K1Kv4+poVw87fnMqdjZuhA5ygwL8OeQ/WxrBsRgi4/NLD6
HT3ivRzejYF2r0EbBES3/SRE89RYvQYys6FCcGvq2kfKijcRPPuTfXQ27SKy60o1Ffj3RHHsp/E8
uCNn/uT+BESqxvboEjzvX98cN+q8ToZG26Q9HihGBVuCMbFidseAWDfCiDISw9w1dLwJC/8cYFBp
ioe9kWeiB5o4H+08WUtiehwuIaBVbgCRve7a+oFoHyM0dXzMvFGvZfYxq4g5Fhm8OihYQB8VuZr8
xG4h98Sdq577d7l3s6JIKJpgICs8ziZSbflEZACVPFVsrW0VTw33sUcCTWrX6pzphZm4C2eFVQP3
6gXCVQJ062xNuwwIppy6LLF3kn9b4R4GhEVGLvgxVijkuRqf8qtXyKr2CrH5dWrUaUkUXOztwtG4
1vp0MPPhaOc04g1EZBCQd2gqc2S64IcRORHynvfL0quHjlxUNGfi2XBAXjn+xoOJ/s6errv38lU0
636ErDFGjSKwDm1M1s0+pT3I5TqnHg+l5x4zBJObsxPA0W70GNWIKVWvxzi8y7AasiqVC90Ag2X/
oiKimKIzIJu9PSrnxkv6Id4N+PbakjlzdHFHJcw9eR0Ptk+l1NruABsIQ3rDjjh5qqTML5YI6Neb
yxscnvqNwqBkatkce9IjBrh9Mk3m0bYqyf5ApeiNpDbVC/lGWX19f/EtejmOcxPFK8+Fk0e1o54U
RdDR1Bt/qhHNhoV4mjLXuK/qROcqiAAR3mXAI9OPAx4yWt//RziK3v+7SMyjVuEgUJUPBtKCKGus
C9z3Hx4FNzXaPy0y3kO56l+N1x0EKaoRSt6nKvPW2DTEo0HASgr3Qf9caadz4yTNYA3HavegG1Z8
wkInN/AqHRCEu+VHzfq708Z2KbUPSX0Lb009EV9nHqUxx3TNUJFkNi/LziPhCzOIrQJYuRsKeFWn
Mg+LfSLEdUbdk5F/BUpcDq179ub5PZtBPLbpK59Za6xdjVGFJGdEpqLlPPJaW3Sh1F0RYtgIwqE6
bVbXcbthm0aWAItE54pOC2y40jRBoBSFLaXq4iD3L/RlkUDnYxq2KtSpa9sfC5PO7RJjsaEDmWnj
JdiLJZyDUT/VC7xT3UR8FwWyisngxYG7411CguFsJtpI+kfzGq5KEjhiCBaWITWC8d2yR1KHJ2UQ
ocQLzExcjEt2pDhsQ0votRG7cESGuf3ig5nFq+49cuC96yj+L/203bblhgJTPZXzfIAlbU4sTvBm
01PVgLQRYIAgb7pr5kKms2ceN51hUHCFowTdwn6syWbDPTl6e39Qsz/EhZlDn3Y3iz7VB95LM9o9
YhQrmm7MuthiZ2n0GBXCpNV/TJX3hylh9dji3CPiTXVOD2eEtM+txAlpOTwha72PsjGdV4TQS/5R
7bsTt11+GWaKY6RD21ZL+w0jNlws6elV34Sz64gLXnf6yuR+WxtLEArKGzivROh1tZ6ixmSu0mM7
rxOA6JSX4VxkPhpKZ55ubazSjq8S7Axl6LIwAEjO366tfo0eqNlpU9FY6mDy3mAX7CAWCQV8N8rW
Z6OfmB3XeNq8jrakVUs9e7x1rLW4KxQUyCSbk9H6LWdqducZo30q0BCinGiTTj9nPgIDf9qB1Ttx
IGPio0EpQqfJvdDdImULNmKdWFjOGNVftELnHfmDi1/wkFjTLakW6dJzduVLcdgtCb9mDA91/emP
K2q9gL/g1Hz9u/cDGY/JzECmPJB/zoDSUAMOFBGTcPziLsijs67kH8m6yF+7LdZnzY+Kzf8N+mtI
/GDdXoNiw+YqQDKEiMjBZYSoyrPTDcvNvhjfnnHrFNULmimFglYd5oFuT7kc+ypXaWZ1N7pDo8L1
LeBFQqZxcEnGZ8F+MtFHJFU2vtnT79p06ABZL3sNwLDyf1yvTBAAyUvrbl/AEr+OOgb2unI6zeAq
yKJBCavboJ/5HZlbTA4B5wlViY3R+6mrUW/b4KwKFXgK4io9Kqy5vYpQ+ygwzd+CFx2mlw1/I0lf
34oPZ86Q15FfHeEhn9JA+bcVMv09yJNiVXkMHz6CITQmKPPi6MuNaV5T9qpfxyn+2crNkwr+bbcZ
TxpnipzNlfGmKfbBQGkH2sO517U1LoBRcBld/FZ79eue5B1uQsp8ksx2GKiMIHYawbKyqjj3AxHz
Q9wU/faYky4WjQusMVEWPLa7kOl2nQg8+9NTuUShD6Gm6+MQO8q+5eYQz6Os094m+ELI4FYbnon8
wOFsexdZXlAMavHgkrc5aUHS7EB/u/jYcQ/geJ8UCC3ogSu6+mQhkBPkYjGt7lmzxdtayGM1zKnh
7RSPk+ID6xwTEbaErWVbSEMtGWnyyGftn3ZoDvRsnHOOLR8D2/12pGvErsX66HlJY9TjcSBkJPZt
uFvHuKrSqyzK6eB0KTBCE9IOB1PrTuZM6g+n0/08E4LQr2m1mL++bIZjpgRSWZKUj0XQgrtosovx
MhzaWUdgvaxjnMEdEhFSHGcsS4ORg71tBs9z/kHjOrJrPeCqM8+Gr917Q0FnkuOebB8VD7GZyNkV
fEPWH/bCdSk7vCn2dUpE09I35hBGX0ONdPYCnLVaZ7eCQSRuYimak9/Nr1OuP1famRjIp2xzPtBx
lobJLZJ924X9nJszuO+o3e5NSx5esN62BZ92qFO7NViduY55I9ghY3LFfuprSDny3U/H0ofIa+VH
zcTcKvc2q/nVt6T/IGvZn9RQPmvg5x2kwWrWTAJ01+iDe2+W+NpYO715+0DI+VCb4nbZ7INU6mUi
T6ne6oQUSVidP6veJ6Yrv/zOfNCy8iA15+w41SuVdXdSMQVNU/2rmrWOBr171qq/GrDx9LfmO+uC
1POrd7VlfxdSXpT9UG3CRIY3gxUUEvni8jo5+Nu9HaGRaZJZqA/89OBCQYCsfX4swHj0RiRbyR6n
edwUVxYfHc6kppKMmPVmM0sj1K2KA9Wy4tHVrCPh+KEaDTPSd/hWCKd4Mqh+QkMEsrH5sbG3N2RC
RLkAIdauJ5pfPGQ11ENQcq1YEPwo4ziwQAzxDGsP+7AgcKAhCvXIF2naWmQTghTVLjzkwMCqEe/K
Fspb7iBDCoc3r+B/NNdG+mfx2i+7cdjtBbQXAa4tB7pPtS8lCEDriQC9b2s4kU3/uB7PNJZ+UTWJ
HqR863XQaDUU3/VoPU41phly46DHPRX27fqLctuNMX4Q/WDH+5r9K7YZtt7oTp4GmDmdMWC/6UDr
yTqBxAbdadhQtpdLc9sq587IFXo+MDFyIqHsJ05SKcJg4cIydKNO82vTfJv39/pOqP+ax+ugv402
OoVhYTpqNeuXFutTiZ36wCLSr0DRW2uF85695Rz7zbok08DxYQ9AkQ46VZ3IiHjXTsJx9GguASCb
gaVNm+cjO+Id1qThTv30Ayn0Qd7aZJMdCTV7kFNbnUcxPsjFkACl6s0L8mu0lh8cDU7MoLJO2lQe
aDP+mluWgXpcq3CdyyeO27t8YW+S11rbYcYTY7v7seHL800JfmOqz0Wzo57u83HANgUy6PF4bk8E
8CUeDrNIaGhUzJyWa85kzA3ZlTN8QoD4sRdtQejKSAPm4p1J+X9q8qsmqEZkOAwIvyvhPkOb8lCa
+Q+1ymi0QT1IhzM0jBd4jP3qd2dhLqRC0zXaV1w1+0Mi0GebIWxalu5xdO3UlxYRr3WM/8CHovPp
zaysUIxVFWuiujP3Ik8mH4xwM/PzhIIq6sWcP5J6fxbkeYc4DA4lOAsVSXjNpt363Flmj70+pMza
2JAgwcCXyHhOi8HyQzfPDJS+Km3J34Nt+dLaoQbL6m4b0QDl4MdjsEKS07nNbb+YJx8kZVAc0sqp
YlJfrBdnB2UnfmJCkGggqsjXhxwRTJpJr0QjtpOmaxJEaNNcsYOFy/yVwylxbNa2yt5GbCOcmy0A
VahDmQmjwlTT0J9dTRadMLX/La/nPDfJCcy5j0XP944OnF9oxpy0ueoZ8EML15ylr9acOjJaN49J
82nv+/Xd1ss+3LDgZ8t0aSsE6/W2gfXmzmlxhz/FpEGl2duBRJUqMusSzC8TzrHChUG6kXkTTEUC
nXHXFgb1E8okSTg0Ko9/Q9M+jKr7Y/TeN+GOBhaX4sm2N4cgYOJ3cvCxJetf8Kj42ApWsG6Crw+d
1ZgMQw7c8Xp9vqvyn70RjatlzaUA06wxQtFzm5I+5KNmMAPmJGUwz9kXKxgdsEq5HszldRwkZ9dc
ug9FzctgTI8Vh7ghxa1CqrGa5Up1YgtT2gZ/t5Zsmw4DxmwSnS+s7kGvEHfuDfBpQ7ubhF7Zr+WS
fuFGWn07dWiyzfazX73hQGz0a211bAqiua1M9beWa5ibzRcj1+voDixlW5cyLLEvYSyRxrNbrcwK
I0ihFG5sl+15rU00K+1DXgM0a532vuSE+I3AqL2dnRbDKW4MZ028VicbuTlzWi+3XXNsJOsuiCCH
4QNg2FuF5ABvXfAylSXVBBzYaUtHL7/54KFocFDVczuelrizDC2ZwLi6tmJc0C9raV0cReSnPk1V
KBvbiNTgvZCkAL5Su4jJ6TxBuEyCq7KgImjOPPKXv528FHFvO1pY6C0iGP1jb+nAHbnIu1Zc9nk+
W5uFuCSzUs0yEtceH0jySY2tmOKeVR8tUerCZKHSSw16wKMeuUVuel2yaLR3OtsaTUw1GHR4oMAw
LkGO6O7ajRlY+yf69msFj777Agua/Dvgrk11h57HNXvv2vFcI9FANNcOJ9UU6GLaDoxja34NJ3sq
r9mQ7STylzm/aLzT2NXfEbIhxGoPCvAkGYlliuqq3KNxM5/cyb/kD/mIGcsH+U6sBaNV7azHpS1o
TKwdhCg001Wtd2cJbBkrwrRjE3BBauUhqMGOYQr9XNdSvZ5NBF5ewpjoI4fwSW8DQGAF5M3ENMSa
6ag+bcqxjqoRVWGWFc97gTBx6Kh5nq9N5GZ9YBEb4qmqzkQuuqlrlxw9rjzO2f4yBjF4LyroHMGu
MfZxPvt/kP1A0voUNxbnQZXf9BzfWuaXQVxA5JgKPYvmyKvyklaNsjk4zLrRrjm/2FSu4XuOJMoI
xbp+bSIiN3Q5qM4/Z8J7nDLP5TCCnB7aG9MaobFa80T0N93h6wfS451VAlE6B71fFDdIoQ54w1Q6
Wjua657Ysmxt3wY8RxChyeRpFdau7UQ0QqqDpebbDDtMJ226KiB5yGdk6+7Fm5r3qmUSqfeKzb9a
X7cJrEInXgdNJ/LBjbsm46raKv7rNc1/TDprgwk1fxga8e6SPHTE/Vo0b5wB16MWcxcqDRPU1Rg9
Nr+W/CMNWU8BYzVtimWoRre1XtUeO9ORWwY/Q3EF90tGB3wWe4GzZt6dOdYGwB1UdKU+gaCLxNa7
B02CxJc409cRXs+x4TYgaaH7dkktRhYpF/6LsNynWgCB4p8gljypvQEmBfZ+b8FUVvPe74E4UaQp
8jLVgfPtUhmFHXsFfEiuL0++OzxoLuqR2ZY/dX+VxZKmG/BU5UbVorCDV/F6wY/JDJNmg1JwPeZx
QdfAhqwOq6Lga1+hJn1btXFpT0fH7YbkOhMif/9pJqazFiQ5alr/YS23Ci05vCzNin+0fD7RMAHL
YMpYcbaEPVlCU9DDR+Evbef1hqOaWQQ5hzvm1/ih7W1X8rbrCYlHiXUQLp0F5XFstWRw6vmKU4qw
nvoqbjrSoEwSDzayDaefZQQwxtGFzBIWQ4hJi6vN+p24xmYSRKds+5q1+ZgZ7R7rWXHjuvN4nDbh
QnvvHo4GHiSvMky2FSwu2vW6bXXOw9JIa8wOFRV9R1UPxR0x7T/VsPOZyAE/l7m4qShTxQ5XJDVy
b67w77WsfhlVJIryughFUTlp6y3QkzTcmbTjcC7CS1YIgP0aa3+gUtPJ2Wpn8MgWj1nRU3aKt9en
dsl5zDdRhpPCmaj15UfVBDcyKz3uQTx3c4mJZ56RYjkNqNlO0ENjOxhcmhm0muWvEw5Aec1Qmit8
lchgbvCDYFpyCtyHBKeCT3D7gSxhohnMh9WVb6VPmiDF7Ag/LC3UcziHQeBWCbS7WhffGC7GqLG7
936r39btlr04hrV47Img2CpQrhXfprEhIKr0RouuupxGWFOInHTEZSHe6Q1dEU8pKK3RoVdvNq+K
n0uRqf3mXcvUv1mNh0rz7jYhbgZMs5F3VXFtzQZBsmQMYGyMMM/MNHl7VFO+hKMB1le4XE7//2Gi
WuWpYDzetAEArSHhz6sfKHxKwIzwRcxBcFuWTwP9GLSAvkvfe/Sz8XXV9TvlnAEGLk4/v2kL+khD
88kjkNhl4LkUgME1pQ+XUU6Y57iyDOEUq9qHDXE2I8FCrmvufumdns6yrRI3n/6KyrRx72D7UP16
Wzf7IS+BDjRfs0OzAsbE+hYuZjDHA2RTUq+/pIgi/p9Y9bGZvXCRnwkKSoDXNP49xV8ImBJKbACe
XeyLMS9/sS1g2VzYsYfAd8GKZUyYQNa5r4Y1PwKOpXUwfnST+6YDhpZ0oYYmSqqos1922PtwNGf7
xFuKGbmTF1uvznLhth/9AZGMvLC4ruCpyKka8kY9vrUgQCmHn6qKrXV7MAfgH66uDyW3Z5Er+yya
7Kf3mBoHBPJWhuykZO5FcY8wppj8mAwPF4GwkYzj416o20XqX2U1f+Pf/LXyCt1580+b3e7FUc2d
MoZL3gQHs7gC8ygRSCpAHkgj2Qb6kIFphU0d8KuamjJa2XQMm/2HIHEtnhZKquilfpqda2fiPITS
AtaCZAPjREQgHbtOwJ9jKSaQisDzIMTkQRhYK9zKeejz8XNSzpenGC4FYxCsrhluvX7n7Le7o/+Y
+KWurq/Q6fMs7if7ZdXkq10gR2zx8SIrphBb2XhmiuzqPK6J6NgKSMDixux4hD0hq4igwKfKfi2u
+btD8PU//W7MM1YBw3relUYuWA03B08YlSS7FgLSUmwypTWJFopN+TR01EgwSCe37BWEd2SO7fP6
r2YDb5JRn4emEi9qMp55fo4kVRRpkXdhn/0Q6hnvjEOy8J4QYI0tCwWT3uO64dhlwwuLEeUP6UUl
aR3yETUEx4Y7A+5utOfK4mEYjT++6C9jPm1R3zoXwxnzM0QjSt1WxJrNg4LFwYkRN7Uo9yo01wY7
fye2J1dDPkW2KWcgme9TWvhopfAACniSZNYWN7EzUlNWZzs1Wa0nLBC/PtkoTbfvcUUgAG9yavWY
5Etpn5Ru34MGcP0WPN84eOUBmRTXUrHeent9j2fqRndpM6OV+qlVDcNi/WQU3ruFa3CuIAGDsbOT
qrHQlL4BUwWo4OJcdfwxvbaCGr+p+e5qwVSGUVNDP/+kVPlQyfY6GqLpzSWuLmOpj+tWP7eI/+vW
9A5Z0CCu0fdbvgUu8Qm2AHUzbwRjFk/TmTtxiP2u+wq2gT5A8jGrHqW59dRO+dfojA1CNMSHGdFE
oYMh2qLIIAQT+RFkuBa+c+OWk3fwOv29cstIF/2twiaA/Ie2GJ1NR4oqma5D2F5ShOEKSrdsV9Km
Ik6+vx9NQhETbWVF3LspCKfu1Ws4/PMsuEHKjbpgsImIa/8RKYeXGY3PLRZxTANS4lzrSGoQT111
yFsTYnJr63M9Vr9+lh13j+NkmYRKrXV6LkjCCvWBxSyzmsd8DRCJG9ozPtJkzYdrhDltfnptfTva
+K8y0YiVosXSIPvI6iAMdlnciGabIrRVr5ZenEwk76EaejstfTt00lXu5WHRiQrR9tvSh3ZAAI5C
wTAYypEQ5sj+pgZnf++Q+qwP79tYOmnftbc6WS2MYRy2VcF9WFo3eru8jb2V7h4u8Xp6Q/BmH4bA
PtgLdaJVbcSlu1IOBlk9Nv07G+Z1p1xjOiAZG31G7KaDhBvNJr0SsEPbg0tDWC4sYQVeJAdfZdwg
jwvd87SbDtnmRUSM/7XQyb86aJhY9MGxIxU0+CqpHjTWID/N6FmqRatvioVwQrPC2rTaJvTSPmAN
k+2dETD72Fq3H6VHQAL8HqoapLllh+Y1rx7RTxvgJ2FnVvkhG7WXCo+uMHziSBvEiSOZNSOmj0UM
T8hG3Hq9l6Jzya4JINoozrVWlBxuwHBEoMTjQLSXrwrFaaqQsGG8m71LXn5tKAZ8/OtWvgwXovTh
Bpv7pcOHX1XZ0W60R7mZnzOK5OjKSSECQWfgW/pG8uZwHqa1i3ac3PwxcUuGVt6h4OmWH3egMdtt
5L3R2+Bn+pAs5XykC6N4QZ00gd1mMiF4srB2LWo08urcDXf5phLzaqK+7hbjOulxTaE513qLePe+
nspH2fcv+bxmR7Htt55rY5clBTgCZIiAu/SIzJKSUaOMNmvGBq1pT3pXXpgob3Rtzc6mLJDqbanO
BedlCN4Dy0hnFMlBxUUG3tad/F1H44RNWzdoKc93C9fzU0kW0MAHj80VAVjQVjfFyrduI+dPFMmq
2TQNPH1EaqKAfVWljjXKZ2ZcN8Cvuj9OiB6nAILHHTtxW6Jyj0VuMkHO6+GakOJnK/lRmx1JK8+5
PLY/88jIKC8LqbE7MKDeTVD9VXfoUUpF3UabYbNgkIaI1CWBcztp7WXRysQDOSpcsoyY7lJfMDQS
PfBkd/CPJbIFazkbnDVJxaAVefUHhb0n1FRx6wPhWNP80YjtU9dbGRYeHv9i/mJ0MeJcDPeQwogR
/B8rs2+F1Yo0ZzI0qI4KyKkxnf59G2gHtDRyRvKgTvqmSLyxfdDr/gY1mX/T5lrSZ8bfviNopc8G
zI+OkQFTOwfBsp5qWXccKy4VRDcqyf8P6Lk68XfXFPft1KENyJyUh027m74wTWNXIwY0oSN+YYtx
Eclun1Ixc2IkofRJ6EjfJnl2vToDU9+pTSXcJCZNgqZlEGAH8wR3DlqZgXb1UvuxMH2eNSvXbyx0
qbzT0HwrhRIrurVwFmonxGAwk9Wc+qQEsyH3IQfA3g9eUCagruTgEz7kbX6fVnV/Uiv2n45JEb/a
fySdx3LkOhZEv4gRNKDBtryVSt5sGGoZegeC9uvn8M1mJmLM61apSFzczDxp46kSDcalXqagqBbP
PpCNxcjVLKmMFpmTDYPBZActJWj2WWA+NsG46yr/J3TEjFWwaU+mEbcnlbPIQ8Rek6Tjm1h415Sc
1snJxb8MMtSV9FzMD5n02BTLRzzwV/6+EEQ1+AK/ctZp6+OS0yyv+8HCvA2iaMX2OtnVHKDbEe1x
eZD2tVd+TFWbHM3OAbrM/khWubOLjbRYDamK946Jc32khMP8yuTVbMrHMcjHLaZvTK2tZdxKEOPn
1LavTt3FCHEEFfGAH6EbqdtCrNzis4Pky3pthbHkiBsI53zyIgZcHXiv+HAm5+TAYVpbOgg2iZ1J
iASg6gQVJ3uy2whs011NhmzV1mx3ChpoJ03FRBj5X/E0/6ocWTPwXpo6ZwcUczcdG0ZjttRP+ezs
cgP6nhhZX9FjQxqgtfDZjt8GzIctDhgCF1F6L8f0KBpWaEXfd9saEgsKaffUBlOz7sZzjn9wA5rj
wzS4U5vlx6hQzcSQI8LhUXNRyT0g0l5B7GFm6KKEarwoL+1OaZW9xoOfri3PcY8Nt6rsoc+dR2vk
aZNCfHuy7C6DSsUhHm+yR5aMR5ZJmOZwquN32vaevJEgY41qNul2LrPv0kJLKnFnxmGY73HfneJS
fugaSdkIkZLdipv8hIyDP3xb+9Hf4FY7hLOXaTYJltt3xvRkmwPewcThu9c7zaY3YL/79b2Taudo
FSVF0dM7VIq1Y7LjnfipN0XsngLGnTtQlFeqSzAUJNO8jgP2TAXl8vPcf/Nm9Na0bex82ItZjl2x
LopypbwcAhs5ktnk1yafctL5LJ0mKrS8eJ0JYgDpTF2Nx7G7NuSwTnif8bXzoHSjq5QDGxua5Von
6taD633ay6JGz9bWMrjIVD3HZCnUrh7GPTYYnSwdPcVLb3jWtjSHFBnbuoraOjc+m8VaZyjoTrBR
vfnIBTZGJhfbwDD1lf6wq1suN/cKJWR2uxVcdqpHeX5KTRWzbsQzMmy8KW2bjKAwnzwu+wfPMnAR
ivxsFtXnZA1qa2MDafpgZucxXJw+WpBXZM9FJ5KVBQYRbTN+rDNzm8IFWGFVcvkbn1ORBJs+j77x
hG/ikpV6hJiYhM9pxBlXGdZrFPVPnBBs3+Lko+yTzzJYiRrJ3Ak7zfg5k0Dzsi8FRAwUnONuY6Bx
LdOIHlmZh8QWrTDNbsHg1XeL/hAKK9igaaAhZ/+tR9fMwXg3cFcYiLXhXJB9aJdncVJbaajp8C0T
tvFJ8l44Sbqjltl+UPzPeQeSUBM5IPUyuuBaIqzc2hfQGmo9zgQnkEKwU9bphQtoegHlkl7cwMAV
Z9RP/3Um/PcvkxGMJ79nPGxdZpxB+ufMMzjt6SQkoVJ/+2P+j0cim//y7JPSZzxgngK/QEcfQYUt
23BVZFcs+XKtaG5eO/KeVOlZTCNcv9m8YWR5roZJsrLkuoNXHDd4pjS/Gbc9ujnscWMghBN8esZc
3krPvgU+XgjByGLNzYfU5qOlyjtwYpjZ0ycacg4TIvguTdxyE3TTIY6rYetamLPnLjwZ6I2ZOz9F
88KDnLUA0he6CCczbSaTcQc+9knN/rxnA4KKYm0D2g5XMm7of5U2P1vF1CqAjsH8Lg8CvMlazgPx
gPnVigKbsFn9V2bteB6ylCKiEIKfzj9jsH8y6+p7SC8WegvfuVHIU9G4427o1XtE4NPHxinCNyQR
UOtNTprKOs6cFBv6mkrwj92zUrwyhSQWHEd4NeuqsZ+NKXnpZqPbJmKiIHhh+daWUZEZRPN+s4w0
hNHcJU8CoRqdD4iOe6/qJbqUYtJkuN91xXvTusaawd3FiI8zlEXqLWFZbnrYp63sg9gsFLzoYhBh
WE0u9l9Rg6NfDNmL6BQquCDK+fFlKk4SQcdzu19nZK0WhLp6ZCT5dN0w+AByOLOSd97mqDYpgsTD
MmSwAFE+qNNm6V7ZxMZC86vMKGVyHQX7AfWZCzP+aNYDEj2MSoSMImA4t7xeltDRcO3UjVAp/mki
xLy2ojwmhdZ79ymO35WiJ3wl/fKc+uMpcxYbq/famGwB8THieIojLsX5zIpEK7XRKauDqZpXqVML
egba7z5L3wWRx1ESd41yue50P/JP5U6UcKMUUbirPUYekcR7dHycEao5UNlQIAa9OqYnLxO9nYPA
4kr6DGeMHVmnriexbJvxoyvsG/vx+7GWj0PYdhgyubskAiQvH92ldHvnyo0byxMNkKFKceOkVrEJ
8O0eZUiFmLjL/LH6ChrjEuUFnuWJT78jpdxFBBWE8Rb2CE1Wj2KDfdZeu9bw0iw/gQe74uAX8f2U
4xqL++RJD9YAzIYmA2Uk687wgg195cxMpfGo8T1L35pO1cA/NhFevR+YVvyMyRDudnVsbarvWnIU
LK2XSTs/BE4Z7NrIeu+84r4O2QdWPje12P0VS/LATN9cOkEPfYALoa/sfRoV8KSsUq76HMUq1gIT
xHyEf6DvKKlc4Qm8m1vf3tCAi2cwKr/CqNjby8eeh9E1j9SrV7fJmjy3zzEY4fkmkdmw6oMnWF8m
375P0u6hw4q/FYPxlWk+v15jmJUsLuY8qpnmEjKuMXE4ZrHnrp2QgHCjou1VIJ6T+qFuan/le/p9
LDu9G71fm26q/dyHT9HEotQ22WFY9BElIIy4/tWbeIwmrhTeU+LsYAsBjZ94rDrMVeswaV/9pnjM
i9bdGtNFDtjN8cxywFXij445C9Kk6a5TyvTWrmx+wV0iNVbwnsSU301EF5jVSOKElUkp6nCeqri4
sNm+Yfw0zyMhgdaJJUCvhBdlDpSww6q/J42wTWXMEMRR6BWmxCwg3lJJMjtJ8JPksqQxEOsdHpKp
L7G+sXwjxGHsFFNHt0A+VHQ/h2QmWF1NTMLo5zDFcbX8mr6yd4CqJf82KNVRi+BVa5pmnkOXUi9O
BiGR06NoNvj+RY86LgLwRqa3SsZOHyCwbGwK5Pjm3IeBsekL644NJs9eZbDrGWx2RljzeCfEe5CY
OAlV+tVa8071U3zM+/w1D6JXyMl/o8/zF9b0x1iUVwFhLzfegPkPUM2LN1TfNsvO3qbMybETyDet
+uwUhw1ouX6dRM3Jd9DsvIH9Y6A5UbKW7bF076CS+Gh3U3326+4ccWIDUUkfOuEHK0KcWNTXfUkO
2k1jqFP2dHZnqisiSddFidkeusOac4DkzTAmV8yABb87rpZEbfPz7JEk192lUdN+DOm3sdxywCKQ
PTW+rnftUofRhGyMSbV/B+487awmUJfG2UcBDrDsx+vT+hh4TPKZGb2bU0tKfXGFwZnJYWCygBGM
OFAik1LfkAZIphhY+fjNogOy4/RG9jc0cltFFZ0i08Tq3zBHRqF9SfjZzhgk4ltdPGe4GXZeaUNU
9htKWAuQzRHX8Kj2w3Un88dCw56Lel545dCUkPMApxbp8MBKbjinXXMa6dGGmMdqX5FrWHHlEvo5
7jGOpWKvCwLbFKCp9WBH5sbX4bOPDWQTI9Xjmbbf0YWSqxVi7oCsytlp4WjJ3L/Sb6KT6oEkVASp
GZ/YKOC07gGn77KQ/hPtsZlWLCajzAm3YWH/SXsACDUjsxZDC8JiYMZhQ6+xdQ7o2nBW0si+5WW9
L+Dwzn0ybbpWmys9yvRchbJdpwkddTKk0mSAebWlJeK9wEDGVGMya9DlDUwVeceKdymTKZ5fi/OP
FEEQLtWE9JTu+BOKO5NSyuWZlqYviD2D1olRcJvPNidZ7UFs9HM7PiQggrqnyTZHHIMoJR0RfhgY
bFKdwODOvlRvF0Sq8FKeLXTTnSNx81J7Z2wrLItbFp+Sm8s+zUuNSVIu1LM+X49JKzn8Akh2EL10
mVjE0XIeVbzPIXta3grVym3752nULgbosbnVTs7yq67bdZ579DCn5XioUvInQ4rGn9SYFmsiAKvc
nq9FMX/aQrOuCBqMZI11sbGb4WCiQUNJdILUMMrt6LYOAjTc2KwJrqNPJot4lUWV1hGfkTukrCKx
dUPmGTZmUqxzE70q8gy9zaqQNYUGH2o6XObx73EDdzjEZyTtHE19qztnfsSwz5E2kI8rQMq21Ezv
Gll9qaItqITrd8XMT0MDJPTshlyYFsVziff82aIREHQihzC5PU8af+Qrub4axaZWY73xfAbBLujO
yhHxJug5J7wRqonDgmM1Vrl/bvN/dvs5FiZAcZvULjvemcO5h5iQY+ZlQjhZ0asOowziQsLbDRs3
BgaeGXPxpuWCpafM+S9DNlj91H1oD4NLcqoaRLYyZhNDMefWoTuZF2106vv8u86teD++Gx680C7i
9jc+ucLDue8TpMIqAcZz7bVNfCnTAMJvTWErKVfWo2H3OGdYAtx4QqIgnR9OhQNzurPP7ZgbB06/
aoNJnVCNnN4bz5IHYP3glCTYGwPalhgf+iR6KoyKuoGECqbfwE/HG0Uz0OSae16fCIEWUzfB8RLo
2bbLXgvMXjJ1vYNSACX7tjjX7JfXlRrcnZvipfNmd0RQA6CQiQ+a8HoCKcXDRFzkqAfz7OugvsuH
6eJY6a3HgtEsJEoj8jcBblOMkd50IWvJo47YwxpUO+HBjng7MecQg+eLMvYnBio8eNFJO0704RBO
l1bWrqc2iQ4gTwhwm2B6GIJWBDBJDaZcoIMRUFTgibU7Zi9Ysb1NbgNDyIVziLL64Bvi1ovsuUpw
RhhqxmviEL8NEknoVRG8wxWLOrzS7USjS/48DuZ8omgTlIc/n2qrf4uYcR7mkb8BLgtsGB2XuKTi
DDYLvTDp+8Pycpnq6sUWiX2rDW3fZgHSLCqZ9LueelbyzkQduffUjDKyAxMcVWB/tEY5kIgao/c4
zJC2CnXlB4vJSlk2xv7hyZmZpOzot3Cmr7oDDagqffbcUp7rzvqCR3VPmK2/hiV0SSoo9iNPXOjw
9mq6fFtJC2zvQ1M2zXrqMndH0Ui/RPK6cuAFhK3K17jUfeOt/vKJVRy6pmALivqUM3/vSAuSYQhI
EAt/OPhWVa67whl23D45P2OW//3sPyctkXBaxtuNH5oHZ6meL3uHWFil1/4IKZ3F1SoI4u7dS4dX
LeJb7siHIutfAvCBdqXeUJJoojVfncrBN+BY3jZOvVvaZPtSAomslqSzyQOSZcZfF0yXIpbmenZ4
c7Me2i0BsyuYxbWdLdx5dmuq3RDYY12ZL95xVgBb/jTQMOUH1/0tWXBc0hGG1cAKUenp9GjKjKrJ
9mW2EqJmurpLK5eLS1y9x9LhGhidWAgbOzfMHm3Nw1R11rMTUgtLGw0anJuY58IKzzblBuGYemu/
0fVGdeIGUMpYDYb3y0roZwzI+CQ+1V5KuZ+OAyt3rKqKEJsRH0fjB8wdwdtQ8ED4k7PNtWOvE4tg
XRL5Wx0s+u6SEfUcbsph3U+bAtGKU4yBsuxj84T4hhvGJ/tTkalxW9M8qC679dJk7yNdwPqFxEAE
aZkMWYbBzyCahiAK2MEh55Ub8J7zYUUQGFO1H9N0ShI7KIsTd6ubkIKknun+qVEM60KOd7Aq70kO
OVgWMm8XZ85zgEWMWxeOFMwZT7I1eJ3hxc10ab/hCkNwmTSXlxR9tJo+xpQvUJWL8E5ZxVak4bB8
u25e5plbNrZo1g16bT9T6ubH0xpV8xMa5ZOTzD5OCeuphJTA2i/5Fzqpvem1a+/mq4mDAeNmgnLj
oTnk86MhJn9TFsZPmLLPAA0sj1oV5yRJLl3Wo0BM/bwJu3fiOZgbvFivVeEjQWDvW/kAuzax7x2d
eiYYlH8FxfiT6pmU2NzPe0XwoHEeddBb5Niw1Vgj/0EN9mUgtoDp3aP+ReZ3cxM8i2Q8Q9DB2gop
diVn56hSjxtWtPhnm2jEYIzkBWsBm23gvboGQt7JMhPm2VSeEkRVvJ5JQeS/5uNRM9zXQG9caF/r
GVPmjqTTup1Glm/JP7dweG55dcNJb5EEtTyaOXgzQipTgrid5XVyK8nC82XBLGSnL2J5xkYoU1y4
YKhY3TX3O0k1jcM2zrJ2tpzALiL2y6k915ndr21d7UiDxWvvzUbT4T8cX82uzo8qiba1ttGfwAfu
tSLFlo2/Hql+csHdcC40GitZWaxefFiGeTKKKIFRNVyib0Ewc0Pz9YDfiENv2R+woO/ITrkiIjba
faUlaIqEBI4xMhyYS5qXFe+6H8QZHCPr4RyK3wwlMSTXxIxPCGRgniAGFq1HonPMc8nRdtmsCAM2
dxPNRF9auOOEy6ik6LY4imFzlwX6k0/pbGd95tyYH7PBeTAH8xRgZ0wB59eeQeAhtbg1sTbxGye/
2oE8V2XTnyKYp7uqCL6Tq+IrcUkqTGm61N3G80pn3zdvMx1/jXCX8/gaVXG0F3KxmJfVV2c7+T5x
JEY0cYnkdGkDdKbFqaPSJ+JNd3YCa6JyR3NXAbM/WT6rika+ytGpiS+W0dGiAZFznQWUfrBgJcwa
51nIadxGWbx13XY3Wa3eR34wE7LLiuUWwpVjIhpMpILh+tdQJiHycPwZp+JxiJeaHiu5JubMJ8vz
QHQR6BaKyNrMQ67eBJr4dH6ckVE0yQGaYkbnjBD3FJ9kzIdDdwg8pqMG3WJVBsZdN73j+fBuVmEC
CeSOSWEA8svYpWBKCWFAs0fBLaTH0KU7gsLDvpvYR05Evck819u8doBz5uWwKTV8lc6IT2KM/o0j
kSLIj4BZpHXjsvYHoY9Ydzw8ZeF9Xo3wg6M0Re2p4epaExnuaZuBw1iEewQfzzq3Q2yvPVAKuMRQ
pDRxLJwok+N8WYpHNkPak/EcUfbIxgc/0y26eG06bZqZxSbVbBnf8eo4DWQOOrbL1ZJB1Y1nroqM
LfYi5kAUEB9UeXwMLGBTB3kpObmgJ7f4gZp1Alxri2+ElxDCvh8lNy1MBrUEq2bZ96DIPYdoNRAI
8sKr3qc0ZKwS4vLpk8wHi/GCQ9xlH9sNk7cl9Qx53rD3Aeu6orRCTMv2qxRRfF8GCgMNB0muZnfb
jnwaQ+PLAyhmafHxlCG5WlW5DxPrDGQ6kjMlg7CircZvqK6YxPBDFQwNkmrGjzqxo8jMNn6Ni+E9
Bq/ex02KXkwnCpwQovNOTdlPG4JzuhehPew6YHfPWGo3oBD/CoQA0NoSAAjaId7SH6dNg8MYVIg+
quC8DGMHxcs1N87Mowu7/9YW8NR1w7Uo4E+BRb1TOnrrkn5JCaPHlBXU3jQz1hblhIda2oAhSrdG
Zddby+7jnWGFFBpm1bWy/X8DIvodaLxTrdqz75isI8ecvM94T2I22acjLjmSWtS3aDxxYRusSCX0
XkPu0n1kIU2LS47kJIglb0yU2lVo2YKB1gh2AibyWk7s4ubJbNdli71gpNL1rm7xkaq5UUd0PfhK
CAMCjwDAVi513Go8SXVSaNvbqO3ufHIftB1URD+hh52nOd26JnYyMaTd3mdHD0rFf6xsa10cfQKv
LHkWHIHVn+Fht7u6pP9ysRfmjvs7R+wZc+ydelYLCYgIVmXydYIHTzeHOeTnJud7G8fmb6QtYsSW
YMDP0390f4Bd6VETpEvs1WXEgiXywXA+XivOTED7r60Wv2Y/8Posxiem8vhU+G+uI2/KRW1N/Lbc
DtTlhPIrpiJoEzmz3Jti/G2K/kEbbb2nezXCAD/d4nD6Jyu/P2jts9M2+WSd2D+6wM0I0D0v/25C
WKwdiO0ypaUlKAAz0ZfAD6GxMVo42OhfJL6LDz4lmaPm8H3W0U7YNCc0ZultHDfaxO7o870bQfyH
1LnwWxzrnNsT3VSrgEMLr9Gfqsx07fTld0WcT0t7F6ZBe4knD1/SAAl+VpnmnwheKYgeC3y19OtR
dwQCft3WBRtaJ8PvUISvvvmplrIOR1vLSl3J7WQv91PQUBw8eOUo0oSNNbMj9+y9gj/BjROUUVjd
S7T7zA1ItBTZk6lnHFvtYYyMdO+0TJIu8zdiCoYNAPFFdeUvCHj8/6nwd9PHt46vMlhnfXwKO1x3
UgHsmFs2fiFdBRR2XAfTebA9dyllMngde9lHUnY3I4BeBExhWsHZNg5WeUkHbhE5L2NcN8a/CWsr
WvkEbSjgQbPGONzBhr3KypCs0kyksKE9Oo4qL4mJg7YqGo/wQc+vIcg1f3d+XSVpgl0V7QvFBlo4
pvUNPWVj5X91Le8nR3x2FURhSIijb5ybFLhg07nhUddDeW1yqKyDqPdjjePXbzGDD/QeHQI6pDI/
IDmbWX8uqMadNbYL69EIrpkiqApVe+e47XVybLGzZ40wT8SJgx/jDGNhKN2lq8LtTl1XP+GY4ccN
qWTyMOi+tdZNp1z6SRKdHQ/DNd/rnRv75osx4OosSSFNQ1Afhmng/1GnxqNUr1XiXgpa5LalMVNn
m+ckW9pPorb3kUniMJIcRDNqCtkz79iSzFH4DfyEziUzSb6MnNB470YYDHuNFYprxMEWv1qxuMHt
lD6V2vgt5YLg9q1so9tzB0JzGyYwBm2fDM5yOhvRWWMB9AvJeeINwY5N/0/uSbWDg2NuGsWnEHn6
TENVf06HF11hmJD9IzG+ams0pMiQ/HdeDNzUTC9er4wTj/aBwxwsp4drifCSKsEK9H4yclto77PU
Gfai4w0gUpJaOFZpGVJgpBeex8Q6TgXEZrFdl3uUoNewsv9xt8hueOfwHzrnnlsSSDSkPVK4B+3O
xGC87gxS2l1FtTGA6sFgZLRMLoL166b02r3IkOWSrLjTHXuXwCYeQMU7p3jMnwEnPGsLJrEm2nEv
wTifQY6i49M9EQ3h8DsDVi52gPeIjOX4abKWI7E2zZNCkrSEHe5J5dln8cZ+OVpZkn2yP5lPI5LT
aWzzWzMjXwL4otxmYNKPU4OW9Kp8ilF6+XJj5Slavrbcr85pZanj2PMbNKGKXjJpEcIZ/G/T4koy
BAQqZjh4q4IB/zbmMZt3u34D6QnoIJtJ9EMIOlrpUPOtBmmZx8qgoTM5NZYqiAe4Eu3cYcnU+NG+
c1qQnDHW4FqmTOVs+ihuw0Q8wHjMKnedGD7tXFP1rAwJXtapydsL/5kZOReWf66N6UAdAZ/OSQjb
38WSjC8ULkSPrgz2lSBZnMRK7ZrlDkF2a51aVn0bqo+kZxNJ+mA8jBR4VQGd4LHk3UTHXLGnxiu+
lcaTsvduHkXv9PsRyM+nV2oj40NaTY9GSaIqn1BOupFMgJry/2xTmORYnm4CYpLELvy/pHMpEYFK
vRb87+n8yTeEDHA0s1LNoJRdZGVuZJ09oGRddfhkx5H1ZI40+lGMdOwiq9o4tR3e+/NnOjb3uOFf
xBRUW74wX04kfb49DCvOa03e8+agsixluRu/Ta19UxcD+e/5aLgAq/nk6pUvCozlfbrpQ9/fAKOD
IYuSlszkbyKcvOqVqotgZbvpTfTUINkAgoLeN9h+1cYpeaczAzc+1sWtVQHGj06DZvCaGaMIikHs
soHaezX5fJ6gAlMDi6Npwi7mk+Sx0VBX2gm4DshmvLPZkthu+Ry4rzXD9TE0vX5dGvgq41nQSVQA
LaAKnE0GsIgEc0YYsl/y8Ps5+J5VgRlLFx7xeCrVyXoOTDHk3pgucaYkNmorYFIY5fYS3jgM/NFB
FvAymydeBmUJXqKZcRxtq3p8LJ3k0cUIu2ZJjGdE1Xv4fG+E4L6gMmKiNseViFkMQ3Z8wohJujia
fniGZhq6jnXpbCys32tCFaCQWcPzNSvZ2HYXF88VJs1Lmo80I7h2uuZbdD910Ucr1INbhUczE195
LytGf5Y3VKRxmOnsJNeSI6upILONEducyjUuI81T1Aclx1pKopaOxMcXvRl2Ki7N6Jy90f9CY2k2
ngr2SV+yX0KGs8RblWK+tKsKiJsNLrVMG1YtQepeR7ZjZWxW+8IHey18rJKSDcwc0ux41Yb/19dE
DOAQ6k07zw+xg/NIqR8bTph2cbl17gBjgfjcCi8wWemShV/yIx2ci0rSeNiYiMUmBU5m8pVLaGHU
SmLj7uBAQa3oIKHsVJf+Onl4L9MS0yeZEhY+03CysRGvR6s4h1N7gR76plPsaWZv9YjfyT6ew4fA
Mpprq+/zqReb2uKfwe38wF+CH8Bvn0LcIrswad7LGfai3bIrD2z56DYNOwqKhzhktlwc5Kmv3vqi
9fEXxPA1HIO0Dt7WydDnPpH/AHgY4Kjp1Brac75839sZnZEk6Z+TG0wKg+lt0hBXievO1bZ02aay
kldl941yvaycco4pq3z1+H76AoNVoXe0ju6rji+DXw2oqSp6EPD9cJiQuFleUnzHbXorrd+0cBnA
yYSH25YEOBZc/zhnzlvSmHDEAA/MrWaU0rz1Uuiq0DLr82zMFqFRtjNm4LJ8mmRHfm0ZFQIYePFf
2WUPOpD3MJibY5kUz6pUzhavOS9hleLZAnNTTumX7/V3/dBne0SuX2de8nfNOzXr9q6VDekGqBte
Ez4ktbGzqvo5bwy1ixXmI+V5TMLxZ1MGQK1Qj3hbsxlpGMYCL4jWbajvkGLyIxmPVZG02T503bt6
hChDQ/ddM6uvKP5sE5Fv1OgKdpT1PnXZBUcWos6gntmdIhtCLqR/MvjxKvbCPq9sHmQ23TwtwG/5
XspkoYbVvdpymSFiAW8BNfwG+d/aD7OB2ZJLOG3IDHA7usytNZohuLRmoxr9Smo0P5GQHRLcyk0a
PdHgdrJHlMqyBjAGxKNc2V3hoRR1dEN5p4Gc25SSyct9ohUE/2CVGx9jy+cxoiGvag0scsohidki
/xXW/Jix30MK244OOVRmjvsp++i1+Kra4RVwAxM8eKXZvaiyvja8WfBzx495E72w3udmEdr7dq6i
LbtF2IlBCSqLvanfnyNLUspIkp8uFidPOSu3YhLVPye61mOxzdE0vS5GI8ElhM3z2YqKChmJX5Nv
6UvhirvJwyrmiXhtVL9TntIRZXr0BsZMNMN89DjMH9PBOjCBHfCyWEhW4Ay9SZRbAUlWXKdFDJyz
iuaOIvso63GjJ53ufOz8HIzgqjJ5GsLklJXM+cn4UIwBFz5Bii9qibYJIYZjGz25/fxKtnhtBZT1
MAm5vMO6g2jJjvMU4xi1pl0lsOHZpn5KKueJje8vEt0967d/fBo/nv3LuEKrrcfC3Dh4bMUKCXxg
wCteWXXCOY8nvpdQ06ak3SeJS34mwzeI9fLOs/MXSd8dYmcF8LUktARPXtCkFOeYlDkLfMknj30O
pGRTPeilcLRxbfZ8CQlT20re+ZLAiCEh2b27Jqy8GNUX3bDYOZPJjeOcjtmr6C1cghAYvd5+qJDI
DBvod6Kah2kqtxYpvdwmguKrjBFCXeoO+1Y/qHe/pr2SoH3fPnQtwm7wiN/a3hbjeNeQifBieUnn
vN7AJP+bXV64enqhpi5aDZJHkH0W2ZRY3SUm/D6GqH1SQpMWoToXZriHOXhndA7wIBl997b9GGEq
tunI4V2KpusV4DgbH/pLmRzGCg9KOYsKzEJksr91aPQsCLDJtt6RzLyfkv57VHB6W1PDRnFtKmQ0
JSOYFXn7T/eMD+aDGQ3bgMlgVc+0EkRQXZXk2ZxYbZcD5wYYunVSGt+tVz8Iei8RQlaqQ7y1pDjP
k3qvhzRflwJocyU0p1v7rXS5jJrsDhMenuWpm8zs1Hf6LeJpWnWoACM1DCoTD91cnHWF27j37Ms8
28neg/KwweR8dpza2bcNDsUP7ASg2PxHQ7UPdFsS+RGPtl+c5XCFHkbliLAmruXmR58wCjfWBzCX
c2eRAlLldAim8Y7cerROXfoqTW4zfiN/WhtFuDPdV40jOTSbl6oFKx9gp6NVKWBYYPE/kyDZGlez
A5dliAgvhDt/0vy1cqvlHp05P7YoXsApZuwcESV/2VItiFeNX5pnlLHjhURBRoLXdoFP0D3Q3jwr
xjUZ/uLFvcc6BJ8qq+tdSBcYpECK1yXFUgifF9MP/vVByJNfJczFTf5NybDge8lb1VzashqiD8SP
oPWxkoTd3r/rKv4kJXWJhpH2Lx/0Q2pghgy4h8U2+xlS6DS/YaWNW7XgTwCq0bIDo0olHwwVq8Qx
v1ONv6qz7GORGzecXFczNaHt+Jz8SfLZ8S733djYBNLkgcEzRvawyvydsdQQ2Cmhn7Li92P8A0OD
7YlXHQh2WmhlbDmb1KLgUyWxtQrNwjwJO71lAjpQHfRXNXJmUBRyb7PjINQJSKKUO9W6/sHMqLqb
4rdxAqQ2eN1nFjNWSx4bY+jZQyL2ch005XLK2fI5DvBByCQ+gVdv18UNT2S1aczwb9DwpGooqwWJ
oKPsp9fKM18bM8dApcDpwo8bGkTYzE2/KxHtvU4b2yJlT+vYvCHMmPlOAwElq/RJQRXxZ2exZpSK
RW5vnSfzN4zqAAdqdo0DyJFq/sgW6Kf06dST5v8YO6/lxpVty/7Kjnpu3AuTcB33nIgWSdE7edUL
QiWp4IFMeODre4D79HHdcaNfECIpQ5FgYuVac44JFoZx3bKPrK2EBbuIu9m0nUcvyLqZ/WBp6ywL
U6Esf/p1/jueKCtaqlocCATgGm/WwLWBVZU9jyq+kik4yzA8KyuyNmLSN5OJCoFwOH2JJM5bFIGO
4rBDF7lkZ8roP/KOUZ18A+XgyfRLT8YYMqrWY3lS2R7UW5O3H10CA7eP9Pd4ei0JaFqkAQuXhfDj
biwG5LZlAoRGR5Wf+d9GWKJaYQFVHe9HElWo4TX81Wbwq7ENunjeYOyReK5GNIdLZAA4EXXZcRqs
pXCeXWJ0zI4um+4xr0R9zyYNz1I8kv5n6h7xTkF89ryfmhOrUw9CyWBka+pBhTOh1pj7X4Iyce56
i2CWXH1FvcGWfJh3xkixRmq5TmjrbCp9ojJdnXNe4BgmqmiRqaFcmj1hkYCV36TXfPp21HBhp+Cb
WjIuy+nJw/m4qA1SE2lHz0F6DD6Z87/qyWDxrLmKGnqDTz/p9r2loCcnhOtQOsNcC43fuVVuitKS
ZOJqxCu08SZ3sORDUkPYPwKQHENYYoPtH9zMNi/VCG3NmTCsJnhTtNo59AhQtl6VkpqeXUbLqC9F
hpWnRJSjm0y3GmiYXZOoXeUCt4ZQUug+VJwSi2sQhHvQ+9MOR8enwh9TxylZx1ppH3WIZm5Fx6AE
AkULiR2TZhBARWBQDZOACCVKTTCtq3pm3Q66su5Hk3GzQf/g3k21pdTIa0k6VIGu7ny52IGXJDdb
vLeJjwKG0q41on2J50Jp0zP1S3kYve8IND3jy/6tTwJyfXXUpfFYrGMk14LqEksHVQYR7Vzkorl/
ILFo2V77QkriCdziNmnsRzbIOnN9WpBBvLddUa6EkGi/v/t2YimTCRxWzDER6O+V8LAi9LXzXEis
eejVLh3IIdZ66zFOHWwlRROsmMgAKOuDazvQRWQkxM9Pj7Kxv8GYhyvnLS4EIFAtPUQW1/AU2fky
11joqyQGxUmWAX8GXIZB7HcWa98e3oPQCfDSE4CWEXw2VL9r4MVLM/qa0wdY7MgPFw+6aLGbqiTe
QCMHgIQ+U+TVrzJnuoWho79LCr/FuGDDKlHTN59BiBqs77S/OCFnF13klWLdId4VOkF9ed/8bv0x
PCSx/6qnNjtDfwHw4E6DlHt2C3dB08Z80CBdeAMipyRyHjLJIKwlQ6iJn5XP+00z5ikwcJmnQ77O
vIzo7Cw+0jcIILeRqCQYzk+Gu2Ak8zONh3Hv5xExVu28ad2kJv7mlI+ZZekoyl3DXZVusDG8au9I
bIdWzkKm0Vzuo/LLDvU57AyjccFn9Vx8y6azLr3+OhNS9oie9jK3XqYUq2joWJhnvR3auHfG9uOa
CCX9oHVnqzfqk9ZEwaYvYcjXkUN92tn9XmDgehl8H/3ee1101fNEpuedqpGHR8yjCqPQzt5gxw/w
cx/rcvJ3NOid2JcXPUbDZBljuocDdrD84luIKXpPWUQlXpBvdEsnkhRh/LnGc5bG7rIJS6BSqGf2
uUqclWM5+Ysb1e+VBjoZUsrBT7XwwfQJgdV0te7S4Tzp2fAJBHsXxLfwFqYpsK+YieeY3vLcdnaF
Y5v8m+nWdfrxq0onZiXS+QhD9RUG1zB1oG+CM77eDrXNTsiGBLp14cADl49f5iQxK5cjY72YS13r
v7lWbVE2M6avZqdkFr14cJZp1CnnJPyaaeAAvMdVhr936GDwWWyc1RS57km3Xes+FsOuHD8LiWuU
YHT/CHqwvVIvfBOHJ3+iArKw05MtNyiXfp7dai+GD7EkFTYZYOOxnrrknm6RuviQ/zCGEItl00Sl
x+7Mn1j8tlon3pAplWdZQ+noQ03cU82h8XYOKnPLpww105EMxw/PZgiayG6fd0zDzCm/JET+nJu6
LVAu6U8l8OOtHYt3R5TuEQWce6zmgzCZostGGCd0FvXIB0vXeK0bIvaeMgdDLcWZtWUfFXjB+JNE
NUoYE7qPEXWbeMDNn0z9+NNHXV22Q7bWxxGNUO+FxwSHzRFEEqUd0WxL4AkBV6KpAiBtP2D/ih+Y
BUYPqTsx380RCKW9GT3k8wFwG1uuhEavpjkaZOqU9Ynr+31IqbmKUjd/6tSAjTSxNyIASgLcokZi
ndVbNNvj1cIscMWCxJ5k2wF5eK4nH/kmg6LV7dnO9/eq/Nv96Xz/iDHuIWVmSvXcBxdbz4pdqRdf
Q5sFl9sBlhU+N2aqEsAoFmO7W4dWpZ9Fo/xdowHuqQ1/ROAMNFCLtPGsR/m17zL5OXLdgaZ4P0E1
JOViyJ8cl1hwd4hQfjD7eIrwZq8ByyfL200qc2efuSmwFrclR33Mqw2rmk/suLNKhlg+o0HOjpYi
r1QPGNDJHGdvG2i/MRXHJAD52bNdEwNHUGW4DWyZP9PKQUitV8n69qjKy2c6r+I0FXF/7X2EmxqN
eS2oTtL0uke/9Y+M3x5qM+/EAn2TNrSgClo1LiIXl0irEm1ft7Gxzjp3KeppXwnzU2NEvBhFoo7Y
zap9UdJZ8H0+GyIP3HVvjIjRev55ltGFN/nGrN4r2X3nNl5ClFLBaOYXrcsxoJekTeuiO9RV8DQ4
yH7lAHMwsQL5izSWY0OLxagiDMvYvdMrjkln6TtVe0kbJPaNW5pH5E/lhr5ussegBpbdSqnnFUwo
NmP4G4CBLOyqec+TOvrZWt1rinT6g2DQfO4Kq2vuoCm2He/Nc9jR3g5SzNL5cMAvLkGNNb6jI6ef
W+iNGz71XaufEVksSuZSQetjJZpmatv8Vd8xUsD8B4JJaO+j5kaIh7LmWJL70ckCZchEEN2YyW6X
48G781oHoUg7eTuwN/e6Nvb3CKDUpUqR5eCE8n7FVHzo8pyvMaZzU9ihfMTi069RL5CmFIXJ1pUR
/RXdbq8iS8Ql1DZJmnVX4CPdNc2m6axX4u72+O1+AZzuJEeKGz9HMuHLV9Te+WMLklx0GdJU2XOZ
kvpv3W+DV9+e8vUYwY/Sk3mwS75mTirHYvArZ2X5bnMYG3vTM19YmHC8t0lGnCYQatj2H14bgd1n
eLyVBOE+G03FHFypD4nLZuEijIYqTttPhtMhcUoEpR01jbJ88KvDdAZXCf3hl+Vn6tGL6Sc3ntlT
AwpQjhgl18br7Q5hBWrLL0ohFRNWY+jhZspT99TAXc1HFERFoNo1WvoUbQDUuqEJflq9S5yLVuvv
aZcvm9IaXzShh/uRCzLUxGB6R8lGKaaRq20KYEAQwBmOzg/EVpWzsVDxnqJBohMSMJCUjx6zpdM9
TLOioUHnGUzRee4hkNFXHoi9INXldleajNshLWHRptUS+z6UbsMT13r67FOksJ00yucoh+5tNaa6
NA0CwTjx3F3VYN2Mc8eknVNYbxqhzGbda0/DHJGk4cgi+JaNh6G08kNp6qkNC/+xyaZ+B6B8OZVF
s0sVHLZwCu13tv4/k85HsZ1ZXM+4OF1iO/nljEWPNCbPmWVpa7NU9ksowv5o9jBYumY4VVCx6ODO
+X/0ZxAHufWHn0DVoqpRF0w6ISg2O9+4k0+vEG0WSAKnucDsWdK5APDp3MfS8RAq2q82QvEDYvzg
MmFDYciLoMfW/AtaOpKfndZD2Nl4+wa39JpQ2idczuzO5kMzH1RpYBmKg/e+2/WKnakTWnudnswR
eiatjrp+xV+SX1DEkNQikF1XTapdZM+20WmxTKRWp12Im2vxtiARoiH3K0s0nEuKHbev6h5gvIUl
o0jDRQHMSE4W4PNiHFdjzQBxoum5Qffy2jWdt1ZlDsLe8X5X0qx/GWPymyAEsvrqGo5qS1KCqvT+
xTbfClyN6ykQb/5EQlNX6NZiyFk36AqK3e2rUrvyD6DOdcAHjjGJMzZRiUbYNJ+5w2dUjzvrWTkJ
tnjdm/1HJvSBvNG2kcl+Ow8m1Bx2C/HEDnczHxm7LChP+asMw7nZKsJjS9DqXsYYDXwVXp2m147O
xKk3dua66BhPl6b95NvesDFI0FoDd3vu+10ovORF1MfJxslYhCYFi+pObjERgqg0+L0p8CfF3mN/
O4D9ooaMO7mK7HJt6111xQGjVqHd454D73ktnFMOrvlSQS1wcY4e2nZaikBOj0RzoDAdinKHIzV/
rdzhCc0O9gW2vSMu+dtvY2Kg0fvBV2t4+b7s1MIEXgf79T3D8/YQwB/ZybRku8z48r7QtJFtRQIl
cz4U/IpVnaMDRg+SbiEKrW6DCwI3aGoiLbizfFsc0YH76yEiQImYuvqE1JoNmSl2eaTqQ+zD5ezM
WNL516tLpQnMQuZMALRcxBe+9qjIyFnaKYahQJEfVva/PDBYm57abB2OLfEdVvScTsjSdbNW69wJ
ERMG0tm3sEtyw9S3taMxwDCjUe17wWQz7TGJGhUvPkA4TEpZIO7DOijvezHjqG3TOxi9dbTjdgQn
iuqkaVTAsiGTK2qMlQmexaLlrGUbqk0UWBla8tzM3kB/4FKbvG/orztVTNOBSfLVcs16X7QsqxkA
rvtMH7d1IMqFobcCNWjoLyjrL3zm8O1VEg9iWIprXCMlmwLMeJqm9UDlowCLWGRsye+0sEnZ4q1n
IkOYtiRpJr2EtYuxqwzxcWFxNQ5kK3YQdDOyu01GqYJY0WWiHCDrFReaAXsc0B6F+kfvHHaGMr/P
KSkeaOnQibXzQ4dgIhJVcB9yNX2LqudoSvX9pBpUQDqQpgS02lNimUvUgdrPsG+Kla8sgrba4V1I
DZhU5W+IddTWkUYmgqFIURWlf+klZHmRg/8WjH64IpZfOvLSbR9kx5qlauNwQdjWE66wNJ8Lg6YH
hljDjax0IdaTctS9zxYB6aInD2TXv0qBh8Q0JMFYgfVz8FpSY90u35qT2T16jdtfTReXQ6u6x1K3
0oM79pfSjMWu1YcAmTKWPvTMJqhiNbaHZD4g2yF4meqg91sSAr2QGWoaIa20p/4AWATwgETcwk6S
zamKfdKd6CneKmUynIFmhVDQAq9vH3pdvOuhFrLHISGmMWnEFqVsVpyauKAqRY0rTKBtTNHvkNAT
MASH/bFhKb8whgNaWK6ZGKVvpFogobCIwQrVCwNUYi/j1rlrAPojvOEMLcbHvOzZAgI23NqVgbqp
DT56NenvVksmE+urfdWieC5z8CKp2nsBcI4g3LPqt7HrUqJHVMPkxPnMvRJ8uTbuSYgsTprtn73U
NbcTyrcTTKoOW97korB2jWWqQWSv+Zywzy2cJ71yQXoGdUoEBJKBxBPwpB0bM1jgO+dZ/MOin5zN
vGZMVetX9MT6dSAbBMTozyLaJs7UwmBUoXdK5wO2HRAzRbNuC4v4nJAc26Zp8I14IZIx7xt9lv/g
x+Fpgnrzlg6ipZHhNPcjvpqnGHZFNGpXW7PlU1zaapd7+iyasA4q6X8SNu88uUUyPQyYnrHxOk/0
rKOr0blciEyHS5MJ3MFCHoVYyXoZ6DpnpNsWifbkdwzw0jhmVMyl59kMWB+FYWQsuTI8i8rfCb8R
a9rc/rIuRAaEgZ4CbvU5xsT9BrhcIGtxrL0rsi/2sP17NIrfRTmevErUb4HoD00vxy/XjF+Z5xUv
tjSS+9QOk73LRfc0ZZyWkNHvub6vcI8aDyyzv0JdaE96VPenNi6eb7e82JRXK904JcB11+8/M9F8
JtL31iHew2VQBVwh9AZDiUNd4qLm2Tmluw24vKBrQgoXpF9A5RMzLS5k1YVI37BMOIwBjmI+2Pg8
VoFjoILq0TxHJgYRxDLhhvAqnDRRFx3H4g27T37iQkjilB8faRAYqIvpoBUkY7Bmk5aj52EPkbxS
uOPRlIAAnX5WVrQoev05CYvgEwXIPRvz/t3zugEMqaatASCzFyi7fS115+BnFmcmYpOljNnvSG/U
zgUb9SyR7SnGrhBi69iQfjLQh7JP3trHqPUr9IftpGvIAILit4aV5PdsX0yQm2auN1yDDkGebhTu
z67Kt1VGdmhOLoEsvG5LRYMA2Q13ZaU7+4rGWATU8joZBoZSYGlgJ0sUcfOBxE0TPtuASK3OpuhS
htEqJdaVIdB74ZBVa8is3cgIS4chA+2enChU/3r3yNB1Hod4L2XfqH02mWqfzId+gH1S1Em7Gvy8
PobM+QeUquhXmaEZQT1y6YvsfedV9xCbiMOsYWI29bjzNHd4HWlx72qbzDy3Ij0nRa+MjMK80ABt
Vl7CmRbVFMJ0q9u9TTm9V/NXVl5p2wF1REn++pJ0QIJq1OeUFsXFycbicvtqMHVG2NgMtpPgRaEK
54JOap3Mw2Rn+mJ8kFyYUNVn5qMpfOwbgvv7qP5qoZU5fet+qHKmnsRd+x77pA7kU5m+BjVooprl
+km0iK1p8H4ZDCrWRlFFzy22JPbXZXCQEGGfVQXJk41kgN+NuiAuW3uJrbJet5ArRtrtr6qLNzUs
yW/81Y+qooUkrcG8IDsZa+F9agM1QKFK/i/Hp6YyfXXfpq8q9d1lmRA8lPpaekJmkJ4A32LPH+H/
eZTbKxawuCY0tG+mM9nHPa2icTOkEmg18nCG21xW0ZQyU0NlalmO/cB7ru7jPO7ZM3HZaqrOOo7z
5KoOY3OLlZ8RVlq8FrCJOYlnDkim8tfMDtuVL/SnoOLpUFPEj7HQo8fK8cEDKTz5ymw3dSpeLdMr
cMib9mGwOJUVAWSVzH9DbxhehwbPH1xlmkzE0CHFpQtZ+LJ46i37waqzghTRWK1ubmyfOckJNT9e
tGry1unEbKtoQZJ4vf4o5kyfvvSLwzCk9CQcdtU2SfRTlhh0l2n42jhQ824wCYEvvYNekXJGthkD
xJikKsxn9VnGJc3HJove+5JY8Aquwlb3dP3gtThbNXYQRcPA2rVRl/OppIsd6iXNXdGEe7g7ZfI6
Ov5nPQ2Srpwi7Qq444W4NLkq2wzajvc2lnp59YqVVoWCtQxiyu2eCl8bNlzYAT6FWvQSwvLYMDKM
1nlulPvWlQ+6lecnA97rrnHGbVpL5m1rnSLroY2ZaA+NZqAQk8m930xqkVdi47DBf6aJp3Y2OWoL
+n0eGgdP21hd0O0spQi6MqDxNJqjDiYtgwPVgToMRADfuxa71n/cx0nzGsOaf9RGKNYVzSVIDsOR
FCMk1MCs2T3awRopvbU3veQZPoVzvB0y5dOrNzGxE1ngHAc878QB2+Pd7VHcgA7EQr1YayQ53cGq
ANwsmuyqoO5eh3KCgjHbeYJcfpV0Ofb/OKj5Ztz6a0aw5kllI0m+XPUand5k536VzJDPNRaks5tm
6aE2E5qorn8fEUK+1zSTIlk8oqLmFQAwMHWhcZiS/s/NSN8nxaHLrU8+yeVFGRI9tmGFvwyyhgk5
2Q1JmH6C98BZKINF72tyC+gkTShcoT+QuuNPy04Z9TPGDNSADOzw8OnRu8jpipC08wJBEkZEhEwE
A7DcFVqk1pGFY6+YjRVhkOfHUKLW8XCAvd2+Cgu5NTRTB64BZ8Qu0uk+awaSsWeWvV4G9gFn/XeY
J5smJDPMl+9aG5OYIk00H55j3OtqQJQ5D/YiYlc6N524yKNFtuoraeb5AcLiG5LL6Z4WoFg5OpOO
POzgQujtOS2UcQCIv7rdGhKtPd++YtTZ7vNM7W+36vlb2aguUY67K2/M5lGXxZ8ofAbs+BIb+jS4
NLgAh6Ka8Q15qS2donDnkJq1EacQCtQYbeouj5ct//+7BgbyrmQYeA7h+C57BtwrVXaYT2nU7pO0
ID2h1pnWTYCz5UDbvx/5rDc3bY5hv4x5jje/z9BX9xXEI/zad14TEIM2JOIIf+pBTqa2iWLpHkT/
GnKW72kHIqpJ8CgTp6XjtxrknUHYzCEvVUe6KAdW5WlpWnGxwIMCqpnijKUZfR+BsQvXhBqgPHTL
QYVWlrLmFDpZ+hTlNVPdKIUdYsdH2nns0czknPtjQ3uheGsdgK+Gi5C+CnQJ2y4/a5O/BApBkilP
emXR3j+Hbe/Pne4DBK+M8bFur4RChJtr9SM1UXIZKwaXEYLr5e1m5pNFWRIUtRzmmdtgk9QQh1q6
hNSQInbM7T2m6LuMdtOC/stqzNLkCK6D/wcXak7aA7R4kk9qRKx1pGur267uzw1eLwp5X3XIMlFk
gbVu5k8bdHyyN7IIr5tdrFDMWUeUFRcF/munQzJ+qCXBVn6yCYO4PI8S0xAKAElF3vgPkus9u032
qqyDD1E5hOue5NWltL3PqS7Cc9qV7koYBRtqs+rf8u630bUkIqHq3QWADABVa788kxI4mA8dBHne
vDmRquoOI2TRA0+d4XdZBShqsT4ytlK65uw63bJWbs7UnwmOt3Byy8FU7DSH2yGLWn0xqrK6F6Xu
XLIx3ehG5DylOMdQTRUfndvnu8Yo14NtFgxJ6C+GgIjf+NhTVaL+OmYToFoJ2l3PfEDFWQc3s9ba
vSyJq0/FN8ohSeyabWOIKkze7PIrKgzrMu+1Kcu8AxTX9B5vOp78nBHoND7plt6fNfvd8nx7H7XW
SzZVAgB+o9YA1CFNFER/9DhdFhiK0oNZtVD6XUMcO7NQp3FO0yUufkSPj71jctg1o74Nzr3fW1RK
eNlvN6O08TF8F6hfCtrQkzNsDYMOIoNIb0FHFvA5aiibyuK5H4ZuJTUxV25p98g+P7kzB3gyODTx
KLNjEm5EM93x6IJPk/DXFA5MuXoBIbbWX0YxbiHLDWSAApzOg9TcJtrwrXecUrTGxVpndnByUc1T
ZbvXolUDLG2BOpsoS/JCjmPUWNtRmxvk9H63Jfgq1L3oAJh8Tff+LEOwPTGHwGJijnPzrcr9TV7U
BUYlIqJjIv22EMe1Ry9pyXaGpJPHcjcVRsLAhUMXGM9/7uy1KAUb2LjQw0Y6WzJMhhfb/dNhoR9L
3MBE0Mvk5AXEGcT1uzuvxtANEdnPN0dbvkMuHq4lq9E5iV3mvcOIdJgzcBG4vXsJRizLAK683tiD
Xi0ex6kZeQ/OjHvJ6Shw7wLOksfKKNEyknzDnIabtNI5n4L0cyi74mTn2Z68J3+hS7IkMIgHe5Az
xRY/GPgqbmXmNsqE2COrfnU0s1z7RonKhRCGkLhRJtKIyKTqfppW5R7avAkfK+h+rS2vrLTVNZwC
YCwebGZkZ+KM9osdpwrpUniQfVphUXISbUKgmbk0UqbuvuljWkNsHil85g0NTQ0DGHGNLZmUYf84
oxGx3V4J7M6RBGiOdegNPwQPV8hf+CQvZBNA16PHu876DBpGrTA0MKsCMJfGeydvOkQoGEs8CpGm
E96ht0r7TsVvuiRoWU9d/REKmnUpE21ZEcMF6b1Hyj561gkGmr/TIdzdlS7Kkixh6l+XtJGR3vB+
Hs0wSzajXb/hwZPM3SZtOyKrXs77bDnG5rVHOaoG5+r0WfPIzs/YVLphE3gXylcaEoaJurNDgUPm
DuegbdHxhBr7RbwUV4IO1JUT5OGbyXD1zuzH8ux0nFmVb+t3wtasNYHAH61OJ92Cz3snlB89svXR
Dq7tPCkBiCGv5cj8wc4vEvveRZI3H0rbPmL1aNj3knTfpP5eCzXs7dg9ACa2fbNmmKOTPG3Xr9Jq
30yJTg8Jrrk2ieW7S01L0Bp1kH+lHv2R9IlWDraHQk0vIkR76JkExKB/cfEI+GjF6IVrpJ2uOyNX
93LEsNcMqVpIfUrORBLna19Yj5pl3WMXnJCtJ6+hFdhrawxO0zDuWtWnO9CPc9OzoGMLdnkZ6NDG
LXrHh2Jqf/saZM++L9VWmuLTZDPLq5N6pyrFKzw3v30qv+XQ8lGk+xSvbwfmcmodOGisNLehqdls
C3PsHxDvVKgr0p/EhfH342NXTjDq/37IND1cS2TXB6vIhyMNgLOtNJLPCq8/pi2Og7Foc8LRm/za
JoiPrM5U28hOiuvtPgC49BZZ/Tc6G2XplR90UdCJm8x0U2G+1TIc90qPXkxPoHAgLPZ8OygVk/vn
syMk67A/+x3NUGcKEBX31ngajXg8JT09kkbAe02a8UTzbuVZWC/jKHvMXSfcUWGPaM25WaRNRtUe
PFQ1fomaCxXGvHo84vJbWAJhqT2RzkU+MvmQt9G1WdbVQ2m4L57fZBDhKNDHsHnsRtAvpEQgGU6i
+uB46RwQFtLEL0ZOvZqJsj18MclaOqk9/g5g2qHCZOZErshiMMuYKFYYUpY2dQ9hWHeMTTFWjCGD
M4ld4sgYyiWdKJmzEzLAJQJ0RdlfhjSslnFXda+FXn+i1s3eI79DhqYqPHVms6bfdW2ttN0mQ5Gc
KthxtcL3CXamO3i6j6o1Cwdc4a7cZPDT7mJ8O1etGepdAhZgZcdT+d5GZKyj9/yVSiWJzWZ46OK8
WUVx4m+sNID4MV/QhMW6qk3yEBRvuT7F51uJhQMBC31rwLiHXL5MHZggUmP10BJT39cOuPEMMfF2
rsksxeUIWhTAXt1znz0G08g/g32KGmCfciFk5My8THOx44KtRzCcTjty5eHN+z6Bw1j7drf7ZORW
S/YCmyr0KEZ6r34qxvTDRIn8qWLvLeoK8dQK5v6J3e2nPB4vY2QNF0GBL6T+U4neXtqkbu7pB8kH
wk5+NyYelmLq9LUVZPXZ0ofkqMn61bNanlYdOo8tMrQNzh4H+28C/K8xXnGVHcqwdb/mL8ix6U4o
b6Y7lzHCHrRpunTdHA28GrNl3431EdEofbWcJRMNrLcrijkGcAB51rbWVZJAE0YtMgY36h5JWJeL
0RFic7tp9SNZmMDG5qFXHxdJf3f7si4QuoGH77f03oPdVA0Rvf4pXkHQGF7i6MsaY/iXqRmT4BN0
h2lgw59MR4V361AQ9kmqfd0c4/mgyoTaSdD5SXyzOTI/IEhrqAi2MYbsMOlYoPshaMFpoN1zaT5t
exMqRlY930ZbepKNJxIoyf1ra+ts1MLZDMJtTxSSpLGBswa3iMmw4ilTp7Vo2jvjvjM2tqq0Y9e3
X7hg+0WYqM+aD42he8lDCT3+AdVxuFUhcR+3+24HnKfFUrXqVyrK+m7so1+jDUU3HZVzIP+CXeqU
re2U9KfO7/NlNsS/JqwxVBcjm1/CpXXNey3Ul6qteOWIKX0BIUuUTrrpDK25i2ytvlQILje4Q6IV
E/uSKUZCKWhHBzGg4xqBiAh0IDUhbXEfO8+J2UEwTXP/qbMAAZtTeCnr0CP4mkz72xivKYP7lt8C
gSrQL1nJ3qSfZHWcJzx7YQ3MmvT4p+VM+tUydfdUMK7CJqdOLAsfWQ/X8A7MHykqoRMu8FpDDwgS
DStX8tlFKI1Ne04eGPZEwH1OYY2eMI22sWNMhCeTZ39swVB3QUFpGvJV6HsvXgKmyIDYilYI6Q9w
3fruoyIIlKdvFveExFpXNOfBsp64XvWxBPaWRcW4qhuqpXGOrrTNM85pWjE1SVxGFLoAlfQLbcvh
KRY+HAONV7R07i3BpB+osS5/anVWHsOUTwYDineLR87GfLB7P13odkrjaL6pme1T1nn9GqxYzYib
ebFDhuRWj1rqTqQPVzfztyqViMndBnIz/tw9HWeyIQBx0f2YFf2xcXTnw+0rAz8kC2PLeBmBHqt3
9WjMB1IrnnVQflhNsg+TKfS2rrXHYRbMtZ7aYivst7eRVD2W6B/pJRqVEd/nVVDue6NNTn0xENBB
FlHe2GRnZHX+iJMGMHg4DusEHxrZaXgi4vkwNw/3SQMYE5Yd+KAIPfBAFkcRB/k5Bjh0jgP7kcmN
fRpaBlKQogBXDLr5MjblztI3BNVIWdovOkXXjz/+86//9Z+fw/8Mv4nmzkYC4+u//he3P2kVgeeJ
mn+7+dfXOI3l91f8cfuxv3/bv/7QX5eP/+vpj99l9cfx8f7p379z/nt//0F+/9/+/vKj+fiXGyu6
hc14bb+r8eG7brPm9kd4pvN3/v8++Mf37bc8jfL7Lz8+Id81828L6VT++NtD26+//LDc2yvx5wsx
//q/PXb6yPkxrC3Fd/zv3//9UTd/+WEY9n9YNnWZo1u2YRP99OOP/vvPR8R/6AhfwZG5xHn7pvnj
j6KsmugvP+z/0IWNUpcHhEH5Yng//qhLLMl/+cHPsDP1fF8HUHr7hT/+z7/9L2/QP96wP6iiLiVo
nppn4/z4Q/75Ps7/Fn/X0i3TxEIgfNOzPCF4/PPjIS7C+bv/Bx5iPRJGn28L9yNxyf010InSmaLb
6z81Mf77QUdPj9t7YbqgQoKcutfXZ3zvW64QK0+TPI1+8vOfXr+/Pc9/fl7/z6fle77pIDWYX4R/
fVp5FpGxFcQ50b7FnhAU0An53vaZQWuJXP73f2t+B/6v18DSfYpx0wUZIebH/+k1UHWC05jp1rbR
g9cI25w5mPSrAh95O323yLmaWGt6OdAkweUvg2DgBclIxK0/nYTMQ5j/0H61350NH9l0WBI1cgfR
K3xV3m+/I1VaeiH2W9N6Ma0kuPvvn7/BefLvz9/lteK0cMT/pu68diRHsib9RBxQi9sIho6M1JXi
hqjMqiKd0p1O/fT7sWeB7Z5dDPBf7kU3WqCqMgTJ43bMPjOZhfmy/P3nDyKjmSPTLE+FFX37A48R
u5u/yqGiJEHE7TFtmlPoraD+IFupkfJAVmT333+I/8cH9o+fIfrnz0AHI0Zp5pTVYNpuo8LmKRc+
wmMElxWG/77P/OM28/dvBxfff3vBgfnPPww5NKNV0ypPWTZ+TVLdam38zOoTrv9fJY/S//7SPHN9
A/95kdgwIW02RU7A9WL+x4sD0jilGTCdYwofD10ECxJG4a3q6OOIzPw4eYCyKYqodmg5WAJsqU9F
D0zLa/B+DajPt4pWi6wANDSK6YGW3+yiOJ1dtVdIfovolfGGIAy1YXHFbmZjcwU6jqioZhxS8vV0
qqFZsFSfHvtR6FcMnrQYU6wGjAYpLCT9sWBFJ/Ptuo8YqG9+eSaDrk4jXm/6CjDApvY38wAd25NZ
/ODReg+ul5SXmTx6YDejUJ5wMkw3DjwfyJGkSW+ujtwjR7FrvybD5mp5Q78TpwZX/datAYpScKAu
jQUjMV+mc50xnCvqsx7GBaRqTwXUvhk5RZeMtAQ6i129eCfaljSQDMrjspT+TS9cM5QzDB75E95K
QmWc/jQpthk8NR7ZSf9yQxvLWCI/l8yVcK+taguFo07SkfzCqQFj085eeXW9+lcxUlzt+u1nw+QN
JX5hpQfHcDNWzq1EdrsWwsjw4H+U2UrSqfXehMKDAg2OmEOFIWV2j7e7AXpAFVRo18+utLlifJJO
xqLOblEf8Zh8mPVyAhBHQaW7MwgRH8pZYw3nTMXXhMSS1yI6oeOBnEN8IYi+n4LjUEWEiwNqlXla
MEfKV5hV/RYl9G7ClLGFT9sfWP22TyaQ8NpRNuNNEnd+L38EPbCohVouTqBtilwdRvGSYohZYNj0
+skjF0uWO1rdtsw27bXuowRbYPHRTgNsqW0XhMmPehTgiSjGC/1fWatupT6aJcaA4E2pbtzP5vhJ
txwNGmGF9a+kzCeJ6NH2zXVuBA4H0obsBAndkWI+BX/TsYt9O7EG5dUGh4DWhL9Chz3L/9ob+VXA
TOMgn3ahL94yOVBOXI+fgCZ9HLvdO0yTnncs+sVrmjeGx065VhK/gk210ggkcuT83GUAurAxwY04
i4g+IisSj2Se3bhy+xf2eI9hCzzSnZZffo5/2rKZaye3PWIFbbtzvya+m2Y4WiYVH0NNftNe61S8
ILwmXATrM0+lmEkwpFXcOpzKvk6L94o/eUdbMkL8a1Vix2UX8kkE+52b3C2kAiQ1JM3xjrY2iMC4
NVdPGynNTZCLnyot33Jr/FKSMsaS+i1yJnhNdzSAMwV02BGvQ5sU20KyDNVuQgHOUiWXevTunYzm
HtcL9c5t+YH6vrqWxOSxKY4vV1OY7oNM3v4SJpRt3YQcVt48HUtmZ//EXfPmVjatw8QxNpHC/UR1
GdSB4hOjxuvSAnCXWcTmnIeTo8MzC/xnkVJV4bgGQf46fZcIPUEGpZtvIaLAPQcxcPhtCWDdSnMq
sjilYsjcSADonQ7eJhiMyPBTzEbAPVkahahwMIVSdfg+u79M/Z7VgfcBycjY407aebUGotsk04cz
uTHZTG5Lon5JrfopZM2zbSKPDDTzsVmzAYK431ImZLPtGLBQLKh0sKiG7iwGZBWmJwpAEKINq/r0
uuUOcjIkjt76QNq8uWLk2ypkdkchDR83nyt0Gns51LSDHWqrd/eGCm6mn/TI/SvAfkzVa7dDc2FJ
3YtbQ5lunI0rhbTIgxvuL9YO5kD8ezBPnaiqJ7IuyS7yk20ibW4ZADsfMnCqVG6M3wsYpBubazIt
PO8da/gTrT1ZYWrvheWiJQ7pgyZ7j2VJREeIt+eWN+CcCi44mWPwT4G7xn4DhjhrDTJexfyHUUNs
ZepQ4liQO5kNx91oHrtxW+rrUuHB57sPZWJUWWw5BsWfRrWH357uPVWI2OaexmZGPaLNAHKpo3BX
Kry57qkNSaR5iHQXJ6xmcsmJEzfCuHPy+uhXd4mdqyczz827slh++ol+DrEPYf4dQLaspEJugEu6
EE3ogl1ZXpysch+Wzn9NueWdwlpuo5b9lk6i4GblMdZAeoBJNrMteUwaOAcTcN9NK6a41IpiTSII
2wxjO9i/H7WRhgcT93SMnAsosct4/NAnnQ63SLjeuZ+NC/gCHfcdha+E5h/ZlT/5Q8qafC1wXN7r
yYf6AYhzx0LnSWmwJAm58G6yv7owAAKXe4jwQ/dMiHNTWx19Jc17LeU9j63ooNwhDvoE/tI4naD/
nazSuo/SsY6pW8Q66MI9cfq9LUX5YDYRIx6k0jCR8mqVoEk1hU+YP1Dtl8FGyjYGmiqwTBSJtfbq
VNMK938PEcQ8qDebrpKQpTTOj03WSCcWwepE1RRwl8w5w3J1XTqXehUSmFzeqcjLjzVTUCd5YKRu
Zsbse11jsDlWtzydVPAm0z+LnVU7b4p+VpIoe7DcJ+Pgncy2uCSLtXfz8fd/H5cca52X/zkuuUiD
Aft82/G5o63//2/zNM6NcorAeHAlrAh/syJu59BAn1t7EAX2o4d9f9ORsbJC8IedS9rEBB0gEvuG
Z+MeC221zQhc3vX0VtLMTFdVxp2SAqzi5qlw5/rWh/Yz+0G5wXPCN91Oao4nIWga6CqXYG7lxrUp
DwP3wVfFSdWRvZ3aSIeGv8YY9kmYr0veersYSdwCkQF/mYInlTvLG0fKboLnek6PDRYsi4tJLDkN
rWCtHQeTQSD0W6AZWbJe/Qqa94Qc/25S1JktEIapWWJVGtAxHLBW3Y/KeEkjbxuSWouBUpVbGBZv
+F3icBRfM6bgTdplMuZ29eDU1nOVNsfE9wiYt3BTw9+lpjuLuyYPXcjUmJO9odc7h9rgvoJNPxZP
jl1TujYMJ9uMfoZ2ecc2C/5Q7jICZqxpC55hrh4fDEw0boKwWxinjgQwum5OjGMMvzGLBPewUok7
VEcnbe+69UmMbQmW33KsTZEf+wUajWFOp3UOg5J78NL60BvUvs8TxJyQKoOxwT6ZI54YrqDwtXL/
+GP7lIUQwixrvqQNPQV4InD8aHlkXmWHZBpgK9yYb8tdWjKQ9XbB0si7cxK2H/AZcJA183ZULvrt
X90J+bqBPZLjNKrhc/1jCuleBighgPqPBJZuFQBFGWLTd6JvHhfknr38U6vic2SrW8CziKv7qocH
Va0KVpkwNlm8AiLWF69P35OJJstO3JRM3+k/vA7aazdEJdCUs3PtFb+ovAea0J9DqyPT67/VQt3Q
6MqNyia9S4fgsYz8I/GxV9RqUycPtrdQyA1Hibis99gFdD/OwATaav4aAZVtCh8chTUi7yreAIcu
5w1F80C35/yTcBRd7+WFNq1XM9FfJG/zPZ3IX+yWbhSH0000BJQ4ZtWREJdx8IwQMwv6Kibpe5Au
kqNAgzm9LppvTqXByc8CseH59+X0+S+KI+rtlPl82tAaCCgSF2ehgFFnwwYTbk7k/s49QF9wgvae
N/fbhA1L7FrfBR9ealntbWzaF2NBkTaHqounLDr5zfJUk6/Z5CtWqaseXN+H0pw65hY34qM3wIas
RxDHyh9OtPDRM5y+MQDYgciunMOPuqnGnc3+cYvLaQs7vtuWKV121SgeGE19PmV+0DHNb6n2H+ZK
BVtpj7B/dIK9EqERNtldEuW3SfOqBEQjSiyjd1YCT/QmE8vK4HsU/K+WMC3fW/1chvqJyb2/ltO6
9ApGJEBvNdAYn3j8AVXYv2sl/jiazt0GLPKWXfBHgSjNOpArkqxf4bYn05QIhUTbfIyaAFSCTTpD
LyLE0m0cKb6CCuioKx0S+xcqxCiz4FgyDf7LUucixl8AnxiIGbkXjs9inwySw0x9NlzJuaHDb0k1
nYlkefCH4pst1MFTkbf768b9P1LvDr+bVdLS/ynJ/V2R+/9OvEPj+tsj7P9S7y4zxwvAXD//ofj9
9Yv+LeGF5r/QxqzQ5HEWWmgsiB//lvD86F+QR3wLi0jgUSbkoFP9bwnPdf5lO6HtIKuFZNzN4P9I
eE70L4v1hmtaFn8LbdP5n0h4bI//QwByIsuyXbTCwOF3dHz7P9SyZrESEeETOubuN+exOmb1ciAY
iR904ETMMX4jyLpttV+FseEDy57GblPI2n6IihEosRCxrws/DnkOPQsLnnxSV+AFsEmBNnC6Tdcs
41EHcxSHxsxJeYqoKRjisZwXED4rJQ28c+SX+zK6b+rw3JSalb8HQiUPj8XcfdVomQjbC26FNoQQ
RMVAn97BQoAC6odtvOTDo9+OrEMwDDS4ZGblvJYBoDCDZadOm2/fAFLiD7yMBOyfxa0tIOKYTN6x
atp7+PmPRSS/ur4L4yVwd6YhaFtvVLHrpPk0GlnJeY58aWq2RsxY9161sCX8tDWPWtPHnkJAZZ+L
zdW6ZnZdcxyuoTPJ8KXLBSaSSm2bXHP+g/5JrE88635pL50/kQGGv+2GL60LeG/xuoRnZ+cBqdPy
UAa8MV3IBnSOfjAVpYcOYHpiURlRhz8Kwo1xMK07R6o+srb5VPz0/eSPRyl7ftOcHtXecw5zlZCp
tn5bTpCcSlPHZeTFVDwGG1PnwFp1ydMM/QWOUaB2LWUIla1y3FqvPgbhnciWjmNF9y4G6lKsxdou
fiowm+ElHEeL0kROrhHW8m3eZ/5+XL5SLZprN8lj13tUPNXtgDqS+DsDA0RebzGYcSy/SM2BCA+a
cXRtcDr0WuMNTLllm+5OmSneVrY0qFNTc2xSxYy+6Wy57PUy4j3viq9ER5RZsW+mQpTKWSNQ4gQx
5tcyTeGWk+m2zH3jxM8KYCpPXgatDMgc7NvyQGwxdtI3D23IG6TcebQGbO0VBeKoNtli8STiahHE
tVxtXGCKn7lIBfmOtNzbiC+c6ow/U2lSdhLMdG0n8tWI7OySkAG180BezR6caeWZu6DgkD0g9Ex9
T+USbx6Q9sdoDfn2Sq3zQrcJneaH7060fTbJ66Sy7wgOCzvCAEqsF8V9nRRnIh36WtKyNYLiOpYr
/T8oEgIQKx+uNt4RLgU9bD3usQihq255GabhPjoDn2vvDfCokwWlCR9iRbCVJ4H5nNni1Wq7+UGu
bYYShopjMIjkNXNB4UMK6IPiISj42iN63LlAzg91iOWkenKMey6JHga+CAlUikPm1eQcSOtWLuE9
In/LR60ci8MhnIjWrkkkQmIb3iruajsDhzl5N/tEfszfVQnhbS+CTj8Z+XUW3dsU7q2i9U5sW7Kd
7z3j/QGTVuPfn6alZuCxk/1QmJjlUID8LPlOWpeccEqKlSQs5d9hFueLJLqFna2GHhD6zplsLTOi
Bo9LTS7WKKyjHSdZs3e+58T9LcbZ3OSZoMm7w2RjR2DiVBAdIL81Z0CLWxMCHtii1XMYhKTlsvRp
lLce4MKhaUI6BOGz7fORG8yEYmYFPVNCa3xZlnGfBWgNQ5QklOpypocC6W8tfBpxJQqsCZZFiRrC
ixwTQGm5hoHaEhit2K1a7rQLBlAeTGd0mir3NgbysfX5MQuNXzJjR7clQr39ayL1BafWqkcb5QbS
EuTA9/mM8ghYOWc8N0yMFrWx8xvJFt6tvpu8eRZLezBHIoZOml0WFjUs9pMQITa09txi83bu79p+
+FEV3Q+lzGHvme2xNNMvYwTPlswCjyfgBU23AhUXlHba+lHYdF4XRf84O5hmO0oiYHMd2o5YNy4L
wGHSfcI4m298lxV8OKeAAd0z7xKnBFbd98YpHBhsA1MldxDJIsoT8VKqyia7A9S3b2R6HTxe3hDG
qY9LRLPKBHIF6CnPnDvKEU4R4M7Z5K6NDbg+jl3zXXXJ1VTEtbA3WMeKkDrE9D/RaD+3MwcWa2D/
jjxcxBVuUtkVxY6lNDn0gZOfcYYzXN6oOVZbzyYaMhXih43XINapLiFRUh1IbybmLSM6zxRakPIr
Ed4xeBFvuiR1991VNWIolXh8q35PVg0+d0z4hjLo204X5z06Q2uqjxSiiXKwl8o/duG8mQFW4L6H
L5yB1ZYYM13yDFFgY8RraTE2LRx2tCaI4wypFMU0ltI7ymqAuN3NTMaJGQu7ITwqcfioyY4zWVbn
2hrv5ygDXoEP/sTaccep+mR7mCS4Kb+FC3QkMPEHbqXfQvmxZ1b8iPMV9okdA8fEHui1b0vf9OdU
QpVuwC8ufvDTyNqfYT49ebgRYMu4j36Owa2zSeN63LrDRhRo6sZqg84kmWiUYNsJlsde2v1puQyg
m07DqjR1XQ2ratyTPIlDjNAghfIDgi89GSlreqck6QQSuT3UK8SEuzqCvFF8BUNHjiMK7vsSXzaC
OyAxU34PSRTjY522CHLxsCxOTFa1JwdPWMYjnl5gYwKRZJzJPH/NLS3diJLz7OtdUVY3Fv7DHoNB
f0VTohKlpPsEr8hpfROx0L5qERESlfgGtLoEYjk5FlwOB1r1NsIXN/RA0tnBm+1MT0zL5wyCgZur
qB5Mve74AEtXZfejEPlXBX//UGXj52KoB9zOQTxPBGjGxKwRaXFGChD1lZFQ2qzfjM6+2mhER58g
w6bkJh9H04htB9ARn9HjjHmYdsgGLxh9r7D4PzHn/imWJYltFyQLtGX2TsnIGEAuNBM0wTZO+sC8
+CsNQ8UlweON+t6d0OPV1F2P5YBC7WoG4gwJKtsMfmAcy8l/zm1/h7uObNljGlh2bE/tsxsWkuTF
GD7UUbLJLDBdRAE/dItSZU31JVE0cBZLtPUtAmWS4WqvsL3Edc2TS/rtW+8tP8kAnXEQLSxLx3pb
TUW0j6gkCRJi5VXQXFTCeRvnMxybOXmFY5dtc8YHKlHxAc3jSBednTO5wR/UWPPOJbG6o2cD5vPz
4VDgPt+sXnsKf+WpAfq0ybUFlsrL8thyvVMoJvuOndQZ5BCUhSE9TMMsHkjqwqEBA9u6xY9pgPPW
SSjtqfGLEG27W0Kv5UMA2tSkUOMa8QbQoqVBcPH3cqQV3Ly6Gn7wVPgW2Qr7ebXRTJl549Onetfv
vyODoWZZKD6QNQsbzOKh4aeHOa+oGA7tJfYCa94i/oHWbo1tUVjyQG7gHJmlwnRZPHFbAPOEhOUX
rwk1TgyX703qfDKh8uSBYzfbIrrhwf1dG2FzCaK7wrbpmHSaWxOSE2nb9GB2HN+Bkde7YfKTywCC
m/IcIg2aoAkLfT486ta5a40YqGn2xKY6cGB2CQFviLm+pCZE4w5SRAzzIYg1oHtQJ1z/PTjkMXJe
CwKrR0MIorxqX3uIY7mlfHg6r8GEFMYsCQWNIiqjN7sDdkQGJWU/tXbnHnNFHRvjVcGoRm+UzWK6
Uy1WtLD6SpRuz0uuWe3W+d6mpHgax18iUAVRVVW8OCpWSS/uSFaYOK8OdQvbUTOUI8IbD9Ek2zix
W+cp1RdPHKKWuxBEya8ODz1FYQ5Q+My7quiZ2J73sMz508QBaq8aPHgc46tTCgrIKnNuwB7dPcRp
zsacjyf/oGwbczZaY5NKsqCWeCC92k3di+NoG6srwkdkmOYxMRh12djP+xav0r4Ubkt/ksOUw9HJ
Yp0WGt1+qTv3YmfdApWVKPUwOWdvfCs8nLhDRs5Ee9Nj0DHXOdU8XhV/CS9h0dWiKNRci2xIoHyK
5cHwWzLSEfwui17cEabVjmoD80Cei0s97c+OUS37FSajmW+L/tVjebtNZ3fYtIn1lgfTtBcGP9rQ
JLARvYVOZZpMDgZA/rwrz7VilWLMQbGnjJTeGLlAqGOzhWn9V8PS6SUgsA2sio1M+FwH625Qrlu5
nhWql2W7FpLu4LU8oTNGoDGksVn7+2agoMq0DhSxppQwGuwmBncz8Gw/FgrkRUG6A8+jASqfoHFj
fVrOBNNf9eauG5qM9CIalyXPo8PtCveGZBYlo+60wnkLK3AMfVgX+zxQjyZsn2eX6To2yf8yiTCA
FgaTuZ66rcUkdE/OlOibG74CsPzSiYKWaefLQy/NWzulTWyMz/B1qz3CMhg9tmCboIO5Z6AVM1N/
q6i7dyeGE1pnT0PeKZJnElSdk0Hi1e0XBQ90K/nAkOBHfnRo/4ee89ImSZP5BNqke3LEZ9RG3V1o
HjyXIst8zsicD+HzoqP5LkemVDCWdqXgUAjUmv1OF5TQtim4Mgp6JgMwONQJ4wLIUvsu9BToPLPu
4546m4UaIXD1lL17TInbyMg5xJvzwZbGui9D2K1NWu2kjUEUq/tmaU1xcNPlFURRHssUpMzYS57n
Js5nRU24DTii4zAYZ8N0BzbTfsyJLsHsqqYtgAuYXwVDPYjUuJnBlEd99SoEtMTAyH7ThwQ5knRC
TFApuw2hYCYNjI0y1iI3pv2N1i6jdrMWbZR9vdUDOHynk/cyGE9FZbBcXwPZGTcNQdL/aETNFds4
4bwQaAY6H7JaXZf7gfAm5+KwP5rtXzURikyG48apbmGQ5mSSO6d+9MPc3Vtp6rBwCijDxHK0cVej
t5lMT8oO7UMiUpRPs3ul1uNH24XgQRHQg0oBC836l3ks3tqo5shFK8jWTcS+MEuKKXHJ9ovaiYnT
ua3qaYfWzOFBVxB2HE0FWchnkjS/ZZGGZ2fN/g54CujEeyGPWx79EiGiQbDeJNB02IZCUUD53EYQ
l7YB9XzdMiDglLO/p5YokvrQcqpLJZO6hDkKltg1GQ8jzjRpdSfNPAY1cpnG9LmzynuoF90RUZqZ
zIMG0lybuQIA8NQJA2U2p5BjJh6OZ768SXMi7R7JrRo6CrEqfRkD+86b+uAm+AclfwgbxXglN9C2
wLKLvjF3y5KB62+nVVCzkmLHMVkZ0gilovR6QetFLYphBp36UpNsGRhEnKi4b7uKvRbz/JkgpuRk
0pW70rHVjmRqQ8tH993bugL+Wp56y/hceorYoinx1gcT77ug2aoENw7TLjXPXvg6B114Wy+iyf7V
dCyeoeh18TzMoIyFLymQC1EHqhhqB3y3hTMsiRfKQpbdXKX11h2nkfU0ufoZoil9Q2JbsshnlHOr
HbmNO48dZOF7R8wmA/RZrK34Qn46Zap2yiFyhon5x1RXH1PPgIZcwKyvV024dS/jHAGDL/yXntl3
HDNrD3P1mYRFdC7nFpcIeGV2q1wlbdYcgqijAaoA04zhedl5q1WIB+FppnfjthR01jAH3wD6HD2/
D456Tr5cJ+qOpDXWKM+0mTJGd0sDDPLeFxMEc532AFkx6bC7ioiNdGTCAgbPIm+xniwVd7BUF3cO
x7wpgeesvudSpCcJG4jlGRaSJOntexCb9n3tJM+1CDD31NNP0ZXYZvLnpSfRy+Y+3AbOEqvMmd8L
gy7QiRRGZ2Oi93hFSDpbC74d7vjswWjlcwatD3MKxGaIU5hUBU7eylW7rO7vpOtAeg8bWlNED/lh
GnnZ1lzuEmL8SXBTHXeRYmHjtXTRq71Q3N4yFFiGd3Ud+QQ1d+PRyeEk/ldqlvYRw317hzf72CDf
31ngJQp44QzEFpxhyqAJokL2yNvp92KnzzYjRZnA4mFs+T1pfLTRMCJYVR1fn5xHXztO5yHh4B4M
Gdj9goOZCmtzF8lS78vc/lbDlyHJSoUZYIPaZ/oNSDRQ8uPw/c3b955KE9KGTrjr6GFij8wF6Mpp
N4fKv0P5wbLLS1DAKYjVp89DSS4CsOt07ycG+E96xGjS43wud+nUHebJmS4wqMNrkH4rW6HqdGRk
s/wouCO2geScBHzH5iqjk51CiVvuZ9ZlynKoFCz3p3b8TMb8EuXB1qWXLZDoNDA3Hxhwtx2nEx53
RNAnYBVTA36gv4YkP0bJhZABg6zBaddW9KQUG2os/j948n+DOuC7K81gj80K4nEeGuS+2YpEUbXL
8eEg31E3jAnHJSJvIo6VLJWi1t1aOrMvwrHqDenlaidcyK3mQ9qK5dml5WsYevvIyTLb53ky7YOW
ZRQCA824RIz7UEP6yucnjyveQApjsVTeepp/NpHGmN8sYjsNqeK01x77hHAG15B9pBGAWvlifuV4
WB5C9CQdKSqTfAQJN8P6lqMbvYW2uIQF/2ZiANvMBajHJsFv5PhqW7Po3akooVzIjV5FRvXSSO2W
M1bgiUIn4ExA3oS7oSF4lhgJZ0kHZo1Rq7soBL4g5zA5myaZjKIdEO0HSufSCJvY1Pp7v+lpUmtY
LqWUmO6VH1V3nidzpHAJ5JZ8xFiVbNs7tI8w88iiLpxlS5/5h13GpbUo4FFedtdUWXlvJd5bUvHQ
6yLIseskr3CUp21zEETT4roSUPAtLHfrQV0J7idJCjAFhspOZh99ofmD2vS9cqvnlg1kba39RSsf
m1rZ55pBfVNKo4F0f0ky3m2zp0VOEXqEIfWS4Is4meN8tuT0TCzGi+1xZRNx/GGo60BXZpKyaJtd
vbdgrehYNpRG7u/rnIX+OBnJ0a8lwwesQWL2PMPS1KIO2X4VLlRODO1X087EHrCNHxMKtinWoeoX
RFvXUAliNeFO8vbzYLkjAfvqBmKmXEL0574GVucUt842YfdHRooDgILUMHcePDM4rQi0eBl0eUmC
bId8NJCHGDmWlzRYlnjHvNY3t70eEaOEfS6jgtM67Xg0lqSPAC/vjcGAfZxPr4QIH7uE/tggcG/l
RMluwKmeg+fJY796qNUKNF7eRdIUh9KdPmhDwUOkAjq0ghBlSbH4dICLeC+aVRQfoPyRUQK2yRz3
Q2c0mfMRFukv3aPN6ZGQP8U55x4+576uux/DOHAp1h32u3nBWGgmr4nz7CvuNd3UZzurX3ZttuwH
jXQqA284G9L4Wc2YTqNyjVzPkmnSxiGelAHJlt4LwPlQoNmI5dEyrEsm0uZTRs0PWgCKeGbu5ZjQ
7zk4h2ejyeihkZLE+5itDFAkcdIucFYLokK2AVakMIhlUwMFCLHZL+g0VCiErPDd3zzkQ5jfUfFU
8G8hJes/CxilEKyWbSbwzVjCa3aLlao9DoGLoRd9z0LjIwXYzH+oWbNY5cWMyMwTUp+37WhE650m
f2zz9q1buAJwRJC9QP0SLwn9hvGkqthlzcaaLHuectEfZcISeA6vM9uGYCqtA4ioMB4G6L2CWV7k
zhu9cgYLKd5hqN5P4PRZKo1Ve1aU6m4KNv736FZkVNvpNe/GDw5SJ4OkCqIr8ZwuLK+ED3cJoG/q
YOgqNsdh3/kF7XV1QzGRm947FAzBNFHV/TQl+3rtne0GME6pStsTNekfLKz3UHeeOfW9+mRtjs3W
EYAtDLsUR7W2lqghSffMRR3TNWfkRctpnwu6IVzRTCdpGk8W09FC/RahSO8gQoj12kUeceY1kk81
ZdEqBmxCzIofJ84HbgOiulsAG+0SCLT43cDfmb3JkXAwXyiwoIloSFk4zv0fwyNu1sn891SOFtjq
/OKD1jpk+B0OTsAMI4Q57tpuPOfFYu/6wHhIVPiVayqD7bn6KZO/GBb8+pR0s4CcsZkfogHCI15u
yXNYmxxomWJCSLVj+QOf7KdbzNXW0cP7SDz3oO0M44lDNrUx2AEFFYGiYtBnapcwDeoTZgIsVDPW
BOgdNvqGc0fAat4sc8/k2BQNnlIoGZmg0LHzR5j+1GvGOKlpFLX12YaBsx0HpfDD+0h4FSrikqQb
v8XBrp2MGNz4pL3kktOzJCvOvMp2n7iMapqTTL4KcEnAlbDSmVq8vxYnLwidPEAUDylX4Wj1EsRs
UsT1FD37li+O7BDZCQ3WweDDa6vC3SsNM4F+ZbMnRB714Aq0hj+GVogAJMAle12clHYNLf+bwEV+
w037E/2ypIfPNmndQR0ZAijufoNePnOJJ6VnUNk1jxvOpQMU7gKhKTe/I44c1D/BNGrlk01+w1YD
ylBESU0QVZfZSWGBVpovYc3WUiAMpOAccWGGL/whT0ounMTQydT6N/imycENKAD7FpzTMKqwODZC
4hiFCB7bjC8ZmbYj9tQK1oZX0tzrjDsdTbSLuOav1Mz/LF3VHjGxUh1EA7rP+xN7LoZES7Hn6n08
1hUIRZ4F+E9N2EdRzo2tHDiGatcd94pmVEpS3lNnoc7DGXE7exyoak7NaxZkjbGlzq1SxW0xnOxs
TBnlm1llbw1oD1szBAyeNma9Z332OySlePO6P+7YX0oZDVudpt+a5rYhYI7qczva9Xg/KBZw212Y
ei+pjoACeOqR4ojlmLOJ8yuwcxV34fP6LLSb3t+jLaMc0MkonJIhucpAdCBTQdQQt6D1Ka6mdX2P
WPlrscujavH48g8rxoN0T1uaF3vuzUtPpPwyUgu2T1NKAoXlJ0dNDrOagcsqeh82A5Xr98JFuLcS
2tqMOts2pROeujVkOrdw2g3K5YeC1dVIV9bcqSNpHZrhAUIj/N5nTtodMjnTF+qdg2x18hGL2BbN
wDtUy51m13ilMPnYDCOikgChDg0Go5r29kuRPTWJGrdNv2ogY5BvmhTIiSEuMmqf5054EPrTx8LM
RAyCxyuN30HQGHuYc1hUE5QnZJBALi66zMQuOhp/8lTvDqryb7oLSeZ268BAaVSSfGoTxQaaenvk
DnzLMwNeb0khtzN+yzLM4eRdyyIJ9pGhP2rjJv3kPTBChdVqTm9O/UdM5W6BDHMpm+DFXKph5/X/
i6MzWXIU2YLoF2EGBONWIISkVM7zBsuaIJinYPr6PvSm7dmz6q6qlCBu+HU/boW4YCeqSJEg4ekB
Ed5jtIZvxEsnQICuuh/y8iMBQVHOoqu3tWX5SfI/GJWVhFLSkJNaDUWW1DwcMS/fHIu6+8WsGZXQ
G/RR5yonpgdzGeaT2esVhyHvWYWUGa+TPHOlKIfD0r6M3FqvnjgOaDT3/JmKIJ1Q8eTGUqgrOLY8
6CCGCfKdKQcU2AT5u4kdQsmvEh15FnRYUtQQkSY/2VOZ3lZ9CuD5jfN0Xzkb3mCb5jwloEyTZzUx
KXtnq61XwM6Id/t02m39CHvIMgLdVU/00pkskIophGAab1tpx/irrYOjMeCaI3yoqq5KLP5Ml43J
qdbhyIqNTh8PzcgO2xnQTlju54b1q+ua7BWHBITxuf2ZCyoNWyYx03A/rZUe67aRj2WOh0wN+P6o
ltpok/f7Uzq7C82KFW/suV9CjIfbSRPlp8dKlK1b9bQOQx83QJkPlYWDWTkYl1NSDMCDq+mSmh/0
bGNl1rWrMcsOs7pxrdc6uyWZGWmT1M/4Du9TLOHs/tCLjc+1Ms3HIZ3TuJ8rBAIU+cgtjR8D8Zb9
Cohqw+RSYZXJ0aRomqsfRNMJtcturrWjo0ZmGdvaer3jo1rwL1phnbHBafVap6cVxpjVGZeZCg58
89lZI0/i9ImGxz4jDiZADsyTdbHdxQnh+r17ve0+qazAqA33XmtYTxrqs6C/YVnR7Ve3e8zAq268
60FsaSEsIfqsPIR0WqBI6BZ0EOCkxs8NdVY+rVv3Iiw3RspZjn7qPI2ps/dU5RSG04TJIUeGyKR9
XoNUlvCdgCK7YqbQ/7CboYAa2WWCVQ3EiXO81KYPm74RYizVswMrfTH8PKBSDr29cb+nGiAOJqCW
RaM4oW0K1Pa645njV8Feofh+TH9Eb1IDDCJZ4+yyso0KldT913LRzfz06OqQYc1tfjM2S54qib01
m1/hptenBB8w6/3aAawDX2Xm1KohSYQthUynLpVUF038YAbuv3MW2zbofc/tzk2qaSjOK05fKGyl
BbauiGHmGycxUxHvltpdWhdmkMriFToBforJRZYvMG4P3RMkmdjoGQxhQLZs05nexdp+NRlth26O
wXkohjeqJ8YDRzTpknKkU4WJcirSh7JJHnSgwyGbq9PAcUI4gEm6RE3VuTfkeYfWdudSEU8hGOz0
bK1/ZgqiBZYWNAM3aPBUo9n0V6isZLcBaoODFL+rjAVHX3gouNR1ttbfqfhX585zJ+eHOZ+2gFYB
Hv62+JMVJh6jhfXRjC6Q2vAka6kVcT7wJk0hPhzw0btHl8JdCBlBL2y+l5q6rDnYvJ07j01A3LIs
e3xMq95kcljAnFvUStA3DU+RFk8vkuZurGY5FoiVQBGAIUWD0KE/wc/yDxOddrFHO8px45s70ho7
MW8hrwWyscbImeaPbP0WGwEPIDu/h+aBgfenoovZGaw1Gkv8obTBVPeUHlhnz/dQi4ZfBa4z0kzF
d5n7l0aDuFShYuTbiDbVh7NbjOekYK6HDXPf5N6v1CyMJ7A8z7nl1YDIVH0r7Yrc27j9GpnfKEni
TdXlFxA6xZ0vR0aCOSemoD0xQyqcoer3yBd3XSpolWQ5Hi1F0igDMWD5TnH0V2JWmRgJxgjza57T
/lLKVj1v9OpdTJlyLMyIFBrLEHCE5o+VpX+yBJJV2xH5QU8Db0+lZpiZM011c6uRVLD0R6yL93qV
+dfUMcaYmpQ8rEbqPNgsOhvNxLWzCkI529HLvNPS7f2NiHhnniS6KOhwyTf3PdkW7QNJJwfxhzmF
ieMNF/LIHXNl37RZFGXV00l1cHWJsbckn3Dp5zCxkvkCl4iqvjEAYjleDCAeWVUzd0M8uC+34miU
owf6iF+wJmN7aXm0Q7+G+oE3m+OGCSWQmBsfNjcBEEHnLxscEfHQ8l9sWiuytXv6tMyIRo4PNVH1
OslaHt3M6BHM3QJuqKCMtitIVSB2hm3gjpaKFj5u5iUdyHKmzGMtyjtBnh+oAHU+FFv06MdtjHRu
v+Qe7VubWF7bpXi1NgDV+eQalKqxOirVvuvPZm5vae8e9ZrXTQ1nuVNucvTcnwXM633me1E2+1+2
whFOUBPSg7N8pl0leJiL9GhXAM/N2j2yc3y1eSmHTGJpsKPOzlqWhVZKUtG38XHUFH913nxS5LKM
BqEsW7aLtVEhXOSSRkMcfE1Wb2xguDe1fXImImnEjWf5lHRy2VTC/jfndhttescAItNHbtjuaRHE
X3CCgfxY7qxxoYBpHFcQbIDI141vrO3zTKuyv8qaQ4cbCKdFZ2ictsIPYV0I0PglMdJOQZe8d+lg
Ya3Jw7g0VXcx3PJGL0jLKw2JIHeckEPWuGB4HCOvX35Tzf7Umea9pNslNLZFZ3If/oDWhTczVdQb
uAeydTwUhDBQq6h1Z8v2UGip+USq50ovuKqgQFFyzcExzPiPqt2wj8+wWIT56GW8TY1czHgIzBT0
ETIzPW8XnWX5jHc/XBrfDSFBNNdSuc/+YgyvqYXJq2ZveGxxvR2kn43RTDIxoDSwxVLIFdYizRFr
afmOpeFuWA09kHOK04/2UVrRWvrf9whPR/rLw+zDF6ygBzRlKzrKmd1WUs1xstnLY++xPMwtSRHW
ULChzD6IjRzXZdHu+3E5VpoigrvszBQ7LeLZWV80LPF30kVLB3SBkGHxY5l7J+7th3qkJsab/b9F
WhrHdJNJmLH84o8fN8wfSt9rf13qTn0KnkMSMCZWAf9oz7zJ2RcOB6+c0WlT0vH0E5BZ7ar+0PWA
AxymtxyvSOmUHx11Bw/6aPP2a4o3K42lb1dXmodrrBsWUtqabsGUWqzBbOvcLXz0qgewPEr35LtO
+SamxjxQYYDQZESFtlhxNcWmrlERbfIfAYBXhgWVHGHaD39Wx6lA2+Xcul2IUZNZpKfZJNRAAU/H
Nc+YFt7iHE7Fcs00GxjKRhRPsHvnmSRpy95fHOcW/NWYSqTt8x6wDy1nmwOqeM9ccYAIe8j3ra7U
nTBfZbULz5sEqok9tRIiu3O4BvO2qO5GN/9N+yEpJfyHwexxNUiq8az73LSariNauYDBh1DpM3df
VOnfeGPTXwBqIWJ//qBZ5nSqlhdodPoJORSIGhpmmmt47erC2j+75oiVDcyrpwzSItt0odsphEUh
3pNx+bFGmwPTV5cpVR2cGF+/eDCM7fWNpkQuuSPLiKmWIaC191YRXdApDD/6mxPLopjPYhrWQ6G9
pVl6UlNfv+i4ezfW7mQxsPyMR3/GwNdP3B7cZe1PRKhCdG9aNRDGTTVPYT801KcPb3RfymjoMW/6
G03PZkGdw9phxjMHPBHmRMNr3qiAJMx31VdvqdUC0dtW52Lv/8As/N7YxXBskvHmj4onoh/yh9Q/
+TURZIYvI0DENMPO0X5WOvw6ZzTDpS70SIA0NHWMjrlA7vPg1h6L3EiuaUKt2zL84RpwXuaCsWMs
EDdMZiwv9f+Kidt/TWGwibTLUjCaWDEvkpOIrg5i3gwKiJkUHmGx7rKM/Sj7K3hQ+xeLVAwVN0AL
3aNMLBVzxSMHurIYRzG9Ayvt0iMBqBWEcrLQk4lTOFcunBlDHJNFXcosT29LZhlkezKPrSU2en7u
tcNus2/4Fz1ptwhQGKnnUQVamcCSHep7d+8fd4b+BGjrUbGzJqFf2BY1HbUd2CMooVZUXuTNxbUk
+3ckzUsP+la/r6r4shZrPfFszNdycIYQ2zeC/+aAsDOe2TOI85wBzNPZg5VJ+uXLKf3GhpE6azj5
srysorllq/2FtQ5EzvyiSxLHYsDVi9nJPlOIi6Ko/hT0HxHhH/Qg91udlmNrOZU1z4a3ZsRwdP2E
Kti8A/4VZ2wL6ii5H17qvZFR7EVWC2ot71TuTf47rAQkxRmQwZBVX+lCG2WTIpTNvNgtlYCesvNX
06DfQGt344+uXTyGfc8uYyJHbJvzlnlQvnHn+b8bzsrdjxXIWkRR5JSTDlx6RJy1rk9e61j32SSP
5JGuspvSX+5sdlCnpzrGFsK+r7T7Y9mP5WnTTViNxK4T7PTYTcc/Xokq0bIZb8lDAUA2ccn5kiR+
lXxOa3spbEgqWoPi6ihRR24AZak4T1773q28CnP3yaVoldqpxQi4l9As73L+klrdmb8mhLQSyKJD
anQbrsRYNMLB+IB3TEbUZ/ImCKgZuHzmKnlhoYivMsfvMlEjy5PZwEMnjcsEhEcQfX8xC1Q997eD
tHetUuSANKWRLfFOpVFmsV7j06XxAtq9dyCAwEQJgpm32kHXsabvJrShTl7BZfx2ffhTuqJkqKFW
KizcdOUg5N4pV9Lac6Pz9EzJUW+okW/MldRgpmONSUt5Gj3Bkj8pj4snf0+tHILWkg/TRDo+9TN2
LCmTsuthdkPEfE47LwZIdpiggr0aT1Zv5DE0p91sZf1Z+uRuK/eZWyNssvp9rHXqdwLz4WCMHaJg
QuJkc9g6CWMs7rTGtYKtdb5tn1VpkhVbmCMR1rq38Tm4Ht8IHIxl+7LhK7pQgoERBWyOh0VS2CJ7
4JOMTJIqurl1v0yL5VI+vynL0U+DlX51hm6HE6EZ21/fLNP4Y+fAENpBG2KL3E2EunUv8uKnbbBP
0wzzJCcDbYgicKoxaUhdSvNep8UXQw/V0hoGP1gaXXX6MUilz97NqHQRGwvzbg8W1P094egJqDqk
2VXmkIkNcTBA4TMU6JFn0BXUYyZJgFJeYTkmo/FP01ACp30H45BF5kIqsgmz/CKgprbWH25FemTk
DpGfZMA3n7L/mLv86mls9kXyD1jQyFNaLDDRMA2VPfPZgObuEWKmo0n93gMYbGaxUmcpY7WTx/5X
aq9jDBoR2EKsYTk2fQMXAv8MMZW+NkVrHnzsQUsBV21cSXwKvlKm1T5OWSEubQMTV61tAomhebdU
6l7NfOmDnosE3k0Sm1ivOoLb9X1lZFhX+R+mOaFLYj/1bUM+JANzixx3y7uhnYB5crOTkS4gfJQc
GNB5deq8SxEh7PyzzNgfKY2rKvcGXjZyxHA2ciDoRT8ik1KFK6uZd67DmcPOAhtXaun3ZQM1oWyT
Ym9Uq8hnf7OI96k/IeXtSC1FFjPppYDcciGAs6Wf02LMl2rGE67ToRJJLAuJ3bfXZhnIGqE8ewPg
Sqd87RH5s0KzX2oaOn1KVsjnj9NmhENvU5+TtnB5+RVzg/S64KCTUAWNKTnpGVfiUt+r0EjsFI6s
I4/GwCAzWCqMZWIiBYicXs67YqLsujat7zQZaYOV6jEfi8etZnNrFQDsa7DCJwCBN2Z5kjcmXuum
0TaOsTIHjo+jyx+P48zbMfUnKKHbnlJXff7e9NaLQVCA3hLWGVrK2Q20GoKLep8zHxeUQYWbwBlc
Nvf8x7KIQt417KZ/AEr+ICpXQF2Y2HWvOpA3NqiXsx5HPHCIbOJWCd6vGoee3NVb5HNqTBfWdJ6p
vXGG/zjp8k+MJDE9myveqI3BAOBxayvqz/XhCzZFXKfcYzbWuRQbznfwHV7N2oASL4ej8bW1II97
6X5JpX+ky1pdl2l5p7OFiXsw5rvqoduVIvT72KvN71ljZ0elPfXCJBgKx1tOnGPq3NcIm7XxmbQU
mwh8vV7aZiGYGOdY3/W12rDjOnNAO2FMTpdvU0vlnsisJixGxo9h4g7s+HxVcC5Us/eG1I1zLOfh
GjraoM2F+G3mMwjj5ELaXJAHAZQUPtf0If/EShS4GV0kbHyCfIQDVFLEGFlz334mUBgmvDA3V5P3
Ra8YOapcPxBRQejxvXgzti+djhCfbwKvo205Wqt3WYRRnFB2CRpjdaKhM0Blu7oGQ0/fOx8esUB/
5mOYNGtvz9GaKCW1Z6f20R3W76VlDof8dbBspsF15eCqJp0GdrW9tkPncfarf0SWKm769Ny5kk5n
L9d+vHF8dznEPEf/nJLqb5+tAmSyvtfjXX2uzgR7x+tUF1dPMTstbradzHHYeTYBFx6N615WmgbL
vu6RcM3TwiAacXmUfDWds88E06vGvtXONIXMEg6lROZSRRJm6gcF64zc8pDalXuplIH7ZzCjjHcU
eqv+6GrOg2/Vl2IlArPA2AykjmGh8ItrT7uOVc7cd8yJ3xa3Y8MLfvcv3mqh03eACRDNisMp5tqh
H9O061nOqku34thke+MdV2spSLsvt156zWXRk69J+Bd3TV/yggSJAyqa5owDRRNksv+2gvx1N1AM
tXXPCeGcQJgsUnI7+baXBZZgTt/60NRvtTeeMMVuxEe6B5xQKqCnxwRFw6/eul2+Jc4CREG59acJ
qTDODRgcnWKVWqzvbs2SbNFtVJiyjpcyRR0EAVV2O3US920PDBf1n81uhjg5pvurcTB6PPh3vaJj
vJVgIVSufhlIjBWN4cKnV0A8imagGjEnnAbvAftOm4ZTa7RXcBvySPG2GfRdlRzzvniU62hHzKP8
Nlp5VTYxEk0fcSYNOo03683aTaypR3qbFGcR4mxnLyTFje7iRzVqxWEg6RKWAE2WbviabFdFkLI4
ertzPVVYEWz3OpJ7In3RLadJsB2z1YY/bLXf5OJEE/QEUYQt0Lj3WV3m0qz2HD4py0WZJ3steWxd
/Ho4VyNCEcQxNuVGuEntg9vn/uFHpp51v6Z+BKgjGGgDCnr1qk3zrlVJTkBjIgJCiCovuY+v2nOZ
bvqjvaJUz91uU5j+NBhlg7Kz/uX6flnpabF0N26OJuyHZSysEyaSb2fmSuio7sLuxo/xKcN6TTYZ
Z2SNWZR1mLZdh8c7Jzi82YOIhql8RnbGE6s8eSTU5gWaxEnX2+1l1J2vLGVgGlAC2BHzCNEFcuTj
53ALDEgwB7P1L4aD9FJxd8PmxWphnCSCAd3hkd9Gageht3hNSF3uTTos7waP98HwWpCo4yWDb8NL
uR3DHOVV1L445mrdavuaqzLA8/i7mOQrPzqgt/RG03s0niWeTt6aRYitEcnTxnDJ7MBr38tOybSM
5Ga02KwJs7Xt7B2dSsaiyxpafTI6oLbszmYixg1iB4NH6y+3SxJorX0bU1pH3e6jlfSHm7mFja/T
j1NSMKo1TEHM99c8w+fFsQ2kwQ88HRUJTzKLZWbrp2TJeJn4/SPVTWW84gTXZ3Kyi/bZelsf6uWA
Ipa2UVFYc8gLHRsPyLdJS16yun2zFu0Jm8VlSzRIOpwhUxK1tCKfJk2Lys16c1ftxpXInXc0iuVF
rjstR9jl8JB6I2aDtdkoXbNgIW+N8iDbeOtw1Az1bmJstWc/p1CtxUAeknbx8oAqWi7ZhlXA3k5+
Oa7CWLkb+swsdryqjyobX21Zeb9WbtVnsqENekP9AacAn8SWTEeWZzBkB3rGN1kB+Te+9JkN6S5w
VlIN0QjtjNHGRMbPN/3U1jiKyWdW9lKDDYuqkrg3BNljQR0Ijuh1eKgcGbjuXeFN6pky6zpMuB3V
YPN12wfRYqqo2QVqvJzsGLaKoGXa5OfB3ZglWyKbE1HjeUCEBLV8lJ3I4XDh2a4FP3hLA28G/q5R
D7VjXposHY+u7PUjNTfisDrIqumCKdJd7JPTdh+W0375VIU/5IV2LeFds7HzjQMf7a6wuHFr1f0T
N3YHhY3fXX4MhkGQtDS+G373k7lZP9bEBErNA0c+Phh7tJ4qGr+LqkxwdelbUNK/goySEznp+099
zF/HRWcNtRkNnsQ3yMrMYhY3W2zV7Ie2ci8RrjnX37l54TcwYAZzEN/Re83PTWoKWBN34J1wV/cO
Xva1+aY0Y8eQmB6zlss3qiGwP9PfPPgs41KLOjny5ba//d3vXuUo2bSV1m+tgKnVKMF52uh/10HS
a9aizg+oAUExbpRPJ8ZE2lOErg4gwxUr7wTnlbolcUqHswu2DL+S/oCHCv+upR0qLtMIiN4/iAXf
jXc23fQXMjVNlz3wTe7kbyQGnWurdQXR8uKW9Qj4+zuFfXH+CYEKIkchI7MQTmj0rHulz+sj50rC
jYQVO2LmbVf63BWL+rDKS75pNmRxtZwA/7NbtKqHFaa771l09xBVQr9tTr3GX1jXNpMthfaECQOj
yfCXba8+Luvdmtjm1fSIf2S9ejMazQExhm+IpixILZCvqpTCrTQfWihGzKSdMz/XJKvjSrdPVu9x
tJu09Pnpu+Fm69kCVx9RMkd6KisfK1Qlk1qwYAJ3dYeFmdZpDQpbLfnALOExO9RA0Yox36EyG4lD
7AOYYfjK+TC6ZqIq6bCFjjW8WHv94bo8zKkgFjoy6KMnB+MGTlD65c/cd5fFJ/XPMuW6Kupbi+7b
Zd/jZPOHL/0X3VDomJRQYtrNDxlVW2E9YawHY54WA/wffYfSlTnKdzXzJ4KH4OFd6FtmJTqpAodX
t1fWu0vne/HAQA0Ex3CfZAeD2FLgYwKKJNb3VUjcpVD8Z1KO3VAs0VRCrjesk+k/mZYdNrr3iUZD
ktz7muT+AoeeGGbpl+q9MfRLmtHmie3VjnHe2yu6nkpdtqBma3dHzNrl2Rhn6G3uEPt+B5VLEDtm
OXsi0s/NZ5EsX1n5FHpPtMMkhCOM7aUoSb5oGEEPW6vdyWK33GURRUgvUxUV+DJjTW9eyDB+bPN4
IQ93R77EinxdexVjfkldYN5mv4VItFbgoIthJ2svidZ8J3UyXHNacAwoifioCSHzMXOAAPgLVV//
c9YxyIfKh3eFfaJG3jlNnu2chShfM+xIJ9ib/3hvuLjuNU4arBahKf71kMgCJWg1A9sPUl65QAn2
6HkfKWrACGhzte9/tb6pAWv0XBqiCS6Zs8/SRDOjLhvr0+QrOiwISePOaOKl4exfG4uhpEg/vD72
yNhHfqX+yNa4G+X21wMoYfj8XTdC1ZHuoM6rkq5CAzxBUMkxYhb6dljPxVIDomBxJ/JL37jX1LMa
/YxYvMaqFgEm09+qdJSYqJEHyNecICGWB7niSyzd5SkftqtorPpczBU/rpZZd9WqH2F8pRT38ujg
tnc3PdBmB8MzrbMLDU0n0TJqZW+aoV63gVyYQUSlZH2C9Js4HHriLinQpOrVfOuTbI62bhpec2OB
SkSEBDxJutublkNngWww67IMs8LdA3PDHp+C0GHyTvMreWdgO3SJ9B5Pjui/bEtqYbN1J8OTn2Q8
E1VOd3OF8aBIchHxzM4a385BwJ1LPXbQsL90v/EOvj79IGz88svj7NQGkWCLr5+A5LFwExohfjb9
B0aK4Twr7YPSQisU9UhvSGFEKZajbHnzEvdXzeqyNYV+TxfSDTJvH/sDTXRrRYnt6vKiqdSpsjF4
9mRgNOHUUB/z7cnu8aOSguS1kZx92eo3fHNuPr3nTYYSKQufNw6OdUuoW9fg68BA/xs43z+n92zG
u5IQeNs/6LA5HKGRjHCmG3sFzLzEbi1y6VzJg9zxnKDWG/CDOXtg9l204/TwHHxEmLrEklK5/3AC
Tw82tjm3Nz2CbdxE2MRdXBxCvY17XZrb39xXf/gb0eO3aPzUMY2kI67GJuOqWRI4h1GW0vw+gEhQ
fWkdjBYpKJtsdV5gOva9n0WjwdPhKx/5bgnBKBRXa08V9rShkWORWnPTFLdCc5V3vJ/eFzBZQMzS
31PnW7cCC1OVlNt1WOyvkRZelg7EcO2V3KYabYKeufrb5KzEKb2B0wqh0Brp+OuzPNA094NUZlc1
eDfqzaMl8MPS6+eU6/WFd3xoOIeJuZZ4HDS3AToVpTknk17nto9Weqkv5I3OWips1keMDaZffU3u
6j3//w+J99rYkIiWQUWkcUKFerI25e9y1XTAXomFxMB7wywIRmkdLwJZaC/K8OxYZVA7itHVT/gB
XspUu98q0oMzqxSwBoKxUWp50HMFR7IT2gX+yG2oigm1WH9O0v5p0dTZRDI8JiX7Nxtd4jpmPqTk
RmMjzpCElcgIVTO4REFsIjH6eLaTsj1La5/2WX/npfzozb56mNzxj518GAVhN4rN8WtueCDk2JJQ
zmHTDFi2ThW33IOtSzqa2/pZn6BnGqt3y3T3uxhstHaT0KQ5QOVFc6d11D8LT536nMklN6v8qSmr
8wYGFEsLwlgPrtk2ekr9UjMhxDnimwT2Qli1A05Z/1IbwpdjZDFxtKOoYCU0xoyXoHHbkDcKTSiN
+9zNwy/Ocw/Ph5akd8XQZHf5SC3gOunEuWfxg+G+uoglOS8sPJ0lpXrbtcm261V3LNhSQC8DisGm
HDeiBtJ2Iz7Ot2kI6U8YT8VObVuXGnwJTGqMDk0aNs1C0o7FlLC7W3omWtRezFrFZPm/6xT8Y76x
8mQQCJLCwP8EkSyaflkYJx9ATnD+lYpBFI5huZY/+SS/9309eWUWa4oH5RmqXEkyaSR8kSMt23W1
HWci2eEyqZkUa0HjfQprHGfn7z5/LXSB+MLdOyRiqGnWHcC/UDfwe8mm1EKclT3ybHuVlhweJ3DC
fdafRN6M55V5BOBochxJNYJvGnzUKNpxxk8rcwjnpEP6NNv8vwmXU7oyKemUOZAH0b7ubx8x3A8i
+Uirbr6ymtRPK/Xu1KGGpLX5XtJcaSyOwK0o1ldtnBD8XFGcMi+552J6n/VgigRzzORTmuk6/Wcy
rNAgp9yNaZ3/VG7Z3dpUfQjC19Eeb7DAH4d9hdTkmLKgPx4lx913RwhPiExUZpeUu5evLPKeunKk
rMQWzMfUDY/NX0/r7HvO/Ke1kxO3LYOX36oeEl/qR5W71MPwfXc3NT7RlMfNhIxWJ2AAz2wgFbm0
Q1/u1tmaM7XVtOIdjF0MrsFMIQOBPFUMt8YTiQITqyVQl9WTATiS5NI5L4W3JDfhJQ9G23fE6TR5
kzUR7nquikAOdNurFmSLS/bi0dQ/Sq7zzOusu/ocT0XBJPXoU7FV7zqROaT2qRJJdjEYntmHsNno
WCiqyrMeTDkQPVh+qUYvY4+fIiZCRayRj/iaYj3mW1IJTAKJGa/ZsVKDDC0coVMFZpbYNoV7pB4e
29viuMXTCBY0V3z5bbG9Zk7zI0ACNQ65crdFd1qKruMl7GVE/MlLJ/k/UwfOBJU97AzsdkmvjKCp
OGgaZ63Yqb6y2vLQpmrQn9iUUvvmqT2Ka2Bh13Q/u45i0u6Mdn0ou4TqqE0+a079DnBZI8mi6vvF
dkPdF1++bdMjuOHj56j6i+yQ3yyXrmrABX2HXcRDCZ+KNcY5i3kaY0zsb+tfiyEJQjG55GOKl3ev
g5Th3IoGHEpvAE86dGsdFV75wzHiB9bKzpwRlRsnpl8uSGepL/k1adrfSvDlrxkvl9K/rzG4Ajle
QwJwOJXribLnkgYnpLQFTh3iM/wgYxjwrCEcrW2RR+vafRQi21clmOyaVI8xmDHCVOuBn95CLaTg
L8BZRsuYiSCVCoKwiaGOKm1eshU/9ZAM09HUyC0sScz2aYqVsb2OlEo+iT16k6d/Jz3XTloyvy/2
AF0gcdmPQTP3MmiUi/3IPIKBsTmUjfjEvj3HI7nRcOuHH33ijcgjd6HpCDC84x6zShIAgNcVKYd5
HsRaS9U2JBC/fmSjWt2bi3W34LwJcOLxIKc0a3OzhCbMXFDMEzFqJ/lIWoCSNW4HMATqNGt4tuRU
8Zr0OKpcVFrHlf+U4ej0w+bxlmX7xoDNSdMj4zAV3HRS4rUIR12x/2f/Gvfahi212fi6ku0EHppD
fdMRlGw5h0X50Bm/IZGtGPA0P7bW7gezphZsiiN8wcmB1p1egMyxVBzGx3pO3WNtAdUd2PWvKnss
p/pttvd+bmOhsvqp4FZFjLm7YLivz9Je1qCd5zCRVlQv0JmQF2iu5nbniDLuyaaFY7m7SQaWNdpU
/uEpA9PMxoKdzI4KzjFyyBGoxtKu/zxEImjHE3YVS8a+UdzV9f/cmmzG9AyGyNGwbwvkVV1LuuNi
NAZXBXpll6oZTjZfVV4mRxZMkEC5FtyzCnmECcUuXEHItfE0mtgJTO+naOjBndr+Vlobw56F3Xjr
cZO21A1Ma0njrV1e3F79IwOUnbGAwruv8ov+DGrXOU4u2yMpnT+Kfs6zuaGdwfYoTkT/zQ9f6CeL
puOfwSDLkI0fXIsBP2/7bbBT2VX6XOQXTtdtTnlKKEkk4VDohgwMZRPjNwpJAwQkJB25yJPNUcv0
T9fXH0DoPBfyAb94FrMyofa9rLR4MeFt55NzNiGZuiQRr7OJ368svtCei2ja+BMp3CdbopojQsk/
1wA24ZFzDqz2fpRLF9kJg0fusLOeXFqRxD65jv/32oESHkx4ghyj+Aud18GEBCJZw4e0ngtFCt9f
CzxweR+lPT4B0xUmqeqePnO7naiGXrMgVYJYO0vS3kx1yC5oyl5b+aGZs0Mb+5JRceoDAHrYVMfl
PO1upwSmrTetMSkPgydCNSFFqkFl5AafBXES7Vq1enOTDpwKBFkCHI0XkJDlm+yBMTET+btINMAT
RtmE0gbVgZKYAAYZ2jEYMbGGuCW7yzpScb3HUPVV4y2919/SqbOvszlJx45OwpT9FEE8Vgpwh0yG
H2wiaZKfOom0k6FFYBpABKvnPzwnf/9j77yWI0eybPsr9wMabXB3yFeGjmBQJUWSLzAyBRxaO8TX
z0LOjHVNXbMeu+/3odOqsq1SkAjH8X32XtvviuIiMhzm2js6sWiOsoiOfA5/aJXKPRbAA68kPM1r
T3vdssSpQKzf+iO2BglpZLGptu0uTR/235qi+J2uXDdvsL/omMIoNwusvHRAOpkHfGX1+4T+8rNw
Q/xLlfWQymbZDjOO8Mryb6pA2dckRFSMMLWzt0hopEZAYL/PxOUGBUa1+mPkVXyA1XlvhplAI/+C
8ejaqN5HbRvufKdH4G0wxZdBZw45BpoSPo4me880Zm+MkCCJqB4oBvYCRU0ZHp12aHiGNrbO9zfD
QjPB4nkQPgpzEj4JOy1uJ5igZ1XGYuPiWTiW7vJVGy0PSdTiDUheWvZ8u8aRcicH1phUs+JV9e+Y
KqyztFCdAub706yWXa9/lXM7fdkdy03wTTddxRcoXhy1jsX3fD8iqpIh2y2ENTeFKcZNUZb3qq5b
oHTeLz+P66MGdheHPel/SZ7YwtcOMIRltWbbVXiNQNzvuK0KsQ0ymd85YLdqtXehZKw2TZYiWfF9
IXt9NDZfLiINOIP0/CJq+2UUaJwLG2GV95T2UMfL1XrBqFXpUzpWcptY5KcrKqw78QPwNCgXhU4H
8B5fcLb8skjb0tKBkY+P27ZommHX2hPYD5f4fmV+G5CmJBjco8R3z1n8O4gwtGO9xlaxSOwhNpdk
K+k3+Ozsfa4btSGeSy6CAQwaxk72UX/Afw7ueSTWameATTx2O1t4cs/DUD6GYc+B6k9fwuD0Y61x
P7RNuvtH66d14GdByBOdfacNZr3U5wGf4xZHzojsg9cI16lwvxKBByrp8XTrKjwt9Gloyk45zzFk
cdtx+VTFn6MfJ4+ViNEpFvdpUdi+qmG+pA6VI9E6Vzaz559dKlDgPIDRxOmJBZIE24DxDdHRn72v
QC3ZHiejxQokwd656k86KHn1NYw1NI6QiD/nhCZKCLV7rbO3ZenWTUO4n3hgmxq8VN9GahPkfoBS
gwtwHBdz5Eo0OD+qlpx5MpYk7J3nNmKiz13akNqaWvR/1B4NgjQxx0cyz6yEZij7M+ZaIJ8ZbjU+
gN3EWTXQDu5V0zPBzLtCFts6jlEfdfXbuIhnSQ7Lw52AJdlOT0SmDK8yyj4ql5EBY/ypmJxvORby
fT6QggcyeGoZafYFZYHcmB/wRYbbWbfwvtPhyaNptLHdx4XFPfUnAMBHsot91tr7wqcbmf7Te2AD
P4ipkS+w9IenW3XxvIJqBI79EJ7fLoA9w6aNMxKE6Q0rW3YBbvZqe1SWl6F9zJPg6E45z1LW8VMp
6IwoJ3/KQ7ldGHkJ35Ilpk36ZklL/nwVDinXPgbcS+F478JAPkVd7u8GDJ9cJ4YzFP7vdQypyynD
YjsHyHm992TT/b46ThR/IKpzZDk/dCj9N0BwBf2Zr03svusuosNYWN0mdb+NMXz/HP8LxrwVKZau
wfB+1c5JNCubZnvEUNkTs6HB9I27rX0pbOfZ763yPI34j8Lh3cLaj+9NTZjGG/Eku9t0WgtZhvI+
n8iWQGy9x4D/AnWASpgh+2z7313Od83qPgZCwxiW2ERirAMNXCbXNu0eRw1UPkpRjzixQG26xxET
AIEQCipKcT+yfeasgJ5hvSIapGd3sF77dnqZHIQT4SYW8F1JRSdJY1uDVZet+6D9/qms8qszMMfL
0JhNCcNp9w/StnSMBEA5Wg9YA/a0L3+VzVNSNzfQMcjYSA/mEvwzEVveNh88XD2vnmcSGG8MTJMN
jSZApxHTwqoyo4VEJTGEBQwxoh3kxhuhweeT4IUapu3Js+PbpTZ3kSXtu8EOL0G/PPWqeqfnEaRZ
v1d4W26QbWKUkHITydE/sQioT+uOu++t6WnuXMreeFD/0ekO/Tsq9ZGt6C3QVrorJ8ogpSpwdPBe
Z3N4jJTD6mdZ/aYpNnJ3uIWUSplJann/n13ez2tDH0Tnf8su/1w+M/1/s8v5j/6LXe7/UwnPD3wf
uV16gED/m13ueP90gA/7DLvhHwj5v9jlrvtPRwkmecfnvw294F/scsf+p+t5tHqwISMo77j/T+xy
+bfaOC5JAr+5T/me/4eG/rf6wSAeRuTDgk9w3Iu3lCDt1jnPHCbvJWzC3sML1xm6XLgMErhdzclA
dfIawXEtf/7zAwJftmGFtl0U3SxarzunZgkQ0ihIC4ojTeGbtmczO3MO3NCHph4iVZ/+8lV/+M9y
k//zlx5Fpeg0+UvnCX8RV6wdcaG7ut6F87dKOl23GDBGa9pT6S1uNNP0lRMZQwl96aciQKuBsnRc
JnaHUA6oD0snsALpsPeZ/jioyQJKIuOOsqDQlNc2wzHR5GN2slQ0nXlNZiDKMFSSbr9W8VNu+8ut
yZarA6qK9IVhm600waPaXa5xzyIQXj2QGkeSUaKM5N//bd312/L3v23ImU59ZAC4fX0+/trwMnWq
qMhg0JceWyT30zHeLojlO37IWY45K8qA4q42rdhNQNreebR5cAgNDyYDOBeSMdt2WczVZRYrxsX2
blrWz1ti3Oo4Zml1Z0Xa7JimBblt5ijAD3dMs8BjZ5Hv4kyI56hYuq0olurgDIQgCOf/+cGfbTap
uQObxO/9q53z51AlNq8QAIi9IGTYIn9Nu8neZe5k3ROgx6nXFUc/s+abtpjUMVXYYLKubI4izKaz
QgCwPCwQel4I1bc4sBfvzu+C/6XH0V8x/X/5qirX9hivQz4NIuDK5q+Y/7/25jh2pn1FIDPBg0Zs
ZqUGWpBIO5svUr7KvmYWJ8j86Y1f/lR2UW7pgmXcbPpXV+jl5ImJ8ErfXnxeWNs8RSYCTFTRysaq
cEyjX1ADaRwrKfXCXxRudJQ8tcZuH3sskA0F5aky9CvN9b3woMGwm0GFx9IEJxKwV8hvcVWOvg2m
F+yZ5kh6sDomLIMwSzEYgiQiRMtAhU3Rhf7RR5iQU6g8W67qyQHU4NaaS5sgWTJe3HL4CmYgVl7G
QG+PvQEH3HtfqflILbrZjMWwGSZpwc/q8CCUjo913r/F2jPPPPjiyJAO0NStX4s6YiZFh+f3n9QL
uU9c6XNn7f/9Q+/87aFXrhSKI88OOBg5Gf/+EY+RXK2MqAT+ZwHizUnAhZAD2/G8jjvLY/Uz+xtL
0YvtN0oelOh+RT7VXM6AtdfVMSkeDxz+sugdkE3o+TFXKbL9AM4Ci++IM1Nm1o79DpZ2effLS/vn
xi7STYQjedPImEK6kZ3wwCP9BFcsPiwl6v0yRd/pCZCfc87HzI2jX5khimXfp47jQHvH2Mmlq7md
p04ei8L8IC2HUT6I/pcTUDiB87eeTBX4NN1Kj//HpusWIeJ/PsDubDlMA4oF/ZITycvy5GwosmKl
2b8nE3/3sZvda9Ttl3m0QXkMCM9wp1WQnSZKrUjzm19UUOyHJPcfKrCCftXh0uP7rAWCWF97P4kK
422pyHrWyMcamclLt/RFEK6ERLUJ4K9telF3j7poNjlBMe6v1rvpRYkHpGGR0uXxbwe8fwp6qMJD
6gl01qwb40NYL0+KdaKOZ3UHtXBDSqI6RE79BmZk468Bt7ULJ3JAZc2xTW643np9BWWTHTbbgPji
DgrKpiPZvGU4YAM/f3KS4n7xSlozE0BWE+fjyfJYBGQ1C3UZB0DPsmfQMGJDM7jPn3/yeS8gD3Uv
mcxId3OtmTo4esy85xjDkW7kdKjUBKqHJWDnQZ3okwjWNpSfCvL2jpqmMwYoLktL/tYL3EqF5YHh
YZkVhGV5VIt5Fygqm65EkqY5THrmbYSt1QqfLjv8JRtuIM+86XLoA/VjycmzbXm37mhghqIXavdg
I0eEFNZtwz54D/BohGvTV1Ois44/ongmpdeO7/wSpIuxYAfM2Pu2qHgX+dGxDjL/SofrDxgkWHo+
VVNG53T1LA2++VDSxTdT8edzirzkBr5Qa77g7BwM99ERqThn7AVi471ZLZma5HUeBv/TbsYPgrED
lavjD1O5JTj3NeOKCWBJfK5PEeF2d3aPEQ0nETGdrYNcckxKIh8x4KmbyMIoRr/TgwuiayemIjo5
FM/d2Op9MDiFyVqAbEyK/hyHeP1wvBzaafyZ+ew0MeqwMtu6jCiHcZxfvTDbhx6J1zZLWVkFFGe5
mKTDpEBgCDoE54Wv+5jVmA2qEvksiE+27xJ0tZBaDIsOGJx6SV2SJIF7Qc6Nz8P8ESzjbeDCah5N
U9/EaDxcEwBdT/XgbGSQfCMLYO0cmV9j0m1boal1Cb0GVrNP21WJvM1DQE9nNeLtTAJ+sa5/zXvn
twpGiigyD1FyxC5ggMKhp4H51Rlm7mC1IWv2Qu7gIU2Y5AhbeGEvNiElgc3ZKCtk1ZTaFwUK9Rgi
PS7hL294DSLHhWrAPkwMFnWP1ioK9KClCnlyaaw40aMZ2s075sjugOmVDy82Whuk9R94iZ4+hkSy
AAyy4gA6le8RodRmqd4BDgLgCQaKuiwb2U+fi3iEVDeQESU2Eu8mZKYhI2dtRHkxiwsZ5zHjXvU4
DDBgO++7XwbVd14vIGEK3EcAXklS2Y9pghkl7Mvf6Yzmt1ZizKK7C7L+wVlcFElcEBdeVRQPiPyJ
m5YcvO5F4sw1YfwtioefcarqW1lx1PXVjF0dfQduUHmYXde9SyVRgpGgnww+0pDGrspJzCbTOt7Z
jlG31LsD9fPKg5hIXtShdZ2Fe+9Z2K9FA7Wpoh6YnTwTQZJyt+ZKha9ginCeFT0sGtdwJ53PydJi
qmuhNOdo35u4lRxeOrz6ddDvq9SiA825j3yLWzqyN1VBXPuJsNadQQ4juOdrluBoRL8GhTKXZJ7e
ZREIQZSbFn232C11mn/rLBW+pAZoM+knqYAJYMlIsXJUjwS/kUcsyqpi34fwlLGnr+VjF8ZsYnGE
LOtXnK2izzZl3BCe3GqKZK/T4j7XpbH3Uc3ltilqfiAxw57BOjGQ3Zk2OFqjUXfoXe5jO/F5jmbA
OfVM7WgD/oF9T1HcJiK8x2cB+dFnOVYp78MB2w5IjO3nouRns9wDLwAEbCNFZ/m3uK9/RUFDKATL
v+10+c4KCoZH+TscwApHUDz3Jpgg4lvTVd33DZvdMGqfyRn5tOw84lb73iVM3PZgHeYhnLfo1ACw
Q+J54psM26uaWPqoaI1w+w8sl4rdgJtCi354Lmy+ozIef08VlSn4RDHjc2JvTPSJ0c3fOg3X5VJN
B/CP043vWA1oT/QF0xmYPBPh5w4FrI4+evKQrN9d+AksJzcC5uRNAzTnjim2exzS/NdYshRq48Q9
WSG0McO6gFw7Ou5bbsFDs7UihD7/pM3yhX4EAvLTL4+Q/6VYlscg8T+Zi768PhGUj7BcbPnbdBVr
h1LzWgMdKNew0xuLLo65ynqcCnrWEuVcClpBso4+KOZnyj7nl2RsPwRosq2qpLWL/SE4CGB39Adc
YYURuAhX2U40bFC7BsqgM9e76bvnufMhWfgmm8rB60JHc0iB3cOE2Bj40VPg29OLZ4aNT/Z14/FI
oOQhEw49W3BJTbG050uxrlDD8HHE4jw3cGX4dtHE7BCWpdCS3XvigAFNj4pB/LHhogErZz4PhWMT
UvAfKWP4YrspOaH7U9mvMamYqKVxQnNWAoR7l42s+V1nYk00sz4s6vGCDc3bxpR5bqKf5cLudnTM
uJsz7J8I6EzHzDdkFogqt0i33gZ+lUve+RJF8nWZ2wcLACGcIXh+Q1Hf+cSRLwP54I1N8jcOxm3S
84VZQNLuq4h8Uqs/ZoFXf16Tw7mXUH+HprcXjrMzhBCucUbQuHKG+bQna/IgkmQ+ZlLzZrBYqtRr
SFkyDG1Td/oK1/yyyQb4cFGzbbV8p+c+2FAb2W38wjmzL9SUeKGu+zT2pmuDSAOSnoaQmqU3CZVW
cB12YZ5SAIW5FbNYutQY+BXlGtEpLj2o9n3zBBen55TgiRpiyR42HK6K6x+WT8R3P1pt33m0H6nj
2Iwh+xxASwfgkAVnjEzvPQp7rQVBGVsJTVcNs/+aFl9YAJ7F+kObFCHmwuqj7cVXnFY/1Zo272Jc
vsWrNKN/7ddIerKG06PupVvD6mSWVstpclNj9z6y9D1YmMVOuTccaLqq7xy+5IRiZcwrhVGYHJhG
M+UqtC3dVwch/4YY83iKSO6IP2H62oFIwVeqcNJzp1f/nAQfkHglVWrpY1HP9DlVuDG5CdFYNPHG
1dIldiU6/6YFcnYgjCouQnC9VguMOlLODgzj8qitlIA9VIC+RRBn9KLOHJ11X0EoW0JxajrQpNVI
fwexlfuOYCPOYLw5Jde9TRZHy66pzlHUTYemh3pIbcWZ8/mN7sEsJ/ncKJqbPQcHDi4HuLF0aNO3
zDZepeZIcxnWUUMdg6mfOamGXe3OvFZa+ULNSsTW1d7iJPZ4uHi6C4nBvlwIeMXS1jcdK78J/kLH
wnXPaukzi9oLqzHs50VYbzPVUIvV1O8mgBwxaSbhvPQOWYoXkYwIZpmBUg1/Kl/TFQZRQcWMWlSE
XB2wFOcUUHBr6FeEhJirZ0Y6eTdmzAMTBFRA8EzwTR/slJoy2mamL15S/rMwFCXZCpJ2xTIJcgXg
bVYzcUf9LhCCEh73ogL8DHKJjpDHeiL+PVUBuEd7zW8Xj5zmpdO2h6jFt6HL4nXqh2OXySeA5pja
42Y8urrbOUFbHBGnKwBZNFVs/aAmRDTwS4RsFB7FuxHjfCtRqfKV5WGXpLe8DjDG2Cs+pYX1SsDg
jgRdzsZcgmoACsL/0mvdBIcuAOhRGImzoIzG45pwpfasMoe6sVEVvk/VyJ7WGnF03LiQP29ayXU2
8Gd9akOqeClmoNwnZovaUbMDdyfdacN0tEJOJr8264cjO9RCV8dhRJNgP/LVBUnE0tn9uVC9fMhN
B/HfqY8c2CUmhO7LVCMI/A7QCiXnJPODRzA+IIxS6+pzo7t3eH8qPPTbYAW2uHMBNSQwjyVNvEeR
8rVgmeLLnhzrCnypIb/8tFUPUrehZkWvaJjSll9yhcWIYv7sR0LTOvLM3pJE71jV3E5u+RCDPDm5
1XpU4sIhIO4cPBA5USkbqh1YfdCW2vKGAFyDPPqI945wrvHZE6x8m0YUhnQHZRVEpKOVgQNNB4b6
jO1wYPlXa4utFOfW7Oro/OcHnxBDrQW/3NIswEIoJKTaaBNmHdePqlrObWAfpbvsHNO4ADTrHTVb
IXBvrg/j9CwsB30khY7asb6/MTkrAenmeof8dlN22j5EAYkCT9Q4UFZGkKrmz9F+yWWi4Pn06lws
8a2qIolFXj3intxNFVOKO3GnMg3Yj2H+o20B65JKUynWJs+Y6tm+1WcRLtWbqvXJy6M7f0UcxZoM
qKPM/s8/zCsIiQv/fGM8bneucbGWc6l3LdwmU+jtHNZgoMHjbjeudCWzcpaCPHtDnYS8JO6nlcTk
k41qYot9mAulaWhJTibZLO+jdHkuwvx5WWRw6KlmRemz6nMLTYqE7vwG8mgXwCTdTRrbalxJgqeg
okjDEl8DiL5CpLitbpxmWc31BTdPl0Ka2p32ttED7wiZvzgDXVCLs7XTgmLcrRWGr7Qljd/cpPL3
KRCIeSVbWSI6aFBXjE1MIIA0m15xR4LHUbnnwF/ik7d6Em1rEA+6PRk6x+4bxKId1ArWn0n9axR2
fCWt90gMipURCC6L9XJIS2PdE6nLOP5Z5lZ4uv6guxrfuV8739sRO5e9MFALRx/jTD0V5XIgey1v
g5UEltokhqe17w7n2GYO3qKsy9jjSKbyRue35PLPA3ixesYSMVLvNqdTci14YdwO4lrVDf2d5Sge
e5TMdAWWKTyoZkWYsRfbVmWDqIjz1k9H54hbCU2N/nkZV/6uVjMNkglxnwRBZPLK8q6OWU4l0RgQ
sQh3cHEwhS/3C3/XGm7kptTJb8+f30aiLShd4XXpbIAh6fhtSSAaNA+M7mAA+2Izot8d7ZXg1kxw
WOIBpm4wDTY75YxoSw07IWjTw7gC4dpZFwDr+Se1ouGanBnWSh4iF3gcpP6tqNLXwWBIzyZaeDRM
rjzDnrWi55wIaTHkhu3lg7ydHesyRXDVIxCHFtl7EmefrW9xVK/ugMaa7v38nYzOtznxfyE+GRfP
LD1mUNUwUifUNe+ixEP7FIm+OjlXIp9PGx/WjReKX3mcf4YraS/qvvCxEG4N+vvWhsW3VGR7J4Iq
zKbQoNJDh2OTFbY5JebnAMsPYlpPWRSIP9XRe9GNBQB7PjTlCgJcdPdeA8mwypZMkdPeNca/MiMe
dd89CszFqPJMTXFVPKtxIZTFlzH0S0BguCy2seUSEtHhdJla/82EIM1WZGETUupUZxeLuy7rH310
w7TZdJneViHAw5aeGDeo1AE+3RZnvYd1svkVYDk9+6K76VSi4SjCULSH187XLHI7ugIgiX7L/fC3
+4e7uAay8YCjviiMXSCwRgiFWxuzEw6/9qQk2CxMqjcdeMI90Gd+RUKXZWqtPSaayijcLh0oSKfF
3q9bHisAFvHS38X3/nBTBMzRDiRJWwDMyuiJNPWnXPS8w+iO82ZFLSGu8h4ldU7BVWEwiPEmnkBW
grG9mOmZWC6rdcMi3jbVsfU5HoKkx1DGBruo8peUbGsa1OThbH3kHtbfNEP3QYiH5fJyQ3fWxW9d
/7GLQYjj+PS2BtQmfiham/BacUyQYF/s9j2esUPERfWVYPBPfOC00xz+ksqdb4sOk6uxxO0iflez
1W9HwDwAcw8Z1Q0Xm+zrbWXXt54Tpnunlh8DnZV9T5cYu+RPY7UNUUESn3YPU2xaUaPhGg4O/Gev
nPTOvA/MpbdRSZjOcE3pbTPeyBVcGkTJ7WKwsuvmmzY8kU5a95ycFSYYkoM3OoufmrjsbnP1lLn+
fPZNCDOXT9fWLpRBL6U2d7IKsfUoNWCIhhnRr6xVfzEouHNNhobZJKUwixkUG2vko5nVn0KDXMvi
7oNIHd98/yehePqJeviuMZsc1u8r83UK7+RAJA/aZ76VWDgYcDnOE/9imIQfW8IXmBmK9RmQjwh/
BYRlShOMFXz/U4tQLdAEFPa3S+wkIaaLmilxBdV2zolN6LIHPS+PsYg/PcyAHYfasV8fUEii836W
R90y7A2dqx4KsDs29ZtUL6+FtzWhpBAyVJtPDqxEW2yRWF88lXxztezuXWldMbNnpyYpTmMr41O3
hgCimEmU4jxsyRW9osKId1Y41plio6AJIUySGhtXwK8CbHUz8ZGYJki+lgIDbDBG4ZZYNt2KB450
OmxHe3jxoAdHffxa49Kl2Ne6wHqbb5tdSH5iAFF7Us04EjrTa4RoJRPH1WskaveWDe0+cYrzjHmR
oDveUmcaP8yU/CYU8k7bXoMGEj6Qyx1P7Kfe57hTu7mLb3W1eneargaCFU27oce6icgVd6+TplTk
lZk65/OAPrdSDZ2u/pEU2c8qqYCyYffMgqxiyQeFahzf7BnPvM+tqlQerKG0ebaL8dssQuiPVDqB
yZ/DFeX1g/YPbnXU1hMGIFuNEwGuztIgcQ+nZJ6c+yxCTHQYVW5gJdLrGdtw/wm7c26C9QEbe57t
MzUIzplE1e/eAbuE4WFvsUrZjYW1J5t+dWqy8rMn7UNvV/s55k8cI/X349jek1nF9uVCH42dFpIR
IWKw7zMlLOA8NkEGLY/nB/cuQGTi2XoP2mynOlIc6UrjrkieQu4YD9SbjnftakYa8G8drGYaKS4e
QY47huLDYL24d+pY+751LsLZOpvOubJ9YJmM8gNa9T4Vr5PgOkYh7XNrPHkyJv0+Os5nJpIfNlUO
m6B4cBr/icWWOFUdFjC7ZfsX26O/6xfYrJr7GQ8fBnG3aMw1LF8qtrFPFPBgwZ6WkxZ0VqUdNEhN
v7E99/I28sVxaFILcYU53OX5301tnRFKtYGnT9ywex9oX2jtg3y5Rpwfu25NiqELvuNDJUtJk8ix
IdjSje426HHU9Usc8oqquQ8tjU8novTPfXEvWZo/QIArjzFCKD/5LoeITj3YtSQ8Sre/go85UqeA
M8d2nzow8o5Mq02qnGUHiQlUTpgXmwKPXIa8nzHnRzy5eOQSDGTtE2mcdEMcQxUFVAOKjXk76B8c
3d7eIUQPWo+iBbYppqc1FnHqlnTBxR0bdRUAn7VVjPdDjVEG5xgdJRVXazk8OitWH6lK09oJat8d
NdWj9ktCTJH1MYk9D0gkGGPohGi54mYOGJH70sKXunL8nQiBchiPXtHUF+MV/Z1jKI2sXRfpxW/I
tuFz8lr8qHTI/WzhW2AJ9J6EoC4bSexV4YO0KAZge2Ad+rIAgxYRff5TzJm8VKFoHq1qknvpmBWu
93uF5x1sL0A+lzAOFNs9CpwDXDyCUS/HtOYEzSe+4CuakmISpAohzujsw4yOd395WAylcQS/F9oK
Un/fdrG+M5Tb0HXpX1aqSJqmFXND+JH5FFMNzExBT6NI0NnXvudeigIHna37WvrA4GymHVclL3Vl
4LRk9SfGi0s/UCFOy9ND33I9Tz3CpXPiUXmac9a2bXurc9ghJqYNFPmz37suuMZo7ZaophS7WLYc
0ebKm8oF+iV9giFdWL86I5NHaiiki6o3+lRfk861tpZyAHkNRAh62K1LDbClankMjJcSUJTgTxuq
LJb5O4JkOefmjmXvvpxDepUCmwALNRWURHAIlhGW3bJPjkvuvUy4IOEvaXNUaxXHOvw0zk5JFD69
lnU4Ak2q6exfPDP7pHCpUVhrPToNMiYC+KI47EekAJiv1TZcK0EiukHkWhKSa3DtTQsvrB/fhxFf
erpWi9RryYgZqRtxC3en7PYqicXs+paSDk05SQDl3I3Ts8qb5FJ5JLnrZr4OtrOhpYu7NEmHo1fT
hxqWB6vnlhYwMnrUPZd5JpgUx+99Fjwy9/3AKJFdACcNhz6K5o2yDaeOHT72wUSkkehnHXfvIA+6
+6UXYDLxpIOCATC8VrXQf4FFlqojIzF2pI7tbJ1ZppfeK/Nvg+d9V/19ENF7I7A67lGnWgzcXiTa
Iyh7YopwQ6NwpjxmbZDBYaLInyEG+c6U3nUV1lCAUOQGgBFIwPexsL77adNsxlQ8jmtZDdfwp/BP
f02xBKSB2V+GwqpYZamHPGT7WK3NN6J1nyqXLWo5QB+gHGee5dnrzCnr7B/RWp/TrEU6sVSHhD3C
prJm4rcMjavsk3fhjubEz/JPH4/4FivnvdeAaa26fBWOdU1QiWKv/jXRK+V1bFO5WOBwL6L4bE1c
a1OwnmP91ld4H521GaghsjOnL3Au1J1Hd1C3lghJ0z6S83+ZlL93ktTakmp27iKyExiLhz21htMB
T8kZE4KPPoSE1q4BGIsF4LYB8t8QLIFuTjOOn+tr46MUEjLKXzgCnhKrYMHjk50IpuKupyBplNy5
1dqZZKsB77Zjd4eOXiUtUyzX9GwV/EIYQ/iQ+hR3peibOEmSnZbOi9ERSbW2zt8ZIIFlIORMBVXT
GU1ZO5pUSE4q74Vtc3Np3Xw/B+1Jlt2ydwDLHYDxZTdw5NkzhXBicjl9FBMHnCGWonX13MbiS7TX
ATTE85z1GwgQkDkH/F/UcwH6Vb6BzwL8Cgc26EMq36sVZ19XFvaISm3YuckzeW/35C4R78BiBjaZ
P1bkiXc+pgEL3MQlxvMbBqre8Nj1u448/pab9paoHNmdTCMusayqSz8+BjhkSVdh8dauYNE6b6Ie
6FG8oHPRpfXAYw+eeg7fVHuZpqK9D6r+GfIIyah4r7rEvi394DmxMYE1IwzuJNfZKcf4ugmj5yiC
3mDrwt7NuuFgJEe7cERtPJd2cz7un5YEEKpSTWMlavfBpBbSCcSTlks6w2OO0oDzKbMGa4NMrtjl
dzMBqvm4NDGL7Zyyk4HJdsBopdhnYE3CxIvg5nGiTJO6Sxz55CLcbW274pXDWkNUCrGtPiPW/kDM
67nPU0QdjczRQZVS7OICN0wQuQsXmocWiIOyexu7p5CSvwrFmBx5+gUYlJvy8AYHgNxppbfuNwCQ
ZmfF9ICrtZwuwv5SqH5d0L43TvQr6mhzEAHnCeAw3hnNwY30qetGbzsLtFnP6uS1eF0S5wmbCS+c
TEEeF4TGlrp6mx1GA2r9iC5OJFRqDfiQtfJjOlHwZ4jM3shU/6ZM9mQoA58s+Z3G00ekxnBn8anT
XHYkjdQZCWq/pfklXi9CQdcc0to4RA2/I9bY27kbTlQl0g0neY2Va1KIevSvFNTcmFvebdWOzsUO
WgB/ff0i4wbiTW5CWizOhvDGXZwj5htdI9YhCJHY3fKNbg6YPQ7YP69uMs8bHMz0C+fNHhcXQSlD
VTXRsm2A6aBfgvya0ASCQKiSh3VmFKr50eNs2PY1tZ2jOzob1sQf3M5wtXh0YYwaxjgDeh043UMy
LT9NasN/ir1Nmvg/YkkzrZyXFgag71MPmW9zPrAkAARbGFHcq6ajD00qnOLxrLdhQaHIZE8UUJLT
onbwUyZssxdZUA+aB29OA++tXUNBJbWUU6ZpBOifiPSYwxJXtz1RV8oWhoh9vSj2ldbD2c2eqMs7
1VWU3tlZffadVWe29wOQJ973FeJjUdGMiscMHycrjJQd4ZLUJy7B4DgsOAJOgd26WYqTTtMt8d6f
diD4mAbB93lEQO6Ss+yb9ETGk7l5yo9RMRG1Mg9qgbcnwYHs/NHaW5l5VZ4Y6HqIX2JwMzvue0xy
nAhiwPQMdQgExQKJVcWEY2bIYD3lqjEuejnzgKoal06vCpJOFQ1FDQHgzdS5I9eOlKmdVukuzQBd
zb/UbIigUcXQehMtLNrjlp1qQrSxfGem/2rCWl4dW0lW9khVecKQy0UovB87f81sknst6bQ4R27R
QtOdshM5jn2J7Q6XBSkTGfZ3aeLKrSMTfxs06ofToOiIMGkvFq21m3TQ5tVFYmCYyf6DpfNajhvJ
gugXIQK+gNf2vpue1AuC1EiwBVcouK/fA8W+MDQbsyOy2Y2qmzfz5GUwqBauIVr9pKfCndwd23dz
6/ABllZISbBLyVUzX6pyfCOGFAMeIXvZ1N1OtiFNVqZaGbRk3/KZxwOXGkRRBbPC8vgu8y8xM2UH
+TYBHdqacMNY9r/JJiZ+kU47wyje2wDsfOL6NBtFFrYDNZD7j3Zk7ow968BoM1Sg3sSPy8C0wYPE
1iJN+eFJnsaQ2i/gQ5H8iJaxxz2SvILD5Hagvpz8hICSbEU++Dy74vw8hSOugpElxuyTeLdiTDCi
zIs9KciYkl5OI+pFobMQjcHvhjIfjbZzzLxiS9Uk5M/Z56mcpNu2nQpWJnxvndcRhWzyc2GOmNwC
HW8yTDcn6S4PguAH/KCJCIc5x8/kdTCrRwL89eEn/V8wpa01FHi6IDl0M0vmsMm3HY/xteN3vwzG
h10JjYTtEcj43K0WHB9WYe4Mb7UL2brScb4VqvqrbWxJLfLc3rTKfGXxAD5SAWcTv6iq58zgss7d
+1P5A1ql7e/HLDN2g6amtUiNF3cGe06nAdZr6u4Z58YJytfc7evRpY2NqGDkRIs1TbKSN8Jv26bl
NorLHbIGmPrWIvAgupNB4Bdd6RtD0LcB2/ES+wmIjwGRVBrR3qAbbdVql70D7KNtarXztpiNbxKs
f3jN5wudk1Jaz9xd3XXh0oDlW/nNN5BAyWEndmvsS5cVQdPRK4sYcW1QdEZMqCxpKgRmi6JTqjyg
74d3O4LD5bvcIgev/pU1FTt1Fb6HHSdL3KBu24gpmyqmu2o0GW5F273XbAHyPDn7HYJSOT3rjk96
Yy/5riglZ57qW51FXPk6JiMaafNV7TH7VTXKrgJZ0JQ26yvCrLk2Dz3k6osxEtczGgeIVAp1CHtE
CmyNE1o+Yp97W1hS0DPVqiR2hT6qSM465CXlOA43U1VnPbtn9kDDJnFpaOtaxh9soYwEVv/d63g+
sdHG1swPhxkNZmNCdqeYp5UIpnZt1hh6mkAGqzIerB2eK9gWubeewBlg9/KYZOv04g/TBgTkZlQG
Y1U8btwev8TYQMaBqfRsxqOLJbI8dl3S78wTaRasWRIpMyzrl1YK4zDJv5Th0LJpGdlXWLZvPP2x
CkA0XsXJ8Jdtrktk2X9OUpY+DT6BSzfKPx422P04mu9dyqA4QQtzSXnR+QYe0h7uvMZQ8AnD1y3k
Ppn1V4nOtxcSwc8b1XdiGwC+5h/h9k8FXJ5rbpuXwbJPhh3fQ4+FSgPOFKQ+dDQLdpgzkPizrK8m
/Ep7xtxuzm0wWnBeJHAnPNfYzeuGfweylM9bHcvdM91XQIyK/2heJtLkPirDfqUYLzjUFtBGv/g0
gC9bjQ/Wb7wA/YdPHzDjsjShSH3SwaZxgp1p0xTYM+wS94Ifzj1kZQbVwzLHF6pgw521BOE6E3YC
d6SFdRzii+rttw4Y1mKh8Laq+x3L6Hcg8Iu2oF9x9PkXLuUN6KIJBMteFu7AfICVLiWxYHn9bsDj
SBHulgZ29sOL6tt+TmOryCXstLfMNAhZm1ZTvxDO0TvmS8Qg76dLvNdSLvLgUt8M/YcqHih0pepj
rN80lUP+BIEnAjw/SXztarxRyj2k04JlRhC6eGH5GlRgAK26XfetgwbpR+up138aiqwfXoywGFuL
C6NO1v1A+5GrrHCn27y7amlzZ7HzU8p1xwf1cGirhLPV+SWi9K0wNcwtQ35iBOZQy4jIieEp0G+D
TPNN2WGtLAKI6wX/3Z5olOT72RhaAP/XPG0XHsEvE+1sr6kWpkl3MtaT3XyGccAJh0TG09O0q6uf
6js1FERrWQTxMYIUA1jneaaLdOWw9K+KaGbNXNE0Lbh2Bks2m7cqV0tZlfvQhATjuD2YTVXDPeJZ
lGbzRxTVFneWjHbTJvpews2rxsydG6ZDE5iW+R1CkoKomX8NLXxGjXKVhT0CNP5AXENo+l4Rbl2S
NkgWEYnTvthKqj3BGo/mtRm+IWw9gFpvnbZ8bVMuSAapdiKqJa8Jz0THoq50DD9yYSOwEqDHex1Q
xTbgwkzCdDjm7khtjD2vAB+dVav/uIa42DjEt3UZ7UDSqTX9jPOmL8JLODnmUUS9t+P/wTnJ+bqJ
gSgQRojPQmWPrE7LC5lTXGzpT8r6humhu4Shz+GffA8CyQdw5GcLg4CAendw8hS9HM5Qn6TVSzva
+2gk/d0h/3YTNSowaNwGaJo5JzRsRwUY7GzHGgYKIGR2Nn/t1ksfCRuaZxZ/eKczeWOxcaFGTG+M
MU6OsDc52Vs47GRqUl80T8Moz/aI0Q5TIHJ0FT86O+jXrRXcGwN7ZtuOGH2puSVSfPP98aI1j15V
Fs7WzBBYGIXIylSvfZvgCQB/ueP6WQpyM377ExMquHfB30ZiPQjBuW6EZFlZFmjzEaiHCujaenQB
qU0pbgN3SO8wB2SH5SRWQbK1A+/JTCGt5Bgb1pjw2Zkjl9Ptcug5X50SJCWacrmvYe6vqWsJzymu
F63V/HD86GFk4P60uBBPX8DqaXMYjbx4NBHjeBQ4h4S3JQot2cusDrtr5qiV0FGKCch2cV3U5mXS
VELLpL3E8Vdux/0BaqTGvPXlUyr5Y5p0HDMxzVbKzxkJ/xwswPfGb7Ivi+3RWrGdxME6f6k28d56
Fp2jdNiMWs0V9v1RxsEbWJH5hD8NN4rw9VvpJA2A2Sx6Iw9JuNwyuvc4BnCepSZQAaekl9bI99QR
7WfPmlYJ37weBY3nmrHBToxHWLvGw7LHU+nSmOHi67OxaT23M11ScohMbETGDqHVv5sqnE+5CS2x
ll521KaU7GL4/RBIAHjP+wHG/QVbE512eK6Tq1x2woanV60bc1ws/zT1sE+m5f6i4Z3k4HS2fCxY
HI3BHbB1fa4raqeDZYfoPXuNaI+DJKosyBK/eUP6WbeSHZ4han7ZlreRQf6MLYAaUcn0H1oPKyAA
V5TBt4MyejAidj1UOzlH2kO5IkFB25sRIBeXgNaqsnxeELPKdip3mxf0sk/dimrtUbCFJtj2xyme
XB7C3tmJWxfF79LAKrG8PHqjL+UME5YJSXvfXY01JPPoWSJicuzRATEujg9M/R7q+eidooFuj6hR
w3Gcw7fJK5uTgSBCq5jr7hFj3f00cc3invw+1HhHExzrtau+q2lUB5H1X2xOcJTWa9JYzsUbILCk
ugC0YYLEngUDagpnVvt6vJqqhX6OurSrzOmd+wlgXG0fJYCuN6f16X9L44tlSmPRq1fpMEWvGfYB
DDUZFP/BVGudtvZFDdYv0xJ/zV7JOzG9RRsZqAPx4rMm4nG2FeQZxyufHQpcnsYcESyzsmcyPdzW
UaIvegQk5vbBKQzZb/p16nx6dfKnrmf5aFvnjw1BaM+wEgO5HaHDvTfJuPEohjkPWXpVtYnxXyfX
HCBc69Oi64gaR1WXTmtD8DFExr4ExhZ2V70VUH+xkaTy5nYKaNXyJwypwOarKF0hfxRA4HvjmTMm
PcQAdEAVms91MyrCYIkBNSiiNWOOvoeKMnszzBH8LWcZRcIPqmpgesJig0czShoRGWdmCiypxPb2
QJqwWpDSnztaOgfI0lkMG2BUGE+Dwv2IOgrs/aT57qmpWrGW9Aiy8ArHwqKKiuNjzLtfcYILRWRw
YMzFSBPG9Xpirgcm3eWoOgVMl70wrtns8lYoJZ2BRTFu+swRG52pczXhipbjxBKljd7LCDvm7PXB
NQh7SnMcbdBbGOVHK/a/MvZshy7+kWUt94pKUM+jACERh86LFPkKYM0NFJAxnC5z5OiDm+enedI9
Xp+iP8mIkIxEGlrHVBaqYtcx8/3SKFjOIsgXzJZPdjvOeNxc8Krd+OGEGL3AA84navt2Lm1JByI8
dLC1xvNYtEcmhg+M37iRx/mrm9rgYdpaYTJMm2ulkxNKVQikN8RQSDoRsbLhdhhA0G19knmJanYV
e7UIesiuSazypNOazaITMY/Dk7u2NZ2MvN/KA9wNEw5+OH+0hX+YUut7djKeVOk9jUJ5ndBhr5VL
HfBAQ0XfT6z1MAztEm4KDxMVd1sqv16bLh80bKwCdwLu2kH1L/SayQPZ3fFKXxQjAy8LWhNOm7gm
ZdDWfbunchUJJJp5b2SPKJZ/lcdWlSnJCIHKGGDq7eI/irynfZZD+1Sa0IJGHQ/SESsW7xR0agrD
Mi56K9tSR6n1ePMo5/S6NNuzf3sNQ4n6tdDAGz9wr1yNN3rqkstUnrEfY14xp5RqARJUzkiQtuUw
3lm4/bHg0/CGNdQTdJy1jSLoqIsYnG2CmOnYzcnDWbky04p6Vt73oH957M4BY09sgU9JU6oYWjIZ
IOoW/rH7zJKdn5/KwG0fD79Z+83LCnr56Pym+WZYl0iV6DvzsCu78DM1jeQ814O+KR81EWjF6Z8y
R1WApqaJKAQxy1cpXrNZqLOmZ4qnPGi+JJrZmvnbljLWA06I1dyzkiksL9pksodlB5wXrZqnG3c+
ufOy+SJz9WmjYL0z2O81zh04YsnRIBiwd9CfdQAOvCGfEWNVmYmdgs4nd6X+89nT5Ls586FGCZzo
vApvfgY6qR1LLrJysNcY5MKDnw35NgZSXc2wflyHdKcowoceg6tuHDYJvPwscGmznZQrn/R0SwSf
Whdf5JzNfyaoo/RZnGzsLoc+chsq3tRxSFlaZ+KtGMb8VFk052BPb8oSlFPJlcwfg5e5Dqsj9hyg
EI4zP5Iqe+V4lqsqpOhy5k4bppQDMfnbQDKdYp0PXDw9+DYpnQ/PMKKpZi5jTp7W2luah7ah+Pzh
+wOZpTld6+iqTLNeg5O/28yI0PSqz0E7H1HqNbshYRSac+6rLTehFtLzeSpeOul8moUk5xM6QHXq
fUUxCq7wifrW2G/e/IqIgtdMxSGMo7XZl+JejvRwGON4wAjxn99C1lQgbjixmIsGOo/yNByOdWkS
FRX5BwmOu032BRkclGFnEGBGRSnnVh5FSbawSH/1Q1rdiPGVRJ6XsIFZ/WIjXe2rqf9UY/MaoP/7
ou9vbsBNybJNjulmwsxOAAhzlIl0pE+t1sDLQF8VXMTOcKhe8lZzUGJLPfgc9sZE8zrNTt+GC16i
F9lr3Dh4oBoi1AWrBtzgNGiX84M71Z80iX5DsciOIOy9TcbmdFOES3hR9C+IqMgKohIrZeKJjrrw
aKnEPgsTEkDvc3uj3a/znfLsXnsGHlx3eNN7SkGwiQEBjfkIW0TnOLgBA3kmcOQk/BPOuTzPenzx
6VhbZVUY7R2PqIGVNcFGjckrnMvpbhOqm9M4f6Jc/dCMMVdb6Zb7oWKcgcx1kKnxWnTws7VOq4Pq
QF/Nfn4t2rTbT8Jp11gFSezlLOh44SmmipGuTKYKurfPsc0oWBtiaXbwLlMixG0eBnFL/K7dlwa9
odCGBYaf5hdWu4n93fA066k4MWT91nuQsTzkkcqmYFeVIW/02aFuj8IZ8rZH4MN7a2Dcago/fMwY
QJPGCG8Zv9tHDYJdz6K8OCTiPdauZElYEpnWRRkIWH5o3IGjpSeMpk/B3Dc4+RygTo1prlLXYo8N
rEBzzHm2FSHIxuNe9cRpcq5aB3xb35Uu8Iw743di1S+Z2dr4nNGHgrz/o+ZmGaRlsvfHPNiU0NLW
pGC3xpBkJ2H0+W6yIi7vOSIv9z4zo93BnIR/ZcA4JmIZm4e2/gwL7W3NnjuSVXj1ZyLbp7DHB5ym
zUdvZ4829/t9CwbAQJyyiZlvCqxgXre8JzznW7PiWKm2ePSldaWEpXkmcPI7g4hyC1U0YeBgBznv
HArb4BYmEMUr/THRJHsnkX0p3Gqx4uCy5JlKbRJJjDmYcMzM4d1D4lhJn9cs6cWLFcAVNDD2e3za
N65T9zh7df6G9p/M+YQnWJz/fXwcM4PgG/EvUa1XXKaW/zy0r2JbL//oe1ZxabAUYRydChCfUXWy
Jms4cE3f+QLkcRVb/Q4c3gd2dUQYQJ/bsLF5aZewUmTbALyLnYt1y3ZkvawSra1S3Zdme7CaIrAw
TbLkxSrJqp3b0h5XwKtwEWaShoz5oK0jIGv5mlXVd62BkDlJys0ax6dda38Djz/DAAswu+l4jHAG
Zi+mk9WXcJZPdLJc8tx0D7qGoO6VxhNpSdKa2G4kRu8uNsqjUcivmfHKc6gl+ux7KqOp1LnnSZ9t
cj+nyO0ADWAX5LmzUpgut55nWbsE5CgSBg1N9UAsOOOdWUm73zX4ull/cJ3Ccsf2e3xC0QgzdSMO
A1sx5R04E/26FARMlE7jhZDBolGPVK+kwarhW4IeFK+c0MaUCJx4Y4JRQfMa3vyR5pihIfbje5QA
0OI1J3ayULDuY5OnN47GYY+YjRaoeGqmPXeBxNoOETGUoPxVpf+Bv7CfaES/FHb40dWYeEVK3c/o
MdeFJnnW+Kt30V1tD+Sjw+eD3U+BOtu7r6G0cbNGpXEvimYDvO4HAmIHV/c8BQWaaK9/Qtru8JVg
j6aZ7dLrHHJdZfyZs2RZcvasurA29H7b3bNKbQpW5rBGE/tINOs99yrOdnKRfVObIPdDByxYuOmU
z2IJLNg+wAzWq/FULH3glFSNK2zBp4mYLYIvLGB7QegX/XQum/w5MeGi6SGgT2w+UEhSHcx6enV5
sqJybmYq8S7Sdfa4deZHn3A6uwQ3D0XPY97G6RWqUT4k3+41ALbrOhGWT294hwAy37MSOlmhcOdW
fg2OKMIFasT8LgY2//c2Tz/Mvp7OXSxRlOMUVc8Z9iGlYni7cneXBvBZjQB/ks/P6U0TD+GoqY66
cu2XybYkFvZyN/eDhVdH1g8ElK86b6ELRJTWzKZ6Kezgb9GR3cdka2+MliCzYiJBqlXPU+2Fxxhj
PmuR1NmYtGCtrTYXJ/xTPkYUifYxWCdXlDdjBDvgVME5o8rqnKjk5rYL66Xmnl4La4uQY09V/suY
1bjgxjDp0m+HuOtsY/qTR7aAe+nY2NcC6tUSetDa8rMS+lzrMFgVqcbYJAmM8d7Hnk9jjl1J96mO
NiG1PUB54xCRfmOid2wcjfyN1cHExMTfPkT4DEWv3zzPc550G5HQtVOqHKbEOZRjBAZy5ie3jKTf
pP9KotkDBvGOhLC1zob0zTGxFhRYaZE1MrBXMxAvqPDUfbjNmoIZ+gw8LDHVUN+D7Jyr5g53P4O3
Uv/VAffiIGID6suvypc2LRVMy5u8oW0rGaWAGNv/EQ1Cr/KNaR+ZfzyrP7FTCc+VWgJ09Oi41Y6A
a3pjLnKLZeftUi6Ya+8uglPsl9Fem91Xm47/aV1lqITtHnUFpS3r4ifDIuLfNq+sZD2uiqThrHYP
Cd3hQxVUWMAwi3BLP4zw0iAPxNUz8e0RhJog/s4LgsUDMJ2tmisfv2tgoYkw7dJ+2IknH2r4b5ek
fFz2+lN7YbxKlaCIZip4AmGUPHmA9E/FCENkgJoFkEiyOxj8tW3u8DcAJVeegCyh+fTxUK1XuWuK
jZ2mR9MhG97P/l9SucP3SLfbNivwU1Bo5azYyhEurUldO44vjnqTTkRN+in8GW0co6EzfUAxsoAr
xh8WHyruona0peiIsUZHvDnj+QdJ5ikV2cQnOsQwXrBGGHVzL3iEOThlTnao5a4NjfySm3O9x1zB
FNrm3xY856e8ddtDT6pzM7KkF++ch9ZKsgulO6Cvb3a+6E+e4uc39fdsCH2wl1Yok3seaDz21GYQ
bnPJ7oFGGFtg3jQ1NzlpcrftkqsPPW6nUWn38+KysZYvImgdisgwkNEwQfo0ZEwLoIcwgWjWznll
vgJudHRLiJKwzuBaxiOV6p4ucmWGSeQQaDeg5jj88mTUbZMOB4nD0AUj0V5eAMgCM88+DnH7lK51
1g0nSlyFodMrzK2KA5yYp00tHhgBa5OkXFzT3q7uSeXfZQC1pTVACXrGwTKGCC5E/Z+f2uQwuqOe
vxMv20GrsB8igRDRRwbt8wauYd6IsO2yrdfwVovJR6472Vb0qLN4KGTFQyhP9D6Ms6/5SfZRtctj
HtEdgr8pppfJnfXeQioHccdxoBv33rBZA94BNo5Z0ctb+4ylG39SVpKemTxo0zDpdIIeTcaWejuh
rVXjEa+GOrBTtN+e60GRYeOBVQ2M6LgFGcdU+Shz57nzGvMA5fQXPBfaH/Ee0rmSYOSNPO9MSXJL
JkpaPgGYSN4IcEGxNqaTxK+1q/8R+D3VrMxSEn2gyCJZ2m9EcIyR5HBYMXbagnjC7AjeGsbiTRRf
bcN6PR6ORUTbSew7KPWucRrNpiVLze/PhwZkmXsjs4FXhF65L5L5v7lDho5C76/ZLv6YTxMOxy81
vqaOz6/RVUeiFQE+S4Eta+qd44TxEzYtGb3J1az0Z3wNjnWAFJDRmOnM+86Bs9jDuVwA9j5ZXoCR
ZpncfB1AH+szLIT8nbsRojem2aD+sES70YpHhWtL4474Vpxc27J3wPbLt2AcjzxHxSaLp0tH/xtn
TMW7uO0OnvJNPhwIqvlrRj3YYcaxc0kxiLvpdItTl/hlnnVrSgRxw1I6g6GpP4VNjVfG/xZizi+e
IZrd7BG9KURz7TBHMgNz5rMgRcCfDHtV5i2zux2zV14CR/xX/UNpUEHJk+niqP5R0Y0AImR8ljg+
oWGlXGMJFOfNEGOChIcxcePnEm1BlUpqHIqZeo8LuqNllT5QaPU2lHG0KTra0GMXVICznJj/vmDH
+jNPboR8S9kILB0oG9eEoC2GInz8k+FsXUGjAfjku8jIlLgOh8BUWrAxlAINvXzBWRSCGcUnbSlo
Y504Qiru7mjnC+gYowspRfdocmddeC34IPL5Kx9wz3Y4Xy27cg62ExzNPh7PVFNvIgeDj1aAugeb
GmqHVhcAUN5bt3RseqKNd7mAm4t1mab4aSgwerW0YRseWBv2gZGE2cF2JKdrnetyKlr+xta/kl//
9F3lseKo2kM1JWdMgvZppnJgY0YKm17cn/CJ8LpHsXvsJuU8KxAAHFJ2+LmQBQadXop0IsRjqbei
ObV0Xqw7l21QP9Yvk7afrSqQbyIm+suBjk9PhSe2KvOTGvS2z7H1VA3riaC3aCfz4uFrLCr2HPjc
ax8DjJqeDKcYDhhQZ4292hqNpyJgKyqs7NeoqXkuaFM/9GxaRiqRimoGY8c5T0kVwIFBs9WOhk9s
37QWsCbnyF8l/G7/ZDYZibpO/kvLgH1pil7iZHN0FF6lbvW89LSSjTiWkcMuVMSXkkaBg59X05ZJ
Do8mRpgFp9KdC50+B53Qz3UQUVGMiQRTCtEKOqzHQ9uFf5mGja1l8vkjb/eAvUXJ1OghIWAodt3k
P9MXBlf5kSBMqtjuulX4VMvSONF2hFHVDrMfuS+kGx+sEVKTM/FI1iOI+abnQt3H/pNVB381vBQ+
/gxxsdNEJ5Dp7bpuSDeNVY9nqK6OttFAkNaq2ud9ASmvQaWtSa1hAu1/2rzeByn1SU5r6UfRQeXs
527V6zK7RpU6DDowqIZPSnD1jrWldmPTdzI71ry5staqb3Xg8VyNdHSvLdp6ZonSE7Dd06X7n62y
6WLa3l2XoT6nhkNolEYZ+NfbjKP+0vewsqcy//hNYunRsCo/2h7g6ManvyjVX5Pfij0Gavfapa90
KS8jLT3AeY3g0IbetysgF6ZFrvEu0b1MwH3YtQMXl1T8sBTuto6vvqYOZyk1ynlAaqAjMQoElXON
Cie5GXwFoRSvBtfobisTOj/rkaYcXkpivVrQ4MSM7dODcxZZ8TSltNii/HsvhrIOjmXsR+Gpt1rA
4LJfsH5xz3FAh7i4WjFwnpOu8d/94Cglin7Rir9hl5dHZ/76d0GfqifKkbJzW7FjzTvWxFWe1dep
HfKzR2tLPfzOk7K7wWj17h7RsWMfm7/72Stu05ebTermuNYe3hQ1HzleZPrm/2ZsLQkW/lHCn896
2Sv1S54ZRZcW2fKjypZT2vyDiBGSOWpwLbNBopnPoJ0K7TJrTTjr2ABYNCxt8NYX0268C2CPJU5X
veASxbnpma//2sf//U+MXcVM5LY3cD6p2KaCK202OEJwxy8JR8P4nJlXd6bACIT/eQcfODy6IX4y
UY0buA7i6tsJ5diqATQ7zJs4AksRJpl7Se0PIzL0mVR6f+YCv0JLJthRgsRK+gTxoSgws7KA7asE
ipASt6jMxXXMX+a4bi7+zCa0ynhhU9VFa1XQwRRaPHOFYet/c+HVpNsm8+HOMBx+RZM+O8KUb2VX
HVyqjYDG0dlFaaNxDEKDhGEIvzotY6gdHS9tECh7W5g5+ueS3EeKabdiin6Ghuo3F4qmrezhULW0
6pTQIKbZOdYZfpxZ1R+1O/0OiXhetOzCW2qX18GbblFNa4cfQ5RLpokncceqYbJgbVAPg4rVvfSu
q7Y5RLULDr9L32LiKSKKHnlKGKRJbeWfZXMMAitiW/tFNte+JiJ2N9ZM7LbvzE9LTc6O9nVvVevM
xd86yUvN3aKjAK1sL1UzqxPbAHVKa94egzsg2hRpe2y7/GSUA9ewjG6gQCgCUmA35cQbxrRyWgxE
t52MgFI+EzL21MFf6bvXoPPmG8fUeuw53sYC3B40I4A1ZsFiZSB0I7B69bx1YO4c5raud4E7WgRu
0t9JFPVP1RO8sHSbpaMJjYqsAIRZonZuv2GpjyIAiDM0/hJLwXgfd6cm0ofADd09JBF9soIeARYP
G6YyfD0+IIKlKUAajdhKx2rumuUq3oiDO8cvcdvVtEA2WPICE81ewWGg5xD25vKl1jmfpcEn8q+A
20WMbR0UZX7DWIgEikNbv8ZOD+rDQ4NczgBMswl1t0gUhPYONM++mmXBRAldOZAU7WIh4jlsyj9p
yXuPETcGcLBD885YvubDk0Oo4eoNVHtGy0tEAd028L48gt2Q4WBlFshSmQavOafNT5qESKf4KJj/
1Np0EsFOz5pO5hi+Kdo3LkE479OOUWKeYVujYgQjjV9C//13QYoilymIX0s+lWtmKONmMrnSOUIo
8FCG0cazi2+7qM4F7OpVzEtPGILSv4qhPnBnPq4ZbfHUsf77ki/Nvuj+H3U8v/ew+7hEFQd4ibRj
2QRzAi8Hgi9JEc1G8hpMmghdGY8UL/9BzSwerOVuPH6Sk9IG7SOJpJKga3d5z9RAUu9LZjjNht3Y
gf6sc4rmBk07JrlR0hO2utaiz3bgAbitTw14vWG4F077K4KvuElH1IbaNOhSoVIeD8XyJSwz8/9/
qqS5CmmB3VDPa28Bx/whpBKtGtYxKPiusR9aYr6NDRcc0jrHx1HjKuB1G4u7XKo3Y2jUIdPbzvas
b8+mNLacGnXCX0l/tUu7sNsjACKEdJvWs58zGxygrjxY7Pm8gkHWnByAJSs6fwfQAlAeTWjVtDLh
lEuC/holbKO9BZBXMU/9+8YxIRNq9ugEqfvwGFnNriyd9yG08R00Up2smEexcuJ0YyJCQVxUzYHY
/8vQRnu6R9ZhVbWnOqugFGfJr9ae9hNvNjwLHw6FPqd/RwWTEEVFgZDHwDZ2jS5pXSktcvUJphOs
e6w3YL/saE1iMV+jNBGccgRKv56t37NRbsqhHU+xG3Ipi/rzTIfuIdMatSasSNXZbBhVLMWRlr0Q
hJiFIQ2Dwy+F6IUtZCi2JCurbUgh7nYwP0t4UzdZS300wE0ckJHqiywpY8Q9C3DOvWC0Jhg+MuI4
HoWPCbeWA8OdBR9kWwVhe/ZD03wgbdsrxQ76p6EzbmwxgqVJ8wtJk55IjwWhif/cNEPjQpKwWSIO
+j0i3IW9m08gZVXs4mrCH4DLO9q/KYfquK0od742+GTygQ2rabgNzd13c3BeOE/8N791i71kKXYc
nNp+HoJFP3WgnVRqmK51QJRYNv63BlK3ahd2feeNe2BE7FKN13D2XbLmhtzBCs7ea7v/CIdJXeNS
wl5MmFFVOZpn7Y/8aR5MJAvwxOH8nGdZ9BEEoDoGe9xOKLd7gy4kWyY4d4tJrKY5mmk8K6ttETo2
dFCvgpUJpCCVI0pZOv/OvPHvMBbGi2pIEkrf3MqO8k7E4OFF5nRZZd7iz5/cc9Pb/kfkdiRSwkAs
tgVxx85JOCJZiyIXv0V9clkk/8Q6CdZtJYcbmlJwtmhaZlPQpJ9Vfg7z7FDcU0OBzopv+FRZTHir
QfqYYkSfHCO6hARTmO6K360DKMgvUns7JxYxrq67ghOg3JHKyVFg104SzqwqIkpq0hEsPMu8tKLL
GeaS35Q4tx8glKoNCO/gHjb0u2YcZlhZ9NMANvyis/yJWeovsdcl/PXZeJSmuqPsb6MR7Fqjpo3P
7fS+Aeh5yOJwE/d9+NvH6rEiR0YWfcT3oEFYr6g5sz9qNOFVA1obzo7Z7Do13qAhAH3Nmis8qFei
wPrY+Vl26DJF11kmJqD54qNJkHlc21R0kcZ0KA7uXzupnqy2i78h29FrmbKhbmunwFBvl0/eQthq
LLtYeYzPl0KcGArEQWDsOIUoLuf/8XRmzXEq3RL9RUQwF7z2PKs1W3ohbFlmLCjGAn79Xeg7cV86
juQTtoYGdu3MXDl2UXEYggjWlyr/+kAxdp6ROvfOoFlvFK33jCW3W2uDAoxUYP1w6TP/nGX9xtji
7mz8Xac2V2Q4mcVWE8SXsqrUd5WIDw5a8UcEqWOtOjJzUyMZjMFhWkOwkK9idTEAu10cSuO3ujS9
l6mu+FPpc/5mlhLje+8WII+orkmwruAC39UwWj4xat7QEMuzX/rJvpW4Me0eLkaRflA6gU0fZzF8
88XfwNWcpVP64GbedvCr6puOMXyKz2lqJX8Ct4blQLsc4YGYuUo0nPDB4/VZ4jzknA1gkG3jbcsk
/tx2ndh4uW3dzTZ4JKiBauP4zStQuGSFkj+sa+qSH2DBsX+uxXc0YCyOuFsZsqlvcAnwZ8r4XicK
JB/2QxSpDsTHXKxa1R+Rjku+7OASB8jTrUUUqJnGz+QhlAKYUsR16OL5+UpJ1Nrjiz14zhcZkBsF
geZXWr86dcxKv3Y/bEX/JqQP0TneFX+3egB9RMJtAmiFvlCQH8oh8FhNeTbYGL5nC+05dIIXjpb2
LuPCXDe9+cejXeGdIDzAIyg3nDn5sCU7u8KTUl/s1HDf2WqxbQmN19yFzeUWNoU4Ft6VDL/Du058
kBQkx6IZRrr/Ex8LrPEgbVoXCytWr3lLUsDtieq4WWoDosNqbaVWdDZLJti4i5vXsRveI+nb4HNP
fHlItKU2nmHlTo9JPOFwJcDeRTRbWT0/5wn15IlnBqj6vnj930tMiYzoXsRCYRsUvrumV49eX+OZ
BCRsD66xNVmGBnGoH74dQySvkbl0mmIrPbFDyl4rvBGbvJsMWnD5kCRQDtkYVUDD9dmPZEdgKnjZ
wTXMehP+/DMYnU42lqN1iM5+TyLJYj8xeXbk+KJbkQHimMaHIO8efj5q2sZ/ItO8/vlIiQwXS23k
J58YOMeMfj0zTZ+SVsbXsGV1V/tavre6HvcJ8xEn+0i+Czcnce2X7ennT53KeQIMQAFGWzQnysok
UjYp0wwOq9vWBZQxaoLSGOMk4iKAqDjfBF334qew6bsuuvuuCM92U11Vh7rVG4hj3QB4UEY4QWwS
22cyTM52pGps02C6X7v4LrfEXdh0seoEK7xgd9SmqMbdZGTmvipdnso5ARGOxY/Kb9p9EfsXDYmQ
ez53RCOb98asDlFtJ8dixoWEeXfbs+tdDWn6b7SoqYpHSu8CwrBhWg43a3my8BWsfL5LXNtZRJ4u
eBa55z7301a4NDFMFgGHwozZkHvhPxfqBR0zabSljmdH5IPRQ8R7s0QfAj9BKbkzdcs4vneaor80
eS2XKtItrLhgx6xln8RcsK3SrxxYZlQrWsDHenHQzf0tdSoKF5Fgn8ojXWHosxH8ZHgN0PK5Tx5a
L/stqjTd1xWww9Q1D5Zv/rWNDDj0TERHz+WrVU3NHmlMsw5voajEeA6w1Q2sgAC6JNFKa53vy8Q3
r6KpsVaRJJIu/iFYOcORDRdg5bRJN5lL4KUZzQSCDF9o7lnRNi85oWJl0LSdH/IUwyWrtrXb+Aid
HrZIWIk9hq9tTkneA+vBF74zf9+78w5AkPf48zKrxUrKmvnUmj4BKocksj1W0Ai/BmYxUrXevAm9
2MMJNa07g5b6tLGSXWKoC8/ejA0LZ1yHXwq+5G2jLHWf6uzJwLxOhgU1qlkSTYNpllsu/+LMWlpz
d/RtjDmO2tBf126qDsUHkw3Xu04hIs6ZOJjtCb1MnZpi8ECSDM9NEOkdPyaTJ9xobOvW+V3aYjxL
PY3n1mtOltPrYzP9AbIwXSJ4y9FybG67sD5YPKfvrZONsH1jVrm6WeWwB64ObNaj9NEY9QXRiCNv
M7wBuWm3FQ5YXct/gx+rw+Qm79gFIGJMNmd2sic1ITo8Lzyt72g6cCmxrTFDL5/0CrCw1pygEqv0
vacf6djnDgyP/3/JZmNvpb27S0T6N81SGp8aHuNnbuUXMN4Bbg03kxjCvWojEjI3NQ0RezOlk4PS
MP1i6mA4Kap3VwDV00Mzed1dxCFVkdY0kZ3O+7ssIwgzycDCld7wkn3dWTS6fujMSKBvpWJJJWOi
GtgQmsFvEej+1Iv+olzHfATMhcjZtWCkfNqnMv/881HdaJQeMX9MY/FmBKlcmoKzDbar+paFAN08
VX8oF6WDpSnZFI7bl95tYAaQjBFZTK8s2+yNbMt35eOkUeRAsiw1bq0bPccF2GNV2sNWpbVx92gH
vLecLHLB3ry2d1q34TObWf88SeIpUmefPdbmq3K1+6DC8UGSL9nnS5MB2TJ9nrFFU4BBVazrfTdV
9ZVpEr/am/Vx8OaA3HHNIIRBZNWZ9XTWSigsgWa8kWnivGhz0heDtmfiCSI4gNwjlwLlh0Ed/9q8
hObsBzq3yCrAlFt1XXBz2S++UlKsMQI7NgqDb22zeIR60VYvwqm83TSEFH1XwwdtFiH4DI6DBUV0
695kq6spcxqDYHzoKMq0RmLMnlN96bkRT3bafyLZpes4geGck+y2xsXbN2d454DzxiXjVFv0t9og
jJDWwJBskwNR1gKujd16J5DKi3zmNlpktHOVLwOHdEqxh/IKxDGEBif+hpN5c/iOjq7HOa6qs8vP
C7fB//6L7TfkOozJhND5XGlEtERO8XtkqenRT4wPmzDtKo46ypitaXyMx6q5cEL85hf7xn2Wbg4q
3B4KrINtZu7gd5wVj74NWwL92XkSXF3y5BUTfZSFHs5FLqsNumf3CXfmuRXds8LEf7GZoNkmSXyF
Es7CEOj4oRK4EEpnwZTpyD52Yfxqsml5cMb6UrmcXqohz9c+70uJtrEe0z7AoUS2jtSD6uZd+RFO
bn4x9R/X4ojbSv+FjYl/MklNQqAmM0D3FIXiJFgCaOAUT3j6Agw5vcL2SK5hE3RHmowPbuy/UJsJ
141bLR2p4IotNBGKqEFn+93gHWAn5WzO/I+xS3DlGWmJvWh475sZzw7FJxiBqMKUAb+mPMPMxkkb
OITt5tefl6pvkm0dz8U6Qy7473NsYhvWfBPMqWWRytFwogsEcqPB5V5k8ynyKaZ0UvXGWgLnZlX+
bUW78yz/yKEc61/KNnrqolchogA49tKQ1o68xWrnISxc5z66zSZuIQ8EMWZcSnW42y4voi70PreU
3hbE2/HNg/zJCxrsseWfrN5xNgK/ujmH6fXnpYXZz1rKu1GDNj82JTKSB0KSpHVpFnjd5hjYBv1k
O5sn0q+BgjCm5cG9Ga3IX3vgYz+fX/5DeuyRaHkur/OAAt6rfMN6PjqG1jSsRhAAAFv0M3q7c/zB
jFVIwDv65ttNHf7SniC3RQj2kCoNqDJZgJIOCPouv/fIRlus7O2q9gDTBUbjXWcZRZd6eMwMh9BX
zUmPlci3l3iHsFjGQFysTdiGO6DLAd2qbnZtq4qWRLgK7L+ba7CYu8OCUD2Elo9YpcMqTXnvN4G/
H/yavSfcAroZPou4J825vAS2CeCdp0guC9jGTtftMzcFryls59lM1FXneXUe8g9+khaljQE3GUu8
57k4eKDOeXf49yqIWehlBiYBDL+tM5V72eLHCFG8mEQQzXuJcBRx3F3oD4i3wT+EKkKZiSZ13qWv
BD0lj/KJJR3u+4TyShQViaOesJ0jwTibc+SdKWTwz/QpMwdxVWODtnadIb6CTLgX1eFabKsIYl4U
HLLR98/m6BinEGZEXmFEwY9YP7nLi3LIibovZtAjiQxcpRmLr71ihn+YaoN4T1bjG4uIv5H1DFft
7ETbJUppDVG6TenaW7OKDNZV0/ZEfvqeCXZjG+z1cA92Z/Zmekt4GqrH5IKQpB/yseqSM+CIlddL
9shLocKAZ+sC1B36ijG+FjRkgTEhTDwYFZEXOypu9ACxrWLHt45j+xnK3Rv7QYZVSXk5QdRfzP/Z
Czjir9YxvwKPmpZ4MU8aGV+aNMRjBCn83HZU8lIo855NdH5zE/KeE+ImecUZ1SZHt+MG7GC7W/UG
KkEWOYcONdgnAprHdNtoVsS+jS8r9liVl+LViiiLhKk+7Cc84WdL1ofcjaN9oCmAKJhpfsYuYGQ5
P8VJ7rgnfKR4Bc5JgmN+kO1VpGj/oRz1ljNxuNLDYsx0UYxl4i1BxiV/B/eE9d2ZPXywpUicu85Q
hRCDG31yqHAtfGpIFmhXQt3fxY+8nO15wd0g7T5oIVTrlgLfVdbRj+41JraqtjnhNUWiDTzcgYrO
Jhkgjt8bzZ8oYzGP9TUtJxT1cJxvKHUpHEBFkfVrCH2k7phHkG8DjenSgF5jW9PCoR7JlrX7eBw8
bAvsLQhxGKd8eSl18d9L21FoKdhhbO2EyFwFj3brQGKmigZQnSc5XKSh+xY4qTzQFEwZVxbbB7uJ
r4Ra9DWjVSR3WYAubDans/XFnqxfeajMjUNeDuXR23qVHx682PVObfNkqaQ+8euZ8HlF57EwIYN3
nXxKJzL1vjgLYRfnvJRXO50C4mGF3rIGb7BzhRXgZxbVfQasLi77Twtn7GkmRXlNwTZXCIdkdTTc
wv4NwrzahG5UJ1twYRhXkDmgjJivJNa2hYzC+1A1ECgijn+17b2m9TgfYtsSO7qmvXUnkpwnQcb9
2HZOo1u2N137YOphVIrajXexakipyvacx9A9ykJ/C9ccL3E2jJgFmPeFKJ8sTxLnCtBlhC88HIzh
vg6GjBRH/Vbz6yd43d7Dcj6Q0AiOVl4kmyCzX7yCPYr0LWL1IdY52EO818gi/+8lqR/a5QiAjom4
9su2su/O4mSNMyJYdTbGGGE9xTaR8XGp+ZSFIoyPuRPh5YoiioXPTWHDpz22fu79K1YmwvaGixcM
weXnv3KkdB9FfJTdtvIIqlo5hYC5ET6mA37bHlD4hmNWwLKPfmQS8wspjNsAPkUeAz6eFMUPyA45
c7vBThbTmQXbuEPpi45Q2X7jlH9yQgQn3/S/HfTG9SA6nCoJTV8Rb8d3U43HEoqiGfr9U6Nk9tBy
rok2TqKNlyiMjCfFDz23w2/TTNkvMkYQ5IfoNDvTK84ldfp5cQZXEd0jvg+v8yTZiUepiWET85CO
cWS00uj2rlemhDjYkTR+uJIOVF1ufvc5wBnpLdI+2HN7kznRCSQJV12S5pyXdfCaiV/p5EfL/cXh
HUrtkSPkqZ0oyLZB9+NPSo7cl/bs/Z7dFKvULDobtnf4wQWYP+Lkfw9pdxVdxtg6wffpMEwcIMvR
biqubQQSimynRaoHJ9wMhHPueeso5Gcoog6I4qm2T9hk/yg9kSZI1XQEfEoxS0FxiaPxN7NVmol0
z/rRrl6rYLiLsatPyioOfrLsy3ujeG4l1U4EbLcWYAhuX7TYubKl4ifpuktDIrNbSZExpPFmIvzU
CUxhMblydnrnoSG6llpDT9dtXRqglWMfC0iiHji6pDjliJ52ZDpEy/GkAWA0Oo8c9bk5gwjwvcVy
Ukzj2jC57zU6zKgDbu6+423GCJi3noJL0mF6hGnzyJp9361SUkyXqOYKTuqiW8dk306jX/xLHPU6
WybdQTDSsGLb3nb0ht8gIPqtLwNCD651bg33xRvhJmD+K3fsPiliRmvDQcLf5GqILVi5y7ArHvx+
gabSdWVWgvJj3E5QZ+Q1bgaqxBI8v5lhwBSJkhfPCiGipUAWvSWRR73UeNUVvOS2AlvIokmda4pX
bFRgytkGcauM3ynLhzNtHaR/GTBXumyqczTp+E1oHsVTihPLdlEYkgBsjTZRA+N87wu6ufO0wr1A
qUy0UcC2meBbfwOZZ+1b5UfGMXsXVRhSvMxkyB1xeaqIzR0Prkvc4ATrWTvzvprv4Le+SxVVoKhj
dsoptmR89iu3F945rdxs06gAUWEEpRKnv4LmW40tzz5tyRUbbg5qDXQZm3kQUae4KifGoe5gUeeR
2mLmlxuE73bTcOvetuCQvLHJzqYj1q7Lnoby94ESQetO9nmib2B+9Gask34jn/hlV7sygfYml3df
MdtQCHL1UPJwPKDbkbPDHrhqRfGv6MkzDJryaSdpaHwaBSHDsjnHOABXrlO0txKh8oEfQIRULkmc
QmpRJmZ03YDjaQYcLR30maQY3kQssGBEIRG/utNAe+TEJiNNKQPpqxsFPuPJSz2W6ybhMswUOwt1
r3YDcMoS9KuLTht7yIOUVJKpn7R/Cf0J7C13bBdfM609eQD+XtB0YwTnAYfhhqhnsRkW/Fi3rCya
06z4Pdu2ftIQmgbee6veBVZuzvmnVVDFFBhfRPmaE91H1bmMU2DIukLP+IDgR2QGbhR0a56UrtEZ
v9Kx/cvf/MgsGz+TyP725nh4a8TwXvnmniAChl9LsnQaPG83jM1LqVjApSGx+rFplrp4LP+ikRvL
QJYuOb9wS3dPmh/OORmpsbbZkHHICw/UM+5krR7tWSS3lt9ZFh71QNwc41IPtlEaV/x39ynCqOCh
XdAdPjKG4I5pDkRx3KWqmK6PUvB3Tvk1jUZsRzO2Mu0GIOLMtt83tPUccLCBY6eKs8N2P5ZBesrz
7k+gR6xZURZvOj1sok01D8OJlNwv7IbGHhYJcG/CnmA19PQcIxZuLXgEK10N024clTqBbYLcP1Z3
PRCLrDiPb1HLd5i2x/1YpPewB3cUEpUZbXi2dG+459BUJC6nEtsT9OrLzwsVZhsnV/YF3Blxxtey
7YwnzNkEnMthAa32RyXZHHKUXEBTQHbn7pXn73CIPDy3XvCbAU2doLZnd0kgh2AJBkl1NTowFbjH
KR8deH+JHCLZZMK9sf3oImcQtFlXXH1XAb20GxtXut9cbXRa8ggGxZheiz3g30Tl9UbixuAcUn9m
Wo0HGHvttZypU8ngNe/htAeAlI+2JNEHdV5Ern52h5FlCfiA3A28Pc8LErYNHnXwMnvRmHS2UvxT
5QjRquUI4zXplfWqeazmX/A+65tVOP+G5tmnx+BTufzmowQyKuhYRuk0ss5DBveyC01GbgnUZjZy
++jG9iZN75pxgRU49pveNg6FNkYieTNKzpgd2HpJSuDCmXhXsKWwdYT9jaoOACAlYDf1NwD4ga0T
TFettVPjopchxjkSncwsY//Qakp6Qp7xsDsw0hQ+eymCnuKaG6AYeyaNrZKReTcn+jmMBM6RGWOO
SuJQUEELULMI+TZre8AsGQ3HLMHLQSLCX1tqz70F3dSX/SZHGv+f2XbwR5CHc0HG2peIQQE8VttY
9hnUIdhFvp9MXC9ha55UnGywwg73H3eiwiKSOvrMmA8RcLDQk5vSO/fpyNlJcvic58x68LVpnxMJ
7qBg61rNGC8Co5fXInDlVdHQupmpV1zZkfFslBQLwaTYUfImH/G1Y/7AyxBQen+Hdh4DBGSsGGn3
WTeunzw3HFn3lQEXoPI57uDFDvZMCHVyK0YMYKgWYme2fnu1en3qMt/dC3aO+25IbnXrweiLXeMC
7Hdd293RnoL4BCX3b1TG+JXi7OoKFPdy4GLgQcDgqqcDGplDnVrvbhyDFVLB2nmoqZ/h/YoNEnXQ
jxP/zNrrFgzum+9Ugp35tKeT8HmM2WglebnOOkWvWxrfKU3HtoIganqUPs1Qv59dMd9HswM9NSXR
pSVH2ATNvJlVjO3RJ7pqW/2z49Ex0ZhLcQ0JzY1vRs7WP1Kf6l89vKJ92ZSnMixug9eMeEWfIxmS
XY7L7iDDYes6FUjuyfkTBZRF6iT4rCtcgkkb7kWaAVGf/GvodVjJLKormvgpy7rL7MfdA2Vd9ElT
Y5MVh97EcqAIydXThNenJYuREG1ERMP9qM3gEDUS3+bsMUu+GASndzEa1ooCUq4Cy2Pkdwc2zmxz
acFg8Z4HBFooL0qvPX9V1bAUpisv3/zc0hJyuXyX4qAmX5wKkvOrIsGCO2bQZxtqwldtMe7hzzAG
ZcmvHMoJGCXzajVO8pDxJY/YetdxYeNLwD6LXTX+ZRvD45JicwxY0PI1HR0Wnco50TPZb5I+G9eu
6QDYM2lJslq+EiHxdLpYhKPiEn60vVcdosgPWM1HR69ZREVl/cWhtLNmYHm2wTCfNj4xJtS2NPNP
RBtvbObNo2kEAUu2FjEoDMm9GfaXirz2JEYH2YJfLZtJh3Uc41Ht76mHPnKP3jH1XAOKMvN6mm+m
8G1S3OEfNQ7nMS7Vb6MKWBobtzBIsWHE5QPpRnNNlSqc74aiISYikNFBebLMut9wtM/Wc+1vRKm7
chWUnTj93Pbt0nLXqTU+W379WTFYXkvP4UTSDNX2y+hVfTafQ92129ENoGdCoLtYqXEJVdw9iuVF
iwRjGFs6nEjHlKCPCAvEHFJuq6gk7AFzgJQY9zxOKRPvm+IrdPLmmgaAD+dAHiOPk7u23suUKAU9
he22NeL4ghK7KkfmlrahnSVCMhFkC2FADfPSSBbjP3JCdjcETfdN1s9gA60HSZPXia/xQahpumls
Pbda5vl2SlmGmA78ILYrF1sHn8j33L2d4TpBzwJbnhxrk4YaCUd7Y2mChjjaqrUeQpA65XThEXtM
uhw43qB6OrWd8expUiKZRGUonYg+WIsmdtc6dd0M/QxvNxH9M9Lk304n3cklZ0UwSH70jckePLM/
fdyRCcQsNfEErVxOaAynNL95pILh7h2oeR1wqWXb1JaPVVwnh6LwfhHoiPYefQ52KbFJmAW7Asog
flUuALqeo03FssXB2BZS2ztam45RFNOFvcK9KW9NSIHULOyrzagTsYQMS012mEIVE1Y1X7o372sr
erMbPKcs7A5tO1JxYmF8ihkayp5uPayHfCsD76czYIWQbaL3Ple2exGR4hDXRR9FFaRbQbR5nXOM
Qu4UzokSDnebiOG5NRLOJGyCuV5IEOSC1MBcmkTYW30FIuEucsvJT3V37KAfXa3YTHeiDP/7Xn++
YZFW6jrGvA0m2MzgRgkoLF/Bz0ssOuh50m1eVE38NLEptSAtjogV8Mjx+mpHU8n4YFRLl1Zfc6cO
yuk2CVAC4wRf/efDfnnnGF7U89heTLjLh9NIdBmr/Zr2J9BXA1X2lTFnu6nz0fMNHyy7HYtqa2Oi
0m3sXQyHQKAai4PBELifq+KtzSGpAHHEiyPNa5r+7ZLcgOxYM/33+q2OlNz0FsS9asIOwLv+xdLB
QWgyYXMKfEFTL70uaXEflzsgBWOP0kQn8dB6Kd2bLz2p19TNsC+M87gui3K+iVxka4SzYW9OBHkL
E4JvW1bshS1w2rJSa1XqaxTl9a5BQaNAShVXx4mJjXpk78LZvqDXo8pMuiX7ALWjrNj0Gxngd9+6
yoKJqwgDQuQMCtoKmicBeA9rHVQ0kpI7k3NZbkTmVTWsBoDfnUPOjWcZHfzeSLZUjzFTJ7T+pg1U
X94J61ERnTDMqeYBhtmsilhLa39+4pfz6gNDO2iD5jq34M1j5cOm5HMMA/be7miEzkS3dyznpTTU
rx67PB6sctNI7tUZLAA414CYA58pLzDqsy06GhhIdHv008BGEuUuQBJYeUH2lXqU8RmyDK6uhzNb
mCYmsRLdpKtOlIL9wS9zH3tZbroIx3cNIKSnk/ieMc0xbNFwIuPm3oWxg3pX5c9Y/9vDZBZ/dWs8
4i22djLj4QkHXuKx0yeBn/tpVLQnp0JclapuNNbshqar2SNb0w672MFzuu80DrpXKFI8TKcx2wyC
3Rqs4/Ag3ZZVatC8uYTX1rIKKMdKqRLvll6JBB/VBv84I6c3cuge8+EcW3QgdjX3ZeTLdbxs7v1e
sqMWIZApzQDj2o+Jy2EkphfkpHluoroAUVfsu5IKCoZLKHofO89sTbxnz6rMvadL6iz5JwEMOe0u
ENOiU9nWwW3cf7py9d6ao6dplDDvcr98abBMEBiqcdzccltmj2WaJSsSauH+50k0cFqiPVBRiZZ+
q2B6Go8JsJoLCajN0GD+dnPZUXz2HGjKHfEyDh7KYPVZZHpXODgaEI6OIcVXe4/4RzaI+WKgtAZt
cMv63/4cnkJEgE0qq19eDo9KNq+liwcikxE1F31yAf53Cxj4Vylg+hjkn71cb3LBEgZluweW/g2S
qtwlU3Emg19vJqI5m54tY+E/JyPSQSpptY028A7eA25Bm4ZOgNUc3KpUO2u3Hn9PIv4zAmokv4Sn
uLPrf0xfj7Shc3rWfgprbF7o1S4O76nA4GCe67DPjqZCRFFMFB2xr1OcvKWUEVx5U6ysCo9+Vrtc
vSYPhaH1fg3SGClPGZlYDEHFrdWeILPsKirJT6q2jsQpIfCkcbpVucJ+SJGdlyK2JC6rBxJmIBSS
1NgONHkOrIW5s9AVOAUQKquZi4Kc+9EeaZn2l61JJz7IXa54HPBIo6SV8r1swzjOAI7/VUfTPU9o
XOPo/WalLXTRJMVNiWq2bqkpI0wB/NoY7H7tdhhbI+6wcWk+mjq/RbRMBDlyKHmEfOfjrlwe1OaS
9u5gHDjs8zNJ/tIrbLyYoQE8ncNjCQgz8dSuiQAFcSU07BiGZYV5tzJ6HphBpvVEqd0qBN5iLZsA
Yx7PZTX8bUa86LLIoNEHTXNn3fVcajXz0NIwkEw8V+CgPpuAS75FCMWezLuZW32gw5eht4NriYsB
pzA6f0WBimWH5SXknpgo4KF2lTM5NDS7jix7WwfvkXAwyFBKcLDjwNmWDvOFba2MFvPY5EGOrM3+
YmZ4mLhujqNvfwyKNupAghAFz1HtowHevEdg0sFWjcPuZnlLnaIHJGkmRUpuNmz3iC/pIWh69GEX
TbAuNvXsHerCJmMKjOVitd8YKZgavccmJn3XuLTkZARuQkWfjGmNfxnAcqqQOoT7qtiP8D/wtNhc
+BjrcnjpgNqbJ3rPNZlfG1PQXvTUK6BUbBia/w4myQmmQ2flQJQbHUb/CDYvG5ZPp0DlaLFwQusM
KtzQPj9TCeBSs/orY0ASXsMjrAsttrFYrNQhoZ17ecOrFUYMom+dC727MIhBURu2j3HLTlW6F66g
CaWDx0JT1FYrMzzOYxCe3y3DpNt4Cu8O+VSYY/ObYUjnCO/kqXIMKgeAafo16z3t4GrW3hegc2ub
ZIz3E4pWbRDTdEgycYzBrOikAcgHniSVYLuhSE+ZGaEJQ5AJTov4bzBjLJw6/Z42dBHj6ou33kTn
MRnuHd57/DLuG4Nqta4WD37oUTE2FN/uSKRBnMORfFVLvngXNdOn5bLxCUwJNN0NCdrl7wN3Dggz
ZFhAj6wJKXokjznN2wGZ31A9sU2ON9RQ0yMwhy9YkPCfE+fSM1Xutlz8p8ZZduRo82zAPSIO/UAF
Pd4GBAoLvcocYWEO7AK9JzzVSxEsxaHGhKJGHhWdk1nTV5VPvESy2CFmwLAoDwBHf/PVfyFAVzf8
DvRcOw7Mu6XbnH3djPOCVB4u9pjmq4n41nIRqa2vO3xL6J3jyKhltShODaZCcP/qhWKOfmNZubu1
DInvaNY4I+KFK1fM8uTZrzSaAiczWvPDwrGQYUxYJaomynaCVgxOs5uvfuU/mZjPHma/jo+hcv/B
LeK6dspmW2iPM7JPNzGdY48O/yzYKh5AiflEg0/9pvCWle0XYioxjOSppgBj1faTvw3s6KW3iDTi
KTEWMWCNy2e8s5cjHZeBhsPTfMwXfJZcXkrdHie7yA42xiAEzWiDOeGf7R8Tjebv1ciFaYdhWRG9
6siSC01YBFGlVKxnItYEHBJQEw0BdsyO+0PvZP8ac8IHQDZfor1vusNAtw3lzT5OR5oB2p6jahnL
T2XkB5gdKUEB/TLiMVhHiqNUM/VfMGi+BZZDvJnDHbH52MK0WtdzQLGRbHb9FMpLW8j3pCDcU8qJ
rGDJ7ngq7W9rKkl62n9rbxSE9fqdXihdUtTJKQU9WbGqP4U9t0/wbCnPC5cJtmjqPU/J9FLCii00
fF4lomtRJW/MjTyt/NC+lFX6TxskTVTiPi4DqEVny95JgbtwRsvJ/dsrt4u8XZNzg6/HYR8vtrds
YOfI/4qvok8qDN7enmall2LKd90QnOna7o50t/CjJ3LqJMv1BLMuVG1+dfyEkifpEamBhER2rcMA
5qNOr6oW95AIIdnoIt6NXt8yx9lgpoz2HvTNMWxy60qFAUopvLRScxY3pJ3xKbiBrWr+ynn8tusR
JInlsOFQMj/4eJqnxnfWVajUxp3wVuo5evH674J11ArgF+UUybj363Y+6RbGf88/zqQ71qzwvOqY
d97VSxbyGNGCTVJ9uVBZL12yi2FpBywL71jQt0Fi2khwXA19mItHBz34GkoCtf4rpFb34JqUF5IQ
n6ErsIeIWgQ3g25vlp+YNHMCw1PIRj5jsbOZl8Od4dkvbeMtmr9/YCpUG8LEWLt7+RYlA3KmMN7b
0SgP7pcZtvGhbWqxGcgBITx5r2H1rzCdC254mJlk+tcaKcAqmx2LTQzNkC5h1kToUb5+Hobxo/W4
LCPW7VsQS8Vx6tqNrlpalNUTp3G1pWIASbWnFbSYjt3NVtE/1T61fo6mkXAVmMLtDlU47ku8ebvc
1x+2F71IYz7SVbdUsfbEaukT2pZ58hbQkUceqCkpLhf1ZYimrQzhLtrY6RIHk0eVoLuHbU1lXDUn
p856STsu4yHSxrFdjG5u3F052cNrqiwMUDZ/L9iR/+PoPJbcRrYg+kWIKJiC2ZIEPdneaYNQtyR4
VyjYr5+D2ejFzJM03WwSVTdv5kmaAqxPmlfPvGbbUmmqion4uaAi6QArIYfg1eETSDGyAIXcg+w0
2xSlT6Z/KtMWVKkXT/+vodaLuuL7MBrjnbdbfrac34nAEc1o9+KMCbKz71bPPAS3udAxoyjHpIF3
BReiEeqRfX5aPlCg5WyzpLO3SgF1dyx7VziFvcehmAAE8zdu58tjZiUxizMY8TOxeUyoiOroPWGu
cDuZFSHgEm2KMGpGhRookFvBxk6SpZvG9p/vB8GxyAjo8oqx+aeqGgXO/JORO4+j6bMupmmX9cMf
00drZLF/sMb8kfag14oF8FbAodh4cuIqapqPSwP1ABmdUOUaRGzL0Q87mkY3/JQnMoU4YoWZ/ltP
pb1F/njXSQZZIQnGYIzERkIza8jl2QKN3//0NM3HuXb5JHXgKnrLOYB6OvWuvHRMYgeRt1vZW2w7
okIhZfAubzhyN3mB02edlaCVrq9zwnEEZQIh36U8or9UycwVuyjts8Y5UihyFrLnwRRI2B0eUD6I
s/REodwS5EMX+UhdGE9q+R+/0OChTYaz7pw9t+TuGLT0VMYRJJbO964K4fuE0nOyOpijrUSuIMJX
3iu7OXjayPgabPOKaWtX+MXKBY0JiRndMS151NlgdMAItGc9m6+5fQpETRTIDA7pZLlPmpvd0Uog
hbD49ioHK7sBUIf3DC+lTK99+tVnQA0774aJecQdIabtimaV3b5VQUIjbA7jGEHmqgPr3a7ASQf4
3KdUVddy+hDQwB86anJO2Ok/HfSPU5EF2/RKJDCilyiedyLhQDNbbusOrueFq+GRcwVlY7Aercjc
WFRZwO0Wm85JSNlyQyPOVB1r04gvrePIMDWYVBhWxTEz0CrLJdm2K+SurvQvq8C0eB3m+jCAGUTK
CpCuLeSP2jOqu6hVdXf3M+vNhNLsByiB/aaFawDQlpaOiEccriBQhV3PnaqOxRGQw7TR0LuAQkl/
I6zGuOipvg8JdC/Ivnd4ub+SGsZWTffBpFObCj3W4mKiEdozaA11qBcdEi746LzdkWzNxFGNUS6a
FKQpj6bu/9F/ObWuJSiok17jCau9G5sZ7e8D3Ul9idfILbnt+24jD6X/igmE18cAur7Ari9q8zwj
u4YxlSLj4GLoS/KwrNkONRBbRDPmVxh6G5ZHzjmWygHzl9Bv7nQXb81Yw/4P3azV2MH9D0NN+2HH
kUAFrbu28IInaLuew5fVHNbeIbSyjk+LSS6/qeJnQ7YKB2V6tZF4NFeRh3p5DlJ/2oFTpeWW0dKs
S7kJ1KIexRSPR8oNWBpS2dAPNAHVdceHFTuW8jGLjmtYmfVJdaRkxsM7akR7S3j6wexKDMspvW3J
TP1o28clol1fbHv7F+ABukS7knWZ9l9Qk9Hxge3z1fh+yDfylxiRg6ljnXLXPoBMcu+eLaDc7IG2
UafgV09BzwdZHnysdlMlQOgVvT5FdcJQT6DMlz28X4c1lle/WIUvz2jvEnjvRFMRUlrsOAgu3Xpr
xIaEvKvUwTSopu5i3lPt0K8LjJxutZrr9jAvxlNEHePG+xXNgnVpJmHIkgwzHHgJ7qtX4yftXAQV
7szGEuSvmKEvwqNm3Q6ab7NjodgDqn9wdkOF15p7/k/mqhMGBpjcZj/t+gFUkrLrG6agemv2f2XG
HN1DQ9nEBYVBuXuMVsRkmxEHKAmAk+IQufvq5+m0780/DJtn0kz+sZyzHW5OfUpruPRxtHerpP7M
bPfUDViTNbIjGqlPNoKCvKxgLm9F9LKso2ARj5jdKbg/ZMJApAlwNPnINXh58+DLipjp23mnYbZQ
bp0cbSmWZy7kZLItt2NpML4L+8U04e3UhvFBnbC6gSvdth6rgrkgeGAQlkpXN2DJwrg1YpbCcVJ9
wV3XW+50fmQtJ3x1MPaYFbnf518cKP6lmAr37PKsrhx8HUtD/hrrwq7j4fKllyicc4+da4IBoM2c
4kyG+FIXKsYexKW/Z01Y62YV7h28lt7gHeKO/gQh3PMCfWuazebcZ5IuknWZ0bIWnNoOR2ME1XUw
Jp5oi4PDWhAXQ6YPO+LdIJdgXtDLhQyKTXdXrdoRR8emb9QrULnlNhIPiBbMtnjgX+ycxsyFbcWc
jH8bkX04tmOf9DB/JKl1yRsnuhf2a1B49MrnAptOl3VEmoOTDX6Vyawuro2qydrx9kd9sYJwyYtb
MJrzIwTpX37tezRf/c4BkPPjW/QztvSrFQdROPqMkSogLynlgPtm1RyLRp1LIEasJcDaJQ1soE3y
ryKmeU0nSG/C/pcZnBlNzrxjcf07j4sHTd0vCf+4rr60JCxDm/973w+5d8DFwjzYQhWCoMRnRFwz
Z3xw7WggCR+Iq8RYucPPyUHRDmFBzgua0ccUNPl+zCXidKAAAHg5mUQR4KcA4141HBE9C/vNrEog
jxgpoYXvdJuAVytqe+fWbJ+V0NU2XSEjqqlJP7t0rLcVexg/0cwq8bMHmIcr37oH53ilyYeujrjp
whamYFiL6lOwyzmmFllbLyCMg53M2I3Dkl6iQiOp+Zb52iXtXav5jLA+vtUdZeJzXe5Fgesqn5fp
mTfO1ZD2IQkQkUzPHK7TPDCvHLz2XQVN/V3HNC1E1DksyL6HOBjcW2dDZBrs6SGmRu5M6Bd2QLLp
fNE/l34C2WhynE3N5B776KQY+EhQezSrpu67L5NtszZLYt19wBHNzzPyyrB2aQUZu+lWCV4zz71U
gRm8tS0oZHxHwOWRfoCyPKC70ewl42OPJ3VXVe7ecD6XnuwPRS9bUBJ0KuW4aURtFFTb63RFxf42
Uueq+1adJjCBp6C3TwDsIEpQYrRldWjJTOKWVPGpEcjWkVT+sa+8p4wKYr6Fvj2xHXSdNP7S5sEw
7PJTRGZwZr79G7jOYwvL7rV2dOhGrYXRXOR7MysPmPxgj0pJbedotfz7YgQaGYgLCTVUGl/511br
l9q2xs3U0EVR1N57xQQU+sH4uxkXrKO4QibaIk9N+22NA1LwWBYXxKFwqOzuhJhhX8bc/wtkHv9m
MD03NeCTwvhwTBqsXF+do9aLdnnHihbaN9l2lxwl6+9jPuNe68Av0Mfu83CYMJBxOUsI6EVLuKTv
jq+9p2T1K3NDygh5ENkvQWL2qvAB0nd32MZ/pr63N8Yy/rYDtjFj56Ys36vjEFdvKTl7+ltZ9yZD
aOcY4gInV88R1IRn0TFhSvs+F73NJ7nP3nDxcnBJzOtASfA1BneSVdsFBMBNLcWDZ9CygNL1/P8v
hur+5B2jF+UuGJy4TdPqzmK+6T9zyuz3mY+ArwtyIZGZVneMh+WO7CqkS6eDZIVnDptkfR6Sag/V
EqYjkIMHC0n1TsUSePCElrpAsrNRi0BXy0zsXI2GGhtQjqX/WZrtVO7RRROQZRyb7pOrdBfaPBSw
TvEWx5C3cBML1KErXDAANaZw1NXvqWLrxNLC3drUV/l1emfLzpaO23woyjzCqOFENwsg5qILYw+T
4hCYq4kGYk44R2tb6eRQeDtgV/eLuFupMuU5bwcqm6O1Zy+e4r3l1H+bNq4A0+u1C6uzz2k3r3Qm
Rqk2pIzCOtcRPyEKjqExsI4WKF5xp3Eq1H2/xxlIBMUnw5ZEefME0+sQVNYXM6aGmuXOp+DRSJYX
7hgIY3EJ2JcyEd74XHQaSdkQjXZNmhp723a/gv7WpABnp4mvvahMZni3Xud3r2c9RqtKJJtdXPJO
nnh9z4H5URfpdHDU8KGBN42krDjSeTC3EvXcdPTFGKmRWizJRAspGHGFa2Gyvv/rEd4VVzUnsPcc
CN1TMkjmxQyWNHrDjviD+8LhAwXCbI7paufuGIdQe/FSYo9yw7JdRYPFHDZ002chdmO5L2L1p6u8
u0OT9CMc0i0wU60S+Sx61T6MuLHqJfopSDsfpN87m3aarIML7ZR72wibz7JIHDdky0AVZ668DYEn
P+wlFQfbSL1w1ggSHgHjA05tsLoWOAyGgm1OkQkmveYL36v5mPjRK9Zo58ggC7pxruYPTv1Hdirn
iGgkEyf4cKME2wFyZ3IpAvB/ue3y1EbeIVETbCzbY/KmvuUhTUrqe1oZh31sU7/bsteJ7fxpdHnh
+NrPiSFhfYuZ9UN6aoJWQFZX+RPWHTgZY5cemjHA8tVAsnfXP4iXEB3j2I7RZTbFBT5SgEHCurhq
cE6+MRBZ7jw2baP31Bil2NaY06CRtcs9lbD5uc+lYSdDl/89dUX3USwEGoeO0sByKX5WXuTZbFrj
gXw00DWzcMB1aiwHRMS20rWtPdxUttrmnVtY/OBVZr0vqYpi88yCeiVrDz7BZGXzHAo857ffUg9n
rf5XlSyMn3YwPjrrL/QjoFtYz7RWFbRmKJ+i+ixWZ2CAD421ICQUSczAMrNtAE207yBfHqfY3+s1
m7BYvTgljsCBlHX2pnUaijTIszi4EXC++XxQAvo/QRi03ERYzs41mrA7jBB0o6OK12ZJYdGfYTfZ
UQyIxy3nmur9F9Pj4Kr1oWWkO3mG150ro8U0luIgwV86X/7/xaIPfsNtRJJBwVuWYDlZM9q8QpO3
/V8SzhWbUwtzbOh4dgC7jiE2trNqFxVgv4uPgtsyTCub+5/JUoKf47QLErfbRMUwbDxAl6wp8w9a
68HNFH+WQJEAYoR6jDlVYUatnbxMDETQ9lZidU/USePM09AaNW9DxkrrNVOMYEAywaTRIRWVKA/u
iTTIAbGlfdJt2d85WnaUIImr4ZfmdQlQjoq8OkBYYXZ8EEmrsCWR3CFIegiyaeAHG5UvAUFL6q4p
oTFtkwRcU+9tD95d2i31vTZNWstUUFxJgV5mhI27V77QRzd+sCtnSmkH+IFZftfxmBxmqr+oJyFw
5jdC40aK1dZuQPGp+ZKYXH4yCG3j9ALtJ/pDle4RS/gK4YFMYoJ+JD7EfVNMPKqqJT3l7ncZd85F
ZfG+tk2m4dbGUzshJhX/smKu7hmj4QWuz6Ei4Xqdu+IPmBVciCZvIL5o6lvLDCeKE2wzpV4GQNPZ
VpGqEuBiueiTOpQLeSJ6IEhIcbpuDZ9nT0sHEGEgDVRh/cWfadNwwOoh0uUytx/UVHwbwa/Czuk4
XpriOfGb+zJ3L3405a/SBDIhPB5KU4C3zIChr3ABHka7fVrcwrxLiB7o7lA1lzI7+/T98TaLIIsH
cONdne/qrHsgNPcXvZat4ky+f01TmFZE3ketca44v9bZ0pwG8axnPPtLYu9AseLGGqZvBj77ShMp
27C1NSO36/EwywVLoqcuPKjss9HdJ8JSNFVnb7XRLKdl/SfHHL/MsuZJlxl/KvIhR9ZSto2hCdzl
r84fKQX2y++48F3W071/DMb+zcVV91SwuGXG+onS7ixh0ewMJLmDPdOcZjqnOrW5ytbA+vqoa8MW
Y0YOGgaKPdTRcuy5qMPhmTmOt7ZhmKRhQF+4qR8uFGuxnbesCw6XT48NgppN/PwgX3a9NhXYlenV
7OMOqyRb2y5Aj+0T9jo008b7yjybES0ByQidXdpgw9yWlUTqIz7SXWMdK08iP9FOAtjniEPV22Ix
vrC8iLeN8s0QS9wlm4PiwSl5GXtEpKUgTQaRMGV7QyY7LtNTWZWhLBDfykS4h07E/VaQBeDv40GU
ERub/bXWHKwgkuzbJKDXGxofKtbVMAVoZLN5f42nNgb6WgOg7st/wFVwf1HVgp2i2VLRAezfSNzr
QB7OUrjA/w/TBLniWlBAOCCNj/IZT2T8yYzfvZrtFhCMc1CtsCisIUvmEA+EqcPO4rfRAo+a6959
xR8HMw92tmlYCW22ey/R7FQVYe1xwjXeBt/OwIRHwO4GQY252WfVGX0yBj9kEmGecfecJBHAgeWj
sY23mj9LA4T5b0npbx4DeiPzgdobXa5CdDrvest7KpE/aT0D01w9GhDSDrhGSUglk8vxvRYPzeyG
GgS2KXnNBrdBJ6EQw09rsADkNGsJZDK3OvPgBMs/IaL01LOGxebn4qoktFHOX63Lk0Lb8KfMFNOd
GAh/EVpnSbnSWnX/OxApDvSkYV2TjKxfenn3svmdPIb/4HhlhjOtXotBsoMr7HNbqVufUWmSoM97
LT3LVvwDf4ixHI1wy3rwqvjEOHQ+cSQYEG86yYU6GPapXnVqS1EOjq153VsSS7X2vQjGbbNmc24z
kyz7L0tskM/wOXWXicXrboz6m+hx6Ppl920BmOyy9VvqGUsdcg98DE6Ngw9z4vI7aljXmlLp2tX+
xXHlR6b66MQMDTaSmXO0p/jilqwMJG+Pg4G4sNQe1W0mGYbGJm5vKtKfDp/Z/SjdD5y19rWaLHOX
4zdopH2Nkrp4xJ5FFseVpD5HvVkqkyGI2qXIxHvfJcyLIAyMbRq7b462pyONal0zErfAjFY71s/c
IqvaELsjvzcv1Ae9Dg13k/za10PGaliS++so8bIo93PQ4YgEJeHSqG4f1plLHrMibAjGMoJhLXSB
bNC1XOvhYGPBYcdLHGO9JhCZ4z+zxowwF7LoHmo47g6t5NSAg/IwWd2M62oAgu10m4gHN7kDS6Go
Z9YvS/Eil9LghtG+0CFL52zAEB2rHzvqnwv/aW5atNGcRT5uEi5Jzs4qZoEQEOi9T/X3cW5zFQoq
NHiYPeI2qQ5d3b70ueHcvVmYB46KfUM+Y2euTR5Zy7WYGz2yKvt7qwNnXY7J1vfI9vkDPW79ihWz
BJiTe9tDu4Girjd4RbE5zm73ZEuUYLu7W4nKHioqFfyXmbP/MiODYU8YykPumUHYCsz4FTSrA2bG
CX7gKHdVCQvQFECiIuqwWJauBecUAC3gE9iuzunqmqANckWwdOyhlnl8ZJ+IXyda+MKRCGNno8fZ
vUiLGCASlXonBapr5O6AYoCwpDcPLGsGaqNlhy2E4e2MQX/3g6oPLtpQE7sEb/XSbSXB3jRZNoLu
2Far3/wXJeQR/0ctmuIfs7mIrPvHSnXaFapnbHHwLJur/ab6sMs6ufdJegIO+srrjbEibsOK7+mU
eeMe1+HBGAbxuuLFO4T+UJqcA6rW2TEv0ussxrfEopi+jrgOJj0TPIVW868q7Z+W2OpDD2gQhTes
wx3So4fiOyjpNrcc1hs6wRkKqOs+NCYrckSI7o+equBoBK2z7WhAD/JfQE4/es/67LHMTjyedvOM
siwjjL80NZChDGdTYljv4h2cNJqTqaVqOgoSGgVu2CmCXaLpXOjddQHH02YX+ZihDOuLKZuZjnWF
Lci9+o4FlbF25LWyWT9knfE244lI7T7dxOy2TkNEO9xiGWf0VDReRKktrxhwj2W65ykVJArjWY2K
urIWlM9mRDqgnyr6iY+xyLDXdQdHT8ODiw14R4dNtXcAU11wB4W9gfsC2kxox4SFh1XIi8nttayE
504dpobVTNI3uFeAfr4UZl1tPZlj7RiGYs/kIfZyVtkWKNPRnkY4EtnU4sUA6cThdOpnCxIKxiU2
Gf+yiFtprWmjK2W6cj04VuyaBAPvkoe2ga4zRyTWqgGYV4MxP8nt+VUESOisPAMA9DcXofEdmAxv
PYfeOHCxh8Gifjdm33QoXJ7yiJpvrLdoqvMdfWqBLjxjN2y5G9QUiVLEtUkBP9yxjuAMUkjbKBfj
SyKNS0Qw8FS504NFDJlAMKeytkv2xIFL7qNIzouSEAyS74UugLxEcZNgPFkPDc99jGoiEWTwr7xN
Q4pVoFlIIynNN1cU411Co3iyRnkbqwq1dBxAhQztpYn6P7MBm4Grj7txcBfFGkHaaQLc1eM4nXDK
NjuPyqd4y6fVuRWu/Emx6+Uduj5zWHxKo/xMLKw9kbsmkigdgs/zXydB3Jx4aBN/oLyHoq2YHhdB
F5bg4J90w+KNtcPea8SPy3X4ySS/Dlmfvm8j0ebOkE55ykU/71VcNvuinIIT861cAypcKn1/PtZx
yj1D6zeZABfhfSfcYPhMiLmdidSTNYm6g2794ok4DtkEx//NlPDlJ1g9BNH1q1ES9LNF9+KJFerm
2OT7CiCe8CS6RuQnHGbqJGO2wg0QsA3Guwd2YKTVfNJBsMhg7vJGMuyElUYpmCs9eXJNs3mmTR3n
iolEFOXk5M15Ie2DyB62tf+8OPO368qvYcHnoeSIT7jS52ksJExsat7L1AldXK81saWNPah/kSw/
RjbNx8ksHzyRsi5oLfR9lX7AsTegCoTZczdVYzjXUGwlb7AMkg0igpXurOS7G3kutIIDTszMRaL2
WZ+N/AatwYklH3Nq4J7R+i8Gs82iY4HVgjp7xylnUAL5Y5Dro3S5Hgd2yh/XJBN40yWY+LcaJxqz
ejOFkYuRHtkB5OMGSk0BvUIf80B9sV7eEaPD6xHkn1VrbG01d5vJmsV7MfL18aY55NFB+DhmJzZm
X0kV3RyRXN2kD3ZwYrnoOJl7g4lZHfK5+yeWqyzM8Ybv/p6kjX1ohpSjgfC8WtzyBxMSUZjOpQiw
RaWPtMwhkqX+Jpk0iqAkHkvNHNtGIN1XQpBbt/Xdp3EwMLW65Fs0kOnD6BoEPlVBDDXgWokFG3JQ
WgtWITwHKo8NiEIC5NrSrehtDl/fN164mNxcDxzBKEwe74YqWBfEBHYmF8hPlA9bERFuAVD0MUUt
R08DWcZYfpbky7GHve0Ldc/472/twPykDCAqUvHsG8mPgcVpoa5zw4je7SFwfDRFk7zquvotoRRU
9oymoKw9iSM8yABO951jV0++rjBJjOJB8hdtKTsC6OF77/o1nfDlMEBjfkrUU1Fa6d9oZPaoJCuS
tP9Rq0KIrPIsDftttNTdaXM2fJLJIU2Lnjk8viY1nK3/f6GcPdhGPZ2QLbSfMqn30RJR7zWpGAh8
JY+CfQZ+dnGsMxq12S9ibONBlRQGQmqre+YxdffSSr+Ujc03OzvkIWO5b7qXsqzmg5oAMkbsQA99
XaJwS9SHHbonz0WNcFVRmwFu4h2qJpQauDgIhys+AGwsxvkvvwfv3eX2x5I0obI8N5wpIgWmNGbt
K2wd5PTE+fYjlr/N6L5UuvqdxhYmAqN9TVnrgLXpWQB5rX30pneE+FvvR0cCQazUn13/EFujOLZR
95qyu914Xf55awkpPHWB+4sPwH5K/V8YPz/mquwRGZtz1HsfsctDzKjXviU3/8tfXu5d21ibDRJ7
PzMCQnf9iJUkaqNYLHHV2OnV59ZuU+pJNuQpzyniauXvhcPIZDeNz3YM41AcLXAD1l9INbKytr+T
2p3DwmveGWnd3ThSHsN+YMsjaLhjESo3FOXdG4dIrmOa2xHe185JnqfABAa3mPjCSB6jRUS7GHxI
Og2YafTfyASBtWQ+6h8AlLBgzmd9D0d/6ZHskfP7Jjq5nh9q27cOeZK+uAB/fBeOh0ftLKpysrEJ
0s0wDDm0C9bQCTHbuEvCziubELrMQPBxRjdPkrvpcttxhlfab9agZmeHqeRpod0fiwaEZGKt4Dh4
MwcDXb/SESww1znrWGJvHWJiZPHLMtCe5139tvIZy2r480N6QFz5q+gu3aN1UePEypvivGM3AbHQ
Ep+9gIlLB5HHTQy8v5CfEpp4PdKtx4iFj6uvP8bBfKPvIxEDm/MYb0EEdrTmX3Iyn30N0ZZvE/9z
D8VmNB5zGWU7Dwlsg7KQEvMAUekzCtHol3/mEfbasffOczycFfn8oOzSfblA+YlL3tuO3es9JrR/
5VhwNE5YSrLhRmkubyU2NJvRoj21RaMLk2r22M1jvckQTh0lEU0UYd3exFrWACWPGyykRa4e3G7A
30Jt7C5nOAm7eVk1fyTMwp0I5NCpu1hAIqa6ehlNp9xlTKY7xKhzx7nDb6pdqoaqX+NMj4DghOmr
GByl/DdALztqHytqTN4A/PVHWzGMpKJ3trgUiA25eBl2be5gtH0uEpO9vE+9T5cMT6M59geH1MI2
E+YnLRjWNafzrFVy2mq8uhtabSJ7YJ/JbheQC0N46/3Qvs0wsmKPIEMxTFrzsu8EDRVzQAmJLYun
oPd+eYOxbOn3fm1SBpV+8g7TYpeHMi9RrMHeUPnKzBDN9uoEM0MH6XbXril1b0meUDeYrGkHVAS8
yrX0uWcOGBn94DVKzKbRa1KUr5WycQu0mlmisX+XC1nFVNZhH3gPMNUObIZO5jeEsgomgJPvUVCT
3SQPOJdiKibqtX+gvRax+GBqArHur6fVxMfRiqD62AgNOoylpLhe/66T5e5K8z7EnrejQxPgUMD8
RQ5h20efmWne8nipwdx+OqTOQnYVz5BtXzppQXJ35h0IcepbG4h+XEadPtcnA3TG7E/3aZDIZ/Mx
MBDuuUqMG4+1LEPqcZjygy+M96rypwMgoA9TqQ85pBsEhb1TUlilvOZmWVzJecXjUFi8togO8Lrd
kYr5wXtUNh1e3mziIsb9E2TVpy7HcyVfjbyywxYTJr+3/YI0S1H02ld6bysMS/S+7KaxPLtFnG0o
hEHb2Ce584OXKJHyqYhWCBPSvtXkmwBOk4SsU1RXBaFCupSli160p6RDSeHKfsNXCxtok0cjDhI8
7Sl1AqES3Np0SQSCe+gSrKVH46etzV8O8PgTqU/QUdMljvn4pPP0pygYxPwuvxfJvM3fVlVpZSXs
aNv8mpHTjSkFHBaBdmUB8s6Y/95HGzl/B6K3D96cPVgsdTfSnKl2HW0D/8mueKwyzLplw7E21lwX
/B8zF9WlGAN2hH4Srrn7jXT6aW9W+AHNuLtHLIUbnjhboIZsIHLslDpeHsrx6PRBsFeNZx0h6Yl9
G+H+zan/Y9E7p+cg66xHaFHEZ4NREB7w+frjXwo75AEz6epkKYOHPpK3EkzSsaAF6Ejc/NoKqi7K
GH/XnDZXf+FFnjvojugNKzqZIlQ0ij2Lg5IEXRuCf+IxkRh82Hiv7Qfkc4syViZIjAh0SyyAr8ha
qNa95cFQYpInucu/Zo/WPvU5LtpyApWjajiIEwuMjduQVidCcCJ469DHbXVXJpY3p6rqK6n9t0ax
oVizyLidw1FcGlLLB/og/mVN+Wp56BT8JM+DW7/NUZKtgqxCEQh15TpAqruIyqqJh5mew8mb3/yO
5wldv9keaT3f82khMwQKfWfa8/NgN2//Q85cLmg8zyrMEivpDHRTvU8VQsqYAaAcTetbYfzdluBg
7tbgRzyNY8VKmOt+YlvGIclpL2lxYIeAiS9YzOYQauKmn0tJogZljJ/Qlpmt+7HXyzs0EaJEpvnS
GtgcsgD7twH+Dmz3I7HTv51veQdWxWTC4r9GnNDPLYd63aHRodCUf0czBgbdglflYRcc08R6ERW1
IhVT19BG03FGWtDcs3kDZuQFAzK6MebK0zj5+jyO4p9A7eC6w9hOB9d7MQfWxSg0xrtgO8l0OVNT
96dNLfaVhO4NYEzTBC/CjwUi0DmfldpqUXE7A+XkEaIQwgm7mpgjMtt8FLZzE+Pc3AIAJ71VcMyZ
qffosx57TCrjVxP3A0VtY/nQZbiws2SXYnxC+VI/i0KGSNtSnsHqrAWweOu6wK72GkFnq5f4N+/N
EzeQ4VgV+TVuanaUwChDFq/EZBdMNO1Uc4pZbcpovpr5wGexrZwBZ1t6uHiT+hjBDO6DxkXi0s3r
yPG19RJnM1Nrv2mJVJKnz5JLCl+1kHisVH0yIWWFBh0k1khZNOvidojjox3FUK9xhvXSgQw2Gf8S
K7KQhlzraC7wehfm4K1Nu++WOENxYylY3MZu5sAtEYhS8J6LRRl9g38vM5A3sdpPlnGVuJhtk4wN
TFz8IDH7OO5EZ/S05lrYHq2nvJFZg+pQZ8NDk7t/VErqjymAVu6FAFMTRzcZU0ZrEZ9nGzYQTcnX
AE8BGsQQxPeXcRr3ljv9qfYtBa1Xa6LEwxw6NrNDTjSH22uIQbAukwc67jb4ePRjnScCLzN6WRbU
+lHU3TWrqmBvZaCJhkxx154EHSvl95wlBSadOCwi/m7YkzcPgj8GOAq4BpfbY+nm373hWfRBTh/E
UJwjWaAzQJud0dMN7vqstRNfZrfSqOm0GoFo+lAUybGw6Wi5D804TAZqhCrtZFe2Hf+WGoNraun2
1DJHz9OAeIOuygfoBj3hHljjn3bwzHuVqEczsh516zp3MnZtqFrnVrmVDjMqwcB0GT3dgtZwMJry
mTYQcXJcRkFnp51xpXXhrudNeUlSooHg3OFbkR3dYBKMd4V9mOHw3zBD+Nn4HA91tvcdbmdA1ZxN
wXgca+zRgOuIjQ428QI7u6dD4DzgIDxShNQfS2+62cS+z0spvxuHDGQ/em86pTrXcsDEsiieeOyQ
qkPQVaamkwskdEW39qn36mPKKnZb29ysjFo8lgI3OCQTSO49P54WYTYZjANNbvpsdoz2o2I8+B+R
AIR73vdd9GXYjNHLWhPYsGO/qCrdEyWsNyMej3BtSEF3q+AZYITgHmp8SFpIRC8/rIxyiJzqCD6S
LyLi+60K7kg9vZK5WRxj2HKHqW6x+1IrgToYo5ITlt5Wed0eUr5i+q8qgXU6OHZZUN378WVYP5Rl
0onDkPnl45K5v5ZcNQfLRy1iKB72Ekr/TQh9wXBJsWux0M0n+IzViC8LZFl2K8r276yReBI3+vb/
P/X1+mSKRgbQUdxn8OHbMsJ/v9KbYjDRm+w/qs5jN3ImTLZPRIA+mdvy3slrQ7Ta0HuX5NPfw/px
ZzAbQlWSuqVSkcyML+JEp4/nyCoNjBS2sUZr6LFrIh34ET7XoRD0zWWY/cfq7DMqXoZV6b5PHoRa
4qihLIKTtKf2rdZpgBlZxZg+lJ0KFCbBz67ckA/QDvXkbMxeRYdhphPHogNRbHAxpb76MI52ubHM
gvFPARwnjpVzdruFG1v52YlLWlFaG87UuPb/pL17ZXDo3OGHu+fRibYGd/6zTFhtONQsLwuDcyrK
om3csrHLnWA2Hif/HMKSe5Nk5Uzn9AiWYhQEYkAxGSxLzQHa7zTr0vCzo12GLDwc+9xbBqdSrevr
gKpXc/zIQ8VCvUEaFW160kJloZkWJz0JjoJ74gszdtDP4Yfhj/GvWo/+tiQbgtKILhkL7lO9zQDb
LCcjxew3GtQ15/hgyAQsoA8w3zXNcxOQcUnb+C93oGCHvvPHYhS9huMjFhTGGQe9xAbSD8CuhpCQ
ZlxA/LcLj/0JndkrzD3HsqT+fRwwVhMjdHF79/6pTR3/9PyIpNtbjFrGn8ndEljA8Z5OGpkMCqU4
U9UyjfWXBiTZlmQZY8GBTYqL0eFVilzflJ2Bh79oiNrgA1x56oPsR7XMc1XvTIz3jChJ7gkkxkXr
Mc/hRfQGp91kfoberiQEO7zOkWzvEcGUY9RC6PLZQFPGaPSXHrRAjJy7J3T0Vpfdu93g3h/F8GaZ
8KfTLLbuNsu+aC7pak01HbxqPvm5eXBrAf3Q1cZbNuRwn1Pk/5IfBJpHb694zWj1krHYeCWpDlwy
AimNhGszWzxR3qgSfk/Z0sU1woWR1cAWKv+bWjuGNDqswWUx/fglsJ3Ko7FQRmOyqPFuFXpGiR1t
jjsF5turqvjoxPT4Ubh1aOPpF2nt4q60CB6UmW2SVnjXeF14o3YVZoyo2VHeq8mc1k+q03khJiq6
wuIbPrIAQUVwzyWJt1LwYGmHJtPoOdVJZMW6bWNoLgl3rcy2k71DndnBg698nKJc7Sp92EnbELex
mTYMgzgJx9DcKtO5D0A82LWl2zGP737YksSxc4mqWzFohCbBfEbpm44YgGhUtokjTkI0cf8IRt9b
lR0IQ1EgqSSNy9wbi/JyyoNhK4rh7sf5SEazTVdtXk9LZkLtyo9r4vVrg8veZwnvYO3XnrvzMn34
6o0t4GnrEzuivRe9TuBUy2z6O9jEhjjCKpwO67zTsEdavXdrAuHd5EBbJgLp18RYXIVZdnse+vkj
qjwwKseA1BPWScCM6VsuRU9IqqRCZ9Jn5BFT6jXNB/ewi8hneGQvfZNwtxGt5PijRw7Wc/T2aRi4
93XnIQBwa9JzxSs3nCmBnXHBZMhbuSHU0KziCUxC4WOjikA8aGiYbvndeVydQQ8tUhbdAMGifBvo
8hRpytiZdrdllOqt8sKl/EaL91lhq0sfTXMleUa/WPAjE/0jTKiOnRT4KoZGzA8Skvdu8hvowriu
Y2c4suc4oRQMj0h/UoH2dRTzzlL2F+jBaRPph46mhxX62atSWHYxopLGpOTY1lhge6HG1YLSzBut
W7jZE3eFAUrMuJi58DPTyYz0Ym/J2eDTYWFhXk0gJe/X0RgWSAPUpo66N248TnsK9GzMNXl/Mg37
akLXXJgWWiVRionwYrWlbGUOvmbw0RnT5FMLYc164Q6v1nHtX+Os69fkDRwGTUSLenadaDKjARiq
3rU2E3jLh4QNAp0aupZBSADvZqlqZzy3Lh6cutCRtCz5aKJxA/C82qStW+z9cWSyV6Z4D7stxp2a
cxazcegZdw9pa2taAnHaw05vAqEbGu+nHO34jj7L/TOUDFHEPOaScu3o+iFDEXK54C2Rq8cdDkUi
HUNx1exkvPVTXi1FgprlC5mw27OxgVds6qO++OXJBkw1tt8tCZZ4G1uAGC0Qz6Ucr65kOT2ymGf9
zd2ZfFuHSRVWkdNFeKkrCqO6IdrZVZRtS7dbR+747L/odr3j0SNsRDZkrY762L79DWLBwnniATqo
q7UoO3z6aXSHw9TvOvoKZQR0a6q6X4mKMVT0RnR8fkSr+6svugYLjQe3tocRWhXWmvhYdYizacA3
cSqtcNdYHfTlrtsHuf9Sufk3qgZB2cF/naxmnTlJ+0kVrtrjXGGpPhgrSxUtCxo29w2+q3tn+piG
ytC8GYi2a713Nyzah22XTOOediwdWIfz6gQwbAPOQldALPBc9Y3Db1UbuvYbeiYBt3pIH8qBkmca
YtU6LWWmdufjF7WcJTliSAEEeFoxqy6JDL5tzf/Q6G59hHU/AWafiYAwtmjWdl6GqW0ukD+OdloV
qzqqAV0ljX9pTNO/VPMh6MrgIBnlOoWxA6ub3WcXpeKl6zFRpmDrt43GeryU5rTlx/SRHdN5B0u8
Y9qmxtyd6DaXyNXojjDKbPN8mLd9e8GaGB8DZjCbzNYfSu8ljvZLZkTmKesbh38m7DZ6QvftQIkg
Rl2DOdbY9qdyjPhttZ52Hck0KYZ42OXO3oy7hWBLhZCm7IsR1t6GCxMolKGtiPZzyHTj7Kdjs0cw
/cdolTY5HF4GHbw3oUU0CulgBQYqyi52UryOpSnWysymVd0nDNTDrn8phEda1OVtYIx/nQAjVJ38
OH0f0nzWiFVmIDdQTofbJjI+axQmb4wF5tiMXqCaxVY4hz382vyEV8uoqDSrXdojCJaEehoH7o7Z
UAhILay+cQXGcjDQFmG4ybw5eUrZZF6SZx0oREV5+1RF+eYVqrmbZUNVC/ZNhAhza8T0fUyg+3rI
b0RcwgQ7NlMjmFwEmE1z57qafy0ACL9ytQmgYgxiy7ikWrYe5c1O1Q53ZsGoo8W060ZGbEiEwQ0n
7V8qRpetGdvfmgHCOQR5twfP57zzPtiMXa/f5mJuRvYdyco0LFYMYoL3MBmNbdpGwRpqWfAeO+2c
BGuw2MuAyELkvw8EMx9pyjrLRPMzydBoOTGsvkI/jkTlfrHTFSKmvGuM7lLXIG8GEd42RBWviz9a
pmyUn/A/Ey+NP5SXcFOxU149siZX7n0fsRCvPhETzEJ9vJUo5W8ZyjbuG6t94DAO1qrxFgn+y5VG
VBAZVdYXArdSWeLqS3x0kSLxF/SRd30e2EFDnn62543D2Q4lobLCB0jbGW8xZKsuIB9S9un12d1i
W8RHzcnx1hBXGPQ0htxUHb0CAR1p66Q2KXFsgLdV6d8JS+cGHkaARie25eSedYtiBYa0X1I3T5QK
f2mqs9/7mg4rTEuQGptsOFrkPFZOka8mEdRvnC/b3GH00NraX9zSy9Igmp923R0rxs01Y4iXLrFb
v2o+zdhj81sSOZma7OwC74GbOTNGqaEqgsk5hpWJ9VsL2lM7NMfa1f4Gvduv2RzyignfupBSwfdX
XFStWxcHRtUFHNqulRXj5HDiPj8skwQYU583R95hu3pS+Zlw6aUTwAvkyAa6xSTDvDbrduz6ko2d
s4rH4KGtM5JgC5b4IUE//S2ZeVR9XGL3BKm/8nLXuBkeReYlV0H6EMlEK1dvGOfL+BBJH23GYCvr
NtapkTHRMb2yv+N5VFu1H1hek+8EN59nIttktch3dB8a3N2JMal/DenHZQQIHA+AtkcN/Go0Wkeq
MhqvOKvIWvJnUa75rlT8NlZ6s0NqnPZY5Pc+ebGt4UziAqXfpQsggZASylvhyJfSom2sIaSyLj7I
iuevURhG50iVv+Mo0TeKZeHKJwVyR+HpSL5Zb2JgPlTzCz8ixq8TkgiZE/BMnudimPTUrlTGV6Jo
u/rG+zbeh7z/lSatRtFVVC1rmqo2z2KcvMIPqEXdzqY7m0CPSJa9Ud3KjZTuwebvk4+fFjdGxIHm
JeK6v2z6rn3V46UJXPNC1UYCdKTBq4CEhLGM9U3iataVpD5peh/dVGR0W06KAQtskD/q2ZVczrXJ
kt3iOpYwLgdYrv7QQjcIEf76mg3DpBIqzXybVpcQzL3jlQdnPhjTtKEkcmFHOgSxbkwZC+KwxwoQ
HKycUnK96QZuoPG3EmZ/zLyqOeCJYZGm6at4RgS2yFV75TVXP+6zYygdSBaj4CYiLDQ9sqs6GfMt
VvGjXjMsrjpsciLQaewli/NoA26stOkG44wOjRgXuqHzIURRbiWDm51Z+3dVdeMlndQr+X+KLe3v
8FDnxhyxCd177HC9DuW2SvwJYz18lbiw3kuw9VSVdlFg3LKEn9dns7syNfMYRGhvEfP7YPTiK5E2
mtaHonvtWUPpWfaRwTF6HyQr6pG7jGCx8+l2YIwGl0Gj9Lc+g+l9TfPJZL30E9gW8mnnmKnj1XO1
S2l0EVELdjFT95pNxueEF3jDCBriQjvWR+auG8mogBZb0yQfM8qlnYVUCkAqZfZQFMeAiNbFzvGs
xqBjNwInNm5dmx02HY5bNqlsB5HIgb7Gdb42imVKkQxrjcF6cTG4rV2jxZMP1XBRCNV/AnOJlr00
kdVpQBB20n/F31ph/fbGMbv6XexeHeG/BeN7ENTVl1nJaBUYDaof+4xVS5ff1lLsb7SGTrsi12fQ
828NhClZRi+jUnLkHKJL1hl8dfonrE7/G8xGZ9kwn4mUsM5WWJxbQRlwYXgx9R7JrYSh4eS4A2Of
OS0Z4q3mj/2V73VYwdb+vrHya+vMOL48nQWRhHanMsAMjF90xcIWAwbLWjbd7K3axKQQBw2YXNDB
dEbrkRnuiwKcYfZh9dZaXYijCnyDjOXBY+S7CFytx0HD+JYtz2vXW8N24sZzUvMhgUmyGafwnwY1
Hxg0sZa2c9du0vwgM+Iqz2hH5sRhmBgYzEg1C+rD15S7wyVDjVtmXQkFmpBXkPO3bQ0/oDePkQ51
aIvGyOS5NuD4ZtB51vFPIZA669zfZaFlbMET/zXRRmlmyN4bXfzS4jlrM3BKpJiCc77ozHXYWYvU
6xYpEUGsodCOG7NxN0zFdbtkEOmnJrZHdYgNccGq/CNSRe7CSGCapJQ3s7xb1g1XkGj6qQL6g7nb
YxghEW+mALwmqwMxxr8Tqw6E6jyaIsa/dJMENn0/bLKCNXmv6zjzo1fcKsjxliqXYthaHREevBwP
epewkAbTSYi5sbGSb5Bkfsv6syx7hZrF2rbHWUHaaOs6V3RlJvQpNR5I8gAEpz9pxZ/WCLxjT7B3
MRg6rHkjOlT6r7ayaAes1beuftNZ7i8ibs1LfNd/e50VZWb8i/T5du9yEH1KuEH9DkruLWECF2QE
zNk311Gv8jV0VuqGpvzT5uLA20fr16z5B1uUq7YFfdDRnx0UrAwtC7C4VvHCtClqUxD8KeuBGBik
UeD+t4ZbCoCu+W07Sx8RaejSlyvfV+1MNrqTb8GdwVvvrgeDCRkjWeGAje8Z8fpgGcR7gq8o/89H
oQEN2J3aczzffwsk+oSJwFGTmXM2M2NHS6862CFq5fMpf0JMA0ka+tugan8/P2HOn+0bWknQW/k2
aBXkjCpdR/nhIdzCb8rdvQ09oYi6cdkdEdvb4/8+bNtiLuLQGqiIDBDo5W2BHbggMLP/vun59Ul+
GTEj31zy9wdmlX9qsAF3ik+b+/99Sp+fsv//Vz0fPb80LOr/vpEggImgnpIwBNvy4qfE6JgGVvjY
eejhYjkOTvLvv08+v8K3fw22SbcnG9mXNlW7gaAwkpkcj50Ws80aIWsW9L/+8gMuq3R5Lc2xCR6+
2b6zDBwe9BoeYw/bNYhunFhkWwAdTnQ3OXO3m0ju6IfyVlFX8EY/elrvIbk598BmZsvQKSHxynsD
EsePMgVtKYVR72tuc2vHnpJzWLBxtllBbOjjOuItDL57BlTLWhi/sRIbZ92bOx/hnCzD2k0fpkjH
pecNNe14XHJVb17FqNRrF5U3r2CQlFSGBQnAc69hqb9HNTsx5POd4YK1JURb7clp0kWRJe91kzP0
arSDZF68kUIwIcGk+qicjji+/Yu9BJdS+rPQNxgodVMPq0iJ18ygmqlwyovntBUvZEJAydb2Vdcp
VGdbIbaEI71jPLSVbi0FSTHaHK74zsqv3B+yHV7daeHZ06+0kO2DAg2u92gFVApQU28TyelCaJ6O
/9cdoouVpuJ15qfuyRn1HbynheBVWM2C2QbrbZbh8FOM9iS3PkCfo2DNm6qqJqmqsVSG2/I8APb8
xx3MONeB9hVhfjpi8cbDHqQR22AyW6BREU/cMMuvep3JFydH6QmLE2s/OLVOIQ5eJOkfN7SjA552
YWQZ9cY6m8rZahKNTfbiGv3aIdSeY9M5dKQAzSZi3NAV+zHB0wYLlE6dYdo3cDHcGr5YGPndB0h7
sR3YOTL64l8aCivZeKj7l5Ih1qWRkCxcM+s3mF4xe4ZMxZZWwyASXhw6T4svqy8LfgxYN7t2xGEZ
lW7zkMWXm8jtMDRswBpS7a4DTzYM0/UgQCguKhKV4I0xzSUh3mZiivW5CMkw2Lp3AhsHsLswc8gu
aXEGzC6wsTPJzGYZwrz3QZqc//vU/PlUgorNJvssuV+u8BDFC8fsAFCF/WccFOMjbDAolWJaug5g
Q7vV4YEyiVv2kGs2yoo/NC2dfib+8jpVVq42nWVW7HGgmhvHLsTZ8qqljGyb+SMAMAQbhQm/GaA8
mf2umvRLm8fD6fnNz+efHz2fgwNl7VIAQDQnmOGGspb4iHjTcvoC9pkMD3V8hOXRBBewbsYZr/g3
mV0HA6YcH74dLWutdl+fT3XThBzYjPfno8miw31gThkMPd5pjSH6q2aHunFyiE92EH4+vcR+zynh
CVipEbUe23+kqX4XbV9+AE0+97w+DNTG4srlJdrbeTvtkmCUwCk9/PQJNnstleXX/CdZBqzWIVbX
7y6hknNogIqRU60xtcIjS0xZ0fEdFSCRVLUcrIheDYF12zSFiQs1ZulZVOsisa1liyPiEHS29SEo
aKNtvlp3uU/XCrnKsxPlNlOlqgTxyZLc12p5eh5wzYMK0KR21kwt/KXXRv/CAt9bDtw+FmFbJHA1
UQhMFNzHYPTWAnDb10gUn1caqrn0HNb7ptp7jU6eRky4e73sr2JfcmKO/kOavH2pXZYyZXwO/Y4S
vML3lpoWBS/KinT4q737hluimowf0TFsTDqS/EPZF5cgyd5ihZuot/3xmtuThmtHEL+R2JQkZKIR
qCJ6anPU5wrFSSurg9H84gLOvAaPGZu2xkq2emeoc1wMLglpitcDbvVwP3JjbzvqOmS5uCZMnnKU
R2aNKZn7BESsBKnoIuFfV3XQZbzB4rrc8QppR41cwbEqeuYT/dFX4+86TmoSp7xpKNfCjG4b5AHk
2a4/COdmdzx6CtEUEoiQWc0MNBgeiCP48aaq2BVOtsXzcfFM3b+484FapuhgOaXascBZAHJsqEYt
7SOTzeAFqsaPrg0U61nk7KzAXg0VygGSb3MUxbdACzxQZrtupkp7Gczy4Y2GeLQxlbeeyLRtLz1o
r6gbTRx1lEO4a9sXZHStjjMi5gS8Pw8SSNoC+JhI8uhqB2z0qbV5Hybnx2EZ/eKlhbvTNIzly7hg
Uv+84z/v6kknljkkjevIdGAZQDLkLohy2Sur4HrGLgFQeC54O6MuPk/aoLAvNZiC7fPRZDCLpw0o
nFXV9N0r2mYp3ak6WNqYvqexwqWsmSnVCHw2L0FiA9RduIoUbm652tW1e+1KE0OwrTqCm+X8XCUN
95Q2xR4W97SvXMJp4OvhdcSMkkj7T6ese5nYdu7jPnx18AFIUVcnWI3kIEdYig55gk1cUxzksnz+
4P0BdmBODuXBxPSm4p1q50uTANNx8shytL7hn4s6bLEN8c5WOMWIgg3Rd+Y0L7UxhC8DQs6W0dx+
0KRxHmHCUa8+FR9JwH0H7aFduwX2vpQR9am0LXZiTQSmMWUFbphTsWbJ6bxEDHNzWYX3oAquASPP
PaHagpUFanySaztfo8Xeciiuxj3mbPMoL4+t6P5C0jb2aW4NZ+WoB0BVd9c6tc3CmPV6GJbWrg28
N8KL7trBIzH3G8orc3oP1lTGbxdFxilWxbmoVLYvdHFgcemdsrj+hx+MWHON5g6CuLvUI6Vbicjc
E0R9bKIh4TqnM0dszOCTMspeLrkbL5uIEabluJI/Qky9TA+VoqLrupoXk6rKGMlpcCkMYA8gh27N
8+k2TRFV6sc8LdqZvE3eAuO917r6lAv5h4GtvRkHu2a9AgWwYNDSLTpMNEs7dd8xtWRcnED/gbo/
Pl8J6c7hnvBzbIMWGm5kvLJVp5pMempZzzFb4Hn2az4PpslMpx+en37FF0mclW0GMy0pjrnuYfIJ
mPF4Mgo2MjFoYqtAiGs2v0JK0QbYuXq8PA8+fQKwiTCt1voeL5f6SbT+HdJe88N+UBY/VYOnrgnM
fKOHeNdQWW7SrsxThIVhkwSRvnYjNZNj2c8B/cBCHLZLsGXGXck+PHm08y2bLBzeDUAdACcjmZ7z
YQxp0a3vGM9J37kJeEjl6ZtJyh8XIu01TzNMq/HEOoG0itn3/oLVYg07c6pPfsbaq4F1u8Xn+ng+
wsf/04GGfGBxWFqwNZrLVJvFTcupa3AMPzoRFiW+Rzb/0FZ5/okYDcZLvIV5N7xlIypkmKNng+Nh
PQlCwJuFmSYYyXVVEfQXyCZZU367ikKIum2CPUmt4rMnC/t8Pm9csEpZ4267ljmowSwARHbP/vlQ
DVGxbd0czInUqi+j/IrdUH7HfQRSytK9Hc3u2YcRDGu3qopb70uskwNZFl3HSMslD6AinMyN5O7+
Xnb1W1Ro7R8pkivFseaHSOmTtizfOLAwWHWsJdatn5uvfq73hykFc1fOrKWUVparboVnLDlmt8yr
O+Q67WhI89Nhgsim17WugdH+QaIs98+nrPn550eacTKx0+Id0k5uHoUPHATh2Qbz8nyUCNGdFXcX
eNWu+NHKVjsqwxz3I7uOtCAmx83DIS4Ur6TX279tT+1jhXGigVS7K4hBgQQKTywxzKNRt2ggJBR1
hwhl09Vyp3t4G5vRuXitbn0rHV4VZZJ7r8vbuySTvGSqNS2wXhCztT3jiKKLhUsDKRGMyLaF846o
4F7AF/+2UijOykj9s9ZTi6dbjE5ViA6eK6ACjaKKoZsPNHmZAfqPo9fbUTT9K9eobaVsuS+CDq05
wmXCpM1ytoal7qUDl6fs3VVFrlwb3eRGxNR8c0pxwdOQAvtvzbf5c89HeJffy5C3qKebzXYIhnKZ
Ow0s6fkQaEm7ra0a/cLFDjSOqdpoie8dwG7/eDR3risHjx5iE8aZhe6l48GcDzFkJN1lQfx8KhHV
RoMQegoyKm/rKHSvganMXUh6ZfF8GBsqF+ABjLNJ2SV+mZoYtqolmUKgcNdG176Sqrf2NZedq3hg
kW8f9Yi/0DO5o6Xzw+dzSRrQ6OH614Q32MPt8uaQVsAhqTIGaYb0wrXnbsWmc56r1c7mfBiYG1JT
UBGhmj9hzT7i50dQsbYofiReJkEiedRLdSKUok5di7QMgZ/7+/xcHHoAV+yIvHgf5cTnjOiPCLR2
I9LB2CsqZfkTk+OyNaz0vqLau/safFnfw7jcFnmsnbv50f88NQZAQoBWU+X97GPqw4jfPCU0zp32
0Msp348VC4wJluTYQZWE6pMNIzNimiX+e6ZSabXRe8bZWgc31TXyq1axSRfKMa6lk9FwQMEKlZv+
uq/CnFmvwn5KJPdgSz17LdLB20xl7K5az+YfT+i0CKn1vfizH2yo5/iMF5Hj7/Gv91mO+92Iwvvz
MPyOusq5Ka0N7zlvNJ+I0U428c/zTdiE+JeLIPtxPUi3BJFc+sUHVlIquY0i3tiF0xBzMPsDVMq7
YjJxMtsCU1tv5fRm6RJUHVvNySojelr9+/zeXAcxLizNjcXaddhn0tCxnxxmWZoz/bKCfM48NOM2
67ylyAu58jKz/EpNeBytJO4lHAImfntpqrK7TL3OcE4zp1Vq+HQhA6zodHt6lWiybCreng/8/qZR
Q/UCdHslCR5dQ/aW/+1cukrPV8Vg+zvl5HeFc2vlUiOeEMyEVuxHFuENyoECm/vG85CXsj6hdoQL
1/CmzZNW6I8ADMdE/QvFOmeTcytrO9npdc+bqyQ0uZSoa0dNFdmDUl15a2tbB6ae+Rd6Nfs1xd4Q
nlRsnxm7edu0Kn/z9fXO1Y1XD6j/8XlZKhKXdQh9hXXuDedi9AEGBsDSFFngsy+FeyggtdRZnq+L
Wh+PeMdnJj5hek438ZGP/J4NqwSRUFHrJPRGYE2iYlcsexsKdhzaJ63s5DYvdWPPtH9rAFT8qivI
zS5htiNsO9hCyehvDAefBxx7bMmyeeic9fTC6t5xQWPDXP8xlV+1WWkf0sA00snhGgy+vnXn9XbX
Zs3VU7TLYFl7sJShakZeWTdBQAVksUSjXUyjiO4hFXe3ygDsIkdx9uYtNr2pDvRXbGIfnt3k5Wpw
Ygpj4DzTZqV5IEpFJYgm1kqf19E48f3A3URz86I7fz8RCi5h3MxYZsN1gkGWvkKEG5diSoxXDaMc
Tek9/HxvJH8pdf9mY2xYE62E8YeXfRrMapNPFoKnbfGDxCMvaSzReXGNN8dmPoC8a47Yp0kSEFNY
IULMEAwrvXUdo72Q9rYDm2j4ofjorCi2b6GbxGtZVM7KqibzUIXNZ1R19o0dD1V5PVDRR411dg23
6BHo+cZJQmvXEetgSRfk5tmi35JmF9rswRiuGkaw9Hxpf3ymVLcAzOot7AhqWAIbGXoqf26VX9FZ
CMfEdb8hAIf83DNrtM1Unkq9s25t4wUL8rC6zZB76Rme2gwjKgFs8VM5HwIrC0kI5BkuNYKHU8Xr
rc8zaqLswHwr0Z/qxg43qaO0Y+mM5SkwCrGWSaOfXUALTlL5l94M8H7QaLt+7hefzz0POlWsewpt
vwVS76lHIcgpIXiF+Td3rCfd30p/pG0dgCPUKNWN4uqBucTYZrT87rnpDVdavn+CEY3cGbFZRF00
fgq60A3fN97VQJKK1TTpZn/6ngA1n1vWs/uI8ezaipzqKyaAC4DOv1WomzeD0RXJ4oBBWxTDJMsH
/dCOpLjnETf0a6fiVAnDs0Zp9Vn53pGFyK43DLHzu2q4BT2Hboi7bWCbPjiR7jUl6XQoGNVwq2zy
YDWG/CU9YwGqMVqVeWm/tBAJANblC/BSLKuJiLqHtmVGv8BK7+BgIEfSjp06VhYY0Ty1r8+DJ923
PHO6U0jnbyTIHFoe78NghABGK9cA69q2bfT2+VAPVsMG3vrnjqI4evOBq1WxKUfiG05hVSiOxOZh
QUVUamt/gN86NxaicsNqE08hEazMVfUDMsU8rkCRLibzXNOee/L8iARGzVSwhuq3DSvKJVj15ieR
a9rbNCAcDa4/nNPqV6/V9cmmNHFvFtjOcEn9pj1O3/hWVe6HCQwCq57o1NhDu/Qm6AptPIrr8+BF
mrGouFfGDUCeZuqxkjYsGTQQ4X1vkakEFxhNlHoivH5jCR5OTp6ps4u/DnQU/bDMgUndfqp0GD/L
9Edwct5Ke2xoXU2/rbpO75ksYmSzqe+2XI6gMgW4N6nHAH7h95MAI+Mi2+iw2Pe5U9LW4Q387LPc
CJCQ4YsLsIILcrL7Xx1yVNDQ7b7TznnQboGnQOB1GojPrghfoAzRzRxpM9kv+hTsKhZpCaPdbE1x
fn6kWvUWdrSV5QTgVpPmpkfqKq1Hato/gi3JLyAjNmpPMmKvE+5ZqyGfOXD3KmqrH6Cgiodm279H
xrLH51OmzX2c3NYSw4gL3kLrUC+6+g5r+yXN4/RzLFJJ3V1vr11qMj7LkejGlHc/pnRYSAl8c7bQ
1QMbQQWvJRxeMhODe4UR47WsJJFV4XZvsJq2Po6kpS7ShhCgrb3ocy1kji2HGKskYsrGaB0PDfGH
nrzeALQQBWTS8NJFPaYNVMGk77qzibHxOqmCVB2LZvg4qIpZ2xmXLMwfbVHW+xgk2JlhSXB5fiTZ
9S2rEMhLiOUXgUMPin06dC5XR0/bBb1TLjNlvmXMot/5H8udbfVixYlnv0ei/cM8k365Whqb3IZQ
aABLBIvQgzcwz4lRTOe8qN8IOlondn7tMh5S8RWEFc1FEXDRjjO0L6iUbhBk1nWdl2tHtMWOObdA
iGPiDUf7lo7uS4sn6MB/P6yIN8df1QjX3ptAGeT6JYSXjrZQJBsW+8YCfqaD8cA7oH8G7JRDoK5a
+577Dul4/IRd5Bdbr4B34MX47wZSBSlv1HcPHt56HBjBNAYXMMvEXR7L4ZulHEojaYUiS4OdBOj9
To0exqDmFMZAS53Wa47oTN+YdsZNm1DpFSQNjp86wy2Pq8XrwRKzC/vX5vaDcEizATCaPFLsVgVy
8rbEEo7vn7LCWGdTlmhD9OCEQjdIy25vWgFyNZQJjLXDStcg3EWCS2esZbgJoIg18QWDFRl81Jil
o03wLmuW7nU13pqGatXOpR6tLFnyQuS012xlPoY8TvbDE52n/h9j57XcOpJu6VepqOtBnwSQcBOn
OmLonShRdm/dILRl4D0S7unnA1XdVX3mZnSBIAnRg8jM/1/rW0hay/FGUVvEyTUCk5ARow9uQ6sg
a0u1HebD4t0Piv7Upf0vvALYs+eMyiL9Cv00PyaOXlL8YYOyZIW5oj4oFiI0SGeh99yMwI1Rbcli
fQEpf0oMYe5Gu94XhTfuNdk6J9Y2wXHOFGndORTDpixRVsgItOoX1lyNBBNcQQaB4JgHbfPgGHP+
gUAT0F8TS0Js9xPMFrORN0lnz4tZ0DIOATjZnMwLo7bAJ2rqdDj90T6pTnKQziLV0KJV5QDVXlO1
JXwsfwpkk6w902WkfLCK2jxNaSLWA6FuPWkeS6ET15jGTbGF5pPcStWeI9/StjKx8I+X+NBru41I
kdFyykJYWU0x4MhPBqB9BoOqWXfBHkMEDpLCgY4iJkqzWOT3VYiEIy3cCUOvYW5zR8SnAjqInRDi
PVdx6YvC7dRnUJiYdgTDWU/BXDydY0l3sq8+dRCo64psc8y7OjEzwRhAjwftVkKagyI57HvdpHaT
hO5RjzT54sPuG/3Y31QOq4Ou0qJHqr0PpY4btqyowNdBFD+ZsG0rCIl0/KKbpCchsesi/cikKs7k
pYq6d1qB5jopfKI/I/Fqu3mwL1QyYPLP8MfERX3xnHkGFJNyE7l1dpOP401OVemYFka67hpisUrL
z7eTiRvIyQZKUYJJJPaBrV8Ow1GqqNuM/nAjW/uuzvz7Ov1QxVSs2KGoekCIjtvgjnSgcpvA0sM3
KKdFCfCryg2wPYW59YR1UzrkkdZMWUGlnIaYGG4pEBAbsyibXsMjWglquZVGiOtYdUTJ4OWnIwfz
ZEJRZKBPGSMYikr4eIXS+FCRp7wRDhmb+DXIfM0Mlj04jopOaCdShtZ9Wd3pWhl+6Mr70RNqAeU8
fTAQHHnC/KhlBeXDNHu6X/mhzUjT6O1nXyvPrfK5MFJDS1ZeDaoLm2yqBng40SjBZfTUKe0nz82p
mXrPUB6bXYfqbAXwOLorhJUS+NE8j7bVvDSTy3oNwm7eMnNNO4rqPd1vg9i028nJaQEM/aqLxq2Y
P6nSqvzHLhyefXdqdjVVSEz6BP81Cdkm7QAf0qL4Hab9GQPMxZzMN1ULEFr++Iu8YoI/aq1Yab68
H6VH8E4XvBtNAO3P3hJ253AKGpNjBr2hF+818tJjn8XtqsPhNsVzFmKxKLyioHJRLAaNkwyrb1Iq
qoKOaV9/UACTxb3bIxQZYtAnRvQRREl2Qk9L1YWxNh5T8DYN2tJ6l0VuA9gcr0mLrq6CjLBoDMzM
RTgieOwQNnsgRpKp1KjeSbKwAZetYneXGLF1cTlOWFa2ZKJRRJhM08HOJO7ALfS7zCKrMIVqKeIQ
mbSAURJpUXwcNAvN+3xblLbPuoDtbytdGwn16fKDoRXk75QT1dsFAKwh27lkoR7avCNHl1CL/NDT
75hQSKH3Xajr5et/XO99/Yfr1eul73uZ872+H+t663Xztxv7ljC8Px/q+wGuL+d68W93u97jbzd+
3+1vL+z7JX3f7Id92By/b/m+/Ner+ttTq+tT66E7/vk+/3ptKFH+dePfngOV/Sz6/dsrvj7u9w3X
O//tn7+f/vp030/0ffGvz+x6hwEpy6qFboztdzhPOkJ/x5/lxzoTUuvSuPVRmiO/FMPfi1FHGAC+
vwuwdTCN9bPniKjeDZLTc6k1b3nuPGBOB2tUZscRdUBUuh5doHapWeFX6Go5eC4ilbvIejQnfan7
IC2MMUpowoU20VAw2nUn3GuKFBlMWqEd2xRiMdoHpndO6to91fW4rINw3Dlh+6VrqBdrjCkEzloO
ma71k98OGDKIHMUSwwR0FUeiJz0yg+Kut/zeXKgRwUSCEqoC1rA05PrExnyjbw23em39kYqeKELU
ilmtzoMGEUkspFWinvZwZBBs5J5HCXSx6s5AnMJbMBfUP6ck2KX1zsRyxichoxs79hfQq+yzqKAC
9xmE4YRMoHMg5vFpvnTdG4NSo9tPlMtYaMs6MXscV2656QgJXvqg2tY57uNl1KGSzzKN/BG3xL2r
qWHYmWn2OQXEc5CEsuo7eKxBRhlnqowM+HVx0SNLnsUYU69u+LJcocLt9TantlEJBqSvyUogRpdd
i1kwdm6K5h4otfX9+jAOAyedr5I0P1AFJHn8epU69cISTXwDit0+y9all0nuBQB6vPC1wvdewoa0
FBnxQzgLexXtzJI0lL7T4LMR0Xc2KjM4FkN28OhcnQeaaDsb0zaSIuSaep3uBXVAhU/xTLcVow1a
W2t+JXj2zI0P05ZRUtFo7AklGHDUBx2JXcps/Y03CPzOcx+tqI2nPL8dLNfcXWdwYeMIan1MyErY
PBtXteEp4xDps65c0E3qeQt04rqRvMvr53TddNKcaJr2zfp6NYZpviSfI9zQaqUDb40omTU8HCU/
JMZ65rQFbjlWtwELc4uBcBOgKGeSdYrnw4WoxM00gOurfI7a+QNURf1gaJPPoQrqJKe+c0sp56cc
gkPQJuTxWkGLS4nk5HHE6NsUHTNcOELb1NSrW5EULRTH4pWZHK0h3/MWGjV0WjJ8QbadrvKZrm5g
rljQTwDe3Xn7fumLqroTIzzPwmYaCN2SIl6kHXOMjqhE4Nlcp+KUzCp6hEyNoaAgrcyNJ415oG/V
T9crU7/U/Kn4vhJNK9GH6ZMIhfFEwEvG8ubPf0O4gvXw8bqno2ZAwO/j9QEyoASubXzvSdRd1Hvj
o3F9gPoh66zue4/fPReG3nzfp7JeteCDWDvn/voYRf9BeFv6yLhQbVjGMZ+m5eLWvdpMfZ7g4UoW
kMr8O4X7bwnXZdz6c5CFXgFDBG/8QfFTW6Exto4joYGnnPqxqqoIKeazoI55W+PxoikSqRsnGQ+Z
dBZ5FUaHmHFrYffT+GTgZ8/m11Ma2fiE/WHTYu25/94XJThBQChe99UwgLww7O6u+zKX6VKoG4gw
uJ+PItcvc+38va8ZXg2yzc7XfZNQX2mOQf+6T++B3sJOcU/XnXgdme0WWf59NasIQzPKbjx+7zXQ
tTVx7B+uV6UPLT5RbvV9NbXHDvlvIffXvakAlMgaA9L7/JKCSTG9JOB59+d9QdwmgPR315cRMN9e
uXo9bb/3xmGxToAibK97uwB7kTVgY73uRTwXb0Tjp5vrXm3Ihk1ZkEz/vVcr6Bh5IF+ue00y27Zh
mfmr616zCbHoBSCWr1dzx+h3Q4Yi9noVaUO0HyPXWcLQG57GGAVuldBeu+61rTg/mIlGaMf8jkaR
2YfKxor3vddVCvpIA4B+3mslXXTSWGt8f6+Wzrqmg0fyvTeq0vbGTqzge6/bFPE5qOy3612HpLTP
Ztk89708e20/PZc1Po5ZpvogxxjzavyexzgOwjTXFnHvNlvNqkcazdqqqsrgJfyM8xjuhZqsre3H
6nTdhEOrTiBHPmItR7CVJ+fGAYauIzILcmRXWWy9MGJKEDsdDG/5gpNRPUrX/dJK5rCQqqPHUrXe
WmmhOOHXwHczs6rzvj6ykk0uFNW05dgQC6XnFNT0DuWxkQyv0vtZapr1Rd/+0Slt40cyde5SKqu/
w12KnE+BhcYN/+r092lQJjtHM/bMW8VmZCQin6K1b4XlxcRSTxvf0T8DwXcfzmwb23zyCa7E1TL5
r62Z3kIXxTUpi+E2QEStMzglGpkdg1W/kuD2EEw5+nfbubSKrwIup4uaGJFB3zY8Goqfg64s+BW1
Long6Mm70f0n1y37G2/W4g9hV+2o+Jtri2VX55YutrlPO5+fp/KMA+BW6812QKwwCTkOjd7eWSpn
HE1c7XbyAe4i0GPWnVr8ooLSO6SOA5AIVu2tMZg+HSqhHpWXkUbMYUc7Pbh3g2sW63iA2iYeB18M
iCWqp5R+xcKfpgILLWFsGatSpyTXARbHCbtDRFAsJ22aVPFNMEQEsc5Xaxx4QAPwRDz6nZntqLO9
RM0Q7vTcSW8yvNFeOriHoSywN0ejd6KHaVEqqAoLVbn+XkqIaZOPNcL3sbNnMOBhKGiasepz80QS
55unxwx4SFxXGD69E6QKvlnurbQSSaAbHEVCn1xd0QX/3hhmh107MMPVmFXeovVitBx1stZtFwGA
O91PcN52RsCU7a9N4MQmMHULKuP8JjEF/ZBEzhNAaEwwMam5DLoBbL+C3HVqlD/t26zfgxJvbnKN
RE/Ld0MqyfimSQ8UJ2GHPZSmFvKzS30iHCOWMPNdrxtCDeH2IeFHOD+9lZVz6+Y++nWv6pcpVv1T
Qnn3lM0bZYNDqMNhRw2u4wQQgIHEZoOzwxzW0smptM5C35bIL1K9vy8m+9RLDklM2z/T05c2HpZO
1SdHwpnSm2FGa4QdfW8BLqiTrr2NUv+2pF10HFqxLUff3fFDEMdGWtGhpTGYFW0I2uVcWaF5JLiO
zfXSvzfu0M9d0uDrqgpL5sVUq+UD7B3sbak/wZunq2lTjCd+59pIjIYgo0ofrFssmMc+1MKjmjdJ
2xLi2VJAjm1MFgn4v03nwwQtyduGBlBRLG1Dd5n0zd61ynpJlzED5RdsS8VSd0j8p0Svh0OjEOol
wtg08bQlWkceMOTDT5wvWaYc96pA5oeoexL5DfoHzhp4wYBB0jseECYsRquD+hrTrnM0nCW4Iw4Z
qHFQJ2blH3qn2hnD4DBBa88dya1Hjpy3KrTeAi2cw7DjtW5QRp8odzVWDMIjM+rbgGIA2lFKv2Gk
b2tVmJdo8H5BcBvXpLNKBKPwIvgeC3/UdnHkUu4heZyuV7xuYtgIqqCrPRgEiywHBwxgjHcEDCDx
i8KFjJiZ7bAtZJFcUqM34bGTaVbNV6m+Y2VQTN4tCaMMT9tmcMBtVPSzVzLVOH+ttMZ6rPTkRUoa
8V0FNlO61GMqcI9Nod0kLfVWr7VXjoCP0pBfeyyCZBVgAz5gfrh+uoq4CyoVMNtgY1HUjKv1OCdV
gRx5mSxkJHMVQyr5s69wgEmixEEyL4hyC9bYBbW6YEaEQ31FvoTYJw/CK98d/McXOy0U2mICM9BM
yxMZ2qz9HYBIJiToKn2coRiRDDwkSPin3KaElK/hmwhciIFqiZiz/yktNJw+BKZFQTWNBZGnr9yK
+YE3ibtA8/AMEC6DYxz5j+pHmo42QV+kpMpfNpMFRKUr6YbT0aduyYlOnm0hIpxSrMz0UkdUpxEe
aIF970pRHqeaKUAcGcErnNpfrRkVZw9yM4hveSObjqky+Q2vQUS/z8ny6c6oRyKgUYov6LwvgHtU
Rx9fOcPK1BEX9zGgOLpLhkRtIKSoVedhvRuUdzOEyctIgNNjQ6bbXC3NDgh1gs6t9vbgIhUmZQC7
Irl4VSBpD3YjCXmAPx/i0ILlNRGEpSZ70wx+e1RNso2E6TyAwkkpn2swuDTma1OjV6D+3ISVbDU7
VKArlfZ4HIwZ9uyo+cjSYF6fpozQyDxxbkQgzAudHXFp1tfLKSsEG13ZWZoujQud4o5MjYstg/gW
NyTtJnJt5gvVpN5YwosLUiNxwcU2izg90kU1guhsZr3dnFYbL4p8ag6kzbYHTCU0dnI4G8ZMJEhx
oRzkfCkgkZrQ9ru0JTRv0SW4cILW7w8WCns9AdAFPYfupFvMKBlkKkYQbmJjeJ7b5ush1b8SRtoD
KtEULi8wkdbtiWFxSiK0hQ/6DQJ8fdDoqVLAhsAi/KZnMte2u2HQ146dm5sYycG6V+5tjbxvnUni
2EKY80uK5Pgem1ReiM2xFyFC7w3Ndry2iTgA/2Zkq8kqyGHstapATsTPhYlrcvJiFl4Np6WWGpSZ
Z0jJSaTTDUQ5cNxT5AoRBGJAfZYKL7QoWLUbap4JeAS20YalPCzoc3NY+UgADAtyJcfhjanDle9U
9I75L9zY2i/dd529K6ZLYSfTpttOVCMObQ9MR/L7QRpLSLdvYoGVv2pMWHsmvSvVmHiNZg7MMOUX
DbsnESlo4HvlkRA+vg1D320cUi2JlPP36EE9mgX/2nhdMu7alMJobr3jKm83M1GxdY7XDW0vZzfZ
LmjATDteN93ku/xOGhv9rZfeZQDC6Bf7qNsyIXcWCNNvz0mnCJbv5rJ8HtP0syYmNBo476w2xen7
YpfPXhaU+2t+MQFBdr0G+oTd5K8l+9J3Djh8q1Pmaikdj+gObHgKUMsfCY/OcDzhwVtkAcNyXYOR
AUDtrK93uELeEk5yC2JXaybTqiB7io1mexHhurkTHsJ5Deg59rKDDgIYnL1xfcJ/XR85ieFsCycI
gr0D1MpNLU5kISjxmAgVXFRgi9SPkc/m+L2hMvl9qcJISW5HWS7H+bYGh8QhI/ZEx6p/vG4gbSTf
l65XCyf9ylG7b8T8+TqlR2+2m3NGixyE7jyYC1/Ex+vYft2EvtusLMODdDM/EoX3Q2ca+84ezHVB
seboExM6F5pJllGgkc3UzQ9d0xa4rhu4B7z/lRsCXYJ9ZK4IP/9wlFWBaUPbRZvFWGIzl9vK9y45
EhUyaZjoBsRvLrW0YwaX/WszaiaoqSb7+22+PKRxFB8CsNTmMiYI6sD532BJ2bz06MvXWKKaHfCG
bdLD7IuMCoveSrNt85cXn1vWqm9++hmbVnUD7vCu47x6o4qyBKAKuCRqUvfoSnBbZZV/VW3nUVLp
7o0k42cth+MqUyOxNHWxQItPuoBjihVex9jj2yhM62GKs4NRMDfJvfxXUoVfsC+zTdfk76XuqrVs
e4YsSVfU9uJtN4y/iBbRjryfEpqdIJwuiO8yOdzHBdaOmjk3TeV7ztmPmmegCSVlKOvmCQXd+Th5
Zl113zD9OgnaTJsS6OIsMTV7sqQxpoq5qNGGX1DtsVoi3F3gW93W6Eg9y/+h4mpFrN4JZuuvtpxZ
2CK9xaYyC1TcRd/pP5BdnprOO0oXobhb1jQwq7uRKMzUyl7TApyUjzPQII29f+FjpUGbo9EcsJ3E
DSbTFSE/+W1lxZJ2xPqMuhmhlce8S7l7E+bPMqxnzLXZPGYhlkUANF5kfWKzb9Wg34/ItBfx1C1K
CDRgzZZVBENFg8S582WWrhFUReh6+ul2EpWGbJsGd9SrlXCYE3W1rhZGhApd64N9l9XxqQzttYmy
f2HVA55kTCQrV5DsQCK89ez2ziqqmjcrTL9skQAimqx4Sfv1LqE1hh02xvSCcXrnyOJUM3qTzcYq
VECpW7ZwWM+2zMWSNayxq1ll+PWYfvhhoi+6NPAvbdK7O3Ai5raJtXcbQdzWTfN04YH7xSeqvTpB
Dhuw6KdN7dQX+EeE09UK+ooN50u2cf7gZ1F/RzWA1uh94U3m43VTocd1zX1KfZOdULsZ5vzMZLI1
cUxiNzS3A6ErcDHp3skM8gOdsmIRewGVa3KWliW9HYimkm+FdIih8OZASE5NjDHM6qvnwAkeWbO6
V3n3ouqnBXGp4JvRFK5FxdBWeww9qbwrQYwtR2dEpeBRQJ5UcPj9t//653//1/vwv4PP4q5IwTzm
zT//m+vvyP/raDaj/+fVf24/i/Nb9tlc7/Xv//of/7R6+D+Pv30V9W83D5vH//mf89P9+448/J9P
v3pr3/7jyprUn3a8qM96vP9sVNpen4QXOv/n/+/O3z6vjwIo5/OP39+p1IAavP8MoiL//c9d+48/
ftdN9/pJfH8Q8+P/uXN+q3/8fnormv/n3z/fmpZ7CucftucIHsGSniuk8/tv/ef3HvEP4ZnCshzD
Egwv9u+/sXpswz9+N4x/WAIojQvP3EVSYPHsDfB7dunmPzydQ95zHckdHUv+/q+3/R/fz1/f12+5
yu4KMg6aP35HcsRDgaqav8j5jTmcwmATCsfSDd02HF0K9r+/3Ud5wP/r/8vNjcIMQHfthe1/Np68
wx+/j1QDO3RuhFoBXHLdb5fCdair+3jXIUCQEcsZaMJs05ARZs+SCR9xu5A3ZUskSzkGAPvbCp5Y
js5YzfU2bcJ+hiaTMDGrpC+s3fKyniHDm2swAEfgd9myj9Nh7ZU7O25Z03nx+JCE3euesGA6PiNy
0GSwmMtE2lITaYwZJkPCqaUz9wsDed+bJfg1Fwd5/JHpapVXEAwGIiSYIuPutaitNGazimKIgw60
DTcfGVg5l+p0bmbfVbQExdtuKFLP3I+mXuhIJwXzaZHVxdoOHQbiompWrejQfpBU2JqzBYDgJ2+o
7ie7NHZJq/Yj8nMYdl18JJlSlS1qkSR9KRUJLWQvNCOt8g53DGmkcEvM/mC0c8x3PazD3v6J4RVY
c2vcisj5JBzjEiXor6wxvpSoNuB7ODvTpTBlqtmnDssIaXf/OLacNzwP4kBQQ2gHiVsy0zAXTkxP
JnEBfuv5PbqGcW9EnEQmu77EcUekHxOBoKa7IdKEIZKULB8VfyPatfK7Vz4clrxoTIGqdS22O6a6
2kPX0DRwAzoN0ufUbE/lWroQoO0QDXTo79xqGG+SaZulpX6UvF6JqWeK/SPqR6Cj/a7tCVM1TXtl
jhi+mZFu0ZfumkQNxDbyUn10/8zkx/vIuVg1GdW1irWtQaak08XOsijmnA8GYmYjdrfXtEvTq3FZ
EBOMvzrfKoW8xNa1OfEdeZXb6UvKtpf21HPuXRW2lAshoTVUHYM24wfWqXgks8FPi08H6WRopZ+Z
js1GTcs8QpWEIoP4RwGDYiAbddvXnJ6L9ODr4y5P3JPv8LaC6H3SzSfb6U5xx5zKsBwdt2w3olKF
Q986HwI4Br8g1SJT12nh13zed2CGk1MYARbFw3DE4KSWo21Y61GiPQBKHm1agzZYU95LiG27ggzc
JYFon00Yn22AKqA1xFbuOlKaWZSIKnlvTRPWkEZJj4XPA743NFjaJe1QofhDuIVqchp0ksFC/XPC
gl/n7X1oYYLt9GZHMQsaALbQZRQBRqBFvcVZgcy6cQ4aNjWqMy757IVBMlpwMHKPrEgAaICOxyuP
ck2E01PS2PdO50PBBfYaTNUEojx9y2wCDuqU6RIZ7yTjjDDIei1bB0F+D366WaYpwtkauMVyHFlE
5xABzokDzpGZ7AXMJvxZBZiMsBbUyPXEUphD12jHvchNxsMYg7XFkT/pLMp0NDO6U50Tlnc7FTm7
TKOm03rQjlFZoqf7WYcICshAxxkZkqiEdL2nPzfTKBKGbxqqrDbzeX7Kr4PFt5PNtfNujFk6Wwfp
EP+ILZXgRiTdWUiZzCHcAnfl2gvpN8t6ttiWRN4AHEib/Nh2WUdzN70IWVyaUKs3iR5tOAx++npD
RJoxJzRZvEQnzX7FTuXfarHfzq/jHA6eQwknKZb15D4ZI5Cu0XZXnQXsnBB5Em5injZtVLKdjJn+
4+9YEvyoC2vjGM0vZgy0rTNnBxpgj5XwMR/idWLZCuJTR91zHL2FuFe4f/EacXLGq/dJ2+s20oLH
NrNInol0WrmeWEYGQnm4sb62prlZrixCahDSt/WyCcqPzA2As7vU+IPPMYc+bUXtIxVHnLbOTZna
zTw+OBVtbPKyqPGh9YCOvXFwWy7KGlBn5RTvVYZ2vIuAuwpyLLORU1MlK5gfcl9B4DjrWryT/Fqj
ximWQ0nK3OhhhUS9SpBmXQUrp+5XTSF+BXrlnKxhPsqDA8GGxISManZ2I1II8D8IMjx9zTqEdai2
FFEeHM07KzkAHeiAsmBv3YEciIkrATAhq+mm98SdNxwzWX0VaSPXypIPkGDfwxg5derJp742i01v
Qn+n2w+LFDJcaN63ltxYtnie4yWWdMZJHLm3HWfd9pBJExRAqfJYg9pCUdfQ3lshZgs85Um7ty6G
BPnrd9VXPJsE/KHyliok3yDyKKLTVH7LhmDtad4j+VwtaWXNvnLrY1hyxTOiLxdGk9bnaxAOfBkl
UZPjANLJye76nFo9OHzS1W4SzPach6LbYhIIPzG+uKH1Q6sNba+jByBwLYvouzm1s8G+8G450Ys9
cczUooOaNq98A7Kq/BYb09SeigkgCclmYz3djKiB1m5U2csiiGlztcXPloo5qxra44EsX6zS2Hh1
vdObASae85IqhoiUOSfN05aVrP0ZZrgFxmIAMYWpqmlJo+zEkYorH4fbfuqju0aIBGBALArX/VAQ
gPACI3vSMFUMUbrqNdNZeikDeZ1o7wnDUoR5cD42XzsCSfzC/uIQGEBOfZFdQuUW/cgs2NskdffV
Za+RCf2nrLt4OZNblpOHZ9MgWVyiafWlt0vLqVoMuRucbdavAnzGCrEpKQSB/UUReCJWkJHdKCf6
ceU+G70tsuvnMrNf+vG1CVLICEkASc+6JX69WmezotpELtbSLNjAMZNrIsNYumXas+sU2iIvHXKo
RP2A8RyCMNZD8heO+HBws0SNYMRNz44Qx0lQbtTLcVu5CiCS06MlI4AtMj0+fsSrHrXhzB3tjY4R
Ustywgin1zDhTEMC720QfAsgEHQVulzIWL9zNWoCURTAs3Btciw5Mp1cKmzqhKYq84GuB8OLr9DV
OOI2lho5KFWyjGNaMlnDZE5IkHB5npSLFCpBqznUbnTHAn5JY10P380ZGVZa6VNBL47PgMMzLZAc
zQBIYAXe2k3bD52ar512n5XbPLG3WwyGT6nazFjZR9SjGeLUlJ6kgogCHs8GlGdtFmY2DFtXmm/I
We7cAU5y08McauwEzCNr0UmjhuYlMBR1AlNjvhHSDpmMJrr2TCXxpxdrwUqWET0xvWIstAtwBs2C
one78ibjNTONl77EMenAcaPxFA7AW4FLzrGBmqYeq9K7bw1vVwkPWBIukkVOSdb3pn3kKry84r7X
tJgGVbNrsBCoMTnFlnEbOzVq5xz8cCoJGJ+jiMacbGnp3UPaIoPRRaSRfAizBxFZIZb0HCDpWRMf
Wp9iD7lSeFxld9L74LbIqKE5Xn9ISI7jW9GTrZzU1xwH0IBgRP9Lic0A0qvb3Y3UxjtqGmRMN/qL
QgqgBz/NDNlfniqx0sv0J3y3dY7tESgK+OqeJhOqFIfKxUjRamPO0QeTCclHUMOTNfCjpDRWnXin
nc1ieyLJnggZpDx60K21kTSsNNbfVMkvk2nmAr4CZhBaE+QUEAUg3GRd1mO9EiN6wUTUSw48g09+
ZrjSaqWwsgOsy5Q3pccQ04aNmhe/txg1W2hdqUFCfIYgJnbjH12L+jhWCuh+QC2xZR4nISOHZY77
SAXr2lTMbJxdUMNhM5N6E5BWvAHP2bT7TgKZTTECRAkTdDxSHSsKcAbxxLE0ee92np4FnqgtNCBy
SiVuZhSfxoKqbAL8HbFc4VkJCNn6SSYVrTGfQ8Jb0hyiCVpRHMEAe+TstR7KfDh1ZXu0bYkmK0pS
zN3lfZpHl3ZAwWnlnbFjcXFnYt43M2A2AzSLVdnpGxq3X2VrGUtsvM2mEpgOyoJpsso+oTunJMwC
4GysgxbwA7U0mEl182Rj6R68HrOtdtabpl7Fs9HLINyocYl+9gSkA/rFcH/dd6tH7OoV0crObW9t
gxOQwmbKKOyzQ2j2T7xljpUdifBtSfmTzWpA8LySstsEBIzlKj+lJZ18IfvZoGGADnFoAlUPosyC
2xSlC8iwPl75FLkIHwOdXFcfAe4WX+d7k326Zaz/BLu3CGRFbX6iNJ8hC2QtwJwyz7C0Vj/HIQu2
Uc+Y2vXGJmbNVtSMmGOKoHQsjiE5xXVDib4gCskP6CMwGynO1MNvMhOy2wDU6uCnHtIAGDPKFNuR
tCL4+GJhxeLdodDNDDWVKOy8X7V+QNkdQVhpborE2AdJ/JYPXbA2/Om+95iEh+nYr4Hc/Ayj5hip
/GVETo72nmKdBgAmdcYX8lt2MSAHOrfYBVkbLEZ9+pyI9FiNNqsIBcPJ9YeX0kWAAC2W6k3q0wDU
mTTpFlpbfZYkeZApRsxLQ20fpbSjddO0jwZhRmGpWIS0ers3sH3pjNuSWB8Ci1zyNYKQcKw+GXYA
gUrOpwElo8h97oN2LfCXnN0urrAd2fOijHal2ybW2iKwIEhF/tiU7WdLb51JCgcM1JhFbCZz1NMP
VWLPE4H5amXBoYIapw61iHYorjSi76xmCc93ZxWyWVcubp4xce68st90OiY0HKVINZpdW2Q/bKYX
y2pUhwF8/rHBJbToCaFcVtlPmArGkkCL5zoSNuE7nMJJJCvWExwQw/OfSpPOdz+fGE0CrZMxu8Tz
ZIHudMUCdVFhKO6ifiM8vr7OI0bGZqxd6vMkycy0TauDuXNOulZ+FH1qLCmwXUxnKJaa7PYFpfzG
23Ujynk9Gu9Qxz1XqM6MIjqmjqeWGlAYNDPWphp+2vwtVZC8AMj4sLTQWCBSgWGog7Ec9V0Sw9E0
UJUncMRJn4K6Gd8mUBqXqT5SJOibOyj1qCsz+ajpc6rVZipqFggMrUxV7nWiihYsFz4i865DD73w
1qHqd6NEkUJI+JceOEwqKKbQJwp/0hXdEwFLN6RCW0Ju58py9U94NKuUAPpNrmWPbl8CxOKlHfS0
yrdeH7D8aQWV78fIFJiwVNGtAJegAq7sXdBPRFh5nt4eQsSDrtPNwSLuBpsyePpCY4QYmk2WtNMB
2RQ58SloxHwsvkKa+mtEd+7KqtGrN7pPKvu8QfFLb82g6wTvFVvurm404mJTs9zDRfIXVQFhiWUQ
C8B0FWn2T6OrtgFygwULl2SdDt5LPQwnN0qRkjvETCbOi7S1VWkKBmz89QJHMlM0ZoXCETTqfXfp
RuW7HtKaHct7u5A9ycOiWlTk/uD3QDonLf/cQh/xBQjN3ssvfeiRb+25m9aHFF8hBsL9Lv8vR+ex
HLmOBdEvYgQJ0G6LLC8vtdyGIfdA7y2+fg5nM4s33S1TJHBN5skTuy3C+ljfLIvGSmKw228JRgwM
9V96QXNlXzxCwaqF29S0rNc+aexL2xErG+Ti5IvsH2klkC6FpL70lh/2Y9+e7TLzchEsKjVunmD+
MLWobGhvY6I+ycqKMng+JBIGN4TBj+egrl7BqhJfu/j//OYLYOoZG55JUi9gVz5ctzPu0Vr9LJBj
CiUUTA6WlMGWis5xYDWqPxGKRtYJWROQOgZi7+RVz96Tj4NlhaLfTBTpc5+GUqr0OisT+EKeYcAj
wZWx1W7pe+u6bc7aCT9x1YLTJbHCdcmU6j02FGb1Kp3xyURXwQefdse6n+7WIHujhFbhhosI0nSK
zJEkNKP2/7FDFjS6D6KY43uklWeUAWi2jZQnfw4+Up89BV5eamIwJmCjyvFotRKKkmZ30XBF7wyf
ntS3eFS7TLx7Qs07GXAJ9uV0546Bs0cLsjN6d/lu68EM2UfP9y6klJ2suVom54hopA2Z1bKwwdtx
M/kCD8sWiuMYxOZtUQ8xjGc9pkz+Sa9sotWrkv/WQj87SlN5TOlD4rcv0qD6wUrWbeKS+mBUZ0zA
440At0Tn1x2mse3gJG2rk9qPVlO8tfpiDc7bOhr53vCQcOcbNIGG7Ekr1YbwkFh8Zu6RdWh75/Xu
XrAnZjq4JVuTt4MMeqb3JNoEbDCCDbcESC5JB6xHNBpiwq8BtYojsdnjtPivmCfi6auMek2SkNO6
NwuMkuu60Fgke/SWyc6u50edORNrECZbwjdpjGYkWUOe9Ie86JtoicNpqQ4YbXXY1bq63UB7ganT
nd2gkUlX8vlWIoO5TXaVbb1lhDejo3AA/43SobZqi1t0+3cDWkGTmQBYWID+TXUCN1YhL4XA08EK
nZX6rKYN+zQTPu1zxOzy7NiuPBUL+B/gAARy5kiiKcOR5Hql858WS7M35vbiVC7G0wbjUxGcA4N7
c8AsEwEkv440RjsGi9uAli+Vd2a0+tsonI+BdX/GmnhDfmSuT3tCRSfLjKVzQV5oBuRU6xjnYPrk
oEFEg+eGhQ5ihhXDtYMdI3S2RU0ztja1fZlVTXy2mvlo8mdq9VfIwX9BS5acXilvddEcm0q1ZP3x
qvAvc97Fy3OT6p85KD6SEdGDv1DjIUS6wHXw6XKLEz9ZvJsmdAhaIHgFocviFwRzzK6T5Dn/DOY7
tPJeXMqMFs3EBcaFx9u+ai5wayaTvbOSS9oUn9oZdtlIzEf32bTGTWnMH7rn5IW+z96tbnEwqb9x
7JyISw+2BCVdgM8ANV9YkBrorAZxuzHZamWFuSwfgXnb/OYkNz32WKaU7ofbr9N+wedMd+M8yYEk
bryyb/H4OIvYjWLJ9+RVQFa7Y2uap8wArTWBpjwai/lGkS33zWSfl1I3OLk9oi4b9dTFBk2YsGmh
vjhmfiaSlA4e+0KkqRyiTXOtRpbmAaSWQynyfSo54udevbrkpm0ZHxZFcv7RdvO+aCqxJzcHvkin
z1u0sCanMjHwryReRZyYPeLCHvjAJBo2dz5Zg67omEjGlJNi0qByCDzLe9LO8D15Jjc2HKo51JyD
IprVQHg1FWN1nANNg5czxq5s0u3dGDcIyo82BmK9rOCgoAAeCe9kC6G4DU3d4EWGLJ7f2Ck1Qbei
mjOW8dZqN+VklMw+M+musM+poDmrKeJcsTCPFM37xnAiZGbvZuOH6Jq3PsYFWwcPvcx63JJPmYH1
rEw5DyWHTABCEvJhdUT9j3th8l9M9GcE7fJpCKTbaSKilLDCsRPMdhEq3Yxj/oq3/a6YBXVzi1ws
dZc4qhpCAJcBx5zXB4dCUGfVbDAW319IWuTspMvvDgn2XiOt033Vzx++krd5B5DfcAE5x/cT5Es2
zdXJyYrXUvr37RSXmwrjANFLwQUIq75hfMtkEdubfhaBPiGE70Le4UOJw4NO6bvDoiB54o4WTc1u
5TjcdtiT5On0vRjmkMHl7A9s13thHn2/XK+ls36xRKNocInQHuG7dny2TSKeZojPFMzJVYyFEQnC
/dwAj0EOxQ4+AdFarCSCybpnmYrSpzRjzNwex6B4dhPrWrhFSzapgT0qG98EXordarceK9rpoV/G
a8/TeeHL7A2JmXR6KCzJNWjwjcAg8naD1vZugJu5U0a9HTj7rIdUpHBGIy9uiDvxOsQxxlEieYin
/KGtcoUVNr/jGDD3ZZEw75bja12YpCam+X1XYwKdnanbV+VZSyYyjrXYhIYaOJTnEU1KBaXITLur
59LFOa7xNbbeera1xWAswH1dtyFr/K/JYYU/GStTZgK6met8FZJHkSHX1dH9s+DUJgz1UNhYoBwr
OGezCHtC/Ljg0usqmwEN5UIviPF2hxX7qMvidamc7Djb619lldeCPUFUDAFFBjF91BRG2LjU8M1b
3QAGHRC24zwmlJ6gKdDv9t7TxWvWI6nW5Y8Ekaqdeb20UtxlBB+W72YG1LFC8bQrcQPsc9VlB9Qz
/mHO1KXDCQb3kChkI2BR5maPrmDl77XiE/pveRohcHjtQ13x+Sm5/pVG68BvYPyS5w+kPFCC9CAj
VotKylbISpzM+DDHRh2adfsY6xKta2nyxGDy8jZgd0UkE8R5yCEuE9A4O1pJVjBtsc5omTkAmTKZ
K5Iqt783GvSPnt08YvO20ZH1/xaJ/7SriKdFbcXhafzgr/5JEdH+39HN5ARKJ22z3q0yHKVXnoVb
vkpidHppHVut7qc0nghIWdujiXV3RzL7sjcl6y9lgcMCaWJTwioY34uRH5arZQFAocFoeaWIePVl
zTuenEx+H1QRqT4UMkBFM/60mnzIduwB4ko2JOC2CqPfx0G5kslTPlGsM7EiFqVbP/x6Yq5c4foz
ybQchR3lJAN45ZfQIN3KVYXkQTq7pCWBN826V5I/TAldUfkXeyrZxWz3HsFKewfBL73O41oBDGNm
yA7P9fcov/2t3vqEaITBe1eziD8OWfof1dgZP+axySStXsOZVhNuu1vThSwLavB487lN3u9cxefM
dG5HV7/UzpG4CiskORwXpIrG0Z3Pg/eMCGlnr3AiXOCvea6RI67NznBLjfEb7is2IF7n1H3a3LVl
VqJ2HkoEy92bNWVg+YnBC9GgndeAX3g5JsEOHT5hvPy2iY+4WFnhHEDURnlruxFwQ/4x2mew9y9x
WZOuuDIQbnLmj2tUz9nwwvG2JYPuIY2EKXHC+wpnQR/kFVyNNgWckv8WrjJ3ksyjMK4Y3kumLibL
vhr6D/Kk5FEsLaKW+lEPC5PYGJ+cb7oRk8ffhFftgKOC+mWmCuL4sZJSU0+sfGTNh+WTr6XSSbJL
aF984P5qLk14vZE7ELMg8MjVwoBzaLFuHBsmaDaV8I4y0mMWuB6T2OFqXod/CaEDDmBqavq0dtAH
+Fgt+xvis9TeFmNyWFi4oQIYThY/DPqE7C0j5WNHyI+PtOCzq30eLHMmdSSeAOMFF0/p9ZJv482M
cCtjtCM0cridiS0wXkYKWzPdFwnm7KWmTa/5TVQALau2Z9vVlewsTSdyL8vM9izuQPJ7ALxZmDBX
zjoshj7DIVYwQzNsx9f8ILBtogyw8/LWG5joSLRFUG7QPCfKCgMH6yRq2ZpLzenjFm8KushuG2XY
PjEMDtsxdx4I2U7kS+Au7xyh9t7sWKAmjcmjwuo0gzhwTBUAMg5lBKPlwknK2BviHcKCGMYNF1uR
+LfIOstd39cfbV1nlyZlxyNlc1UFaxJQ2B4RMrvWmL6UEOZ+cNtv5U23kyp/0LGT7mxtexVr15TJ
a60wgnjG/OtgZCHIiQECShFkITwhk94aJ9aDUt9UJmecnCqidDVSjpWjtst+OmKHIqWc/rx9SG2s
Lo7XoF6aSD5lcBKfsrxMQm23d2OS8HN44oMkSYVQjoqc+PBxoxoRBD/DwMYulsHRnJo25VXCQi/v
E7NIQ6ttmCsSYRqKWTgHi7Gw77PPCDrzw3DjB9fXd9qwfqrO+5HKuB8KwlmSlrmol8ovLa3qwKuj
0/IVep2IugUJrjuTKsNVtNfe8GgI2Dz1mjjn2ogf1yV+g65YRePcvfdGeU+D/4wCNYiQEh5cXJ/h
0HQ/cqb6BlfzXtu8uknOtN7FV6RIoRE5TzaRRPwKNDJJySsdOQ6tgrPIpwVMaKh7suqRbmbIvbtH
hvD3Exp5RcAlL7R6yAlRIzPE2eU7Z6EzadOgitQre/HfZMJ4FiQrP1xBt4QIrjok0BV3rIuetM0Q
ET9XNOZ9j8+K4w/E0os02SE6eU72UrWgjW67k1KUoLFkKrAQNS6qPmMrXMJhE6O9jx3/ochnsR1P
z3LBI2wPL4s9/bmw00PgwAQGle1D4BvvK1CHvq3SZyfJWDMi4sFmySJYVZGfyUPnr/8lWLaTAG3h
ODlkOSd0gR7q7YJUXAt4XpfkKjLT16Xg+c9blmqutZzG7ZrObf2Oj4llSRXyLlWvcULG+dw16XVy
cuvcZdQ5Hdh59DLMlNfV/SbnljYVJmuoeob3zBC3PnGj1qzL0bLjd7ddDKg144s52fcOOUJOj5I9
NhvvILa4Cz9uNalxSbdjtfqKX+Y16GYEShbtUn/RDDBN1lNIqqhXNl0o1t5CUxNayVNRT4/LtuDI
EiZQiwiiokqQPPsmQacQMdaJLg6NTN6DzZ7X3AF1slxG5FX4MEYebgahTt/yWqg3JzEYhdGOCncT
+T+4PAEb1S2yiKjmMFyNKKPOLQpyG0XR38S97R0CGd/jO6NXrW+5ZuJNPbQw/vxXKoJQy8xsj1mw
DaFz9S7S5VwP/GdVd84BCiNbgavHTj6qwDPi1S5vRrtlKb79j5zlnSnU9zblKPjm09QiVHzVkVUs
n1NZC34mEhmxh8JyP8Wl9aZbqiLX4DYa1/fZDNA5NMAyER2cehthZNsAlFH5iFDVdC5eh0pnUCTJ
xm4KLoXJbeeJe9skDzOOfJ/MmNFDTrAIpp8pOR7lCOLStsjCco1LLbJfnkF9WqE0+QbiIQq35eAN
y2XCjevXVn0gwmbZSRJzrWD6FUP9TyxoXeGup7d9Fm+ZPst49gsdAl+7qbvlbp4Zj9XEzaQVYfaG
xXZLm67YETsHh2uOscC1V58d25KY8ok3NyqRnYXllO8HT8/npjefUlc9pFAimV/E00U1w0m6XNZ5
a176UhEuTA9CZ8tQVCp9NFWDiz6FLmBv9NLGPbu1eQcmugUoZ93RwZKhrEGJS1+zqcqvpt+TwabM
z8pv7rKi/XMqRT0aT5w2aLLYRZ08kia55XQ4ZAyv/VzZLPGIdGevi9Ok1Mekn7xwoL3ZNeZTUQA9
TJv8gHGsO6W6+glK27wteAbnTX/dLj4Ap+TXWdFhYSf8EPZbht364AzIiYBKQCcsvhJ/7kINnhtg
iXdKjfrFMFfB/GAZyEIeAi45+6Wtuqu/RQoXCxzXvCgRVDj3hdXYNy5W7yPFjwCmFGp2iExt+18p
cudSIKsMM+IbWEakt3MKoGbil+YRXEkbiP1kimvOMEUgiFmvED9XhkcqqB6cVjp7YClYqtCSjF0a
xm7bRXlTX111mgv+Y+rigoqnYwfmhdEJiJ8hbdLIBgkalq3jkjDg3E1QsU8IE3IQ2bh585TVGnUh
HolIZWOwVy7mMEePrwZJLcoUJ3IV1MmvnSUiAaxkQU7UWJg1UOmM265P+igOasIGLA/ljCBgE7QX
8m6tfnpB6hlZsKHT4TAjZSveE4R20IkJF0w/xY4EgjYHf4kq4WvSH08j8/a84fxwaodtNXTiygnS
HXfm87x0b/jRn2tp2SF6hmInbJIosjaWITubKxLo5dA6wQt+m/Uomu6Sbw+Jh6pg9fyvxWe/vBZg
Nu1A/0unftz3NrvZhhi9bMk+MpyXQ8V4iMw+/p1uwa+yl8Ql8DY1S2QS8xelDYRefkJOUlCqSLeJ
8BndV+Q0xIjEB2NeSQvmVMXbTyPg280xEdUpdTg5mtz9tCBPq8TsD3JQb95snVCNfdOEfmmjJsaN
/Cl2uwIpDRPngrRB07YQ4aG34KAd7yQjixAwHAKRjbQgy0fGEf0ezarBepAF7Ir9GVVUuSvHaX2s
VlS5JNUEEx2f3pJVRw+tU+b9K2e85sbmyKAs/1cEIwZeU371OYduXBfDucRFF2aMSwq6L9/FdoTk
krZv6f2wb4eDckAYLL1gWYktal16Lglgm3QF2X2PDZoby+huAiRTaO8VXwqhh4/LojGr967nr/Sm
oLbWXQN/o2Gcx9AHfcN+5RQ6Bsvw0Ypu3JEmYYUym9EBwY9iqlImu6RJGTbJ8audGWNTonrGnaNi
cDtiJH51Huq7YSijXE6PK5YU2Cxr2f1zexMaFbzOlWjdIVYDX3LsD1yBN9IKZFh1g48ayXvpa3EV
vv/Tr+7DAi3Wxrh+ht7hM1Xw+WHNr8WkJhFN9Yt0jxxvN/lhzJTiCY2vmbWXHU+cXGafBNzt2YoJ
g28lbRhaXpuNCtaNhMkEQSbxTSrclyohAoqvXSfNJY8X+7r4DdkoPfKvIX2Ygm2qrch0bxj6MT42
Tu1WRydU53iMk5PUP7mFqIyAmPSEIGFCXowFXDooBpH0zcw0UZs1mj8ObmagFkzBbRZ8T5NHUMaw
mNfUYlMr0uq77eAZpCx/4iKlm2l5nzPy0z11nwkiMxlIMq43SkBJbYfGwc+/oTeLUHsXr7lPcmpT
rt/ECziULGQDzsAXbeL2i7RlRBsyFqBbq03ygG67E/dL5t9bzootmPSdmBMukoJht9FaZ7U075DH
8Ghwu5IhUBzJ2EXBbPghkiS4x9bONpaOZSWFPUkc+z5efqoYerEzIRNIWwQ2DS19S63VrcQjJW38
JMysCpEvbU48pH2IwlfLOSZQ7RyiYkJiNC9K+F+J7N/7gLrJXY65r6IF/0kKA57jZo44DKhsp+S9
wa6NAxOOredw6yKQxvetzHAeqQ76GUBdVwwY1mN6mMm9aLf/4ii6UO19Tz2Cw7qvflm9cRlrdQWj
X+xliWqUCTSzylK/FDGFZtczqHMHFBwEN6XnvhgekU7zlYgbQBpPROU8jihmSxVZJTKp3tpMyf57
O74MM+zypiAQlHXIn9s458LptnxBEQk0tYjfYXPJVfAXfdpDm9Rwp0c4pzSDKHkrksA+FD2be4nA
Ab/jiMq3ulDFMf20yq+GI6hf1R69MZwDhK+2kasz6avMAPu/kUiipMYEKM0nTfMFd6R6Zv959S34
zFY3MVCq2zgK5HhKR8TL0B819cNTkI34h6MNksIggtUM2XI6nFdSV1vb3nfWMILzE0dto4sgVoUk
2K2yeKrt/IR/J6U7bqaeZRlVOTzZYCSs3uVxSGgStbsP5uK7metnNDKPbDOKitOyEdmzICErfAhK
sewXp83RABBZ6Zw9ZTWHFGzAbGwhqmDmErQ9iz1TfOSJd3QqzdLOF6d6nCm4baZT3RuGw39DsRJN
zcAs7BfoOxT3gTNAYLTX96BWRjjSZIQ5JeSQZ8PZNTBlDss94a/NKbGNn6ruk2hW5Y32vRuez3jH
FJqERVyq6boNFHzzIbEAiCZ63BuiLY9ZeyP7NiBlYQLUrZj7TGhyiomOWPXJDFQhbY5p9ejgvtkh
2CBXQs9M3pb0Lc/IcsZWWE0xptQVPWGYDh4biWG8/H8xY2c4phD5nwk2cXY+/to9L5yNYiMcR8m4
vsx+/ZqgnerOsOr0gp+77tirU1BsrbP7MnpJebLobOgykbJ65AL5op6hHiYO+vJLz+Vwn8fsAq2W
KMG1wVsh0vWkKjjdrpn14TLUE4T/9A0W8YgkC3keKdf5LqiNbxoHRIk9CKB2LT/dtIw43SF3YxOD
vGIfkUHktC4NZ3fWUoZ9NQUL+Yx1JfaxCnERlv5q37uMe3DOnRxbDqckd3+yxXq2TRTaEpUV9+sP
00xwmk8ZKSsOO35JLUXzZ10T2FKX3qn+CnsgjViSsBuPa03dsCnNsW+F/AicQPV4g662PiFCP3lN
jO0iYJvfT9rfxW1GzUuAtCPz8+LxMBL3nkV+jOKuzT3YDf8atjGsVH6FS3y2abv5rV98K8P6GFxS
kXwXBYkDajkaRfvMdb0nbOefxyLwrOLxHVvJw8Ispswt/KNlbp5awdq4ziHkdaiqvM3mBfWeane3
doOBSpJfBi4zObgwE2aEckEfe6StJyzmiq+19CO8zf3J9yum0SbNbJMg6ECVcdejs9h+jv8sCQCr
q4pDZk1it5D6u/Ns4IyO8ED8wptwO+s2ndeIwZvJsUWTqCeIaSRAhksNrRF7HdxT9lxU0x+6AYxd
EZc+Ffaxz81P0Qh0784UHAIYCzuD0VQ0nQwLnoqzuXzdaY4wGJ0tkkTGtMLho9oahPWHtGOIP+Yt
sm7J7T5/+n5Mxx8UOB/xexRaX6s0g725fpOCfc41YxqAAMS+80Rkky3O6OeQOhpcIlmMNMjGBKD7
hyCe7cMymr9dU8zXRhpPjYE8s6rg4SfbFVRHXpDLg6NbBln5Ixt/TsDYVzcAZ9HLgPR3WPuUjfps
tbAJ8a5vzAl/MN3t3kF+uIUYsEIOpj+PR14XRnNAbf1DZAtyjTJsESQcbI0XSshiP6zzYQWCXM6t
HzV98uJWzYnPmMIrAKWZU3NZ5LIfXMWzOVf9nt2Q8vrnpBgfYuYaIVhttTNJjgvpJr/yVQjASE4V
LR35skSCLNfCMMpIOcUNPxX3rYmiaBXg3ct2Bq08c7/r08RH5mUJOI0JQn3jbdF5BJIowpWMBOOO
OQOlmpvqzmt+jTb7HmB0YNm/X1lmYbQcsHLrU1HmuDtL7pzJuh2XTO4x4vH8FvLkT/lz7JWMvPM3
Yt+CkLDTX4Pi0HfSB5WkR5efeccnvUbWqgxOILClc8YMHAqdvW951Xy2pYHFrnMY+MbrzMY3lfKZ
46SDJtZYj5nH/ynU0NzXwacY2keTzTzpsdh0vOYuBqeyM4k03zHKaXiXmL1UIxoBq0fFb0IVLIKV
rlSwTR4+qzGXpGOwvYvz/0oqMGzhAVgPJ0SPCai1+scKS+ULWoXAlrtXIy4gPhe5sQsHB+HT9u1P
PsxwPUBmQOdv3MJmQsw382NWHYwVZdhPIymp82oYB/SSZlj7R9/hcIEJ+jnJl9Kcof8jLVCwPCRq
Ben3iN43brm/9O/JyvfdrzYJ3YWzb2X6OcO1hHOz7JxiolC0rHM7lHdkjlBNBmjl0EsZEl3QGrct
A1YXufpTzqkZZr17MykDCVbIVg4Tuu0VzMrwuowlyvhyS28fJhZ99FC6Xy/GGH8SNWjsSmv6A66F
4o2/OgBCjfpBvC5m/eRadJlEX0aJQxdnvjAoHNhGeJi5NOLBLHUFY1bjBY8u4gt0xdXcPldou5SJ
Bc8muFcWGHYttugIoM5goKcNDJIjY77vNARJWltcOB6zEeaFt5WbXEsoSGxyyGoLLIwW87RjSfpn
rcONbeInG8Z7G6AOCwfl/cfji9E26z7omniqNt1GThdJ1sjLZBODkvfyMTGIO51ADLO7qikbPA4T
aoFLY1ru3iucrRhgkjx2PTHASfKbFfySzbl7ARH1X7yJSsTKhplc1PfJzZpb0c9YBgc63BYq5Ir/
k+rEvRnB3g1g4SPrL/Xa7mjlxX+Nm9xV2rKwH463cdmrI0o5O8kk4SPmiRQxsGoGTYt/aEo+JW9u
EUBXDCOnGVkNT0Aupl/CLB9No48jotoPEwOReeY69tbsOo2GjobauUJKImBjnkOZWzIaxvK56eua
MppttzuxJ3BmFJxWcS5S/TIiHLZGFES8eY8AdNj54PaQiYkdqztCRr7DjT0dms5ZdzVEttOSzs/Q
o8UxEyyNZ18JUHFGqKv5QaYKYpFm0oKM/WTV2avm6+1wFM3woYqDBn68a506OHUNogBiugjoNOaw
Csp83zNRVC3jbbs37wPwioOZ0XyRBVJNw6Pn9DeQ0KnAmL2xJ0ZRwEql8YNTQil9aPAS4Zw2D60R
dCHHcEmzgzjGqfp3LFpPjegKhMxcu3Z/Xhs4PWzdpj2X7r9J3XtJkLDuodpP05FYFb43ay7fFa8f
mmP7DZGad8yc7GYZG3aCUEOIVINdQbuixsE6p+Qx4nh4FQsSjsFnzC+Mt7FNKR9WsZyW4NHGe15n
NekzbXGs3BHKESKcXTc4iGWZMnPbIE1gFFbkbHbkvLLLqNCWs5u9BINz1Q0z76ThJ1rGgYlEUl7I
w2MPAnXEXPK9PSJR9FuxS33mqstg+IfUGoCmTZ+1dp7QBLKDtw/mQna5szyCCB9veRsJsUv2sAwf
vMp/7b3WjSaG6VRFwYvrDLdJ4WLCRe+3W2PLOsxyfeDYMW54PDdtP9qalrLSqWGNFRuyqeIGRp0Y
1f5XRz++82+qmEw7GrcMA3DUOia8WDrim9QeXZZFJN0MJf2u2TYPxqNNacRCAPROiyOS81ft04rD
ZzGT26r1X6tcPBBZke79JYYknG778HG5AYPD3L65MgRgujSpxzhnUiAX6vbSszWFWv9ojXN1wpNH
jArxSzuiTK9DFvxVfok9wb+u2k6jGGIAkwQujUUg4BxGLg0szFpyexQuW2tEMzxs4x2ZufPAWcWB
uBzTUzPQ7GQkVh0JoHyhFcW3Awm5IEeuqZMHqrc2slz8gYEEE4ZVYO17PMucsVMeP4Pxf0nGEma/
jZ5nXqBb8tTrrnr05gLUMT26EWFpQrdaMNznwacRjuy8K6ImVRaMm+WSrLDY02HQe3D5sBeKAb1B
Uf/X9HBwAxC7OB9Q3jn6Z+LQQaqnkL3L/KrIvdv1dfFb4tQzR+5xQnEorUnrUQresa7RHyyVAWw+
+IXzzC5XEUnRZeuOddyNwkdYWPxyA3X0Cuk8wJphspL980W1HHVeOwzZ5a1EgR15yxzspUftgQXq
IHza+IF/pSpuiU3hQmiNP/CzhLKvvKJzwo5boA88Fg7IVtcnbqq2q5dCbjEFnnVHwotzWy/GYzXh
TWws+5uLGtJF8ZD0MPzfeoEDC+nacpSkvjm92qvYFFeSZHZUmvapdDkkmDNTp5bzsSANBJth/Vks
8uy4vH+ez0RV2O1tuwjw63jJEKauzAzum9ZiJOFYRRgsHcrJmMmfaw3PvQFowsrgvRQbwowpZENR
agFdIRTXcOJvrh5MAOiCkWQyPrFESilvcQ0y1QyrdegiFMIO6/0cj2IMxQ+htPLEEYD9i2ZJGU/8
jTm2EgLWrPlhHcw9eLoefauHuKuzXvb4HTKgyVzZIBqLhJjWvLghQIl9YLwVy7wvLPjLGy8ti9Av
5ZdXN9cNZIVI3Qp5enxGk1N10OvOKm1GjWwggLoCnc1Ofkano8oVYm1uhwvjSMdkp1E4zaVwE/Xo
+6Sxr6VxTvA0hpZO1D7rkjsfF2xEjiCf5gwN0Sz8yMhzKI7WDRE2h2muCQsH8lh04mOA82h2NroU
jSdmYr+45skfbu+z5SwGRkSLA7A0JrQJ8Xe8MEhJc/eZE3GiIUcnEPMv71rXfkL77F1Stw0nBZl8
mYv33mmfpo4UD3gKPMIuglvW2kAXZMgX3AtvffLp85ADU65Z5HHU6K3JqfvIJ03UtaH/VGWdNsXP
XYlJ9Y6chBHVKsudIX2iwEDMYjBx7nrnK6bKWFdsLULflQMGAbIzxc4yh9cy4/GWRfMwenF6mdTy
sGmsl8SOrKWQB+8zDUb03NV459cl0ZytxwoGa2vhYMw18WJqhz/qAGZ1iL8dWrzUU4ldNYHRqeNX
PNKA9xvyETyi31R69MW2hpZ/3TaJ6pH4spRfX3NhhMzMgftY9T2zSGYJU3FosMOx32ChP8PXsdC8
sOQAM4Jz09Pyji02tESOwHiqzpjJqOWhXFtJzpF8IagaUvBQn4ehe0Y/9R+JC+Bg1w9cPOhCxvHP
wFaxy8ua+E1VMzyzHjsZfxV5hgksVa+b2FX0y1eAvWbO1/fMgUCV2sN9VnN3TPPXAO1hh2qLBUmD
8aJFsE99gb3TxGLYAJVPXwb0nbsBJnPkWVmGvAD0X+5mt0MBq6j0tBHaCe6/WF6k6GCHtcGDECK4
GtmIcFcAqsrRaCFD2ramAD2rGLAZvzI/R7irymuu2UvZLTqzikM46dgLDamz1yxFQgKI8ORICXNG
MDFVCEQFp1Kej9tonXJmBUbOxM/c3DUppZem2AGK9CnQJC2wecwFDHJmEMKZfLM0hWAYVChA5IvO
dLlFlJAJiimTNQs+fdNfdsQ4k73SD7didt0To0NpZT9Fjbwob8Rd7jIJ7giRxBYbod4izbdnYibA
NgZEqtDkzNywfk9UdmUyJl7xHplO+mwj1GIq37OvGFzCGlhRq1z0h6HzcOzEfZT4wCrYcBxo1zZQ
KNjhgqTcDce9TFZ5j0jhVgUU6EzcMHhBPaX1/CGBwtrRSP9ypJYmj1XML5YJNSSsDnNYQ/iLSRxL
muKe9j2T+dkU/66JhQ4UZmLSvQ+Bfmq0eFjqYP9/zpQ3xGaoXQlFqa93bZv/evPyE5euEWLm+m6g
CHOGMoZcimvt1F5kNLxHTaJvHJ9OgVOWlTMjFYkCwil0eXCK1zEzcH7nVP9dfjfHzVkVW3RFYJY3
ABcoI9cichD+iMrgfrKsL1vYFOgdEx9zGU/9Ynx5aMPs2vxRqO/wwM4sGv7H3pntuI5c2/ZX6gdo
MNgEyZcLXHWUlJIylX3uFyJbBvu+/fozWPY92C5fGPDjAc6Ly7t2pZKSyIgVa805JqRBDjwXchpJ
O2JhtJv5IYVjwWDQJvqnNlBmDMzEHObZbDHyqS7dcVsH3Q8DnWDTxw1YEyO+wYq/pYRAZdIl58rN
HwD/QJJNgkenpzVX98xqKL4ISDFTEntEqnHqdKKN7mXeoavDy1BF7hGFPpAKlwxj3HNFw/1b5CQu
EIC3Ar9gnMOqrJj4shSMFdq80owwnsFt23oRfxzd3D6YaHLgSISXWT3WMaw+h90wsLSdWeloB6Jn
iRFjDa0EqgSDZ9vM3Z1BT45X/AHNXjLf14dTFn7EmX2McyvkrFmt6R4iO58UbZtngm8fZeE9lWLW
Ico1dNTZ9Pt2Oc+5WGzauLid1ZWmrb6GeAco8TFU850GhOJkY61AQxx/VnqR0EbNPdYwRrpuOX6w
2YOpohQcekShpaVQbhnjccRchcMYiRnKiGevqKaNdCX6zPoT4ANhATr9ddxorI7hjnZ/CW6peOxT
ZCJo0tlvlbzvbIwlg254O2DbTmgvQaiVA6GPVx0imqFQMo7mRPtYl3wwBVBrqXpj01T8KVF3lu3t
YloVYPupxqmCnodpxPfv0a1DPIbr2nurKie8IYfFDjKef4zbUGto60UzEQqO2W6YVKA5aCjmWyAJ
PYo8fHAmhrptaGNxQ485lMYRDPe4R4ha+ozP5aT5KAVpEnrTgz4UzzYWJt0Nn3HXMJvQ+2wDVJea
wVVvlZaLE1WYcihdUWmfRo1FTCueRsR6a4fO+nFgyOWD6GWpSBH3wx4Kk+TW0SKT9YBhtRg1y0cE
0q8GSoZ1Id1VjAjAj1hhhiS+E0N+U9vM/odBwCds8peJme6ZeiLd4qcrnnJ370U4szlo4e0PNDDb
cK2Q364qjgo4FM/dhIQnNeZpiz5p05eq93Ojv1d1+0uUvB0vD+/Mmt4w2LFs6wwPOMS5gLm50uHh
eQJIFPYJ8ygvxnUmbuJioBeqybfRYiaMwA3iIsIWuPpqa4Q0r3WywGdCm/hw6XlqGNnnWUnMlWqD
REuRW0yTxi0Sv2oBgk+1frYHyVCau1AzG3bldKOX5btZp9vZ1h/NJUDJnVoFG6T/TqP2fbJR9psq
qXFxVPuUucxmJnWd7US1+htRFhBCAuvGMfrAh9D7XKLU8rAKrgbTi8mADi4ACRhp58K3gnBnVDiZ
ILPelJY37LTuAw0sM18coFQ53CMq1TBNdjEDZbYxNhfG3n21SXJJ+m1GKZdmVJf02XzV174bfupN
IbctQr61mW3JagFhjaoK335C/g0Zx5sSBzJ+YLzNFeK0bhrgEqZlv64ydSp4NUwV9RGNu8VlecnO
zu3blollWz1TvW5Vot3IUqMcNLsQfK+1p4QccOjRA00qlGNFeeQg3vvZaF6dgNtKkVS2zrvoDepJ
wDMQgd62i4Mb2t7eNCy+VoywI0oxrQoXQ1KQEaeJszyB0wuTA9sKtq/nLFHeEX0uFIC4ODh6/uCU
VrSc9y+zRHdL9NBLPJxdVrSj5TIiHuPiUpgQ9TjXshIzldWNyVmPTZfDfnRvZkYdKDyJYS46fHqp
NYBJVkcxEoyXhg7yWY9kJBvV+zxg4mmqyV0rdxPRGbTppoYltntCbiHhkH9R1wIx06BQysDa6JoI
9kUUYrmzOQBrOQPKKEf6XDWHuQ5fyF4gJCtj1kPRDJo1oMPjLbNlGqfI070niNi7sI0fG0bOWFlh
vHp1cc6mCJBKEAycXuYzUPv+SF+dnloMEgLfluy/+oSmdKrl+4ETwlR3yaFlzi4onGg9zp/MMegW
chK1y/egL1hHBe1n7p5bVt9o7wyb0jsRrXvUeyIXAErcAOb4kIbYxUNSb10wQG1XWZfMrE7jVBy0
ThyNvrsu+xDcy3nNpOJJ1XjSDNWWeyirR88IDxIF8m7EvLoexh7mo534Boddv4JWvQkJLN4HfXzu
8dVANNIN9FIJ9U3DiY9wIj5XXZy1MP50qs+AguZO13b1GMENp8Wx6vWqPYWpQVrkaKFfjR+sQH3z
dPGcjM37KLzomkTmvhRTw+LAOu8Me9iPryNCJ371F6fg6mbssedHLdO81i3Ok437uWTL29BDiLGT
jb8w72aLYz1m3LcvS4upZfFuyCKDTjrSGe/FQ66j8dC19L0I9IfEk99FkWCHmFJ7lbZEsCrOgigB
EA6h6erRBvj5opIqSTKIMdKDdJM73UUR0TrNh4TlaJTJ6xwTr4NCWBu1haebblp8wocsA66RT7eG
IwPEaSh+EUNiJhr0s646AEuhfSON+xjQBn+BybZykSXqyVc/aM9Y30KGFHSybJAzM81HJBDBIr4/
4J9PzIl0jKnARp33YIWodpilRxJ9HcwId9MVzLuZAtlbQohpx+RvGq7xXdTbzyjV7C7aq7m4aU1q
YteAjeVqdA2xz26nyH5Zep6Iv/WLBiasR5XDZnGmlRAd0FEdxpQjQkcpyR1JAioBpouzLn95R+J4
EiY+DZKkc9gBzo+rF91u6VMNzcip08Pj0dV0KCLdTU9Q3BrY2+6hR9C/zvNJYhjiWymCewucCFig
NnhDvFceInGXN14GWZnDXFh9yz/naQ4IavSfuCPdMIw2rmHC+/b2gb041nMbnguBxq4R3lo0hiWS
vGgZeISNYDanvNvJVTXeyORrGCVONlztUT79MmL1rRnDyRY+7g5OGwsLLKuvSYNrd5Lyq/C6Z6G+
hyyCvx4NcltZ2b0S7PuDUE9DiqMGYzGN7B7diYEH1ikB+FRE82yLBaXS8B2iylt1AYfa0tWgXxrR
I5YO6DIWjPuRk5ubc5TQUjaa3isB4tOcjMeuemIgvhlKbCCaiu9k3j5PeoQ+OWR+xbjzOnLjoRxO
3rp0hOPjeKvAxmAmqpq2Ch6fvn0pxyQi54b6Z7LeMbifEVjxZU4/oIbuJtV/6mb46ITmwWtpwGel
+WN7Gq5I5pM5Foourm8hk+4GJ/o0RPc+BOMTPqonQnKvmobQjGp85wC+RLcT+nEEKaYe3sw69LuK
FIOpLRGyk7PGh0ebMdpGUm5nWKFBSEBZKngAAmobuUAxsBc0tnFMmZWatKxCSiTHkpxZOpAYOBZh
f6iHAYii5cGnryLnZ2JaOp9n2/ATTVENeimtBP2Xo5vfuZF+Win6aGIQbyrHdTYyCr5sV4OrDB6q
Qsikm8em9eR6YDg1OIxTEPGzanH+jSKX4uTTjboXTRYO4gsH7o2BEQcnGM8vvJapVFu9TLDhNeKl
yY3jNGWMgRFBYqAD4zWWpE0Z6jXB4M+Os09Y5I0rb2Pg90RkX+k2giupMQ2r0j3D+yeD0bwMtBva
NscYtf8OgN53PYZv1PqErSc3Vp8/CI9DReOZL64+/vkdJFZEOYdJGvmHsbj68kTkuFTv2rD7iZzs
dWGXEOTcv2YkMY9IC4TCBN/rx6oZLiPh6rbqrgDCmjWAjMhyQ1803psdOUh3MAbAz53ZXa1hJdTX
kKCa1pATdh0H9xm6jz0iHcYE6FVPcTes7IFSyNMpwTAuYO+O5dIiNm+Z7t+arMx8eZ4xPClpnKTa
GBydd1qMqmxE3d17NLtyhjgS2l9HfyXlA4XF5tfTdblPG6uH0kBJDKD0uS5MzoUZ7enIrG9qpd16
8hnaU792PVNjZsaWU6v4xwSMweQJQRkp4dYylp215KBbbFIOg1FdZYcJMdWG3igSaPzpQ2L5vUkB
2hnNqRfjKUqml7ixsGlYaCQgTj3KBHVxNLNGNqkBueY5VgAeHbeJOT4yWtVRNwXQ4BmYB3cTfGQl
yu2E3K5O+nOnCxC4XvwjnPlaurCGG4A0nZPsNJ0jnzEH71hXUUgS9blGE+GLUO3zND3aTII3SdKP
OH1a5hyE0HMqnXyt9p5cJa49lO9V/zrq5q/YmK61yK8Ry2LpFfdqTPYxuu8VCjpB158gWm0RRWfo
TVY4x879iI84msa7YkzPgStMuMRWvXE9fWNnyS+IXbjtWz56nqFxJSh2ctc9KWTOXqajFR3yCydu
aqUBqDmmEeIgOPCY9t40zQm+Qn3HBPvE3DAKjDPWwZepGU6tRWimKW7cLZ27Er2TwZyiqHwWlQUd
k2bYPqrHuWeDJqIX5gSVdD+nt0GJgz3Fn6/XjnOUXfjuCHk0SueRtAPYEtSsQppA6dyTrPRL0drv
s2E8eE0rgBkkTGLxkBCEqu9Ny4Z5ANCVthP150CdB1h+ja+731osOxu4phsVVaClQXz6ta4/2fV0
GR1GNbP103GC9iehRphFWIiV/tSk0T7Od/gSHtteb/26gT8kyxvLMesNQkzLAmPopcOzkHa9ndBi
r6ROzm7aOO7aCXZlPON7nEETqx6hPgoLeKUgFxNGJDQXVkrr0avMpFHQ0sal77dkKaMMMn340DyM
aXYsIutJDt/jLJ6sqNvj+El3+IGfzTa4dOAeTrNGWpIZPxsTUn2riV1fyvkITL1fa1Ge3ApTg6bJ
1KnUTjoCtS0N2gT3Wf7a6DSCtNntN3lsQd4xDJT/XvXu9RzuMlidYg7XIq15C6XzKwWM5+tV+kQT
sIEiZP+knYtkpM21o1kGGEmGDGYbrz3F2QUKwTm2yAANkD+HE8erxYpz08WPjla324rWE9gIwU+2
724C6ZBG2wNtjZsZ/9iRRpaqBL48ohjXc4wQ0sMPjMfSO3dsTDXQQDlZRO1mpCyTHYPQTL7WANhD
4FfMmUgawm/0tujzE5l+Gzw4K8tEdoJHgqEtPFRdGX5t5Q/pnqFnv6nc83SKZ2yVtXX1oqF4nWKq
r86Q02bG5BTkh94kTBRqT9bDTmo8Zqb2FwQW7Tbvp7NBr3Bt6N1T049qp+vafTGgss9CCNeuR1AF
Pc0gZnpCmDijsehhEtlDHPfjPbTRjcbxeayOGAbwMwlXHaIyRx5vC7COIQmpLSf8YlCcPjNa8m0i
kKOatdgmigY6HYpopwfqPNPeXiXdRzOEyaNTPw6YGJhpCXa+5FZKrPUV7S3cm3x6UObmAzbH+wi2
9lblI4o3Gh8gd9IP28WM6JRqJxiuOKXeP4QIebYAcYrdFJJQnoHrKWiGrQ0I8u4y8WmTqWIobL3Z
ZUmWuEmQVIw4jQ7CKko8VgmgwE6ToDeX1oGprrvaOItkPkRNsok6/ZvbBVWJxdPG977DG7xjzLnB
V3GHmgX4SOetyxGJaLJYf8bJvehdwzCoQU1kITZmizEPpSLZKZvNkyHHdeTin40VXDMxo7SHU7nS
EAbAvf5suXGM0ieAHIUYwL7pfWDo8Dh2rInILHZIh8j7kmFK2OHnmNjGYdaYhHuZb3dk0JqdeKRB
E6/xsEzrqJfeKktztC+hd50GaHh8MJLMKAKyuyVkKLiz3IurJy+cmrTDxEPg1MpZ0+fhHBSF+FhR
hhDlingyrMs7y+teYNVGK8IH1qj/96rub1vOcDuceTTXVLSuNFItkgi3x1wlrBTpR4RUaNszwhwG
ewdR9tgb5jEm1nXRXZt3UdK/Z1Vnr8G7r1JIjnszKZGghqiIku4+cpP2LhMETFnY5IjvApdZHImU
c3dAQO8wn1SrNh7T9ZLbuwaUCod+yMR0Sphd2dRQpbqHX0iyPCEerJB3jZNesb9hMOrUjSjlQ4rn
bhy66qAw2yjPeYUh6u1cqIYO85lp9jDZiHKP6pooODwHXUJQXk6BIqVZsVEbn6Pu1VA2bKo9eCsS
LeGuMN41YSOYr61sNXV32txZ73X/RufrVwMe6AWFok9RAFmu6D8Cjf13akqMONGEdtLK17RTbdpD
5IYSFIdHpIvdI3zOWl/XaElvWjpaU1yykUDl35jFfRXiRgsicWrIPduRvsBsWoMGhLvwlHCKT6F9
7rIWmZtUzSEJmxKrkYXHt023cdu+wvLeJE0boiALX/KxyGlIh0+5jn3BUNVPgy5yofiU/A7wz1Yz
k4LdYW8TAaHHZEwPkzrmZs/gl2597LwRuqEW/vF8yGxqtTKDSxOBGEB42OI/bmuNTrjDUtjSZh6h
1gTYXmDXbmob0X7skerNnvFKM7O4OG7whBBZPg7KnjmaJ2KfYmsGzYunP8NQ0JUSlk3d0ssNmeDm
iyErAqc3lqJdZ6V+pif3I0PrnJvpYUQ/dMk074EY3BunAI7752Shtl1iwmVxrvWKc/vV6ufopnQt
9NxRDTaznC/ltfI6nYsb1EEuQlUtVt5eS3IaPt9Rn53pRxOjpsrkUEAnZUow3oda+GzPntpX0nyO
KujRqIYHmov6hwrUttAD5xDBfMtHMzx1Gf5lBBNolRacs3HylmAIEykiFsD+vk+Fu51Ea9zRFz/G
MRCxqZW7UnfchxzdzmaQlC51NxvsWPRlHIfDCsfDLe6keOd53TlM+vgpKhVugD0RbM29Fn1Wntbe
0dxaF4HYg1PBRtURyWGyMvU9cIDI6Z6bIMu2yivnR0QaGQ3X5AQCn6NDhf1unuIXg8mn0U/ZtjTS
fL1YyEedo2AJCNOHGI0HUV5JfTBudChIEEGN3TAHt/iug5ummO60wpM3dBcWbkcNRDVrzyRtz5su
9NCJkahkN2p+8kIamCA6a1W7vsqBSdRIIAxol1t8OPTDWmT+yHGKbVnHhDhZ9v04J3e26frshbRT
U6tbVViG/biVJ7xN2sHNTagXMmDS1H0ChFG3CnlcIJobTeUgUbwe7+2+0cEwC/Mbk+e8jx1aZ1k1
38meDVgE+d7U9OYGScA76lUT25xsD7qGuB/t9LBzod5guE5Iv2Tb3aRDabPldreiBOA1VM13kcME
nxu7Ay0FNLiS7tIhBFQjU07EWfZUYD3wzLSnoQnjQM4e3q2xWusgp3MmqAji7Jeo07pd6nY3cIPN
az2JrXRwhVWleSMjM98QdkGmhb0vjHpBC7QZRVbn3Y3EgbdaWO5KTzAVi6HS6tgwV33B5RCzxA/m
3nYe2j3G7eKAq66xGfC2pf4eFm3tx4LNRQuYSpP7sYMGFp8c0wNc5Eom+JHEzeY4l6HDS1pwGHCM
AJMkcTYBjti8TOoDdfIDqvrMH9ycQW4p96rlu4lavOte1IDv6pN7062BjPfmIRw0uiVJGfqtsyC/
eThTEp4cW+3tYIaFVEU1bab8CzoTo4Z4eKGdUu1MmxSuPMcY3rlXQg/TveB0yOHSyx9iOLnqLWYH
2ukF9lSFga1KtQQdwOJEdq6z7SR+stgqYg2Gt9dSLFl0c8YoHxkO4f9EoEorTIDwkvlp6lhHwC3+
gHMZAf/SiO0Gd0s8nbN1Fz0Sg0Kq6i71BaaQVdCSgwNkbaMPXUCUs0HDJwSD1c6AzqLa5vioqhsr
o61eh0xYyqg6us0i4yZLeyafrV7Ij6WwsVYArXGii6BzxlsTey11541b1sFp7oInOev1w5flNM1D
qHOWihH7+4jiHsY6KPc97lj47raxLeWpDQnhHA2BbBaGNJyrOWkfizFxbtwq2M/zKIkUSM+xS5TR
UBBtMBQsOyDJ6A0GDH2KAbVtrez7ZEIpLUzpbeqqafYT8TtVM9/LsroOCB5x6AEKrMNt1ha/IqJ2
/BS4qrcwPDNBI6RupzeQTR+wsbmuOXJ8S22bsnFYoOYUBGXYcHt0BExmA+FPxHqbYjrTjCYFqouM
qyCnEFwIfeEkfAha+BWe86uPSo9vis21c5cY2qw9maZBPme6bwoBzxf6jTtyKHIHb5157o9wBS2E
eGkbcLLA68fX7zctjr6BkHc0X+j76hjzbvAZcVVlZbqHIE2eBiv9FU9g0HNEPjSw6xfDtO40rCxY
abQHgbMS5zty6aTecz9sZhxejDPzTcXiOmP4QufC9JLYvbtI8H9ilOb7+Gx77nuJL8Tvi3HapF3o
U8s360rOWz2X8VXlxdWNRx5mcA4n9Lu0synoUqaamMItP0DaEAgGM6omIDiIz00ZexsGojStza7A
1lQj+pok6fCC5Xc50dDeWJvSeY5MFbIH7Zv8MVKQ0gycNG1r4S7OdJgWJv2WisPw2hYz4mSgX1b+
K+TcDF24MRmBpj8qcYiqxFyzHTayo1uJHvCa60aNEKDj4EUXF7k8k6GoWDpMUXQIKGuphDPvXiz7
ees8xQo2F0CTS4Q4YMwY8yx0QOLs812b3zeqolSo6m3ZqS8Tk37PB8JgUoI6IPViBvd9E6TOPZeV
7OcBwQo0oqy26F3EcK1cCxiOErf7GdXY3jPtAQX7AnNK2fYlQiRdz96Lyj21ToW8LZ53VkdfPJyq
ahubb6FAhw8nFFlyBWYDcXRLDRKKraALQFNowu+FaBHUDGEYzIpRrhiMcs/zONa7vCGACtnnMVUZ
O2fOkCvQL3E+kpQKltS0n62APmf+ZBsmtzPmXANfoQBJ0gnQSANVohRESMUDskYbFkIjafBC9M8b
KG+1jkbbMA6Rwx7pzONLifxwTazBW2PZ3KOkUja9HqxUTb9GyVPNvNLAvrwjb2vYVyUNIN3B5srZ
j+/X3Hi0d1aW7L9dvjn0cDOjd4TnzEfQKrInRpUD/7dAj8uhE4Y83Aoq1GabExO6CSpUFX/+T5g0
IGyV94tWMt01hGJZ79R+S+LMSonXuiwIRgAzN5uMe1rw+TtoK8vsfGRz1A3JW7Bo0s1kcWLbrFBS
B69l0/oWaoW17dAhy9vus25p1KiqOek2Vl03RxYTT/WWpPR7aoYtTrxyZWoypeUzw96Cr4mxLD0M
vYWPw4BgH7YQRYIh3PeocHfl0E9r2SC+HKkEdEptjRhPF/YkYCY4x2oQz4Ht/LKYmiFuAQFSJU8j
M7rExfk4xCVu3zT5pgZE+FAptWdP2E0jh8s4sb6mdr6tjMVzNJKrMcfRKy2VilAwg7sAfeU6D7Sf
0oY/xcKFVjIQu+CGFo+3Td1X0B0WZ5LwMJeu/ZZxEiwVo1Ncm+qmpLrA/l1uswgo2ty1b0POeR61
D5OChSNveojBixBYIiD0ta3mtYl9PBPoALvUbVlFrHnt6pgGPPIgSk2cBB++SIL3Ic7G02ARVhoy
Zg17h4iOvu4PZfrd6/2+0+2fhRa0kT2PG4JcXpB/RT225I8wbsPLvnKmFF2/qD9g9uFu6c1qF89o
ogcIIClmQ+paQsoCnjsNwCU1iNZvHDzkPGNFY2jbuqQXaGjjDh4+SpegaheU0KcxaS+UuClFMBII
laDtLvGS+q2RnlOAr0xaY6YGXvLqphk0PSQV/VS8gYNbRaxKqyzDgyKi4BeQrBgwbJdQtBP90qBy
ylrJCQKEJ4NIZzOh7rLiFocTHHRDaI9uh5C9dRD+9mQfsnU/WIpdPsse++UyZi95CiO1hS6Dxuiu
7+qzCPjK0xGZMcBL2EhY/4KiRh7GQH47tiGejIXOoTGOQZ+DlCceaF+azctYpK8zu19nWO+wgpjh
YSBCxrAHhkISMG6DdUQCr+PK4JlyuNChaxBQe2fU5la5SywzbqiQegPzW6eRojkBjPIu2uj0foiC
shXaHQPLDRp0sR4de9jR8F6FI30kpcBY2dNOZDYqu5Y+gDR4Q4v+vNSrK7wGLKs6dAYlFyNN68cA
JEumoIMYHsBJ+F2CEswZ037XqwcjwHFcmdjs3ad+BsTVZummHpF/5iVLy1zOh3l2GfhiJ9o3iAN3
84DVLvY0bS+H+Whq8WsFK3ab9VGy6QhbY/TNug3FbhVEzK0UhvEt8RfFXe1sq5rxLzAruHWoRzpA
OmWp+Trn79ZlakFazjHLULcxOnuM8lfhMalLxEOS1dXRMAe/4qS8mhbY5hCEzw0TfqrmWn8hvvAn
IzswKTT1woxk14xfOoGnWIjl1ayso0tfbyImHs6n4BfHmMVrhLpGhHpBv1WwuHYy2xtVOmwrOnB1
JfEU1SnJNmW1RhHB0krEjeqQiTNvpu0GbDhwjW5ToG1mcc6nrTMB6O0dZ9r9b47c9GeOnC3+XY7c
+f3zvfjj4f/e/1OY3PIz/wiTE+bfqL5MPCjC1F3bs/47TG75G4M+H0u0Z3mG8H4PkwP9IaTr6g4/
i475v8PkDONvQvdcw/Us13MsqXv/SZicZxIVV/wWJefxiOmWZRm2YZhc5PL3v0XJlT3eeCnD/maW
QPUyhaQzfExiEgXwQ4wFObiUDeHSx4WGGaRfXvXGzH8dqP5WhY8G4oKOiXTykM83iuF6uhMzLEmv
WefZRdWwQr1zY5oLNcAvkmGfJM2NF96DV/JLiFCamfCIcDJiR8bS42tL6wdMpYZWvUPE5yTTcZkH
GZiEsZt/C885p5h0J6GxPjYnHI0kcuOs+hI9ZTvx2uAOgPldIyozzXHpBf8UDfiDPY4lVMbWWg0J
ogqCpWhohAKTiPIpS3NZvNjS+KYBhqNNrnpkmLoVvLjhTZl+mL3JsOkuzstdpmcfptG+JZgicL5y
TkGZScCNYLyHEAw3Qgg+ZWBbJnnPPDfeuP7t5vpHGuDv6X+G/a9fmHSFAwnTQVogjb9k/2mt1fai
i/ubiOmCFr6n/asIww8QuKwHExAqY8JzEhDMVZZ+HbxE8SkBH1O9D0Y/7kP5xW7RoIDTh7vOfCJ6
CvHGi4KDhUDkR0OY8e+vVzjLBf3lDpOuoSOEILbQ81zu8t/vsDntc0T/NuLq4UmzTs58VytoGOJC
oMOGM9iKpBguL7F+hWilIqwDTJPWYBnW6KJhXUzr0SC3iOlnO1xa/cXLDqx7yAYzBB0020rtoQmK
s+CM3LXvhfVUNbSTrkvyEd6/BXiYcTvySWXgiw3UG+1jTDYC+3/sPQXDyRpPgfWrAt9u5F8l6BRo
DGn4HqYPNuCNrDot90T4nSURYwJkNDbj4eHYjU8CuZwO9z7UUHgi7NPS19z7lME+rS9oR8ya+dWT
g0RI61/DGi0zbgELcS5yoxDfdB7u1HjXMuILwRvOiixv7vKWejwA/QuQC+ZAtHGGn8La5OIpBnwt
gcfZUcVgVuLVp752tY18jOKNVV4MGo9p1zx6Fu58osdKsOckt7OLoOzAYNIHFnEs5Q5aIE6AbBd/
dWhAvadk9GiNwtJm6jgN9R0nmINOIl+NEtKmt55W4ynt202qvQzRRdc+0ctuwkbbWAxmosbedAtX
RBEP3TQIS5H2MQCJ49d26P1Kl7dFMd+3cJBHMl6JGkFAhGBio6Plb/P+oW0mAi0I9CgEfLSYPT4J
fIU7ChG/r6UFrHS5Yg6KfnRCNT+u7XK3dDzmKsNsTYs2xzdoQzfhAI5VUWD8/c+3tZcoicrvr+j9
r6mnv4ee/p//afmokJ5+e5T/JR/1of3jOco/v/P2j/f8649Wff/h19/5+1eUf/9TcOqfr/P3vU6T
4m9C4CTyQLDZuunp5KP+PTl1+Ss2KzYbnU6nwRbGPviP6FT2QZMNzfBI1RCmIz3WvP8XnUqqqmvx
SmyFQvDjxn+y2xl/2e5s2zMsFk3BSuSYHFAkF/H7YhR5A7JWinWiH7IThsuNUUo/sbO1jg7MnroN
brcD0SJbVsvN8k/MZa5GdBFaaNqEh7LX8G2Fu0TL1kz6oUbnp+VHndr2TczKei99A0E+/uID2NID
4XHLjxlodyJWM5B71+VH5hlEecC5JE0+Emlfe0XsOn7IvVHf2UNxinj4kDkestG+wre/ZJ19zWBH
2XOBUXnJIdgvVxGTYt23fuZkJOfZPrDkR4OBzXKRtKlGI9s7bXHC2n1ars+d4w8ybS95Zz3bFf5p
94CCg9kk0/S2ST8CDADDzKmkqfeTI/3ChSxVokkxeV2H5uBsmVdvAlfEJ3tdfqGmG1cNRJFRJB+q
QVrk2WSD3w5JeR93lq+G/DSyq4e8xvKCDOEOygHww0XlOcU0Ru0ZguVoBtvlapYPtI+8x+Vnc6t+
HR3rslz8VMEQkrYvwSeXtknlkJ3IRceRnpNf6D7GpCKJLNwXpF4E5hV9I/0M+yCBjMrQvKb89tq5
lXhUZbx8RWioNIRHbsrpOj1pnXnhpjyA+z7pBVpCvqugGQ55U9MMdA6ONC+5xScMdXD5+xygBq7p
wqwYTdAHc5k19OY1c+0LcVfXuqxfEfxeJZ08TOs+7BfTkoei4YI62xcksAWuRXvOuiz/5LR+ieIn
IbO19ICjawuuZW8E364rL/PEf4R0Ed3TqygzvwBLtLx5p5eHqgJh4Y5gcwAKB1sjTU9D0t+O1mWQ
wTaegk1jfy8/gGXEN5SvEiDVfD+TsC5I91Gu/P2tgOY+9Zp+tVxIprz15aetBtVj1fLeTMyWlr/8
e6EcBmrpRzWrHx3HGAcK5uv2ITQtn/PjJRqjH2LP/LAvdh53859vLilOuDcOE1/88pksr7HcbdEI
Z2aWl+Xy5rzfdPxOnUnNYJ0HwzmYfHTLs7c8n30HHIM7v+PPuaVtl2+k1r1Hk2d1+SwBYiIDN/2w
XpISQOunJsoIdE5ZdtL4fB1w+8vTh4TuMnXBFnH3ZXk4MUeest4+LG9tuYRCI5iQh2TkBpKTPLSR
S0qt5c9vvTXRG7+P9Pvl9y2vuawNihts4G2FnvY+CR765SPS7A0UAQAqGI1vlg+GJAUe63bz20L8
/6sBWUV/K6n+XMWo2FkrbZZETgjGP69iXQ0rR4SYrzUHPhiRtvSRt8uHHGnRx3LlSkj6o7V7cBvJ
ANu4kpBy6mi0gMyOaxrViz0ORhWG41ebu9OCvwTP0V+5fFzeaF7cjAWLb+nfX/g/167/et1/PWyU
fW/MCddtpNXr8niiIV1T8b3/+1/jks/9r58Pkg1heY5hSPMvnw8AeICLIzpIzzSuY/wO0GG7rMZI
n3dTdCBXaztGSGe57Zbvf/nEMp5wI2bRYxVAAflYYsvBj3SBbXpNYvNyW5UZ6Wraf7F3ZruRG92W
fpVG39MnSAYnoHEucs6UMjVUarwhNBXneebT9xeyjVMlG1X4bxt9YRg2XBbFIWLH3mt9a13C/dBm
pGpzsNEYQ7ohNnsCDJPgri/MZYD2pMnqxwHJGOOcyzntHrF1nNV/rhbYOXf26j1tLf8FWfPn59Xb
1SORD4hAqOMH65R4+6hNMLzXj8Zg7QIG8l7vnOOGNe/vz0hdtzvErzaBX+qdxHS3j4uN+ur85DIi
M34wvqm1KDGKR7VepGqnGoIPQfSHzVNWy51eOXu15BgNS6IYk1fkGq84XG9K+jqV3IpSngQXHOX6
MtLD37wNP6eY//U2/PCUvrwNhen89RarW6vuz6iITqyyFd90YVinUFr7X78Z//bhWLzkjqSliw9X
XdIPp13p5rOdF078uZ+r7SYIedSscrQt17/+UfJffxa577buSseQVC4//aw6LmuzsQ3gCqywaiP/
u0YIEjYbtjv1qqmtTW3faqkBLgsSnpPPrao21CapNkzDdE4xC2E3yBu1DY3kefOCqPujLpwYjrW6
XzEfayjkVm1DFa+puo+fe8Ls7F2+Aq8kZbRbyMy8URvawL/+XE4L70xvbdXzCkdspz67+a/vg64e
4/+c//58zHQ9+BRdyj5Ogj/fB11oQY54E3ZFs3Ec50Uk/MokEqudPEKC3wUftrC26mI1rN6o/C4n
XoRfX8W/PQxXWoBGPV2nr/Kl7tPNrjLbzopXLfdLvWtq51fbkUld8esfpdPq+ccv7FKw8p7prmOI
Lz8rMUUcuoJOpiGck6r6/LratjuJ2bnAZPq5+1PxqC8Y5PhvXrsvx+0/b7dnAVXQhXS45V+O2wk5
BHYIGZn4ZD7qjFOmWh5SGhrq77WJ1rxBQ+i2a3Mge5VtsNDrR/W2qbIxrvJL9V6qjUVtk2r/UCVx
J83d2JLsy/tKL//ksHRZRoENIrkccnmjNhBzdE5qeYIZs5+BUKvXUS3y6mfMAyUcS1xo0y0ve2q7
ELlFXmxHtL4sWXTetVg7q6pI7fSe7pwxtW9VkRP4lHNu8Vjr6MTQ3HOV4SbUqnMDVFP9LFUumoW/
BldwGbG5afE10A+tlwegkGv1To087N88ZPUQv7zVtmviK7Ed13VN98tKgohKg8vJSqIOEoYeb2eS
CHyMzEwb1PulLlOt8zXDVXLU1JeryoeIa/31lRj/8n1xJa7uug4vq/7ZMPpxTcP6K2glxiTa0a8w
9G3aXpF2f4AVv47J8Dbsk6oA1CenLkhdXOJTQ1KMqoWjpsC2YnlSBZMqikyuUhUzcVFd1nnwm/v2
LzuzzZpoojJ2HbqhXxZFjWKj8kYudmIV8OqZw9JZFd+OpqJPflMHWP+8NXyDtiTr3FQrvvz6LYSp
DB2VQwpXYcvTuglK6wBF9OQVV23AvsfhL3e0NUbFG/VkGu5BWrJZc7bqIn2V0XJhHW0T7zRn7qkx
0itNA7Wgh69qvS1T60a1RuY5p0eBPA12kUNwuUGMCbutHrsnVVylArdli4ODSloVX+p8gpQImXx6
6evEq7IP4Xo/0ao9qWV7IELBa+xtaJobF7VnArBIs7R9YsLtE4F7+o9fILUjgpcwDRtmg6HWsx9e
oGKwAQq13KXPcyRgyBTntWITDM5JVe9exOqsKnf2jIiPMRuiV/UJa6azyBPtEunWvuKQ++dBiah5
fp8m06DH8Fzb8vHXl/vPqsE22Q8cNLK2EJ6taswfrravWbldmp3UrxxIgvoxYsQZ+P65ii00hJwE
tGDz+SP/i/ZN8FFc//lZN//9f35s53z5x//+f7MHxKLxw93/Rw/o+qV+eftI/xekXHpAzU8TDvUn
/55wGH8g37IlXzYNaVo7fzd92Gr/0PncDem4wmACwir6d8/HoVPEH4IBADzIlpLn+HfPx/qDOsAR
dO7Vh2v9Jx0fRy0o/7NOc/B01IwEzS1yPpdL+7Lg1NWAQU6bmkM7X5v+oRyHdxiWhKAAjVqAFbnr
ySSPMMUFbFEo2fPvEmbLYtTzfZ3U70VgAFoZy3Ou+/ejfRdMUEVJWE3T/G4MmhWCuFWIeGYpSvSP
BDatyZR1VzBLlVxwBIYMvCYDOBlBDFk6g2ts26C8dkzYviOSaishRi9rw8vU6I+EIVbJS8AMxPRo
wMb9qbeabTlUb7CRH6ey3LRd+0zDp7XcdZbOx9GdGL+i3MDpcfbey1x+yKHYkRIGvaLd10Z6yvKw
RcAKSy0R9s7LUbDm9Wvoxkr8c6O8HJxCFmQgbyQN9R9elr8+mx9nFebP3+rnzWeJF4agIHENQz3+
H7/VEDqfLiuvP9DjW/r+jNdr3HCsPNhufsqU17rEcDdp7/OoEqSjDulLPSyjlIi4sLaBzaoMVV6V
fF8U7o5K8qOVyUYk03oSDbAp/S5wgo09Bfd1MK0p4j9g56Iq1KG+jXC4g+69FpVGnJi11yRRDj3O
L9OJHEbPVCYz+JBWjbN+83v/XAH++XvzBnvMbg1mf19/b/zJVROp6Afd66+KFrGn8x0rbbnOG5Lf
yGMEgZVAAJNxelHrAAi5N8/M0r2lJANxMVlMCppjhLRHchjyd6KJL3TgR0OLbLwiUGdVeuNDBati
QU6NttQK3py89dd2y/AKDiUIqyfdNf5cB39aBn98nv+YPTnCoZIHdyxcEBH2148J9HFgdqNAa6jP
pwQSRm/g4bObXe9656KihR8y1zO885AQdA2pAikHSrZ249kDgCKbBKXg3Q69U5A8m4E1KDjNjrgH
+GLiQK7iBvEPKuLs+Ovn8bmD/bgIcN02xYZr6Y5Di1k1vn98D52yKIpOC+pDVb+FM0Sdvn0sjeGh
h4/DyADzmMApz4sTe3urJ4zEZ7pnj/dRhtaha5zFTHIb+s+JMxQjIQIk+wBRgPHwm+v8uTrCAMp1
0gDnjGK6dNDtL9fpjayk1ghgofCN+9E5amV247pID31g30str+4LYnc49hGQDdKYZFPvzZXjN3x3
fCZes2oh85tW9ygcOG2IUPWgfy6z+VS41S4MwCxWB10078Qev/idu0bC8frrX0FVVF/uNCcPk5MN
Y1pq0i+HvVmnHerMLcYgSHrm3Gy7TDvjafl22fnzyorci8yof1MBm18/N26bo5uMEExyav5Zi0d1
Wnqz45eHhiANWmMbUVa3xAa941UBO4lv1CrRn3gtxtcRZuEi0bMbQj+Brz00nfM+G2DKGyIUR17X
6TO2dGZ4vZvzcBP34p5IpFeE9vtK086Z5t7U1qtXNne5ndwKUn+xkP7mQzP/9TaaDosHi5vtWOo4
+0ORkxZt1bE4VIcwiVdd/A2o18GES2ZC0/ar9LkRLfiH9ITO+lZGNHeD6AmQPBqr0ap4pYObxPO2
cK0Po8c8kZpVg79QQTUSGPrwSs0DxLRctNBtmoFUnrsgEOkyxq6HqEheordfxA3vkPIK2g1Kdfg2
1IID08vCXgbzhzM3u1+/Orqq3P7x7tDRVAMiG03El7ffac3QGMy8OqA3YvTvlydNmpsxS0/Nm6P5
H0DLGLSipmUzLYhF0C5zToBh4DPe7rwPN7K+/fqK/vXFonBwaLWijqA2/vkxBDHarzaR1cGp5XcQ
Qktziq6NLPsGJukcyO8u1ltjnyBaLklfTrseGdFDyjbjzPaK8Qe2AsSPHolx7AYMabnbwTdiKpu+
2INvvKCiPsf1fOgidJTV+L1vSNu2Kv83+9GXVtTnuuJQ4iu1gGcbqFB+/j3cwkbXik3y4Nno0Lz6
IXVwp4XenSxiIqd7vP3U/O+EP0JwnDx2EISk6Gy53U0A395XUirU+OoAVBbOR6uT/OR5mOMzFOuA
c9Db2QLdW3dRSvsy6KeTR7w3fOznxEwazJRoIJPhvUNlCsgWc5yAidr5EUQNI8eeXV9XNjN9YbQM
r2d0fjhZTyN0i0iBEHoPKkecRxeIMOQ0H379lHXxL8uuY7P46hZ1CO3BL18bL3ll+z0eTph1l009
HBmZCHK80KEkZA7bvI2w88JV7rhk/cLHR6Pnf2s7b1O1JSDQKX41g+K768P6gEt2IqVlWLo6MXCj
S+YbnidOkwYNitzpN3Ehb8uxH6DfzVdaPTz4Inqr+xYoHFyRyXKL7TTqV642ia3e9veDzMEwNcMh
TXGR1WlDdHd8DaWJJKYqRFafp7jwZE8CnXclBiS9+lCsuqb8RiA1VozRuQ8LGyFBkZ6kjCG7xtBM
erK4uwnHQ5s8p2GLmg/t5BSHzYXsbPy9iNVz6+XzFx4JCYcACX0jr4Ynq8GOi47+XBkT8AElz3Ww
rGKNQK+AnYvq2D0zRGE2EQf2Ulfhh2UA8DeA6ImawtVX/vCYTVm0LQWODm2+iwajYUbYYwtKi5UP
5XbssY2YA59Nn0ClT3K5alujIkdvgYUNiLUdnhDGHi0ZNltDZneTj5cZyexTM8M0J+Xy0NkC3D1O
CkKjZoydv35nPrtoX9YqT7BW4SdjiXa+Thg60xtlPXb9oYmMi6y/q+P8qAvwWdUx7Igcj6a1rN85
Ea0N8gWXiuuEz73pn3IjLpdh8IRMRHeHR7N3iQFw7E1LZ2IC9SYkuckBMnsNN23RHqPsRov0jdP/
blFQirQvy63LXB1OkZrWozL7siiYOnnRSefVB3eQ16RrLywkwQu9gLBLhhsISsJBshjOdFnjHp7B
fkEuh1qBQQd703SHJeYaGrG7oBGJodDZxCqVT2tRZTh5jzFT65Lr/nviTek66uu7hmkvmnATJNs0
4ijQ4x0Z7sg3KnlbzIO7wo1HSrLpPIqpAdc6jO8WoscqAT9S48Zk6Z8OvsGVoZDF80LjdgybA4mT
36LZPcZxeVHWw6UHam2axpUBJPnXD11+PUvSsFK7gOGhu+PJe1/WibwoRVv3tNYSfk4wP895nB7C
8HY0qqc46HwCfiEnV15xJDEZQ38LPKLq7GPZ4QFLxg8L/9CYeASR+y35mvIx0j1W3pSVE2m/xAXl
CQOWFebgMEIMnkt7jcCcoyFRRS71W1swFu62Cs+Nm7kyoEgXYNg71qecjy33guci7Y4i7VZphJ6h
P4JrXv3mLvzLe2M49KFowBhCiK9F6lzEs28kCfkSvjxHOigx+A4RMLZNEGMSSfLtmAAeimb8DnXy
PPYFcUgRcoluutLtlga/cXZ1yFqEIK5qG8qJa73Ubv5W1xAx6tZ7zWShAwy4hGm2xWr5Esfac5fH
t21p33Ljy+il83apzB7jSuzn6VyWPcRH130n3eijUXsT5Kxzh/fw17+6rj6Jn796RiWq/aSjZ7Y9
8aUekA3kgRj+8mGWgN8K0q6CtCGQUxAyA1KeHW+Ea1NG/jcRBPvKIU1LpRdbKgBvgJRpuTCLJFvC
4OFfGczstU0AkP/mKr/WUQhDuTgAM4yIacd8Pe1M6DyC2hyHgxPkRy+otp8EcjGDndPfCtFvYygr
uOLXbmG+J65q6JmPdVIc+6EE94x99jevjP31leGKXJ0RkM2xQEcE9OXD6ZugGWepN4eyg05vZasO
SC2stB4dKSZ5LCGpHxIiWEP810N9KQbWj6T0blIb9XPtd5cULcjY7PB2aMy3HgPj4sOSzRP0DBBu
PjKxuV7jLTuAVFOH/IjpxnyMZ7vfSzP4QMvAubmGw5R71lW9HLLgKWkZ7dvBxWC2t5iJvZRRg2fY
EFgrc63+6gVkrSwwSPirvKt0lMcpJF84JPvMMJFmuA+y92CkbVN/BpPSE84tCuCoY20/AyALF9mY
E4xuHro2eRza7unzMf//puT//qz8/+uzHUt79h9NyfMLufZR077kP/YjP//Qn/1Ix/qDQzQvPqcI
1VhUZf2fIjTbQWjGUVE4HLLZSdWe91c/Uup/CEmLCjAOSjREA7yjf/UjTfsPm3YzS74pdIdOuf6f
dCStL9UmF+BZqK35DtQ28qdE7YezXe3Epauq8a1pYVANG1TEJJ9jEE7uKjS9l0WflCukqGa3KAqn
37UOQl9IzAi6wlhCKsFK06buQgJr6XGOk7KQPBQjHihC2FdT4OcHuLGlSQeSTJ7FWGrjEXcjQNo8
hOlTteR1+eZrnc8TtAqvW9hFEkAj8E1CLQOyRuvJdg6a63RLDmMcWezhIm90cuFn6zbXcdL3ThDd
DF7wMrY1gdC4Vy4DZiQ08sA0BoW3D1tzF8IjuAt067U1OT3kQxWsDZBcSwLXXb55c17nInn89dIH
aPXr3aV14nHI8Uhgc2g5f1Ubk9rBhhMyBbMymMc9ibTdpBF5Suy2Uch32dfmMu3tJ81nCjN53Upk
Tng0DVA+edOeahzItd5AZHITeG5eugrt3jhwAAF9nDxj9D52pIKsKQXIzjPKNXKoURnN9hig+i2P
giwXI5cAfLKPrAybXWBM29JjKWkdTgXpuSB0lEGheXICtukqKJq9Qlg0mXlv+BjIUif4ltaomNxR
7EMPXTk2RwmXe3yZhPjwMMaFTq2dGn1+GdqAOIOAdY1EZA+HEPJkMy0PZlsc8pmelpNm2QGs66qc
SSDV5qBYhVIeZSXjkzUQY6GTt4WDiGSTKk/uOdRrJ9FTStCk2+qo87ezO5lbfcKjCJcg24YZXrxA
TOdZ2Pl9iZ0J8FBMnzsWd3Ff+lfkUYYHk9tOuHt8leGvs6Jxk1IVkt+V4f1Mi8PgUxyRJ0aoc3XI
EkA7YxBYa956rBBrHa4+EQLMiWHhkDLiEMGEjaXvtWzXjlQahcShQGQQgITZ3hHTCtZuKkaQgd45
CtgIAgLccxBGPARdLGOVuD2YEOlTsto6EdyI2SRhoeH1NBrijXt8gzNWVLrOMQIJjqNWSuSW++iH
dPu1igg1PW0eTFc8+TQZ7xMdIO08+ltircy1Ebv1IZppZspGzveWqF9tAkmo9ZNon3sNXssmONot
3jaD481MLB6+DjhLzg6eqr/zan0R5KZx0Ix23fuYBgoDueAMZCszugFECpnguYxgG4864Oo42yZZ
SksIz3wTrW0vKI7RPA3Xzlzfzpg6902Rd0ddc0/t1N+ZZttvsiZO9raPObC1s27TRh4aiCq+Kyb8
4FWDzcvt6hNZA/edgZy0iUbQMHLeRpV18GR2D02OI/ls9SuXWesqEiXzbl0+5w6SFVewSDi+vOc3
RrNjefcYJxcmJ5aVIXlKRuYBL/KxNMGmnGLsWcjM2fjBVSZevKwkNXOKbQMj2CV/01eTyMWyoh1g
6VO5MuPm1CbA0Zugv60LeWOb2IgheC41qGm7XnMJqczTaV92urGVvE4L0bVbNt76iJSmq6yaAFl+
zDgf7Lo1lySfcUOJX0O+2tzKKXnyOcntuojJgmMr7pc/HhwaGpDcg4dIQhyurNC8MKwYGFMwcYHO
fInc3oTC7eIEJRWsiPBsgXzmJK7rNUW7rNZTw7i2FaCsaFpiRnUuSS0y16lsMGEP4gD8GettScUR
M93d1C1jaXoLG2EDOyoJgHTnIVmPTeBvjFp/0KJogEsGG9IeEc6QSYwYwMNHqN0nQB6irsDq3RTP
VEBXcR3t/JTcxzwjLU3ignVdBbavijOslgpLNyWXm5C/6FlPNEVoCuRRdCgwBI8c/5pJ6DeIswA+
uoSQaT5E64SugERJi2WZ8nXCgABzKGE1SQ+e1UPfH1jWRZ0XF4isgJRUwyIKtGcRAyeGNrDiWGUC
UZ+qje2ONT+3IaN1st2lVztw1kHGE7s+rOPC/LAJX2QiYtyLpLwbtGhes8SEK7cFFh64cXlJC97s
/Qti27dx1spFNbvnhgMSoucVBwmAgTipF7mVaquMJqZHgJL0rY/RiCTBJUS/iWmGFyELQhs/dIsc
YmzwHp7PauRcEQfOOTWSvd+HJ0MpJKpQvsWi2vsR4hdSyD8kI6UVduz2pnbDbKk50JZtvYMyBChm
TcYd2TGF8+akeI3InG23ogPcikYsPTSB+T2sEmwbdbxvjaADUcfiS1PqUA3pEfoZxylGQtsibdiS
PH/jcgKP1l2403okAxyRT3EFW1mHsAg2bjhFalUr4zUY1W47B1TwnDvW5HfLY6JsmAauVz/TXoYo
vA2N8HsqwvtZ5uYCi9EtaMfhUvRWsTKifZb3WFol9g6vfElD0bD2lUxKST4OBOSpwqG+CBnI9brJ
Ecj2t5VjDkcQHt1iMsAQjxKcMAuHqsaJjstJvDD9boMdu7gk33RcxO4eZBVhk5F8zDLs+F0j936m
wIbLILdqqhO2QtbwuzAixC9HFXeZNx0vYlDCMak1H+F20a5Bb/rCSsHS9POy1PNyKUbb21pSXhkY
mBeOa/YPI3ghCv8dbCXJpdXtjVsG7c00k5ZT0o1ahMdkoGtJe8MjFTR57oRxFWQGiTCac83ZezzB
0oGA7jmHQVq8wu6srUQ+NrTikMzWldwjeuPi+oS7BB9blOAWSMaihz5Oz6UEis9fWoElOC1lsShG
41xOxrvB7oXXbngbBveh69r7YvTydeatxoaNOwqM4mBb4OGTmliWUk7lscjbJ8BZ3dIJJKZWKAjU
x9PQdXBVaP81g1msrYQ73Q0bIlJhujTAjmYkH2sADDRW6+4TAc0qgzUoiWkx2Oh7cKmScL1ojFl7
8wKQkf1EClhIQFoxKNSfAXi21sjWpR2a9HjDmD/Tt7U8gkEtXq42b7JNy7ya0kkH3TffOm7Xni1U
z15M8khbVQ9p5fqLvO+ODYQdtCxYkVoQ95h9dH1dgpCjKo9ubH36GLthZw3EdM25eV/MMtjmTXMA
YIBiLEL51Vi2vbTIg1rTNbw2YxrLKHHUlg30KamTYdEPfGeBqz91xC9nvSB+1QawrFnhA6ByuJ/j
fN3gNz7UA6lKTTuuyjya0e+06UWuiA6B8egH5VkWY3+Yw2Evi/CkN46+MsgMJpaAxSzDFlAbibYB
ulzAUvNuslG+Jh6WJbtO9lFvkIIII6Yhcu266ES6yrXpmolZ/22GdkicyZ0r6yPwxHRJVA+s/bza
tRX697rdgVo+kBoNnsDHHaLD3AFR98JyWxNvyRRnrvGiT+wQUNoEZXTxSABUhqE649xJOsE6s1L9
OODaH5vmQQxrXYA2r6nAKjEPh9glatEFI0OjFSEdZ1QCA5hpqmwjl4cWZlV/OZJNH8N0dJqzaY8V
bqz+wdQbpFpRstbhCC3TKQSTOXNGVwpUlrViodUs/9QnYPoQQgy+8RDaI7FXrEfrdBzxduW0it15
/Nz8NDAXwfeCieWi4aPa2nO7mQhfEHrQnLL0rSaV6H4ivaPUCbitXOkv+6kPj4FpU9gEzZ6IPwLY
8xlsJ8KxgtDExZyoxYcu/oJpIGEJnthWid7uCWh6x2Q2bkKyA0g9hMM8Zs91zlDQgq5ISbyYOzdE
ejjGiqHMbKyEvFQzu5xkU24DG9u39KtHl0ppNUkedIOdcTHWbrVyE/Ochy/WPLCvTcMJBkN00Dd1
VRzqKs8Ood5fkV91IQuCdyweWyF0mHwpFXEjdlK6B22U0TopO3KgNXMn3OkpykakEGYO7QkGUMKr
XZoNUmxiE+t3ulOqGf+BjjnBuRmcKp1b2pdCW1hOm10rSw1CGBwjcHe3Q8fsU/PDc1p4xEt2RH3W
WnN0kd4uawuDr9V5IEdaanHAFgTHhxGLaEx4T0XgqqslFyxeBjvpCNgLVGXSVtbKoBrCdVgzjOVH
RR0pQf2BJGlnz4Hhm+lF5cG1ip2f5cnaUKDPkiQ6Kxs+Eh7/lauDBI7vca4AymeyYWmPmJLFJhDG
sDBnnB5pYzGtaP1NRAD4yTaKdhuE3jshaN9RnaaUZw71yNjczjEpsUbHDjxR1ZNql94HkkjxmrL0
Ei4vZg8mIAsJJbmQ2Co96P2rcnBgjJgBZfJ4GBiMLTLLgb0ripPRBd9CTlzo75ljzN4wrMuKY63L
1kQ0bldexCp+beAoOJEqe9BT42DBH9brBN6IYRChBUh/TLmemvDs0YT3x0+6MnynYEkoy5tM5hdZ
2V+Ghn8Z9/O30mIA1qTzZZcXq56UN6LaEFFcFm5XQstFWleFwSkfiEgvqahw707XfdTNh8qZ8Uqb
ISLPeF42LqnAnGc9hUzqF0WSP4GtJ5o1KG/Nwb1D+0A4pGhZ9iaQCjPldZcjNgoysKbpjLsyL/tz
hgaYnZM5DvZS71BpA82DWTMPvTRZLDAIp1p360feVac1N3Wq7YAzFSvpw7/p446P1yEEt7qYEw/C
X7S2ohyptSOw8YDgS8cW45PXfQt94GeD9K7h21/VaTDujInP1xKsP11K3rJdDkeoqZhJdYs4q6jT
F+NQ8xZW2U3Q23d1bRqnPj3LypLLxqRREuLnTnwSRbWGEKGc3vSiVYKi2rMOIn/xAQriLysdknbr
LS1TuTMDWnekZNEj77hTcydvo3SQp9K0Rox3jVgQhpUv6zerdQUzTeNReKXYuHXgApGjuEz96n7U
na0fDSh72p4IXEELh+E76OJnRoM2Z7lmX3oSZk8lxRa2fbxgBwJhs+wA8iznGhiFKOh/NlG61cac
ZA0FBQdJseIMfTJQttH7yedFWLgPPE8YuklC4inyRujPG5NDxDaGRoZJ8KzX2obBJPeMUCEOaYiH
gs7bdjK55WMnRA92607O+ZPRBs9J8GAQzbgzwJlnjGf3Nnd6hTWkYlsNxzn6ljTRhz5rZEploXHF
oPLJDPxrH5PaqrSg1QZd1Cy8jCIPjliMj96+roqwpJ/iLeI0X4cgpNmPDDz4Sd4sbSlWpbsdIFYC
ZQN7JrPijXy8Yt2Y2gf1wXRhiJ0wEhhbwFKx6tTaoem6peEUN0WZ6KAGuqNR1i77Ga6eqIhhqmfp
3ol8DboRU1BO0fXNSKokkqOq31GPXFi0oxb62B4p5UhE723Sp8bdVIVvogB8ZpMZn3TZfRtptHm1
gtwGQgIja7ohM11nZM3Pr6e1RhgiBDz4PzSD0F845aVGo4wkxvBi9Mu72Zk46qWCB59o37OO0ows
bhQJ1ghINi8OHHS0i3Tg/03/jUZNn/n01bCM2/yqS7sHOzKHiONd/NxRyP8aztCaYAv/ZnadM4B+
VrZ51PZ21i9Ns4GoVhXvjg0Eq/dIIqwqhVFoPOalbfLaousg0rycNwj7SsgN0sV3zf+D/p7jygV9
tzV1+TKPiG8o5hqGsSY0GApoH/MLWbOyx7bPGgwyjuHTmBOV0nXYLruxpFUZYUmZX5MutDd+izE/
FbQPi6zUyaAeFEovvBppyFdaGRw8vWK+xWU4tJfWGXFARhVf9pW/IsquWpeGS4ZIFaWACIjyCbzR
wadvrTKOHeh8/P3Y6x9z5t8Qw2dui6xBLQ7LP7OmYWe3zkq302cG86zOY/bGWYy8cBJRgaseOrL3
spGIS4j59xamgREu76LzQHfbJit5Tpg8CBwSjS2OjVLlC9jjRdvN9QVG4Ogb/ATrUMYNtq1q2cWR
fgGxnn5XTpJWzig/bS6lnQJaDuph3Tbj2glqscuIQF3YVfs4aBw7awOyTpATiF1m060xJMnaHcl0
hKIIpY5Zf+qVr46d3tCdvqr80dqVHfX07Os31EbkdZGLDbygqdO3gMUFnwFBM5V5N9TDvqkDYmoz
An6iFkoaVG8RMxg3jEuT5PhlYtoXhDzMyxnMO4Ew1etAhb4j001mUXPkWz2U05XRC9aTmhsT1/ho
EVUALgZY5n2IAt0ek2ePrbIedrk5IwcI5nDVuVFL7akPazEb/bfI9QH+1yTch1F3KyJXv9Zo8wFl
svnjZOFMGnzHpOB47jDbb9MKApVZbM0uo6lWvPV1Fa9tN+RSWgBhzvhKfla29rvyplV+Y5UDp3NS
WWgDJHym2O4Cfni7TR2Pfh2g6568uyysUEXSr9h0ZMcvEyp+lc67wi/ikroHVd0z++9ZXlxlmrXD
+KLMJ99NqxzXjRiphiGsr10Tj4pd9ZxyJzpcyfwRzgyp8Q7SBst7fMr6m10E/WWsZvIDY3GnCPfC
nIHZZ3Q4naHU2S+SF4JPQEmF0x2c7zt+fapIEmUJdS6z3WDGj0SnTcu2qdpVFRuwgFeNW6enKR/0
ldbSEmvIovDizjvQbf5MmoD8CBhFyqJcAYN9c9Og3LWm/UEtUV/goL7yNXIZNMKf1HrFl1WHHK4r
6yqcpbluCzh/Xsq+qjfIKqd6fO3Cj5nOu9eGHsd9Stlw0LRDW3kI/asnFvhuz9DEWJs9PQRkDZUJ
krq1CsDjrfFqVzpFax7o6sMlEjPUsdYaa6IAehqWHM7gpNGwcgAPRYgmga5j16UyyLtKZXkhLpgB
dsS8mEsISRxf+qha0WvT6ZxngUMY+qDSmtvmVCu/hGU3R1qsVLEkgKVlfjWW/JPRl8+Z5WZwaUWz
aZxxl9QRElhbg7Xn1WLNmUQcS9aUfnK5OSGSGL8IbzI9cw7hbLx3EAoXVmIHqMbgmk96fCAljfCE
TrwmlubucMJ8r1uv/dYiOJps3uHBWOX1sAn6Vr9MB+RwkyD9GQueddvQuks1l3l1276Z9HOtgOAv
I7TRtdJyxlGCPCT/yIf23VEAKe9zfYQTT9xJvEVZuIwZFrGSdhVh2tDEQ80iPKz3QO4jJ8Dqjz5d
nzSOAX64mmG+0eyOq0OXRuUKUO4SqNUmMcKdLeINlVTB3MDmNy6Dt0KzglWTVsFBq2JoKpkuNxMB
F1lTFcf0QlI1XwC4goIfeqoNi9mF0+MSTOTOUG2GkUNTJNIRAfuM8EJR9IJhpcc4Z52SbkXvET1R
GYFYFFZf7QMLEF0KGdKvCcDkl6bZHo8QfUsWeYP3ayPcntBps+vWYh8bxrhq6Rptusk+60SJtwaL
N9pRAgophpxZnTFVCr1mEt2cYmhfjmNVbQaNl6JEvIhxfZO5zXcTMgrLRpITfG08iBraTZ0mT9AP
2JFs68J3aL8YGTYeSYJVmmnwWYCt1mMW7tLoConsLSETV0EkHmM3KtZsTkYbETdgUMQaneXzcMiX
t+ROJBVYoCG4Nkd0ytCKLzTE2Bf+3DJpkU27J9fqAXMxxWwVvtA02Yb8Rw86Yu+tOVOVMlKO93Fk
vw/ogNFyOfZav604Mh1aCf53yv4vSee1JLWuheEncpVzuO12554cmRvXMICc5GzL0tOfr/e5oSig
YOixpbX+mJ/iYf7nkmF5Zuk/3OLteQOAt1BEbKVv4p3qhru6tSMCKuJvj6jPnALiZA4RfHSUVITh
Y7QW9X1niOqseO92KE2SHJmUYQbckIdP6qSV3WIpCXQIKVI5QouSNZ9hfsjMkq6ivOZaITgp8IdX
IrrMTrD+C2mVi2swZGNLeLMFbi2SoCEmKP4YMveohWDzHmseLxCpo+/Ol0A5xLqscftgFf4eH0Za
BlQjFLfdyyBErld6Hav1qSexjrEh47xp3rSyHsYQ7/qtd5BERLJ2poE0elIiJlmIc415fKEpjl2E
zkzg5O9MWclR2iQ5Ds5PXT9MAdUgcGcBCExbctECWNqkx9w1EHHtLRO4U5IQ7DUd8VbpeNR3lA8c
1QCaY+dE1Q9deXTRXNH/VP+TESYFbBtI2Rn//FawCpmVOBuyoed6Ytme4o9xaEcK9sj61W4ETBSK
gWd9vmgOFwqH/KvVLPLeTZpHIPfbnNJdsHzjK5nQuaA/xwHihTtqGIG983Y628BH5HJ9B0OWpN7K
LdyF9iet4FNAg65Zg0fAbhosNQXQLJeIBkcCxdU7fdLWoRJ//YTSxxmE+GlxzKt2PEprMuKowd2n
bKSCAixlu4j2JSDydecJsnpJ8lhSVfLt8waPr0wDGbXohAUJ2ZyMvjlmuY22J2qpm+4/TIdhJHfp
lcM6/rv0PHGpA9s/JnhRPNwOjPATVVG0/tA+rNM2QknaRfce+vDz4tFk2Ha3zs/ywvswTZVNSQfj
U1uDcLatnxBjXH8PRLeCCQQVBNnaQRLiIs7TdkA5k9P4DKbgWOshMwCHq5ccxawoMqr0McE8PPZw
G16Lv3tSJxXN5Z3RlNRSzEAgGdFdTuL90kGU2mpu7oeMBEkRNe+JKZ6DuSK1WtoPgQqsK6HsxcUi
FnqTzDB4eUBByHQkZj3nfRNEjSI+CjXbuQRHsQb2hsEBYK1FA3Flo4i0yn9D2+28oiz2zjih24/h
+yF9ROrP3k8Rtt8m8MxrCE9ChQDNzVH11N9RAGUeJ5YWSgsIARaM7tm4Flg86UWR3pHrwjverlx8
lOTDF4TKVwWc3CkLo/rY++a3nEETacJ6GBw+sHFVHAnUFblNU5xnn36KMslQJjnJfhzl9LgQo7W1
JxvJn0sSsiw+OyeIH6duQZc30iovlazgrWi4omqiuLO5ijdunD0Q95zddeELRujsTAsiLeBGHpJk
dY+F7zyNNxnBnLkjD8KlE/bRscb6PbfoklschvFsRJPvB0gCI+Uy1pEjK6Q4x6D4T6AETLWZ2bii
s3fRoh5q31HMwcXCIY2lHWr2vkcTh3ZwDZJl1xOyuO1k8RTUr3mzOPhan9dbuHZDcvUSwpyH1Vhd
LQaG1F8zlVZ006Eh85np1YfkErtj9P4F2RnhoQpZNMLhc060ubjUzomBJYtWmPsETGeOs+pQwk/S
u1qa165DwOEGQDRl5Z5WB45wtP7mLY09ajDqglfmk26I6R6ncjK8RsVA7+EkTrMxa+qPOklRHIkn
4cCi+OGnjWhXD/xqLkuUdDFQFj0CV8xs08nrOMsxOxXRND7mQU9AHZOVjqGkbGq1aFSu0t7tguu8
RcfYp6Xt8dyUr8MQ/wjBA1ToqtsB7wOX+zB4fiPNjrhJqmu7ifYMHqDt04QXpy0nN0UBAre4FF+V
rr/9ieBfaKaTc2tJ8aKofZh/OyvNhEmFzj1QgjhRw2kmDIUoWf41m+XY6aE7q7N0yuHOmrZNS0nK
0rYiVQnDIFc9rpuAuZw+4OkwlzPgGpfrYrXLMcuoWnZy0k6ZOQqoe0LdsyjQtFeI5KjC+s1ds5MC
ATyvyvteF5s2PYS02J7b/Doi8bg2gg5ikoHH36KNnp0snBHkRl3a4AHcuVLoA88vYQn5cSIOnWKu
5nfpU7fr0HtTdz2sd71mW8ctOT8Xi90ykpSa9FCgXnWy2GyeED3Q2mJPpBM5CdcKU0dQsW+5CaWa
QZMKO/qCyI55ZZx/2dA9JxoGK1sIUo6r1hzGniQkQqCjtBttHvg85j3LtcWi8Dlo9WcZXPnAI1J8
9BgfElQpUzl3pxhBgGdYwdCMRDtArZR1n/RyUfqbOYdOQrayXkhQq7euRV9OPavbePIU9y7jzrAc
JRahFvwFLJFYhFGW7AqLSC4iGdHNqAbxSSwedLi8QA84BykxQs66Co9Up7xGUpAvnU3xtu5ZTUkM
YIMlWCvVSfOTQc+V9FyokfB8k0yYAxQLno6f//vBSeQvzadGnBTML90MJzRL/jlZyUeZ3tpWoW91
8BtURBKXrJDsqAaC0mdAO1Ph87w4H/APtHJgzSDXFMIRJR6xs9vWn6JtO5tP0QbDQa0VhL9jXAa5
sIfQQkXVTGG515XPMb2If2vPctPiF7q3ImqLHPLTU77B5cHrGUusuAXxzImM9XvvPPAkF2U7nwNK
JlAizyBZzprsOyxBmaERwM3Ga3SLsp1MWO9ba+GMipevYJIXSnH3mqSmORi61BlJBxd+gEgXl/VS
mGbPHU4XrxW99H7zW1U0ItwArnN3mxj7g5PjaZZR8dDGVIh3tNukbQ86Oo3xaTAlnqARpqy2fpFf
volJnji6YYm7c3D/mcSKU0ohUINRDGKH3adbeSikKQR/QlIQQr+5KvW8h8BIfe0tpAqZzzvUV3ba
hGbYD+P0p7BvpeLWeA2C4KLG9rUu4ELtCk4mGF4cUT3IkFNounXCZkn+m+SGkxLrumPcNnvo6Bn8
ZZfZ+a0Wz70HmiByuaSSLK8/BrCXqO5PxHiz5tbsQeA7644i1jf6Q4PLWMN2hUN3iDRdsGvykBF4
u6OTatr6JLvDbWYUgWFuLY3HiFmYD1psqFdKyOVvS/+mZrfGfSNBspuK4OcmexsKjXxuzMCqW5QM
3tKcAIzQGYuI5iCMMNrVF5lbDog/RZ9j6EMyIlwxCSdxYDNBVcn8uVwdtag7P3NY4m+8ad0cygir
yorr9IzN5aHt+K0QqJCU+e1g7NchnO76vNb7AHnRtipsG0lTNqQOs5FlDe/xFLrbcSAxn4d8l1Mm
EquIuO1wIVEUn98CD7UZo7neh9x3jWObPRrgdzot0Z17FtvZrd65oeVgFOhdpPUXNcbvuOd0drUP
5GJHoLFZfOYBg3a6/Sy3Y4yMIVZkkXwmE8yb+FwKf9nS8HBxLAU8vPiMBVlR76seO1YD5p95h4aC
SrQctMJllRl5erwXK7w6pDHvbAqMNnSVu1V38Uz7gFSQ1LrVPy0W2M0ws6SLeLo11NFFu7zEPU+f
X9S0TzXLruKtjkdveUxK555s9qeykOhkpPXbGJVc+maI9vgj+6cppC0mYU9uEmd4Weoqp74Zdrkp
tT6JYd5NYj1I1hh6UbLobgCuqdaOnNpFHBKbVgpMHdlz7HWYYBJgHIuID27D3EnbCh2Sh7xpnqsH
YTXXhGCwa8d+5YyqSK2byjdZv0GFFff2WOxXF2adqepWsAn/6re/uoL4TiiNereQvr4xQ7OP8iAj
vA0DpvL/ObYWG39knIeziE89qh7Xfok7qiAxbwdpf4Um0enNKSycjJ6QGfVQHhFhG5Qu7IP1JeB7
dqtof2YPxmAZagwl6yNvDmH0YV1c1KCvdk8KSmyOgnngfCWOonuTDbP8mIGHtDhN0nDFMJoTCLt4
Ni3s61Bt0RqcbZXzLM1cfVH3aMspPtLJdgwlDHN0oDtgfRrD4VlM47Sndj3Z5XCm58EGmBaRHFI0
QoI8jedaV9avShyWmcGEfJRj01bv66IvK0PJdYA4PTrEbPW0oRP90xMB6xysPm9ofUvuWwrKYuPF
rxkW9WKhwzakVAJGY4PWsN76YnxVrLPIRz4lt/yvCFXguHwEsvtAm/aVWAPhIjq09mjCuGbDNy9j
lqRWmHDFeoJ/aWNyY+1yZ4eDvlsnn3YojcApKG9mtKlb7/twPtCvlOwWypKTshz2EacD0wAm1sT+
NkM5pcPEG5k0sbWxkvh1oaadd90JqcpLpi2P1TOsI0lTs/csmiLYLoME5suQIhT922h/iqAKLnKk
KINSP9ZC+u4nMh/3SwW/RRorzO29gfXJJQXkVV3CMDgfrvboOKZBAklMoO4re1b3fr++iqB8sun6
RpgY7HNopYufm1PQuxS8A/5blutfZjLQs4zWu8V4+UOH1gaIt8NNrxww5+KFSBZoT3rhLTs+r5kb
HKl6c3ZjwtaU2wE9LGTqgotGMPa9CAeyXCvrINue/6Tbm7R3wO8Vd0FDFetmaDWa10YfswgLVneb
CyPbPTe1Kw70MvwbPZu0Po+VKehZ1Eg9FKwdNCUA/63JS6z6CpEolsrEZRiwnecAGQFQhrYufmBh
xlUZFG5bXQyATkfEuQs2RgSfndqRugG30tkLZY5IgNii6Kbn4yEa2ipQ2YVwDYJbzMN7u53W8s9K
5Fva9d8h//xOxsMhRgxOagxgVLdU91hg0ZFKfAjOsHwGYxFi42jEjua4raUQ/Ol69dJqAXxenAen
Dj4bP8rTKfcoEJkZD+YZCdwcI/WLm1/JUAZpUrRPokecgVzdOmSgkXjj8m1hodMGibwMwnBLVJlP
LVPyh9qBJ8xJ2MM6+WFWdHqFNmZv1dkTSU7dltbl7kAWFCt0MjNK5fHB9eCMVkIqq56KqyI8Ask+
dLMV7EZOGsygDm5QUiszcYpLF580+tU2380tTI4wnXvQqDmrRvSHYQBoXmr5YMn5l2O5jBN+h0uX
5WMfVNVbs0BlWhV2Rz1J75KThnmZWdoZD4srLtG/quMlrwLipjKJ51BGstwuvhvsE5e+g3IcIYl0
czM8WaAb4l1NDppp1k4Miz+tEu0DgV7bpOuwPLozgd1i6B/43gw45fiZyqOnOp9fvY4oHz3n610b
/IajiA6BWS7Qq1TGBP79fz9I/0d2EEo10qJd5lK56lg32ntaKHRzIgr0wul1aGp5BGy2tg35QdSy
48gdQhqyVgKWqe0bxju+BRyKKGDCcH3wcwvSAh2CCLP42taNue+TqjijnoMFXQ++PTtP2gv2+EoN
QetNc0/vAIxODmaLJg+xBqqO2Rc8bRWfGcL4A47+/mj8PKDcQC/PagA6C60FiNW3nqnNTD1KUO+L
fD6S99XddXYbbgs/ojAzKlleUQbbmj8V2/OhC1A8GY1SowVhYTACe4z6lafSdT911jqHnMGVmtYS
CEKhnfb6mQHLgfXIbc60W20LUYibmiHU6A3E+kjFSro2srzoim1uJYVWKOudVnCrtz6LssGOVaEz
bUsNDBPGm7UHnFShpgC8i/HfOL+d2txHXp+dyCGganlReKudS1ZB5XtJR14KaeUpKhf2bqd/8yKm
IIMcLx28zL5OIeyd9GZ3P0Qy2BvgyIcVZAVUKNk6MbWB0Sp4gHvWryaw9xF9Jf5E/QZIntm5n2Nm
v7q3dS1WfNcgZ7tNR1PUwSeeTTCqp7btdunoo0bIw8rZRYoJY6zo6lJN9CvJTbPlznQ/Ze2dfCvn
CcmKR0GOGl0SNWruQKe0hDrY+GiWU23JKh5k/RGMpEKd4sq7PHrkTU5eV+qc47ErEJjTx4GyYJMY
8sVbWmakQE9h+8wj9KECHQfWQdSMmjn/46O3+//fjwc2IdlzKo3ZTh1rREJ+W10RGBMKdUK4WqQu
xActiEj9fEwxW8tlog1HZA7TEJ8LrcikMuIkqdRjLrcYHBdmP+XBeKj63wCvnsr5pecVProy+xgM
qQr03RJY1d1Pdfd7bsdXQ7XIAYT+FM8Lh0MC/qd+LBsJXtL4uxISD8uFd6rg37alZb7HQtAg5ymA
+AIMzvLHi6b8ioajmL/H6j7znvA2RALe1vRJt4WktXdZxfBt9YLsDbo3TwGpiidqBG44nH5MEPlN
8ios2e1GwZJvuTSRVVNF4VQe7XU/fmDPrH0rI99WrDtleU900iNLdedD45fOXf+p/G6+kktgrp7u
xGWkttb4VvnsaTww9dQesSX9kI937iWbeFV71XmIxY7SD/pyBwQAqnTOpsuot6GvLAsKcYViINw2
dwsaMfFwAik95dqIo8nqf24W99tSRVTyZethHYmjMNqGGkzAi28BPzHg0YLc9sIXy+pSuuGho29n
o2xas8LE7BbmTNaQ5pyznSVF3aOU48sgmvon0zEUi4pftQbO0TmmHUC4PzRWlxfRfTWZQx6OrjbO
ZJPXB8J6qdby31reOlmQta1ka+3tJXsdxW1lLfhX67xNZbz4zwnf6+LNHrzyxSZbn93VTqmPCSk2
Ll+rNg7PWbueA2ei3NRtiBsmCzjIVX1eXGDU1kGe3Q0+LXY5y0JEzeJanr2SraGpxT5q2ZpQbQHQ
VJwYbe0luzKakhPpH3hDg34kstZ9F7laz07YH0AQKKibm4H0ecTkmwIRGNyi7e80Rh7XxQkqe9Ri
BvFE4TKpgRy96nm6aPsxmZj4Qo8X1urDT1PD5FbIGLZIB3IQqgURExgRQiK6A8vjJJKXdTUoLCXR
2q7xEpBkER5m4R54IK8y6szLSI3cDVCaQfWrhZqq5ifO0edabiGOyeQ5r6MMHxO3PnGdynurczo+
eFtssdVs6K79iufmkYiqL7EqvPMVn3tWE9dCT+Q2VniIyh4osO15oJrJzh6KMb/6rTolbu7v8ELd
NdoZr06gWdTL12lmYjVBWpuy3pqKe6ECnQ/H7HdsXQKhw5fGpTKHKimAam1JOsnA9pjdkI543XpI
1iDa9H3h7BRIBVTQURccYGVnAUG03MjMxji3+XCMnX/HA2g8wAwRhKMXH0fKrjf1Vz4P2ZsWIRlb
1ZPTsuQR8tGAJtc0cCfIDmuAc5o6302ZndpGZTuz6Ic5dF/8kfZcsh+7bT0QfUQKwk1EZO9UQUiL
CBg/gzkLLwDGEwkN2yxI9MFpp48+DCxKjaK/hds++SL8IhR8Apch5uQ+cdAtmQZ97a1Ye/H+SEu8
xoKekMUvPz2XaCAv6txdxtB2WR1EHsYvR1DatjtXNp+mTU9cHMNNk7XibhTYaBXpdJ603ldTNB1c
XEUI6219oFJ5QULQz5zchl10pOt6aO+qtvzlt2ybNIqNu1CYh8gvTl5UmWPS6+9+gTwWedehciRC
pKRiZO8P1Xcccl0vrWBumlVwSJj/zRi+Ev3QvuekH4wmxWAXfAbx1aAp2PLmoW2O3B9urueZNJl9
iTL7q28rNCbBCY2DOUsVWqkjPmJrLK7sz5J4E8IZT2Ml32wHba0rKvjGfRa5jyG6SrBvr7jMHRp+
75XjF6Vw5+31MjPUo7KB0GWTWwDqbjIeThs2C2LI+mXc63bJL5ZfPySUNX1jQULTVrXVvdV7r0TH
jamS6nWK13cSsCqcDxA43ZjoC6JSQvSJ/HSW5hhFdbW3cJofiok6TyckvlE3+GJ0fzAQCphV2oYy
yZzvxPonT+oodU18Wrx5OVrJgCEyeot6dzl0WfY9ICLc5dXPqvWdplPrZxLiy58o5IRafieYrUNL
CGKlko4YaAnijVClV6CRBlYRIT930RyGnH7VbUFvg/MtmxH7CO+Xy2Cthl8VWoCQbkAWWyqZpDL2
IbTBs5IGWzzz7BPPBSh+Hv6xaKVL2YGC/dCipK2l85x15tkicQN/34AO9qZhd8fL0CK9AEO5lfwh
fke6DDCgA2c/oq/wpHKefXJ8t9ot0H9V7SN8Mb1yZFsRbrnsJoqitrzG5Uvno42MYxpN4bHIU3y0
+qo8uLxdRwp/mpLDqhAjyncbiZ0z/wYA+jfV6qWqoywFeqnTRFJKyKrYPdvkyW+WBBFZA29ILgTN
vY+TS/m6W6A6QblL78cUfintYPD2rfYxE/NlLkOVCguB8Zwl9WthWw8Ova7bPCKddCBjabu2E+EH
VU4CPCvNbvkaZ9rpFuLNyCbqTgGNfpvYGZ41gP+1G5h/Kq0Y6YexvIs86I8GvAIdgfKX+uI1uPo0
ENTLgPtvyHl/1RRfoSPbiwxom8t00X7mHuOE7S/qvDSK0Ox52Hod4UqBId61d5tuF8qRdpcuBnQR
hHpO/1SFgKfxb5E5Qn0ma1f+WF7wEHa+oDuMxryQD6d0kncr19519eNL1ztPrt32X5BqKJpKlR9G
H+t5B8RKu3k2ELTTeG/R+q0iNmDkleG5ZwV/NsqIe1nV1xnljr0C5w72OaNoMKELqMnjj8AitSwv
bZ/xbTm3QbUeW9mEFwYLjQrnEi+0grrt/LXGXnvney6kZ5+UByQe9XOb/Q4EeqACPpWhPqDkdfks
c9gp0k/sjVKo1J3Sjjc0Wcm0qPmbKkjmQR5rx1oA0NQIjUfclMdjlcR9eRy9+htZenz0R0jBOtPw
yEwuVsIwM+JOPie3n1V2dvvr0MVo9x7jW4HWrJ3pb31gNLHuu3F9MxijTgi/HZyUin3bzJ+Ck+hE
STR3gA8L6ybFlGa1/TFW4sEjlhGkhPuhKf9VzhDcu2O9jzq6n3T1GtbkYpluvof66Y+qIH2xNCta
Pj599DYDTixOfTsqEvpcTbCz+oVapYVM1wQvShu1b5FLq5WLreTAU4lwz8qi+rG3xFPUjAntOiVn
LasTSiZz8PUodq1KL13Kr3mHSEYfOuv8bREv8elmTBVVPRz7aRCYUPpT36FIzurko52m4PrfD1PA
odM37r91tYqbnOLXks8LkKG/7sKnTFc22R8tlEdMX3v+YzopHvqLmmq+xfOfTk7Boeu66YbCV4ik
Ig+5YkAdEuLfTe/debbo2VCAkxb7bcD+kxoKBzc9OpnNONnkZKvSgoJhj4mQ2rWheM0mOKgByHSX
sXQrcJZjnSV4bDlp99bQvThl871oHzixRVMxahJCXF3iVyyccCOl9RUqiED6pfWF6muA7wzzU5/9
OP3ClxQP+2Ag38UlvTr36RNBY65W1W8psocs7lLw6weqhe8KTkMGQMkQxxXk54O7R7T6t6xYi7um
O84j1UuuDzqDDhPQVq17DLX5rp4Y+aYK612HqDUI4a/KKg/TMUYLOKLFhLV3t23QYRHAhcX+id+R
GiQkKDA4msYwRElTxtwSWv7fuiXqx1OSarC8fcqSUR+KW7NpZTkAbjhj1driaS7jI3wnlb4icjeu
nLEEdvFdxvCIhWwmstr8Jcog3gZN123L6ZcH63GUCdRiX2YjHtPwWnrdjFWbOuvI7veWFf+Tkh77
kMiNdAyh0btwdECg+plNeVOKItq1DuNYbVGQOMT2Xau7OV21ekfAhkXL2bY3C2Tc3mgSSNlCoXAY
I/1A/fBVl8wM5Alk+1bqJ4HztdUKMnnELDCu/wkjN9IIb7cuyCjdlvh4OUcnmyi8IFLDqx1AqQSE
vCy2ewO6i/4uqtdnd+Abz0xyanJ/Olihg2IDc5AqftH5SaxQC4hvIQxi/c8PVCLkpNGNZzuW9n/U
x9bzm0NIntZ2VkTXFUX9103mH+njNM8mzZyKSMGIcjmAum86Qaf4aOw/5YB9ErU0XlZFO0jPm7BO
Rbwv8NeyV88shnRUq/BD9Pm8dQb3ADCFprnOBPWxyqN/ESwzmbryAkkGyqfWJp1YQfyu8Hd1tV40
E/rBXvRrLRcuZkVTLGHQ3IlT85HQJbxbemdFnPFp9x1rIRoMHyNK6lXgKwol6iaJMANLD80cymzo
gbV5qlwwjzjO6q0ShDCrAhKTcxY37dUjr3mLPhhHDeSFhZDDXeRXmcPMYKKcQj4gEbTJZnBnzucS
rrE+snFsRR6S71bcV9q5zyWbbElWikCvGzIIYPE4BcHN/pvVjMv5/Bxh6osD6uL0eByrRzcozi5f
WLkuD2uE7cx2qFJrP1Fpv5D9Ou5i0SKxqNGIFNU7mZtE2WlKCmS4q7yLIyUVRvmnsSUMEU2Ym5Ve
+3Sdof4i5e+Fi2APHrnb+Qplnyd2+URqyzhLtaU0+7lVnNVMIQ+6mtIJHhDib3IorZN0wQUeAt/q
qYP8xg9p790IL7ETHrNSg84MzZMcyTNoxwy9EoE8gwcG4MwcKKDdzdJzKPCW7Rxv/Z6dDj11h5Cg
wY5DCTYdyiZ65lSkk67S3m5YKealLG+IoKbFOqTdiiuxCMXZhdwqVgdA27VhzfrIAjJLql1Ysr5N
Gf3V4ZzftzbyLzSXvPZp2HOIm7upI3hgbInlnNUde+gn/fD5YbLoktFEH4mqoFumruAtywMrmzqg
eiW4HZZWr/AatpdHhzX0vgRC2Hs8H/ssRwhTI7JKI+19NV2+Zy4u96grupRu0bYmdKlGUTgsN1ga
1+5hqA5rQHJWaLPWWbyAyNhxkTbolVduTmfG55SId6Rky24Z4z9RDA+NGeKhcW5r+6941ae8n0Ed
+YbSFRJep8V/GKN82PJ4X/2meUmCeg/W+kVU4mkanfckI85R9PYPkerZTTQabbIg+IN1gIiEANY6
NXK1U4Ff9wqcg+k2oHvaUjul2h9URaJGdt1hP+mi5k46Ax4aOgURmLvMnVOr+hO+EA/zDNDUTLIz
h3rk9EW6oH/dLIv3SAbrUbJ9BYxQGAL6XR8iyV1EcbJvn8AyJvxhZpeGtyiUPA3SJYxdTPKJofUO
u8ofOSAM9KryVQYc+bMSX2po4nOACLCQxb2K4xd3Lo5qzRlGp/UYTPghfEvfyQQdQ1m/OBpP4ijV
HRGEB3u4qRn4D7oCmBU9V0FOiIIJw4a/yZf22PZ0fzWOz8HuESeJ6at3yfwckXPz5lhYzOW+bnPn
uOrmk80iVeTNBX1HMyVmUW1HELq1fx+r38oz9jmX/ruHGnwZpykdSyqYAb66E63KX5Uy5ljluP0c
J8KOBhDgRfDpZjX5Yz70b74IYH+x1ADCIgx9x5IenpW3Wkfp9cce3zxQdlNsF4+kttG+jGP8PpU5
tQN2y/5jZRzqw5acYRv4xt8Zr3xsFuvoRPJvAf2x7cNaw81Km/EJvX2m2lNvjyRVyYtJDL+v3RuO
BOZdhYhZW/mUVRw4JKHYOoHwxfFdhkc1oewjMYV9X4Lce7hIOFcgA19pit8TqvvYjN4NSSa1q67I
vOzoIyWh73NQ8t2v1hnm3fepp6ZNtKiPVth+Oi069SwDkbWMJneNBHFZnpwlfInYAoK6RAos8Kkr
TBFVdDOq+wz3EzZwZDHPc6Iey5tNeM6jN49ZjRkJfRrOUCTgLiIeb6x3pqYmu7LM0YUJBXHZASWY
lFH+Gf0W8TTr9E+o3+X0FA3OazA1DJC2/5R1MuQNx6XSFPh5pf/fllJDa1BJsF1rAcvUOI9dO25J
ubtyOWeQceTlzp79mkia74jrjwPJLaEKjy/ZkbDZHUF6JttbkquyAIolDFXiqITScqg12KxF3hzz
bN+7YXwg+q/frM1XK5AkjBZtM6R47vy8dk9lMiK1uf061CTPMMJcvXYfVumZ87L2kCAIL6b2l5p7
1C/5ANMq5Acmg21ZzNeRK3JLXCErRjkNaZUYVqnhI/KsO1VkAjJLfgUtV2ntsQK2cUYvJcddvUQF
dckreb27GXZtPwAlpnOlvliT78Y63qEowBZqxxN/jPl5DX9xrzFzlOv3uGDEpL46qu2jFXUkhwVB
clrEeXSc776wUvqXkXdbnJQklW8tqqU2JH03jtUhskxY01kciqxDQSahbkPc54PjEW6wknaQRTMe
voXQQGCduqEAd+aQdZ/7FefuNJh138TuMRb9FWEwm0hdvbUqO1qSE3NpMNzyQbqGeHmqFpiLmeB4
XL6kgXdx6/Gmnp5fjEO1LWzeX7QKp0rGe5hyjMUtSdFdV77xL2+6Fu0CUl++WbcglqYqyLJgPHTG
kwcKH2WcK6SmMPB7KarddddbzB1RyXdW1R5f6Wg/Oi09Q15P/ngZ81AgV9nA7PLJaYZZG+SjQCtS
qOblvy96auJb4TjnL5HKI/cquaw8sMZ6D+f1K7MBKSxmEn6z194p6slZQbfJUPszEHhC5qbZ8mIB
W80eKM2wJ9bjbAOat5FgDSiKZ8xE93VBWGYxE5KBeJR1CYczv72Lwwm9tNPwV8/fblO/RiwV1u1e
ZxjkaBPW2V+clbSWggRiiGc/nq61RtvftPFvPVukIjUEWPECkAR5UzNpZgO6LmhnZ8CLQ8zkuU+1
0fooQHdhIifUYuzXXDwopP7eclu2she/Mh+BHeYJlpD2o3WJKnC8fE+ef429DXHKEJnP6ia3BRq8
GVu2hotgGR4ba2KPKeP3ta4/EY/Kalwwu9ebgRQop0lgWcxXbKI/OvQ8JujklqVKc242fZcSxWIt
v0etPyefdxzQc9pmLi8Rev/Wb//H3ZktyY1sy/WLcAxTIIDXHJBzVdZM1guMQxHzjAAQ+Hot8Jik
o5aZrt1XvdC6OXQXszIRO3y7L39MJ7SEwMCngpNlIMfkIuEBZ6EolxTfJu3pW2+WKNgCQDkPgcud
pU+tTSd7/sr26psJjt00Nhvls7c2AN0EJFk23lBWyPgY0Lxd0FIwPCRPnLC/hTdjac4XvH8cW8bw
OOvoYQnqYscb65cYol+UIH8MS/OVzg2mOnSGOeF/w1kRJQ8qy29wfVicuun3zoG32vZvlDGmuMxp
cmjVuOUY6DjP2l8y9m9TkvVbe1av9Sz2k2vzccNj6tr5dy8l8m6LZBuo+gcqFpvolvg7b83dkqb7
Gp/v6jv/2fasECG7fIy+O+8M3EEh4xLquNNtetYSKxjgVuPh3aN/iNk3kLhJbiomYPSd4dlucoZD
7fDc85cvvxiuebT+UjCErgv0ISoASM1tzGN1DCcPOd8zIRliflvJGxXPIQy24Kh+ahcSi9Xo5pT3
MyU9RD29rHyyhg60asAefy5ZWASYE4qSlItN8R8idvy8oN0Im2MC39wG/AO/5FfPGX3Edtk9ofHC
FimIxuepe2m9EejhBA/DDJ4wiR14KmtS4R0JRx6HbV1hyGMn0JOXO+WE+7KFIm5AxEy09gAdHKMm
5uB9YfBZ8dBjiKSDDNCoO3HFnQL0yNOgvD/FVFyyUdUHgG4X7f4WQb/HRP/bYoEASpM/o4lpwqyy
4qPzVo8oM21K0n+0etAFAaQbChzLQD5mTVlsfKVYYQAsTxr3AwnLOki/eSyq4bdT6Y5ouvHpk1Gr
YEdQvLy8JGMTpuIPaxV0b96N6xsusv2HVOG77PWVl1jrEdODBt1FkomWkOWgPERuOA4O4bYTlAzC
zeW3mf0KVL4/qjPBTNblb6nz9zFeUKZ0w3dEGECCdHySWUHNdcB6osgQ5eDuHEQ2fi1SPA2t+bP1
9Kfipuv2djgS+CZTuHyU67u6xgcdW4u7jXd1KT5qHiJsJ8q9x8gZDvFIDxZe6gi+O+u71aDXLQ9E
WQF1ZHizYGPlWVFesLOdCrcaLuhcCJIugawSFnE+Jpxy89MSNBATqEEiOFkQv13SUETe0UfRUbV1
w0f6ZfuIUVWNBiEZ04v1VW+VUBvH6r4VQ3cYBBFutij5rlt41urqO29SPKJlEBLdcJLo1zhAsTcH
Ys7VDK2TgpJYsP8icP4ppNxFVX1c/4hIXiTiyojjYT8mFeH2mxkn739/7+wiiAiHR8XAFYiEwHJq
MQZiDHgGLNaFKjB/eV26cuIA33kpHIzI7U8ZBOHB7dd4NBv7Nun/lDRNbKvWO+IN7XaRZGO4kEEj
LVTZcFyMKzENqvjIaVZrHm4cJrV33VmFWZH+ogX23sFnIsahnthqQtHplQidgqQYBnN8TLHkqJsP
fo9+lcznYWIMteJzlhXTVuVQWIwZtrXWeG66+pgSm9mWlYbEFMP8jZwTbY9AgmdyFi3tatvGXH3w
zA5xiTtt+taOcYmbj52qpIYy0hxu3QyAop2QaEZDpLhnB96WeNj+++DRw1f98KP86v//KsRe+2v+
H9xR1eXlV/V/k0fXP/Zv8qjn/YvNjR3QLcmPIOVB8/6bPCrsf7kgRG3wlLRiOLSo/G/yKO1JgRCu
JMVGY6DwwE7/T/Ko+JflWmZgOgFWNDAJ3n+HPGr9o1XCEa5FH1IA4h54s+86/8DwtpPPMkhEwV53
JId6jcdzsSEzyywxHqOsYpKZbzYj7FH77OCKGa0KwxvUyoWKyEkbYe80HEVd6e/M0VsAFOIVJfL5
u7Vt4/gfL+7931Tl/6NshlfxP2HLf79agLu+S//Fardbadz/wUlt/KVSBHSAiYiIy0Xl+rugtw8e
eE7WihA+iW98HwVXPmVzp5ixHV3BQ1zgHOKyoYM1tFmbMoRO+bHT6VurCxs9v6QrWqUNwnb1mgWN
95a5eYk7iLst0qAuj2Md3AnC8Zgay/i/aKL5y17+D4K0I9bSQAtutmPZmIytf3wLct/UsF0mphCw
Crg3VkEAdB4Lf1EcIB1010w3mg5Qx9o28OrOo0ljCUuR9GMmhRKmgO8KtqP2dJqhLHZTBLE/yn9w
kQJcBL3sISmMaNtUOUatXFVH30btBisU3L3U+PDSTp3Z1KJKz/NFDAv7mKEJCYhyNNfjmoJgPDqa
YqYgs17NcyhAqkrLnbXAxjNL7xxk8K1SS7x2+NJ2I409+AZkc/H7rSXpXbTt4Lss3Pq/YEgLaf8D
v+540uQDIlxh2QIEt+P84w1RmqPVBXYfLvS0EHtIevgkXGtjFlQ9ztkjoz4rsoliarb4yUvUcWHV
svS/2ZXzvcAx/JUJKlLGojswm6qr7136Tki6w5lcCgKzk0Xmw411uTd94t6WmW6lbbzE/WJto/3o
5sEucKr0sKie2xmRJaCX7kB0fMzYEAbcQQIjugwEh0MuQCwBVHw2Lb8/O9P4lqt575SB3vHX8ze1
iSPLHJvvqb/+v4+1z9imCqwImFtKCu0aeSrXnxOK2qhhAN7Vn72CaUJV052wbcM6TBS4i2ITAuNK
TAX7VuUsb4Z2etftsodlwpUtAllROz1RmmK5jAXWEb/15E4Vf6QBXYGPpL2DhGVvCBr0R0Ot76NB
ZftMfHkJYLuqZU0lQM7uTH0TyFFxm16i9tls5IRxcWk3AFy/Ggi621jJJEwDWCmePd48j1iqSqbP
1mnGdewFG9A78gyyESNXWoeDP6ZsDrE4k4veUpDOGlP9cZP+iVXmrg4QsCufcctMMQ7wGfYX2mEr
tFjOfVJywsVLYtZ4/ihmsXMX4VgsLalIt92pyjbDipt2KaLpOoEUd6xWndkOQ0xKMAyywTDq6C5M
GLjVCOXSb9nqBLU0d25aH6JIvRAubk9GTPx+yF+DLGYHNGx7XOPbeFhzKbZ17FLCa6tO0LVi0+cV
zIW0/R6TPhmTPNo7HruFyeSG5NL6sU20xaTTyflJpgZF7iI4+3N8jtYUmc2+iMupno5gLseHPFl4
SC8UZsyKphXDTPfQ7F6Ej88hLox3PWv4IlbcbIVcPnoQEkeeyvdUu5dsiuaj5XptWKUjwNT4gnrB
UIKTgBzyqR/Y1OZTPmxMMU6HRDIzChPzHYrJmXZwm/qpa+rPUFQX+7lHwd0TjqhC0tenhel6FwfE
kYDKblWPw4eIkYdvL8lh9Wj+iuVonZuZLvVAqc9ImLw34948TzLJjsUAJEAO8laZ8fdyaWYWn2n2
sNRldOkKCh1lFx+iee7R8PL2YUAoQJ3RGc/lDgvhHC1bBaYstFt2MGvxSA55yq4WJ3TH+iBBsHIk
+EXIejw+4BbYOiTM9h1D7A5P4qlmPXHJyjk/58g5ZNLVtW0mlHjWcgON4Zu2K+ojyd2YHVSauw/1
TG243cpX6UQfTef4DxOux80yIrPmC5RTl4q37ZA66T6gkXJjGW16sollLOzNH3oCHSc1+S/K6dUx
GpyPANX1YlfvrVT1rhggEhctF5LaRvSxJ5By9HVYO2c04qN2sHDgC72z1xFb6Dehy9rrOGK5xYkX
H/DfInn39652PtXgvRnpXMC/T4pj2vIlks1BzxsRkBvH/1Yok+tmG93o301BoBzUyP4+1rnc9Za+
yChKd1GCPXkwiB2WhhkaDQ5Wh66xbRlQEzCgxxGG5zrYaBwwAXsJshhdWHkI53WUdQf8S6RVjAt0
wXEnpPVd2wWCDHzeBqxkaLrzW43KsoHDz7eZiEKwtL+gLqBBGcS9SyPbulLq70aV/mBlgWHYT/TR
LxHEa74eE93vDjjUPZsdNnOe7tNFFvrKvNWFVlPEW8fo/9jmmjVs+qNG6DxWEbhtCOwYgqm/eSBi
gR95KTGheJX5UElWbUHKSleWDcnRgBsBvwHPivVujNamXpEKfWfpW4Pcmq8wViPB1mmVYjo0eQ2S
oZ0qcJZDceabAXqMFTDAwHyfpcClxmg60YbJjk5j3Znjbl8my7LrjRIH7Kira7L+0CfO1UzXJMwy
TdfZdM2zh+94IMjlWVZ0gwy79UbkDdYAHZgJpY6ZJOSQSvstn7vlqS5m687C66dcvHg3lLk+s8KU
oZHGTphVRvotFe2ePcfNdGhrmR2nfrQtX236IEg3frfUT2M3mRQO5svjzEP7IR7ahHxNToCoElig
SaYGxt3tUbpZyVwBcfs3Fbjf8Bayzpj4T9ZwWf7XDyvEMeNKFbLeLXeRBfUqUO4fTaH5q7UIsV+D
mlQ7Lu7rIpHBl27kQQyG9TTMvAcGHY8PUyaePKKSr4XV4yiyRXRpoTI6E4eEmBrroKtLWsbU7hpm
uS+sILrlQGv3Yt2XkTfHTJvzMZmLtnjw/VafXa87xYyHt673r1Vj/YodxLdYx++C4NattdwjWWcI
46a3amk/eJ9Vl4wlEJ+knCzFVprer77GIDm1/adqD2nvOTdfi19mYQBfUfS0xY7dnv/+098fxpTq
OB6Db0L4DQm2zjP3dmLxEDdxYbor9TpJj3PmB8dmgJuy8hyY7dp87wSp8+HHw9NkEPktLfstqIFJ
LkHCfbuZwqRI3wM3+i6mcjz6DCiC4OD57w9lUnjnOgHiCw9c7hWw+l1g4ljCGFJ/jG3/5ROaeKyy
sX+zgAy1BeJzQtSsGYltEDyZG4aiMWIkZQjdzwoaGFtXuDQJtV1Li4ac2OFChMCs2uyGjriwntUE
LwVKajc3yZXtICFZ8daW5k3OU36ZIpzkbUnhs4HnI2qy4goaD4+nfyEM5l/KYKYEtGXPxx6xvPU9
IT2ZRJdxAfuXrJ/Lnp+mq6+/O4bxwdSqr0O5XLO+/mG6SxN2E7iCfMDm5PX2prQM7jSTmMI5Tr/D
q1kXCIkmJpBJLKTQI4dZL2x++K4mXaZ3UrR3Cq6mrWXlYi/GgohfANwbNmaN5/iYWngQjFEyGQkA
LFjcSOs6rElVt+vz5ZBBfg8tH7VhBQbs66y0iX3z6klW9atvINisiYp6XQsbC5Qux5z3jH2vtMGf
OprRj57lgwhCOdzIgnatRjPdTz9zQNE4XSLoVIQgMEtHv5dcs/fBxUtCkk35qH/PhN32To2dLQJn
xDaN6Ck3y1sFy2QTMdWQskmALMsaIljaP5BY1gedIlnWReFf5JTwZMUMUlkpJTYBq6uJkKjtwUse
tDEckM1DmrraO+moOiwEEJNqLq3DFFfVdUb+OaEBgytJiYHRSHOoltrc6iqLjyvZZIPguu/s6s5L
uJKdB2aOxXzhprPSACiXIOF7Eo13Losof+yzry4zANS70Ic1955Z2Dj4/fSWQR6KZwezfDa91QnG
Q9tive37M8D0DDKsL3/goXaflrT77vZhgX/k7ZP4VHxsjfpd2mv2R7Kw04PbXOAN/CoT39iXMToJ
tVJUV/F52iWorRGD1EkXiDrYLjia/Lr/PfhPa1sAbVXi1siZG1j03tHAgeUQ/EIbH2n9+qloRQgn
KfisUgUs5froTj122uJGRjc55p6tLtXs8QCYIe1hEWRVUushnNCVgj71QbK6f/IYsmgVqEcQYZC5
BKdZhcQuKu/J8v3iqXcfgIey2RynAhFyeuPJOEpAX9xWiY3i3JAT3T0WO+vDcHRBMBDzONFv0x3N
mLSZHrFLVdzwE+ISWTfcAEib57KfKj60psKjZxO0AgkKewd8d2D/NpdB7nmsMprk47z3RwBESaSw
fzVMIxGu/o12dXlV+XItGlDpZdA9TDMWp9zmIKNgJF6wQfPVk4GeQYU3rHEz3NoJCWfRUx0GiSLA
fNMQ9z5PCdebLHFfKfspDlWc3P0Y5xaGU/aXCtgkmbFLhgoXWp3iGTV3zuMUD4clEx+9UAU+aOee
DizpOSnBA6eHyTS4MhCw7pmxeMzRyxFk3MiC8pQYeO6EKj/pJiT7HE6i/alr/yZqCIX2Cv9s+nts
TeATVioObEr/KjyuPB12tXByHfem1x8WpHIuTQZ/Y9BKcxPI3Wwv6V6WSBFmWX+wDI6PU27AiSum
9v73ByjBm46T6HEdksrZWr1d7LWH5imujfbWL+pSErsmikYSLb5pob+4qD73yzyAdoutNzKXb5NZ
po+FTyQMZpC45Kb7OLjGcJ9LVb8vqbNzUto4XIqwJhiGQedwxXPp4SsN6+fMZcfV4/J9mBIAzY35
UXt8xH2weQ8OF8ndFFTBZ0uSWpKK+50N5R8owcmbZWjuxdrhYVqsl1hsTXdzZX/gbMl+uSnbhPHo
slw5DJwTbIt5eHdddpH+CAlkYMtY2QFS6bgQO4rLhKC2w41rbs0rn5xLK0t9Hv3xR2R7yxOZRoEJ
iFjtUi7vJNmxalTNxGN4jB5Ht/gR7brUM7bR0Klrpu5tmTRAyGdiXZVML1aW2BvDW+iUFmROBxzl
r47ZK9bgmOKYZii0qbDzGh0oqGWs9oNjUzeqXe81X0QGf7f4GnzrW4xk9FGa2bzHL7YchFZ9aNtT
fDQqhX4vgLOyzQsnTF+hTvUBrsDw4lo5a1WPvEOf2fOZkxufRx9pjFMpnifZntRgz0fp1AGCNVcB
Fh2kKjwdfXOmiEijz74BZjciHHj1HoPAsceTrAG01vXwGsxp8AA47OwT3Arhar0hyDPk2OnRb8aD
NxfdVqdr6n+aXqZxmUEaqG2b5P27N2J7rYMDnBE4FdUkj4q2hP0iPr3M8j4IapGYthauj9XMpsmZ
glsZBV9m392GzlqeJ1ca98ZS7zqjl6M1PmofuQMLdHKUZWrxiSd65MVctIe+edFtPoZAchMiuAvk
HZ6RDkERPvDSCN2ApbmuXfODvoiOJFV9Gcfe3Hny2iJnhNHS2vCshImlTdSnePQe0tax766B6bcy
jR95QsOHnppHFiElaYkcVg2DAUhTPI0m8Ko+fZfudPYNpgmP2rpPEUEKB07wi5ozTMdNs6AtgAEc
BFHQuWyGMEP2e3VHtgV50cJEiXN3NzU6B5VLmnsgALbNLWJCS9TZ70BK3uDIy0eVZe/RJPOHpDd/
cqAYu9jF1ewbVvy2VEO/7TnZT0mOY1IbOPaNVNEjNuACLnNvecPPrWdJ1DP2pgdM9PVzGZsnhd2r
94M3z/WNF9oxNqUa+bfJEM+4GfcUA2wUZsi3oR3UTZYlxPhlyUi6OfkxStcuer76j7TgUdxK3Z7+
/qpjmr+TxTeIqPKLWl69xMjeWXHjHHOGq2uIq2nE8/vYiuE20cXCdWuZ3iM+z+dGWgsqH/86t6Sv
zIIMy/DBFU9/YInRJA9s3E8cEwyu7Akto3hxMHw8W9Z0+/u7nKhZY7ElbwcFrYOAk971Pf7uv3+o
d6CLGFLwSCEQgunz378rUK1/yUdB+MVzj/RIO++TP/+s2uXIDq95d6f+fcJK6psyIIQ32nvKf44N
0CectCyiK3Pc2aLR5yKlg6Rp2rcZvPghIO/HGMVU2yg+zC4iSWo/MmUi+kGz2+YjCDplmqRBvcje
y4o1uEN73442EpyIisCS9inwqlFpM/loguKZU/u+rCDrQecc3DYgDJioETsbzw1HH34b3TWw5I3Q
L8S9q6jmSLl1rbz8cBB4K/wgj7bEjZatr9wz+CimTIn5JfWww4EtwFtorVQV3tN27lP1no4Hs14d
HKm0LgMbxwX+IZ7L9oad5z0DWHeAMkI8qumMvcKVN2RYsmVg7wZDapSf1LlraLUbV7ByXfOi1HXJ
o9cy0NhdflM2owD3n+Ze6P5zCYidkMd+YyU3HHK+pXjHsR8zs2HRhyx662OaFaL6amb998SN29Du
zU8leWv7hJ/Z2LHOmuEmbwY+eVo7sNwMAcoWmXkk2RLGvToV2YKP+WxNBjzrzo4uXvJlDN5vs4XR
2inQ0rHrgGCInnIFkdpf6lMWxRGSU3dk4WlenCQvzyw4KQbwsmOzlBiXSTQndNzAceujJ6i1ehcG
fpeGiD5P9nzq8ZwemgGsrE5vib+mUxSGuljl8cXAR55pMkfAjDgq7I7hwfpRNpJaGVVcoOczHwQU
SLHMrbd+AhM5czhto4T0fyOY95blNVOJw6IvputjeAIiVB91EX3JnhzajCLn83ng7DSM1SCPrYQW
1lCZaYntLH8AWIQiATB8py2eS1o80Nj2OTTU3bJLbPiu05IMIN33HvGz4R+HxrC6Fvrrkpd0v1eH
epis5xY9COh6dsXMOey1lw6vqW3c/eE7tkiHIKLeD2Nto11mzmVZuLNVZb2jbIqOD6zL9sxzpIoy
FCDwpIfc7tx9I+YBe30L/En8QOiE7BcDUWnsBmRzQq8XtZJMTADHYi/9wrFp7NbBM0H+Ac4PFJNU
u0sbza6urLOTMzJQDIdYCwb05iRLmA26uxS9HQHHwnrT6RKkuA1ps8gZBFiLVyHun671SPV51tXw
AYM3Jrd7tmDnYtElRXrZLhWGDQnQfhnTwKeX2Ll1OUVQQlAZskwmiUqUps3cs7aOyYeDIcEOWHp/
e+KxozXWa+1LbN+oJ0MyQf40APOQul+QxJ2LO8xfqFXQcew2tAL/0CDJpjBSaofEeaN77zI2PjBI
vNqmLH7SJ0wvnkWzRLB8DgxmKFoCzltoWW+ZDYlsBhZL9Vxl7JgaOUhIPDIMuj7vo8je1PIasxlm
iY5GW0fAL6dKdiE3DxyEeBsjkICcW0MGVyBPm+tUN6R3Ha6vPZatAjx8gj0TWFJ3K1L+e76dpGdo
uXbmUOBgnzN3ILzOp14jxW6bKP4WEAuhzQBnoStnBhdrPgIfCBfbnY80d/CuNopT4pDWicjGTd18
hvCDz9XZdTxVL2R85unqY3nAfwthlH704+CSHGrWnsFMUvnm0uRFh4wcKELAnBtMvHboEbYcQcfh
KgqtKX+arHw4s6N9FEGQH1J3iC9RtmhyRPvWKaoL+/vqJHhiFn3lhVqNb8TaTAI9xnuBkHhdbJ+P
k85Mbjv+uwMMB0RCcjScR4HicCJ5TLge0eWVCqmN6KPHIFLlQzCVz0Ppi7uEtevy1X42PB72k5zr
09i9zOai35pY3Y0Sn1ptQf4shR3aKjf3yfpTIlPoaxxFHOZBDHXo7wxkVasjPJpeFC8U747xiZQ8
2wq2C+eaMWNKm+J5Hjy9JVR0MYPA4+rGNUg01g9LjsW2sobywLfqbJF53cTOECYR+7DYZTtoes5P
C6l22yWWiX+sjk4tFjKvW7gw2x72tdy3T07e3Wec1t7I0mZuQMp5LTXhkTPh2Rt6Kr0Zj1fuNjWG
+jThydt39OdspjcfN+6W9i/7pjQ3QHjxuP90llJVJD/xcssHYzXtmRWlis38zvDUPXplQExcMk1M
uTBuxpR8jMq9ulNAR5RVAAIkYtLGMZYpzDrHzi2/ZsN6iJ36+wArKyQVscNXIc7tSpcjvfnDr7Bs
TO1jhHlczwO8zan9lXTgol1SAG2D2uzzGMYPkd7GvnZWAPVt8Za745rlFl8abRmZs7Oqqn2TKtir
SP0ShM82Uqp+a/asIdSgnLMWzk2YXnnu6VuoWghhTVFEe9kinhjzM2QR8GPDcojz5YUdEodh3eBm
KjlTZ296Sa3EvyBTU+TXLEeh3BM1D/Gu4+C9uO7IEOBPN1+wyeGutuAvYQ209jImrbzawZxzAJQv
s1vL/Vh+G23LfJyq4lJU1q6do+pQKrckd4GTrKkICVg9mODZbHELNf4hK2ECLJHRhJbDYR9Xtd5j
Ic+BtYy0EbmodikFMXMyXBupcvivaLCL/2CXBTk7ABkol5wkNAxBfSb9I9SMdlabLwEp/w5z4VHF
eJJWdqGcl8e+HBnTzJw5ZKbbomNzVZOMRYNCoOv3FSt3k0Y2u/JPPZHzuZnHY255D/HqX5/Xpp84
KqqdOZn3ogQZ2Aw2j1kuiSKtGY1EYrA9o7dLLe5X2Va/R89/NUZEX9siwDsGD409MUF49Phq1pXB
BA5wxG2eO4M+lK7x2jlYiGKQR/28wtCg7KZlgyBfeM5OWDlaRm3sakCyB8998DoD5LGHDyAQKEXe
a9v1xZUJyMLMiD6DrbbGYAjRyoaYMDgJeKRSfw/aPpxSAP/aUS+x3T1EdQ8aQlZfrlyys2dx5WFi
sND8+5NhrI1rVt0dMst/FRN9EwGxeNd7aYECaziUiRTGmlDEw5r3nylRd76w8TCzKyOyTcXZuBjP
fP3vpp++G3n2PUEugng1PnEhbA5CmeQ9IuTIgnVlIPKjQV/5iI9120KqYwcoyrM3C1wVrXGcnF/K
xU86Lvo4McGv6ZMNOY761OnhqHXTHlksVZfKq+9ZS9mhoeHe+PHB7bOtbAJg0z4rFTeY+hD0zo+8
dmQIoIJ6jpRukob7/NHV2bZIsVcW07RtHdc/xGvtYJQJOiIgd0PSw/ysGFSKac/B3zG69+nRMLKX
TBJK9IomPyrf5g+r7E2Pc/DayoB1cN0cOgLamwmg0laxGyQln8fbgL6qNmOU6wBDXwvnDQI2fr6x
/oFXJH5ihv02LUH8nDixRy6hoZumCm7GjJgl/NASt8RAzXElNipIKmfDaLEewEnhwd7fhOMlXN9J
TSY+sNwR+JQvq3ZnBGYo7BzSWEz5Grm7lcX9pAUue2VDJzFViSbFZoRSTRIyyYKunFGhdYlS763H
8TsWvAR2oSTyL+7u3omA+yp0U/jUyPJs7/B71ygv7w4XDR6Qp1o1IDiKvDp2s3J2xlwzUTcSPok7
ZOjLLlt2ye1bTPMnFvT5phIQF/VXmwKNWRfEXuPnD2jRkhpfpziYvUW1ytIDm10SfcrwtN0taDT4
9lS/l9wiT4m0H9M26/7IdqBtAgY9Y2Z94X3atsyMnWSHSaGZu7NmyJQ18AuWkwcVV6++TJ8xWj0x
ioE0RatTPdzXSCm0/V8e6DHGQJoA6GH6aWD76XDlh6wbYBfZ7nvP4nMTpy5ASDYqtW9es6TvjxVA
IUKeKbEyhEUmlR8ty96TnvxvNaXiewBj5s7BJVsJ9ZjMBF3KuL53nNhEA+8x6MfrNA72UfMkc13W
NMIxV9i/2kGtz8PBcW6AbbwT8nJL1FJNR2FPL/HfxGIXAJ/3IvNWVMcR0MYNiV7sSWjbm6KLsV8G
8iTGIQl9F54TzjF1D6L2gNdlecxiTkBU41Kl0xM+2p7yBZZbuor+pBYCvD1A1fPMd6Y2BsLVYbpa
ZFM1BYfJyxLa0e0TZ2q5Rd1c9nFBQxD00UM6JiMzPjhh8uTP8sTGo73ha770vuOdJ94mJUQ4T+IC
csEIVze/SIdDkBuU8lgYYEtm9Qvp/XBWC8NbaZ4NN0J+p/iyjZMzcz1k/kLaF6tZ6dB+wTdg0p+2
OPjDbF/qpZAIswA2jWTf6jo5OnZzb5wJfGdJHVPfYVAql+Q24ajlM2tMYemZnHa1V9+WHoNUl47n
RvMI9xti/EEJx1H1HOplPqM2cSDggG1INcJh+IVO+xOMueDn1neUzQiZdNZDlnL+O2CDef1CWHDi
2sp1JC+9lLEABqmB3R/UGT6OatiViXyuU8DHBWhSdgHpy+R77wqQEhsUxE5Vuirsmu7oC4+HvTOL
DaTHb4EFBDuePHgHGVnrnGk/zzzqRdlbKw1Gx6JkN19V6b4iD1vLPj8M6dI9mE7dPZRe/ceek/GQ
eLxYrZONu4HBKq2X9lqAqXr2LPvo5tMvDkPeW1n0w48sqqtMlBLQxChY7PRBDlrt2p7H/wnr9g3P
ak6l8nzoC8M4qSrg7dT7Pyex6oy9rcKe4IAxBffeYKkQqMMMQKiqShSwjqIIpbnFLR8EHD/jaf4C
oKCISCWhNcM9zuw6ILdq6Etm0AK9QOkZpuI2d5riMUozdpqn2TbNvKtyHPJTnLSk2Ny3ORtLKiw2
iVLp49D2pyUW45FjzNtJYj50gAI2zaLhpJT9JNTO1TnZ6EGNG49Om8mDxDOxCQf1ck88H9y+ZT9T
PpAcGn9QPEQ8wniNuR2j5JuxFMYlWoNMXcoAba3yT2ZuWgMMcKskr3DRv+RBnGKp4tWi9QpGlXPt
4UtodFW4zyvXiLM2LCoiHvQpfEVa26tgTTdVFRznHnVWSoIlnNKuS6tswcN8o52CbcqaewLGtpya
rGTZ0da7NvesXYUjHnJVmm3thhYYoIavadRi64XXRpSxBwlkOegYtgvNhOxdT5WNz4fhMA6Vek1c
YKSsAYdsPhPNy85cN0Jswc1FenjvMKIzlFh8qLNA7qXdftK6zdSViGevR39yi+xBytQ7jGY0HcB5
3JnkHiuQtIfIZgtfxvFdtOOllsV4kwKwHkVqe6w33mFqcVBwqxjfe7Xlmaui9sFN6tClFniLcP/d
ZvOyUegnF/33p7JrHkzxW12lfHRt78Wq4BvWrD9iarj8unHudCifYi44hEN0v5+s3z4xaTBoiugx
wyune7efdXaaBvtEE45DZbwlcZSzsMlH6yMWTf7CQPzkRdyd/gdR57XbuNIu0Sci0GQzNG+Vs2RZ
ksMN4TBmzplPf5Y2DvDfaM94DxxkstldX9WqQc+3BP1xWQR1cCGXQL+hBXLJjjrJgVSt6y7zdtqI
YwIu3Moqf7qRYEZcq+OA7j0305C8LBAzGmxLPr8iWC29/GTjcGLcEwN00QaKsKJz3DOZ1A28O2YY
SlwV0a9f0HzsRBF2unqd52V3KLFo4Ued583RTCY1b+ipmE8T7ibO4qgbCWxfFG69dX/tYKx3jWE/
isk3Dz2BeRcl2/ExjzN/oHqAaahd4xPvNPpWTVJERZqlBH3ru3RUtmwncdVISK5TRlc+D0ZKsj3E
GBCmKsQZgUvNOjYcuTZRRRWBM4VYQSb1g/yK1BefYcImD5Ot6Cwz9nGYxjcy/6+GFy79PpebcTqK
0KcFY+reNa8y9xazGRoUSQ2HlDbI5jYyTFzXKCfZ0CN1wzIczaFeSdltfMukQUEZzo5h/bejeyuo
KVhi6oblpc/emqzYu7kHloDvFjQop4iJcLmfQPdJ84gFKlzT0kSXwJgsUw9619hRp6hXyT0OXeeY
DKTcSra8ToZmRLEaGXIKnZcTfRWLuJdg7Ppx2JdDmTDH98qFa+k4D54vBSGnGdizaEnoDdt/wa9F
wOffQwzy9yJxD4DhhnWejf6+74tmM/jtmrx5xsmI+FNYGoeyTpkteky7zLb45FtVz1vf6Fq18YCq
qrg395rD89XPjbeGJ9cqsqXYw7z6cwr57IpG0sBn9lfgnNnDdSn27fNF5elqfDpEijB3tl2x/t8d
Phm4bJBLNKSLjCj5KgIkszcgYtZ6G297E1+vN6W/YwmxdajC46j/RvTczdkgXzoMIPv/vYxD9KJI
cqx5l+2tS8i+ZIvKbzF/xDG1kAwoYAg/XzqbzNVoeyOGAROXQhj90Y0qqDYcETWkdJYJsX+tdyZM
Ys8Hp1nuhI+rk2wzFR2OOcxJKdLe01HPFsXVIq9YV5wnP8M1CGW6XreETzxrMRdt9drflVxbsBIC
jfGo0x9YxC5ZO9Cn5OCmKKvBXCidHZRP/GYfj95HY+W/PYXFzOfDaOUJQSIN7I4W+6uwbV5F1D4J
QEjOKbxe0pXkdHDkUASIibhw4r0SGf5PNo25Xf/Vnf9TtkDQJ8e46hxyaAUtdiWEpbko8MK05Sff
P8VT1PJsu2i6WyP1eJBEUCIj/VqZdrktjBQLXVgXC20MwqPTGMWpZyiIHhHM2hzKaB3RRjY8CR0r
QBvFd5kL4DDaF2wY61+kMLL7oaAXI3G2YLPyrQLQsIg667Wq2uEamzzB5auusysba0PMs6CuZnZh
pz8tgyoAqqMYCOok+akLP9y8O6O1Ii9LaIsms4xVRe3HSqbpG2OB6lhW+lXTwMxlBEPfzDA4loCb
Z0UntMNY6c83DnJUy7B8oTs1KNgkA3SSRLupBFAl/OokZXaeGElfyrlTOsVOjIj0BTycWRWkPXoo
5F0J+o5RQ2ItkP9Jg/pWj69TD489hyF+Hg/HUi7XkDFpZGJCYtB0VVu6fdSb5+Qs8yWFY2awD112
OW2fs3rjL4f1+WU19sWl0XmLZeBgqDjYMMJe+7qMFyqlOIDuC7JROkZgW6/7FZikZOkDI12iND1h
vFV69L3operNdKVNab7TamYCrZcPoBmrYOHnPdUcupFskpqal87UyAQCSoVmoX8NRm/stbC8FK70
Xk2yn8wUKZEpJa0kGlVOOnEc3j7dROibkNs3dLlkKAPhSYVRdLVGd7wGFp4GrPRnmmbfyyd7LzIq
n+WSphPRD/FqYGi41MNzREHpSVjxpwpy+05vW3DqMvEjXQ2YXSofXkJQiTd+blCos6Zh3D14tsQ+
oQ/0ZNmwxlDtscpaEsKxZbhrvmFn0Zv8XxIrggcHQ8siyniYG4whQPC568q3tAUoH2vTUCHJvWfm
866OBDZsFRwqsycd2ifpeqTWaLIrAqQ5RhMnflf2Kz7WgbP9vRLjuVY6fFnE3Kqvw71yHKK2C3QM
fyGLKphbtX8ovQmSGuG+RAeDqwlkAunX2JIGDGQu7B2vT72d2T8LytxxnPusnfQRywkmERJQriEO
c45n0AXVqCgMEHM+5HGrid+kp5drbhH7UAWxczC714oc2D7bUEEOW79rOYD5lcKEUZeLpFXDHG7b
cEjhetCMTtu7oxeH6PkCTXMdVBaDiEnqT87fXOMKObgGlCpuni1M03gxqHyklSMpxSwo7TWRem8H
nOFQx9RHBLwrx1Z/dFmcbVOzInEYGSvCC828S7XhUlYsxy2ecbL5xPEoy+VxjLTLCcucZ62TrbSI
XThlfuDXQeSTi5maGa58eLnBKWjoeyjgDEyF6E8GNozQcCSaBLH4KdGXmh5oJ9fVaHuMjWs8UA3W
yeH834vz/FPvbAeb8pCa9Zl7ko0q/kB3Vef4gf3B6dZO4zzSKuzP1mhSYv5svsXLZJRV8FnEuKGD
jsjn0LMvHlgrZ4bW+p+T7m5xmXpY/BStzp0tD6VRkZim6h2UgPx2qS6kySFd4nPYMdt/LjFkhofc
iaiR8c9O01ePIdp2IagXRjwfEsc61ry+e8L1oAdXks5L17iQCQk3GXnauUkD5K5mRAa14J4oEdzi
Qh3zvOMCKewPp6ewAX81GnofAKFhpA0wndS4jjFfT1CQiBWWVMgUJCqBQ8gOX2vbjm8Z3yfMnESe
POhIlwK0AlP8/Wgh6HMoChfMLuML2xzgO0Q38U8CaiUodveyKjj1yL+YLLpX9BzIvFVOj2prQjxs
qrsIcAQEPeUrFl7tE1GeNXbv4oiRZNUw9Wunt6SK2lOoFHzGHgAhgn94iKYiu/tmm3OEStlQmdYW
BMCAPOvdDa1GGiBJxPCfxTaowIO4xBH9wjb39ZMwz9LZLS1ZmSuz9GlLaIzp1vCRiALogVHxwuGw
tTAFRkvPoNwR++5DV/2j1U3xCnv5Z+rxbJVtlpwD3X1PObNRhNdf6wqLPTq3dUIv9227+WBhLWFW
Nw0umqhY0/bzIO+DFFu4JJyrVl51zQS+NFra0u3VC+Rx2kAgdK/qTotOfrVrAnbzpc8UbRoYKyke
RWseRQSZqXI62qDQo5hpWKDzbK0oEoshV33AdWSTNu5bpuQLKchH1IIEcmH5/YeDwEvQO9vrXW0c
kqaolh4Go6VelxDjMX0ezMajeTP0jQ0o9tq85lpkXX38jquMUDCeX3rv0kkcQzx2c/K51Za1DTNM
pwIqaFt8Cr6/zh2dFE/nj8u8AnOBTDFxsGRcYoLs9gS24iq0rFVXq/QYUtvE8DuK/fCLCQUI27LX
zzRlhLtUptMKKqcFWO6OhYWp09T+ZD5mqWQablYOl7fAL+r2AeT6yS7AmBv7ljdtUwS6KmZ+VCIX
cxsWIT8ph5Pm8t+LDtJjE8AHx6heg9GMWhuMYin3viz41QwaenLEDlw0ZvhOpSg4NOwgZH22qujv
bZTUxzoq153utTtfZydeg3Lkkiv8c+jVn2nYaLsJK8TRLY0du/fkmj5fcGAthGHEnwWb0IlnJXdb
94005u16J8F4xOmppn7zRGL8kbcZ+2d9JJbLMH/0YXIDfuHnNErujqEwzgThM5oBN/UQFlBTJpqA
3MKktgUMWjUqdi5DcO9NbAJdODxgdqW0B6h0E+LPfNHigghRRbQkGdy9a/rGo6T+w63FZqJdZKeH
wAnsPjl7xPZe+nTsOcHoDQZlHINEt8O1CYcoi+3hzerrVz4ZVqnwNRDijcw/lZw46S4awUwYKBbL
V5ZtdYQBjmnaKfAouWjbqXsp8vecg8nGlmTLcESMu8b2/9iHhiTphb5OKIJgVwVwlhQccJEB2Hya
hNqe1orwEKThMfNGTr6a8l86ffBffCVxMU1Nf+6pG8AcpDDelJPTHRv5YuWSjTTuZWCUHOxwr+0Q
f+plrDm3Ig8s7ooZ8Em5a2VbrHoDVpjBAO7y30tscoxpOa/O7LHfjZCZbhlQhhctb5djAU5IlSV8
zrLMl2PvqxePUu6F5xUH00LTcgXwEY+t90l0wny0Xr+Mij7aOQTkZ3ojUuyz3Zp+jPGCwQydkRDk
PmNkBBlGLJng2hvbhBYGqIxzn5e9FIYkRe2xHUG0NfaloiFHt/hhKuyABOQHnhteke8LZDImqjol
0KZjHLN8FVfqZD933jGrScMp4ssKk30xpk+WPDB5c2LEiLVznpLseoDIhSqs7vZzX8QuFQ5dZlAl
rFJjm/iOjZnT/RCxb547+cSXWkxjtVjrNswpAB2RylgL8ON7wCYPmbTaMRorE3DBNsTocJp6OZ5G
aj2pjZQ7A6F8S+taNu8hYOIIIaIawuE5M43uztkELHCaNH0twh6evCc+JelFsn+xzeoi++OzsqQs
aBWNR3UhFUDdd5cvw7ziasKagfNfGNuYk+y+05nU1WE4bew6bNeto59YVrPPUjhHQ0ztue5LZxsR
ypy1Y2mtShsEaEpn0Nm3SQsGTbGvCo7SHQwXlMvh18sbbzkYWkZIhmwqEuBbuIgNZBcfi+hCZXR4
EJpdDZPHGVfCnmsBquDazYO1mfhvhFf5CTX9KDMK1EQ6TZc6iKG0mlJ80ne0QV/rvtLEsnBglcsC
jyE3us3dQHv0nPq7XGMYSA8NNFJtGY01H2ytNzuPNpSvLYa6v3UU7J4MvakvY6vuLe0Tu75MB8o2
MmtnxzTF2pw2tmaVcqVWg33EdcdXsnsMBbVlrhjNBpswEYJAFwcDaxT1dYDkIpCCfzAhvEq2gcBz
gpyjBmzOHCXMlC07t76pD0ZcldswZCmlDmtl5vQY8Ky/FMUpauO/3tec3ZDYR5NWkzKM5L1PunBZ
tV+1j7xsZOWJjKs6dV6Uk1zz6rX59PYCT9w4PH8YKHYF7Vu2v0TJ02fCYJ+kXCKzCceLT5UFKO+c
mc9Sa8XZUE+0p+rfXHTibwD6PM5trXiVqo638OiePo7sIRkPzyA3DWdliKU1WBhGkwlLjNHY56f1
JOtV/Nr08V/bGcGhaNohWvz3xwZ62WEIc8ZZ7EuwFySrzGmaXUiQ5QjpIGRW0r5YFraP1qwgXaru
mKtJnIJRjttpfNoVujmHx+lqxFZ0xBBNulIzMdZU6qWSKLxmG3fzweJf2tnoHvy8ubso1IuxJ7oU
u4cyR5oI8o9INPbJ6UB42mni7rxCIyhcite00mnesmP35b8XvyMxRwVzChLY6ox81aemt2XV0F50
uHrPPgftu6H6WLdHDtwMo/vC2HIcUS8AOwVBXPNoZ7bxodOexQ3XQpkLvBudocUhCLxrqaZbbJgw
E0WezgdtGHDmSGvp1G3z0g24qhXPWcurLh0Zdp8UwpakDV4MDD01czpT8DP2VOXYXhTf0bH1pW3R
4l56vH3FJMxjw4Fy1jTeJc5ImSCVtTCzrGGNS24V21V9FlVlvpjNfQiiKp8Bhvq0A5e72A+jexvy
YDMiPV04in6j6lnTgxFRp73XeAfFfBmfpQhJV8VXOq4+s9gy10hyZ5nmy8h+YyZZk6ixs7XCxnrj
3hQL3kUdRJgPD9nsjHvL4rhhIbFuNseR5zK68mXFjAHG8j2vX7pQsBUNPGpcBEQZiQg56iJ4Z0O3
xUrcvgZY50GWJPVJttZX5XjaMc264WwPTIp0t7N3WfOUwKhpX7Si8j4190z449WGCmsJ0rmWUXen
KSq1B45SHH9o0chBgLsGelutemJJ5mkRehaR92AKHxFnoCSg0QsvXLk16iI9hZCEzLQoZ5qQB/oL
yXFmRroXdX6YSM5fTBewXBtdlVrVhGA+XKxYpdT/uZOjDvwQB1SP5FjoGrNcXmbS8MRJuA6Y3NLC
H2qCUKY8eq7bUf5aoNA0ZS82sIf9HaGI4tBpNo0ald+scAi4l/9eRAeJKUq2RJZNMomHWqBJtJQa
kyPBGDeish2xhk4LHQcKR9sUvrK76UaZHi3yvau+ot5RhONjxJuzri0IkCWnUjaqrOdFaDCcKcsL
GfNNWzjmMXgKzFTUEA41OI/pqQljs0bbAdmbLru2CXejMx3Ye7hri3txB9idyW2uVpGn31vOVFsK
bdJbQeuHU3Qjwi2D4qLPnV1lSqygVGz2Zlaf3HiaWSDM1y7ZgHVljNO89GoHFMHf1OnWVuo4UHpg
09wThqEvHBe0dt0DBswlx0ZROsyd2C2vPapZqBSBWzAO9vBdwssumVbJejJ2ypH2JjV73CugDHHe
NJBgUwJQME1dS539qj8bcVBvmQLlV9OJaWYkFRqEsjiPrjHOMsSXGUitBquzEdzAs+xb/JpzRkeU
qSaGcZCJ2cxzri1OsgQaLbN5HXPwOW6ag9IOO3WqYr285rb9amVtcInE+GgGYZ+zsuMfKAYp2VO6
9AQT8srK02sdpT8jTmCeIWa0qdoOFRrPCV6RCrp++U7uTW4oc4hPqAZnFUChc1DjVsLum1vTmMEy
CKH0B6BL96mVV3sQeduBQc6aPidtp8JW29nPF2pY2Mk9I+JYwg+TnegHqqq3TWjYO+Hh8+kcOUM6
1E4wLr0T/w88rDlX4TCtE0/J0+TE5cbFa1obQ7P/70XnXLifqDDbiYKbO87DFTklWrYlNqOCycRx
YGZ07DsrJJmC8lmqxma7PeUbK8eBkWRtc22imoA0jd7revJEwvASXIkdwz9iIEnEtLkZdcgVr8ni
mZlqbimeaPxHI0N83V36nflsgbTGZMFosFzlk5KI45bcDsZ4SQaEEzhzZLtzZ9xXNq52q3Rep1xL
DpHeP3xPr9ZJwKWV6dZdMJY9OGH1/y/G86+V1m6mstU2eerw8Pgv9KgF6Isqy841439wCfO0HtWn
q9p1Xlw6JYky8LPQx1u8CUvfeAWeXKo+d6g+7pxgHpNNraWS2vd/E8vM6Y1mCpV28ll2EmIV9RGR
XbLWzi1Dbo/NkJ91NHU4vrhIdMguYdVZLBEUEmZN+NYYxoZzzXyIvT8oeC3Vohk17mQL//snqFSY
M8v0X/woJ+89k0HJDKdoeYBcY6nao1YyASRo09Nba4FcfQZah+IW9eljZLjJaUrNSUSAkKbcaSBp
PlMZNtnRgM/rq1WpeT9PPxq0pkOWeh8q98/2M6ajDdSimuQvqQN8C3UKKQgTkD4aqVMYpo+2LQ8j
lvAtRdx4nvtkmQTcbgND/1nHRXMKkQoyHlZ4U+Z1E7wTAjxLo/xgJ81Gx2cnWS7hrG+M0P7s4Hi2
lX1E2NvVQMYj9Fv2guuxQsUSjv4XqOaVYNVHxpQFReOJe6D51SmugzA2XldonFg9KvJ0TNm9bi07
pknYSe8OSwRrK4F5+aAu9Egp5Q29FgnR+VWlN2x9i367gn4IBsMhOUnsh0szs/lTl+HUNz/b7sXp
7S/ZoYVUpd+BeAxoYOgJsdFluqBeXo9b5BzrmurJljJ1Bm8oIO5w0Pzgu5u4o6aMhGEFW6tHBJhZ
pYFL5b2u6u8kTrplbxG/1r0td6gP0zX8MUAEmeA5x8Id1pZpsrEKnLsesPMa6ASWvnbuewBfhldg
dDC+Iqf/CNCuORKxCvAU2Y3KfAs7Bu94MfgCT7WtQjNa5d74k9E/sHUY4SxoNIWrOdTs9Yfu0iNS
r1i6z3bSYj2PC7Hr4tEEJxC9NxEpdRGF7A+rPl+0ESMki5kraT/9GsfFP9eOmApk7kW3nYCBNrua
mKNKJML8dRIBgJjlSMb2hQMjAyrmrh86UIKFHCh9zibxYCbqb5jgxst48ikkoGYVZY5LKkw5QpdW
CxNBHRJo5+QU6pzRtb8MM/2zaHaOyQ7a9wveHNRv5j46MnwGba8LmICH7ZvmtwvB0wFYMcfbCWRJ
65iXNPNXrp78ovUQKrbHPxnUX4QGeRzwUc7XjLHoxp6oQogCNn/PDwhTYe00sUZ53FgAWDmcdLhd
4BH8S8P03YKJQOpkz1U4j4WLUdZgq1bhgMrH+xAnryPSQMkwpi3BgHKsMkL/zRgRhypo0TMKVLVm
G5f5K0CNV+AKcx9zai8wPOGKfOOhzvwCQWL8E608wI+4m+ZAGww+Q+yl/32KABo26OzkGmGfH/lv
qTGBIXT9F1jVbgQ7paR/w+l9G2X3l9DRx7SUE3jOhKYlngnTktFQk8+LgLh/LZxlHHqc6wD6GhYP
wenXq8srM5ZkbtmgWrN3vRw/wwnjsCGdD0PX9rR8rYKs3w6l91GU1OyJDBiCm14MssUz6B7/gCG8
GbC0U6UT3B+/bfaZbE2Nrdml69hmwJTqgzGfGrnAC/cdJcaX1va/wN6v7IY5sZY3xWEeMQ1Ce0bF
hbTaz0QNe1nFp9ry6nliaR997Wypildzw7LI1/jhjUQSxyyQ2yJLVrWvf/H5Wvcf571/wG2uErkd
vX7pls8lGoD/rAncO2SAC0/lperFqfQdlk21ShR3KjgGhPtX6E+QP0wYyfE+0ay7rWu/XpF9tkZ+
AhmF7Ee/nxbD2sPlWVjfWZ7dZPBJoGCPgfROG8WvF3RvdBiukrQh81mffCR2RNAtB9ZtJRPOsYaA
FeIMH7Fn/wXACjjwVpupjzbI22IRBGPElK3ZW4P7MJtnwpmDZl4Bw0g4102tgp3OlixM3DO39W/o
M5IdzX7d9eqsThMdXPOMZN8s4A6eK7pcmNiQQhzoq3oeT00aNqyh2rRTcVDsGGf/fdoAjriQJV5t
GyAhPsnfqXjp0twBDFP+Ad3/ycOtm+g09bgEnj2nPrYAXmCK+fPRdzg+ZztTvTYVYE3RlE/b6h9R
4zNbnSvceA0ftvgANxzF+WpIsxMooXeoG3gS2mWkRgSfgLl+tW51ZzXQY4e7Gecs++9sGxXNPs01
svbNOqr9/WQJnCHyolm7jII+DlxwOhDEgveq+tC8aYGTdyk4k0W2fa4Ir3kq2VaxOphJt4iYGxYG
s/7xbjSsIK7M3+uH1rcnWzBniWjEpuRtz4AroIcOuj3PM7BOxjZXPJVyq6bXViUfAOhfppTpQDn9
kqhDMLCiYAn150dNxh2V8rvKPfoqn2frBLC+VrnoBDVpAEAimJtcuN+sanEaDPiLg1umBzNZgJCI
KHJgNqvGBDaVtyufTcUFAU1FAwyTaR4IbbrTzfQrSlnWG/jWhrhZlXlEGMifTbZuCVICH/4VtueK
dykT2gYA0YO8ETUKrvqauo1eRc2c9gd6GhiKzzDQfUVLHl7xLOjl628s+p0zgDmJxg9fyBOsmWam
mD8PPVNC2uZgt5CYo1eywaRY6Czl/0Ec5rlFyB6maWI1nzKr7mEVfdsjlgWJU6s2wlct4vJ36z/P
cb/EhPO+orEwae7MDS5uWpyrKH9zwhPkNmCsMf9N3iWe5AfGr3PlEP/NnVMjmteC5EhTeSyD0WdQ
UPHgBPskBOWmx9eYS6ZtOb2YTf2qyMwsrOJuBf3Fxs1JpvA2SIcseXc2TIKtfiOvbHu+DeAqaUPl
jjG+FhQ6yQDT2/BJgBL6fLkuk+xzStMKFvYg5k5WbSOQAWUCYFhN7it7pjs6Gc8XmuwK2+HM64nX
xhzJk+m3GqONp00/VhBf4nRaw6b5dCP9bugQwVCA7JojlQsraSZF90KlIamX4aMyLK6NxHvvXyLX
vJWu9Ssxc83CTrK+0jBQyh/bOssg2ko/+xHU+Mz7GrZp4I87zPuEZHI08pEybQLqFDaHjT9vUTo0
w/inrAH4GfrazM2GLxHMC9F9IJNgEFTmb14+6IJ9YZ26Wal+bCxuRCe7tYPzmLzugVTzqY9iV+vj
pkDlnpk2mmXORrEO/yyZsqkKkpdO0UVkPO+gSn5ArQ1DVEZ2JDM5DV8BfchuB1gmN/yXwAdtIvgO
Y+2st83nqIGPEFr56WmHTuJG8wzwfk5YnFPGB3ajvZOffgLreccSalInx844C3AlOwZ9TSJZF2n4
Q0CAPaH2wyj8hS45VX8OgUs6yb0WXC0aD5hJ+EQiKlpScOe0TvKmI0j2Gk8cy8Fc6nf+2R3qi11R
WjQUW0eoDyN10Kzc7hZIe2EY48GGAcXYynjUNm99BVuggDH+hLqy5juzHnAOWg+3pC+mJfowQwsC
/SBGImIkBsPu+o4A8qVZzVdVEt6X4nvCRDaVxV9LORNyNS5xRh9rDJWsVlUMJCKkWWpI3zLX/Iky
61fX7KNgMaGM5lRxnOai0S5lBIw+NIloxsWRAOSznWJPNmRntuW9L4dvn77hNiJfpyZsDU3OL6hh
w28xm01N1BacAtck644IxtcwIbxs09iXTZA8kHbMqfH5ZzhN/fSvKhURQYmpksNFzZPcT7N3IMRP
yjuZSxG3h6RL1hUM/JkN91wQWZ8jowIP1OGko/unFc0FQhbflpWty0nIGQcQfuNxte2prKFZ7Ylp
ppmZuMlPDLOpB6w0G9F9wZBwpGmc7kd31m0t2aRp7l+CvWbm5dwYgnrNuv3nFs/W7Eg7R72+CDLF
LQxiYSba30BgEunC/ItpHyQXt9zUBLuyloiTbvg4t+m0rgIS6prOb94Gp/z0oaPj0H6Zxdcx48cg
yD2Sgxe3UXV/gcG/60gHQahQ66EHMp9FQTHrJ96ZPrH3QfLtl3hopucy8fzKg9sSq9Ve+4C4qDdZ
v433pzrWpgmDB3lxYl5VazEDJKLom/0Og8RtiElbpgOZ6yKVv1qdoEIOSw0f2kxW+bubj8++T8ZX
0SToUa/Bg0/Bi9eW1ChEA284X6rHm4TaHjdifP62vz1ZnCZPfbnOg5nCR5O73APwvZDA+5nUkgCr
piCLHsG5DE/W9HShi3NCpgjKrsP0ZiM6hlWmwjVIDxA6Pn/B+eGlyTzIGUcrheEHz5Ay9H3YiG89
86/eWOGY46RQBukWC0E0ywLRPXlSLzlLQmD3V62oH4biATkMDpaONwmhN1IUwfivXjngHU7dg8aT
ieTPzsjHB4i6FYVhVO+BeQBIaVrtvZz40vrYPRqcH8LqiXnojU0TevoxYFJvOjAPXfZeaHk05ywj
Z6PeUB3Jr8kzij3+je/AIsWZth48NHZTXZN8JoFztJ1/RTQc6Nb4Kwd5JSb+3rbdLY7Li2+RO/fo
R9M2nYZ1CM7tA+DMpQrT29jjxckKon0jF8VoPTI0Oa95REVwMtjh+/aaUCq18BcbXy0RHxPRJDX/
ZRMu1ri7YSv5J2yIgSpUJ0UZb2aRPyTOUrgMGplskmjVDFy+WTTTtWgfTeGL4eANLN5lwKWZWxHp
zQZMkhuALudXQLI8ZLsy6HMIjNheOR7V0yP2kgd55dG/aXz3jeFewWJF+NeZjvpqAf8/wFe9aEeW
g1E1zNZbhnW/IfAWJ+pWwuCGhPh9or7onFkBhId2Z45bWIA4wYHnkdFkD+08aqU+BiN+JXOEe9Bq
t45hX1TE0AcfGdCn3v0OWXY6q8FzD08AbF/25ZjNZ9f1XDDJoXGGI+0up9YZN7roAaDJF97MfQx7
BiWtead+hbq65uLH21rekHvPbBF+aHugoKLDr5l45iFO/uyJ00hQf1rKy2cFVwYV0LORQW0CMQbs
w9mCbJ8nGCOxLcKVrta6yW1iZdGIa5KseSKtY21JliQbDd6otwANY9SjwcMsSBK3kwAFfSfcVPmd
wMlblUfZM8G0Nw1+C3UDeyiNtNVI7xf3T1UsOhmuMdRcjcw+ugUBhLJfJ1VN/R5JGCwyrWjfIFA+
KCE+RxVwf+XvGVQchqEkcefF/7COClpn3VwhZThbG8xpiLdoDIoLkdhP7IMHiygjTU4H0YrX8tnc
/YwjRRsxyMMEL83T8zXJoFn85KbwJUPFob6ZDgDriekZF8NYqTi/D8Q12aFsnCHbDqTGIdoeUPc/
4pIHXt2yVqlrSBdU3aV7xW7GkZmJMy4Gglprc4Y9MNrlRBdIYO/sgZYmGN6dRxS/T63XoRq+Mbfs
LYMQQmNFMzBT40wV4cllhYLsL1G3JBaRYJHEWFCb5yXsUzdR92QxBXZ3etxYqWAGs+o5N+rXmzkN
AsN8sPNd3qs/gQmLNZtHk4hwcY8UsoS1Zc1LrcoBRaxsCTSpkoj9qLkMzboAxMMHk3Nt/t9H856n
rO3t/YpcDWCFdzm6ZNYapokFqVPtGa3FJEji1Y7fDVFvXTw5o518VS4PUkpH/6ZRfyAPgQH47mN1
ivtsZznVC2yEdZ/cgmTcGOVzkAw1RPd2sonuvIUU7ozmrXVYxJNAbkOlnZrxvRfJm0zVFWPfwdT9
B9inVeTnpyhrvlKfwQ5VHZ+6R/rQK725slEPtkExHnQPal8ro39Bpb2YSf8ZCkrruudArJLlwgtx
CHdYTULkkFCyIwhC9dPmGztr8EvU12cRve2untblSWtxpTdv8um36jX9PW6nTW54yyoNP0Ru3lSq
fVsGHYOZuPxXYlA8qVXMT2t97dvj/3F3ZsuNY+eWfhWH71G9AWxMHe1zQYKTRA0UJWq4QWgEsDHP
w9P3hyy7XbbPiQ7f+sKOysqSUkmCwL/Xv9a33A17uq1mOFtG3N3sju2q5aQbRXq2d+OGqHlzFf+S
hhbsvvw0eVfdefiQuvsQ5fp9YFu3ox3d18lX0YR3oJ8ojfH4iM5SvmAlHELsC5iYBqgGA+UHYbgd
gbity3Q3ZZ6PVLUt3ZHHQYUQTjyFZXr9mAYUk6SwpcAVk/wR6q4buidazHoOdg2tS90mZ3Sf2rtB
EY8dqyuqrjbQ2mJ6R/SZnBCggLJ9tnFOkxwHkjJiHIMtaSJDHPUxAXiXaTu2UxFaiHbfiuYLQ8h6
4izQ5OmVl7tb2wnPSk6PGybdx6QrjjF1wpkZvsMLXfWuewjc17prLknEjrMMwRdoTnBRcJrKVPyU
CwfDzNiMWl119uhVRP3NbZ73Wf4hKQ1h/RBdDcAnsCjBf7Zx0lAiVo33xT30lZto1k8gR57rRtx6
rbzvktdAow6haa/HokA3ZNsc6+NJ8USybR6ZLcvuacZHzon4yUPAT/PxM2GNsgr4rthOTNSY7IFy
FUK4IvkZh3JvO9U+CRhtRfDsteqmb4LrjPW6ppBGENAMU37SiHI/EVky0vSGjy5jtPkUk0ZQlnac
lfpxBlq/sw+WFt+ihfSbLS8HCja3SJqqNG4hXVJdYmMzpTzSQGcRUa/Hn2LPc/0Z7sxzDCF16vRd
3/RIxZTSWGgR9gOGmavU+G6iiK6z+trT1clkwzpCdZS01eQjuTBOTbQ2o9aXgJCKgltfU4w/y0bF
dLPPCl4JyCuGqpTWHatuWlAh5HPhSR7pa+k050mp4r2T5k009Mt78F4RCi2AXQ04HHSbRqwWNCfu
sgoNNC2um773HQUSMBT1j+VozzPhlbQctyPYIUAXZ4SGB7DJr4CqRZUd20R/jkNUS9riXjyqvDX7
eajtO6PtngA1FavUFnAigyvH6GhltxcO21LJ4411ep/HX2VDbhg41HSMdaXIE0fbPEkDmBkVmXZh
/lCURihsova8duon7HDfXYB3XSPQdSz7dltURfGmnJkd+zfPA7Z8lcRgbtt48Od+uNbYDm0Z1htY
BWWMcEj5RJRb6nHuCYCnAxw0PXpge1DSpvUR0Ti7V33PVttxOAeBECqS7HF0g2o/mkstGL5LUev1
rY5Svg5BY3Ls7+uo3tUxmCPKXagpN/dKctlQa762uWCvfv1flqXG7/+kt166KQKMU7U+1Fc8Daqr
IWTmbPlR1sKraVPK+LQzMY7UqKdYycfKl1qkXRvL/+FtoM2ZZ+HanBK63vKpu67HpKdPmX9C3wRT
Z8ykmmgX87Wida7kmwRWc92Ui8IXGmraEkx51w1uQ8LTtt44VWQunOo67MvqOkhTgvR//3UFnch3
I+hAjT7e25N1T8uzX6T90e2Su0EPngWoHezclGDBnLOiBrJzMTtU8O2KhuzDrAaN/hFuVDa2LKEw
WOkJ/mDH+Rq08Kji8dWUWQf410nWUzfh357bOwuKOTkZXEIeXi0kqza6CyD9WGaSXCMwEm62MS2m
1DcVtMRthVcdk1E8h2H0TlYWJbYWl87wLk4LLMqzzniwUqxDRHUNkT9nIB1ZOhOUNLzF6x3pN6r5
CABM+F4d0/LU2d+lvMIrKfY4cRMkAZCp8MzcxP6wNGdcF9gSV6r6IU8jNkNmnnJ3PgsoqbEO56mD
g0KZq2zlIdEVTURKbkCs00OnWdtppsfVzPjQyln7wlL3wYXTMLoUWzwj3b6NSuAdvY5k1C9jewm7
zWH3mJv27cyjhMnuAw/8Gcr8y2BCXYRu9WZnEGWm7pHcNQbtQUCdynkQph4GKcy3cuSopnTs86we
kY/iAyvAz6bq7t2WFZI5jN1609rutcCKEIFdhRRyqiT9hgVxXkXkF7L5a9nwuV3YNXEDqI4fycsN
pKRcPGBrzkgSHQwz/IDAnfq2hgQ64/8hXx5cB6Pn24S0t7/eV110ZG7d9KiX+blIZmSFK5gZdAeV
MEraiKZ4saBBtX2FT382622gcRKFIYrj1UBe5Vkgp+lYun7DbqYeq2dU9FtZ3WiB5ZCQ148VD09y
Rcw2xD3xVy4LQsfdWEH4ODZjv9Id2g6t8QJ4kQaXBpEw9i55Yz+Ww/Cqp8ETwJZ0Y2jFLmp5+eaO
GZAW651AzUWoYj0doYhoQfdWh9/uDNVQ99Rz1eSOb49YbQcmw1Xc2bCpQB+xcjqQW12qL43X1JRM
MNCqE5mvA9gPvlZT1SP4y5WEhrvXNJnAgKrrqKCpjqzoT6ENytd7sW2pjlpb2Uxn5BDelAXxEWp/
4NltBs8bGFQ1H22z9Z3yW8EB5KRN4KTMeC1R7eNA30iEcw5rPBarKt53SCNrQbqCIGJI+IhGauTr
myCa7+38SUXg56i9C3oMZ0laEmTnVfB5wGe+gI+Df6/ftu2ApzSFMVQG9WcZJpuhCq+BIdlXlGtx
cH1WQ8/xF6wvJqDkgI3vUcfIRGXcdlTsVhMi27B/9iol6CXJeRQ2yxQayLfSUMp3ZpNGr8hBUsUV
fCii6OhKdU3q+dxkMNIhKcCHFpzfnJTNXOywfMUz5AK0zL3iFfvmkt0PfAa0z9JrP92yQ2CscohP
I73vuQazCenHdeReGcVhIJcFppM9PLp4y0Z72QJw4yYLg5WBDJX5SdR+ZNUH9CrSGiwuozdv+1Zs
EUyocbA8EhhNXqMF3GhTDgMGU+Ur9ou1berxk9m9Eulu9vMywWOD2qkRzmNEAxRwgX4DXDi5Mrz5
0ymU2Koxp/It46gkcWXQ4TeZ4dZt7gHnsJ1WqVwXjBq+hluGoTkDBYNtwqM6ZY3RqdmOGHlXSV4Z
W9wJ4S3aHpYsJ6Q2wSswd4eQDc1u3hnxrA6OFj01cyFvUkWrJtLZNQY17p+ZvcvImWzGiuIHuTBA
RkS2zdT9Ei9coIyChuhw+tAiqhOnYl83VHWuWMuahc0zgP6FvZZM1EIjBuuQz9Yql9M19Hv9usjz
t4kV77XdWZ9KVThiNc50vYPrOtzPDqWYnWGQJHWDcOeZNC1lKQ9VnnqmXwrJcibuUqZuPV/6cfIb
OmwzFNEMI+jyS3tQum+39unPS7/Q//oc/3f4Xfy1A6f5r//Drz8L/IpxGLX/9Mv/+o9sWsJoJpxf
r8XvL4X/3r7/6RuvCS5naqX+8udD29Vd+adDk77nX7Qr/fqtw9df/vzXr/y9bkmX7m+uh22DThip
C6qT/la3RL/Fb1z/XKuWRcJJLhVNgFLa6C9/ltZvlmU5jmsJU+qOZ9OSBBT712/J3/DFScczTQ+I
mC28f6tuSTf4O/2xwsgzLdPhJ3CEECCODWMpZPpjhdGU5TVWIfuptvQvsI434GIfbYEWkjqZ5GzK
Pw2VCVjMjW4MW/1EVR4Anp+2IYCiLl3y1jz7qM1tBcuKmLaQMLmSop054S52VZAgk15sOq2Ysa7c
OkHJQXQ0/LigiXFsjROLGtYZLUcsLfKUn1FZi3GMQKvVRcT2tB09sRzBao6OYHj2fLRZYk4oci6A
F2NXwabYN5Fzm7Pkp8hvOvL3PZZJ8ijn7Ag9AW2dLDbtwd3dLx+EG9yHnsenTsuv4U1sUmGenFLR
5DfIkygR43TAkkXyYQXmtZryHcA6JEHvnjhoiBk2cGHhl+eMtrxGua96b570Tj4kna77ht2Ajda7
fZ0xdMkpuseGdG8xD4Wp+uiK9G12zKu+mO8n8pVrN40OJuzMGuTGSl9sT6EKPq2GU1yKxJzHwEcS
RTNHuBEzvkkOXDa2VTVhNKrCJ3aeylQvReih15buAdXkHX/RAeTjj2pebA8sSJCflZAYjcC0aGZ9
0AbW3fqBBurnqcYQooQZ+aW0rwDjET7D+55VyUcM64nuFFzB4lZF01kY/LRjY98GUrvSQ2z2TmsR
EmF1qifoUfqugq5Yhc2bJg3Xj8z4B/f5j8gjwjXTnUN5pz7nu8ig3F6b4b1Hi4Kuc9cfR3GJ0czh
7r2lWfDYsVDEgeJxk3d+8F5ByDdfqjz9QTIWiGTpY03bu4reClXZRO6bZp3Z7ScLtchuFulTDL7X
Af2UsA9icnF18pQKXllRserSuWxH765Nsg/IbGB7rPy+mQk+TK3gwanG20hWDBagZmHxgF7Awxaa
ArpvWO2K0MTHYqOfqpL9nLKn+qqxyweicB19rocJDhPJAQ03VoJryHOnJXKKThmgfHSw0EjL0so3
eBZ38vQkcICsXNM40Rl7KsZ08N05fmuwWFasJ/YlVBqvnWsULYFiC3UsqlCX22Sj23wHjEbLngb7
sBxMfC94/tW0w81Niu0XPCBc8zxONr1BLqseCBGFeBbsVsAsK9emGZ2rGTM2FZ5fWipPHnnXcHqQ
ppez9qVwTSuin1yL2ENxytzH5QDbwUr8DtRJMY2ub2a82k3IOgthMiRRx3J2eeeiHh8wqU20ZET5
ZNpM7QzWRe9WfHLidatDRhJxdXRj2p08OCpbJ0FUxAc8r0PhcYQKD9Nc4/8BFLKqLkSo06sRG/lK
i8Y9CsCW5AvckJ6EUBqjD+c59CaFYdy6VoATQ2O6kG2Tu77QGOTK6SV6NBtClnWuiX3o8qHLRbK1
wzxAf3rwisYfB/7zdDJYzETpW9Y7jwVEYH8WZMg0Or5blE4UUK3KT/G+oc8Xrnv+2FDoU1jxVxo7
3Art297CMxY17h5FFHh8ZN877rsdcjXkGmuH0qWnNizlabApPSix42PZOyWF+urlASP8SVWh2A+N
/SCc2dmTLqYBN/WLyrkYvPgcHoBIyWbXthyBbScp15UOnDR/tBl6NzWH1lyNUK/Yq65gM9xH03XQ
NaT18IVz8aD7U0BXs1vAb8ClDsXg1mmnTYk66oHPWeVh8BhU6gOZ13f6Zpd3fGYKxRvhFOzHSbdd
/bpghPA2qpYXHnUnTc/7FY5XQAFVdD0k5b0Y+hueOGuTI60e64XfjtZr0No3gQrGlT7kBzKwTLk5
d56m5R5ATmPn5erBnIiAduwxAvawFlx0v2i778Ze8LpZufEy9yDc4h5TLSprkd/3YzFsKstdTRNb
6qg4VrJ/mZV9yxkFAwbA/L0J9AdF1sbGXFj7oi3OaBjLkomC53Eu3hhhLwArt5yTbydhXIJl8qVy
D60UKLLdY2SN2/xoWfwJuElYHxfowjyoIAzJ1a+pXQupDMYFvCqbxF7BLKkZ7PxIZk+koEK/zM11
P1gCmnqEIfaZBgACc5S5uprdrW0NdOKYMki6Fum5etOIG4NaAOb37ibkODiX7rKg9B4bo7zX9XFF
fuQpC7svPPi3nOHY7g44WljfrEPFGdKoQIAbhaGTtick0Fm+Y4CIAUu9TuriXis70Alc76ZBqWg1
Gv1aCVjjLQm0degUxFloKeJ8y46E3IdvEvld1YzeftFk9srI6gafjEvhrX43hRCdasEnDNtYXVw0
m/rPOC5BK5Eoxgn8FDf6g11Bu08UPcTheAuWkqya4NbFROEM5WtNXYE+3Er8v83YvtF4wWXWO+dq
wFvVZ5B9MdsFeByzAWmceL2N+FnoGmc0TTTsxusfASQ00xwAhbXzWA0gYss4ovsFh/U+pIUvqIR3
GNW5NerxUJbRlemU3FH46iYtUEmCeUsmH7AEer9Ht7VT1S+5Xr/oQ/tpG7PvdPysMeGfgdgOElh+
dmpMktGMRzOU/Z0TcTF4PV6cPH3Os4l1/+T4mWVvLTHS5BjTQtn0y9mDDEQvzy5lMUgmj0HPqCRm
Hn+YXl6qlvALl25UBu/Sjn4CC69aIV3sOvop6osPkgftBsyixzLCuh5t+2Asl7WYrUPfOY90VIcb
4t0QkVJQknPyMZrNja54bGWSF8fwSGUV+Ec8Z0fXQO1HAxdyO1DCG00XtLefmWx8j//Scl7KMRg3
HM4vXj/cjBVbEYXgNFCEABYVTSIcthScHLnUjlXGN2VSvWWYvU5gPAR86VxzvtcC42I5JBjrlw4z
xs5r3euwzPZtklyENl/KBsmg7HnZBSRcuoBuE51Fv1UF+1FuAz1swOW7R57A5C+ALaCcGritBdei
O1GTUQlgvK5q1aaZ4Th6KGG4aPFYCNvdWwmVXqichybkyOQ15aGCjDJCVtlLigfSYA6uqQJY4eua
NtLkTSApfstW0pg4Y+X2GG2MyNrEWOVXrGWWBS6NEyVDorL2SaiBjynPXpa/uaY8de5GVQH6TQN0
ESP4OoFZz3UDFATQ7bc0Bl8Hw7O2AAj5SWrfClaKvuaQLmJZQLCBiKTgnagsbiT2tMHzWa6BW2yE
wWyVGyh1lCZ4YGoj26Tki+gd2YywrnelnprE2lsa0HGqYUSa1oNtmFc4eN/KHxoaYJUakkaIEmN/
PAHoq5RvoS6BSTGste3hlg7rdTvLU2J9QSuJdjG9QXuTtVTaPND7s6a1mRdE448YzNYfA1onzE1f
d3eS5zrlOlxSOlMhuxCGx30LhJOOCqCtxf0IBKTUTckIu5/Ih+HWiT/CiW+HGW1xQ/qqmi4Q0xmz
+hs1VpOv9izKR/4kttiMeYDsKT/3hfNR2y+osFfZDMggVjzeyOt9iwr10KqSFZnWQ+6lb5BJX3p1
Gormw5HOo5d5n4hJXxx6vkK6n1FsaK6ZmvRzwHxcxBgh2SWhwiHKgv7kQx2M+T1S02Uyxl3nqm0L
tamlJHWl9x0mIwpFCDxXsCQWz6Bna98WVhh3MO8CDFTGF4UO7bbKciImWfbGh3c9YFWozF6ti0cA
Dl9ayA2Xd/cx0Jw3q2TRHeeE84exeWE5w4one4HD9Kbz3lPtQXlbaPNBcqYLpuj7kD/CL4BzFCT2
4GGrF6spvlwlxkPewGsGDJrrYOArHmHSqj97rpKdbfW4p1trxV0QVzGOWCv5SsfwZxqp5G7Dr7nO
+OuxwQr0k5FyT6ha9UMQEA/P77orbglbWOvDsxwpouRzheaM/d7lhhBHHg+HEh5aPlerfeEE+PiB
vVYsSlZmxcWbYpgb8g8RDtLvvwMvZomsqZ9fL7aW9ofGDWtGAsbSMl64IU9dgWldyFeDo4G3TuL0
kFncvrxMe+xIV/JcbC6xUFhVl7fBZuzoWD6v9BKFOszQ+wYeEvnEYVHYmJjY0j4OU/5Ucgv168VN
3lPTyx4WCpiYWkKbl9RAeyy7Ot7h7NsoQXsh4TUZ9Rw6dfVWHTGKDT5RXQC3leOuGuIxEeP2iEGK
cSBa4Z+A883THVALsDkF6mQXRNRglJ53Dij3a6779lgRpqDMIL1nIJC+EPDJTHRTlCeaK7TxksSo
ObOx2OX025K4NitV5zEEGO5Gb21sNSs+azcGUwwvylfayk+0XaczKTxzTHL9jOt4blah27h+2DJg
WzI5tXoXbWjkxuETSqTtAbAyT/9114wXCxJVO3EYKlzotUVSHmtIxas5bV6yvHpxAPB6rrqEio+i
BcAe18MPmYHC5UgHeWjNUMArre+68L00lqblIrJx+HuPQ2evnRhclIi3dGHxssX9S+UsF7IAlp6m
R5tcOVaUYsKToXrWVWPwOHmKgnvP2iWJSQ6BWbvPw684aV7ykXnPtdmfAulcUcL2ABiebUDIITyP
kdYKjOtrnN7JxmhOLN9swIaOubXi8gIcnjS4zfQWUyYJMs+FYAvRhY8DzFHOBvAccXGl0Aj7Mttp
3rlEql4NcLDwxIiTUM42sJ2X0RqGHduYt6GYXiz0VRuGwRIvuu8HejQmgSMsrc8DLuAYEnXcY+DD
iA4JYHlGm/HH7KQvFNsf06yhJaqFlhwFUMfiJVffagWrBGT+1InOmVv/ZDAydKm9TjU3AlbzdME0
X8YysZEy/SrK5K1r9JupNb9rT8czgHEJjjW2IST2kxNyvZhxSR0n5GiF42pOb6IcAT4YmaIAbdBp
2BJfKL1LaGNZkrF5yEOaeKx+N38wNNYxrK7BYACxbNbCg1e2G5tHzapxaTN0JvokSuIm2tByjdNG
gMOHyWp5kuchkFUoqk9hYFxlkfUD1elK9frSh0H+QzaEe9vpInPTZYJnoBxGJoMUH4l0Qw3DL6bu
rOc/DOvXggfkmpOctcYl9exFHkcsQgyrqdSPpSY2TscjHjcsftoz56ErYNqPIHHu2jnZS51BLglI
pdsSq+wIhQsgYORwI3DgGpjN3UhNnt5tKo95KBYn13OvcJS7v7dB/1vK6HMMMvH7K37/jyqh1x1p
U2z9P9fQX3f5Oxij+r8TR3//2r+Jo/Zvlidcjw20LaVl6n8XR63fTM8TpmEhnqKO/qGLXv5m6Q7g
PoffZ89oo6j+TRw1f7P5Jrqrm6YlpWcY/444ann/VO/uGRjLUVhNKWASwK3nx/ujNloVrm1ouqqf
rJ4Tan3g8PIC49bdRaGjcwJMsYqrDw07s++5dJzB16LZwokY6fCHl4MsdpBbUteQ1DJ45yYK7JXU
ph0nipxTB80IU49pwWLqkZR6pPTHr+ZhOrdVPm9D1b9bqffGHyP8nv6UmULCX1JCMuNp9noB+7hC
e8sOUi4xBm6sxFJZudckQNjjHTpPwJ1qu72WYj0GTfPJJp12xaZ90uukp6oe0JLeOltm8HLtGjWL
625l4hI95nZ30rjnzBqo+jRPPH7mtySoUz9s5IkRvFzTdfG+/K+0kVHzBA0AIgq3aJ1EBsvqzKb0
IgpvqfhlPWeXTOAdtExFlNflrKSbzS5zEGJEk9HnGU5k8pgnh1mb+UbUzqvqIVYgW7yvSM/x+RTR
9cye3xfls+7Z4Mi893z+xN/POZ5jCB7+ay3CdNbzXWg3SeFMpB/6ZJ7cGZ+8Akcfbb0IzNkc43pE
1nDz7Ig97iIjpgnWtVu3mF85VX/EE8axpDp3XnrUBEKfVccCxRJE88iZu9eKN2c2PASq9KYvWETB
D/+qi4TmzM6FNlMmWA5defpdIaswWdtZuwnc5Mdwgysg1zOcohpDomSHRSRIy+DsxKy96eqjPhZi
bBMV5xAEzlii8WGpq5j44jvqAa7R6pcnuPoImCioxHznD/uImVVWXanvUxZFTu08OD0qXZc4+7w5
6QUzuyFLuRMtpYiDReWWA31MH+Ke5BQidahv6WjSIf9Ra5Nb4OqcVP3AXrmUasOhHJdDb6wFUz1o
hEsxF5BcFaH9eXo2dJafmcfVVy2PAPQJueVIvOsZE/EBca3Z431ZvYmWf8Hh9G003LfEiG4yrK2W
yD61OuPs/oKBDoI8v9/AJHeb8DBM9XmhmwZzW26MnK+OWuMr7B+mS6fBrjV77fOXvkTm6qFPdS6o
9oadA9L8osCV0VdHzA5+t7KGSxbSf+FG9mOHyUazmSTJjrxpBs/5vAFaYVEqsUX+ux00ni2NCP2p
tWpCQ8OXZacQrTR5iSURKG8ybZaeh6KjUqivNRB/uXvrNOYemw71w3EDXgdnHJU7J4hVKELMAlUI
Iyss7ylgBIAe0maiTRdjfCjr3lvXifpZJPVk4oq0NOuswSrxksjnjolTfXrJRAEfRCfux6bcyLut
nUaMWGm0Hwz5MU6BxRFmaPY9EK+ad0ZHpTMJvqcGiNaLPjL6zpZJ8GN07gbNOBGURy9DHiBvxmjh
hI1flT1kqZIoVW3wTtJnQr5Bhg2KMj+EkYNQdSZx0GgR4e+5bkO2z7XFvpgQ8puix3hn58O0F+C4
Rt0jGdzURBZweRBufikHi5UqqhEhHpC78aFIpm2pM2xGobdl7YEFinkvTErplyMXQMAbX1A07ogn
U+XnhhdIVQyCgup4CYDICjc5q2HXZp4JgvQIkIe4iZF9mHP2kCy1fRnuNqP/khJvPe5VVtoO6KMG
qy2rIpYq/HD0sm2TBv0M2CZ1DfGHk4fUD2pXUc1ixx5eNQBlS5OMPrVPYdyf2jz5Yv5+1NFsg4KT
kzgVBUOltRRCJG51n9RqU5YcEUzaOKYm67ZTPQBFMc6FyBogYBa5f7PbN8VAf28+T9t0XnWxyo95
OlFfVgckpWqHgdSIiyuxDaDcrzms7zWUc6OGbjlqoCjD/FxP3FA1GlXIFjpNvLUm/USp92tozqz2
uzu95/vh7NnQc/FjlZgFZx5J/C2pVjU4PBb4PdaWpj7MWBwB5xxMh89JkCECNmpMfC8b6JbI7lzI
liDahK8Ru9g7dntXzf1DXKX2Oi30nTFCzoWK+NJl/KRBAUNFmxXd5oobYu2HMf/Wo2vBd6uc5o3a
IxI5ybM9W+3W9tJpk9jZ/Vgp6kq4qY7Wcv27NaOh6iOyLgSOU/AqVCjRPJr5UCU546U1tx9eyKof
st0rd4TlDJ2fKKSjxQxC5wYvAQQulR7rAh4w7Xg8pdBQgwbBITvqYfLRBOGXgkez2J64DzANUpEJ
dLV6Wc7/CTc9LISXmbi5KU8h9+NSAC8KGvXG2YDjcOoegBYgyy46oCWK2858CMT3ZKHxLIECHCzx
T+BKmj2sgwNOR3c6Py/n54XysSnNUN3NmCUd5gYzqfsDXTFSVtDh6/wh5Wa0S1jRrqKHzoVEZIT8
8MsTCMSVhuo5X1KSjSmSsC89QYgoZHE6OrgmElAMLm9BHowXWAg7kK3zSjTRVx8PN9j576PSWCeE
HfzW5gHZ8w6sU4XqINHAgoa7r6w4UhlZRrMZZ1xt03hI1oNq850OxAoGNXbW9sKTAXeUUb8kbvgh
kuIteXQF9ib8WCdeqZASWkQ5PcOJX/KCJ4SpaS3xdZMvo5kDGhMkKcaBmre3FX6dOa+FMICux5TQ
B4l3KbBar4goCL9EDrySZfDcajk9qGOW7VzchqtRttcmqsam6p4Ik1frBHCUb+X8+Ak3c9vQG58a
tNGXxLrWaY2SnDqWz3bVPIj4EdciQb8lyZvuWwqMTGBD/mSk5XIvxrpp8HkLZ/ZDawUPkV6AK6vS
qdqbnE+hc3UlpKk2njZQ5IY+aEsAWfpg/1iyu/n3nRX/mecHJj9GeowG//MJ4hzFSdG+5//NCeL/
ffXfzxCeIZj5Dbb3KLX/YLCwXApK4FFgw/gHg4X5m+t6jPW6rlv/coZwhCE8zBC2NPlq5985Q5jS
+hd/hZSS72dwvLFsYS7+iz/4K2x62oswj+enqazuPONbTsZVHeUnVeufShPPgMk/lWVe6264RUu/
xhVME00wPbOh4D+ezoaK4Pbrm44MjL7cpRUk0F67iefFqttTGsgsTu+XlcaXBKgmlPsCtGBkEJug
IaanFLgvOm/dwJTpvOmMVnLyhvwi0HkhX/seW4/pzS2s69xFiuGRtMoYUVbebFIZ1Dx3Ljuuovju
FwiEUuWycPIeTaWfM63aUG7M7MEtim5kfdX2r5prkPh074hoHEcDAKfOOtXRHjkF3gUZtBM33gNj
2XeuRg1Q9ppliry/x402/cwbojYReH8YC8U3LB9As+l2aumBJcZT2vVjQuJH5mjAVkz+AcbQ1dCn
7bqqH1pHP1PoAEVpTF4z1DwSZKcR4PG00Fxa5ME+s2nLHs/S4Utr3eIp2Jj+0BOmhZz3RP0n+YBV
2bl34MsXuDdbZqN9wF29V1imh8zh7jR/JEqyBC5PXUhfMsIYyXJjK2Ww90q+L8QS0uRyOFdNvTNU
d9HgNnlT8GMMxUOqLxyNMThnrEntdApWM6nosZ+yTWZ0FdUTYptI9SZFtRY1+iZEV/5tAHugKzCl
9yojcLYIuhVUtqm69GmQrXTX2U9w9+EGmttBKylsaA9Wy++40rlVVB0YBsUYQcz+jYd6Qmxk3qlI
v6swUHgU9UVRsi7H7NDNH3ZKsKaPMsLlTkO3eXEcAUUhb/EOc/y6KEpXBjPYTEKDgSKuU0Wii6rR
fcdyShvEp1XwUHFHrNW6gf+Zd/RB7+xH4XW3mvUIwPamwJ7OI74p3fs4jF9znTto0+TfIY1MeCbA
YFiMI272PSNr+amc32sOSjbHIOAl141XUHeelrA1hnY3EAbHNzk9e8qkl0leJeTzrC4klT6tOCbt
UkfzVpap/XQRWlMxn0NpFTgHgd+nDeHFyn3P6aOXWh5wdE1dn/JlZNLBp5RtW+naHpvpM5zsSwLD
y3KKSyraUzB3N5ORP+hQ8Nbkky6pAxBlPBne4jHX5nMEo6N1Ue3Ju84xx650UuCPyjOWJyo7InIF
kVRXWdr5vVunQGrgRSa0eUWS7DJ7+oADuU9Eit7BntUYV1BtcLxNTr0XbNxJrh2TbnuurK6qv3s3
2ScutNltNBlHPebNcwL3FOu+Vi5vRl/D7QuIsfYYF+p21zvV7qnNh2PUDhwTu+DOVB7Rt1i9aoAS
+HkZx6YfnqO73tD2QqV7wfQQN+o1KMUbmwWiJcaxG9KTDoZgDTqHls8OPb2qj9UgP8seQFHMisGz
DmWb/fpBw4I8Gehuabk/SSSvHLoD6rQ7ZpSbyUE/Si/6mAQDtqlf57386OPpiXJa9nNUM4hk75nl
Q5OMZ1Fpe2KWe+g9qJAy+tAG96qyqIkzxrclcNbnkH8q80oYxjVRj66l17awD4kFUyGMdvWUXcHi
vaYDBVtatHMgVf3hQfVXQ+Sf8i67L2JKsbH7IU39k6OOOz6ePtx0POUc/Z/u+KhJMejmcX5ihmOV
TigyqMoXRRUU1hP8bWX4OYw5tHZ7Owf5MRiiK4v6D/jFoLjt7f/np/lXfx8/DIc5ikMcS2e194/P
n8yrhqqqa/EEd4JKTCDJoGTg1rP4LxNrX/Ualpn02BTbiD5RVWZv2f9l70yS40a6bL2V2gBkgMPh
AIYVfcueopITmFr0fY9RbeNt763kfQgqUxT/bExvmFaTsGhFKgg4rt97zncYJBWjd8gr8xZa6U3P
vKLJ0vX/ljfNOOs/bd1RpqQM+evy5vwx+Th+/K8jk6Xk//7P/6nj+dFd+MX/+lpI+sc/9KPSoWSx
BFWJa9n6z91SR0n6XvbcKzVtipDfpaRzS1RHYOp+l5/y9//RLTUZp9HbdAR0QNeRv1LpzDpRtNqc
t5f/M71SRZFFZaeEcumV6j8fZ6MbV/Qn9OpRzalxpX5MJc4X3C85gEw+vInTYhvl4/Wr7+1Pz7a3
Bdb8g13XQAZPx9d0xNzEfV1gMQXBlGM2j2zf+6BfVmx2nbFiZhVsQpcg0YSqXTfS9UX5qCH+ydha
lcBtmAuxuuR1D6yNYDbJAIpG5qqW9UEOaiOC9JnwXvCDxS4T3V3EnjqJWubgGFCZCxcIBWw1rfr8
k5Fa2BuzJdDlW2gaD3nxidJpozCFyXwmVKiHaOzOnVGeNBsessn2d8j3IFhXuotaDH+TGSlwTNUz
sYOWdB/0BnUt5FcQ+i67jyw6BbLY6nVy5U6olGT4sZsllCI35jyY665yHpgRr/2q+C30m2MFm6Dm
jUROrySrY5Y+qe4m1YOngCvdGMO8Ro+gquEOIjJIia5wYXY4VwyRHgomarPJbP6B7Az3XQ9Xu9Z6
UJ4OlO45TmrEpVE3QF+FWmmkJ6bRiVYEUWP1plUWnV7tEAn2miiZgcO4S5cYikz3PqdFjxEBixwC
rH1Gwl+mRV90YLtLw9ZvvKS+5hpqrlAHfXDx2k1T/JxQ6FDxOGUdLM1keK8P2kZM3doejMe5J8ls
xy6YYSMH0pYQha+s1DkW1SnUEPbQ0TY8OIGmS0Z2qVbVI3tJhEAKaQrbU8jLCntx4l3R4KYFhMyk
fZkC/SSP/+lqYMwL7JsTAyW5riyLcksxUvj5+CzxILcDqqXHvkf3yax0sI6BVeOBZyAbWrcSIrEa
1qbqr0UUPnTKPwZ44mSVLePEvgopFmgeAZvLtgW9+rDUDrkcn6aw/uDzfTANXjU5KawalECvWdFa
Qpb5NTAIIw7lzk4FoBt7JinieHH3YwlSPc2Tq4C8xbpHY2Zx91NaUzgHHGCE4iU1uHQUM8DyV8hI
Fi1TszLLlrhuKHjRn06cTJhSV7nVXddls88QiAxGe6e3s3vbtNgam+vK8RgmljdJQExzwmg34EhE
XmlD5ooTYg5rio80IxQa4FVP8F7aWtSydEvasfgtgcQ2dfEVSpXdTL9KJrjYNIxSYZ+iZLj2CQIp
Spy2vrdK5ig9I7yZCBIK853piseOeBqDumv00hubU3gI5BVh8BtGvmcSlKTNsZ+mN/7MJIKUkrgA
uQ34sUazMZN0T+rHgbPhFODV/Ifl6k8PB8N0WaNNIU3GVT8fDl1cVWnWq5rQGfcBqs1DpCdrMlCb
EXppW32YIOvlHUuZMVzPAN8Co27TY3Cp8jsPQvpskrKG62gk6YjuWei4az0nWg9CjShg51rJos+K
G+VpD3JswQTap2JiFgRZR+rZypHwoozhWJXlftZeSsYMKQreke1QY/frpGy3LBpraMGr2mNpMuU2
4wyPYIt6wXPsXBcE/nlJdfDAZ5ugqNj8DPqxrfPdMLQf9AB1Vta/r1Bp4S3i9xvWOfmtqkbj1jQb
NilbYmw3YmBYrItN13bLkhqMjiN/DkbqHVlwY38OZ152oU5odTnV833eZMumqM++2V2niASIRVxA
Kz1CG4bgRuAOKFqjP6eu2KItndAZI3GEKePBacxz9yoo30vVEY5Q7PL4i+vYiwmxiAbMV3c+gyBE
FEkXvsJ4Vxc7Y9DO7D0i4mcXDcUjtmrA1NrN3x8Lc0nwHyuDMc8ruV5SJ4r5yvbqykUBmCqECjWs
/mSXwzhpZvOQtfWZe9cy25nanFSXLd3e2mmzqJik28T2bgrbXWsElDRaS4gu3+t8BA35WljxvqhY
D2GENIdBm65kJXBT5YBwqDXxDVZS7jzF9sGVO6N66vzbAifrkLdPtZNhVjQfSy/8PJ9ggsWAbf2m
YpLkje6+tUE1mU+V6y7+/lt4W59y+RYAg2zT0aUw4WD9/CVIzM02LNzmMRPycV4PTX5yD1We/jny
WC/6pwX5T38g9TkTZDw5DJJ//oEggEytQM/2KPPmQP9+Yy/slUkThWi9prQe8QUcx846VQAqBq4J
Q/zk9tVGtdaVQXTnHOaw/oev4G0Jw7B6/p87hmtYYHCcNx4c04p92+y7/rFX+QLm915z58hBvJ5K
7spMnTqHuVNBTZXIbWXP3jwLq+d931j0va1Nyqk48as22lMFXD9yAAJpLhSKdYM2BQQvq8A6aO1T
Tp97yLKbiHFHyQouumyfu+1ZdPnNDBjC97BG8PMkJ//YlRbEQ/Eoo4or85xG3yGuap/SNoIz6B4C
8nyrxDyhrGJW7X9JUwJWfKITxvY856hNeBQsgiKoTIQaruuIH0k5mMTtOp+MNRMvtOM+oFw3g080
ZM6Ortd7g/dimCh+8/HMIDOscD5wtRHaQ62r0wBADuxH/w/HxHyMvb5E05gT0jFRG+hzP9CYT9RX
J2JheEzuA75/pZk7gta2ZuK9/I1/SQ1yDj8zns2/Nf8qNQj19l9vdP47+5JX1cfXuxre/30/8852
dA52V5cu4cSu8UP9gceNlqnr4nOjYHIE5+jv+xnBfsaxoUXZrm0qcy73f9/PiHc0bOkj0tTl+Xk9
vfgW3/oYfzz+qXCT847l1VEhdIVtj2s0HgCg2WKWoLw+KoSL8pUZQrQotdOQeDkolommKlP6bR4w
6TPqjpFpSDrjBGponinne6s+2FoX0iLS6LMkzY5m7RrK04G+R35FH+BEXQHnqFAQ2xNtPUrJ+ekf
Ha0sjnrfblxGOrbsHYxMDPXNtGfWZ4lwPdAEWwK/OofR0JNEWjobV9I1jYbuc6pXz2ZXfXInEOrW
+04bb72CcZ9tsiNI3J5wJOYxvb+A/RXvRHTloQKYVR0zsmrQbzW9+EIW0DPWrW2m5GYsXRQp1ecy
7099tNXt6FZXgbnJA3kLMt9feWVFvxpED474Q99Ey0IZLdkwESpPpAA57vLch4pcmNgtEkB6cYnf
X9gwfegREizMaitE3mz52kkx4fIfa+TIe84AjjT7FGuOtpWYX3eDM4LL+6LDyjmZ5txs6yvSowbM
cko7jkjKvOQRIIB+5U9OuEkNdGue1SKw+DIA0l9O0l9VhKMugyidc+I8+P1sjoyZZ8iZbiPBHv02
IyIUzLZHjF4WI/rtK8DJtvk+dB4qULkrZtjz3CcluTdalqGe37lTfmM8GmH1jTntU9a3cl1GbcQb
4AbUofWt9aotfcl8DxunX0btgA4Axu4itvudCythF0141HCNMq4uJkpdJztezrNfWnD+lcZcW7hs
F1kR/nrVeSCAt9JOX+vm6+uV549Pfl9/hP0Oey09McdyHEfNrbGez9DSE/KdLpBsmfM14UVi9n39
0Zx35lytuZYQtm7ptsOq9X0B0tx3jF11xYqFZswUitbfr6xA4ufrErJWW9mSwRHLnHIQtc1by1fX
pYFSQza0pY8+8wsoRa21jZS2zOxQu8ssNs3J2D3ZTsGVv9SZVabhsMhp5BtwkyZZ3kzRR6sGozBG
4XUfAPjr++Ir+cP9MiMs+OiA815V7cFkOza0Lka8KD1qDgmVgSe45rNzsHu4Zw1ewXzmG+LpwU3U
jKxUd1NXqOvRiz71wYcyxCtlFMVGt5L00Nogb2Hn9ECNfVa/PDsoIM0oxvdFjiYZAlC87Ag2Jl+L
4WmVmY/dRCMyIk9ZYP6jrb5MJoUdFzlX7VfeUtcrB2MldP5umM61Ztw3U7sM9SS501oEDm2AvcGS
5BrPffwy6LVN38I5bNqw2mlkSzHDrxBLk/clo/B9G07fjMJxtjSoj4N0qYCBdx2KuCLfg29mYZUJ
2pDuqUjijxrf5L4bq32TIPJIg00rI0DgcmzIEzY+OiNDsGzbxJ8L9ASsZ94t2KRrH6/KWRdZuOHr
wkDStQArAja9erLH9DstyMDANBHG9KjVrqbXt8KS5q9Kl6lTAD5zm+OI2ReOfYxbjdyhPi5J6+4e
waaVm8HQSeWznkp2aOuGqZ1t2cM66n57ddLcvFzqXl8C7T87ADnZ6OjpBpdWhqs/H4Cgj2OWpqI4
al4E2BTh4a7okPuHWEfJC+mmwzjla64fDQHoyUBXvcTU0VFAEWk5kSOwE/gM4zIkb74iaK2WDZN4
SOhI1PzPRtMTydaTnOtX+iofvFXQTRSQjs5lJvsWzvQTSLjxmrQ+LHZpivYoRBaVV8GTdl0PajWh
L34YDfqyIg22CcYQWmVr19D0+5GL78hensMdKbemHpNeF1ttyOeY56JYuRPplQChxoXZRus2ccwP
QWaT42pi+1JBBE8z9+BtlLNcoUT/OKl+kTdRsMsGL91ybE67MfCbFbvtfmVrzxYHKinvHH+RG6GM
IXPWEW18O2FFAJCW7RJ28pouaHwp/s/KM59arGvH0kt0trazQ9XxFpFdIqiz6OkkaofSA2G0n+s7
N6LeGA3txtRpPs4KOISUESqxFtb37L01aBf2DZw3YggYQkk92aiRrps+hJ+HLI93Osbxa3/wT3Vd
ya0fi24Wi0hGX0bMaMl6j8jxbsK1dju57dZgGdmlERHosaXQMlmwJMyBjs0E5ABnQohjw2gg+wUp
wMS+m/Z5/m2qPUHAi+yvtQ6VEKr2jW2U441JEtO+lRYThuHrUAXuGeQ6o8NkOvoZLMsYvxd5O4V+
gqsEhTw3vuYwmzZ0iM5FW9cnuxv1u1aF99FFtmpChnIzG1JKHiBW0XsmK+4gMIBMY8hUyXr2QGka
VTscHTXd6xVHT4yt4jBVULvdHiSOTPP9APVgyWRL7rokoqZq56R13fsUT2STMN36IHowTCBOVz0Q
ytsqGLQVfVgCd/IVXGKO2AwtCxYUOombSpCqMIr3DVUr6eA6nZTo5PDpA56Ex0QNzSlyTXAuHZ9B
VbtBXBI9mFALV7piXu+X917Upld9LK2tQbwN48shv4Xq661oBV8rv3LWnSGKTZG749p0QXqSGRis
QdiMoFHKZW+70U7WxNdmhnPStM68JpVvPUVCoCz2HrEMhKfen8ndZUrVKYxuA6kHRCozsFWgpdM+
9uol0pxyPxETefKlC3U4ZPiqweu8T0laB1fihYgLB0kPD5CU10hxMOw0fR8CsCmt0lk3MCn3vQh8
LFM6rADHebZNo1lnjFuXIzF9azWAhEdgK9EhYhCu7G4rYpPJZ5ES+ddaJwpi5D9ESDHqDBFDQZ6l
wR/uLKOZtmPlOqfekoeqlNRTpHaeDM5UPGV2RMM48jZtZUOOb3OSZhFi3XFMgQGkvl70ta9vCdVe
gDCz7lvPeW7mGTz5i2KdznEmuJysvVTpLkLGfEzmGzeAY0EG+BlLKbYCOuClLdNjRqsks7PuZHnG
tLSSag02ijgulUUgo1aailDS1tWtRe6ROYPN+bo/l3ENI6vQbaJNihFxBQtMouFuzNraXlgt486Y
eTpw01ouO4L4Oi/2d45kGe0sC+jQRIe0qKN4G6TNzgG8ICGkEgk5fGvFeCWxX9E/kpsqb4xVVZAh
S/AyMchGiX96vqKhA9x3XueuSRs2Vq3wu01kFIckpt7XGv40IbKYNd8wp7Hbfizc7hxPgI4wyE8b
R9fIa7bu7AyDVSmfLCdKYCMlkIla/1MdwrchG+GEJbylPjA/EovXXJl3TpvFJ08rN7bpcyLXNW6R
jrRwyGX7LHoooESVqNM9t7Fu7UlrlmqknVxPqHRjO75nuRmPDhZ7lWOHs+v0GQ8V/Fe9vG3c3jzO
E9WWi3M11U+JJLLEjqbVZNTJukNmVxL78JgAUApqOZ71LsD2qlGHoBZ/cMNYP+DZzZYdKowFStFp
WVfR2YOCT4rjNcIZ7LlO/0Gfk1YJpiAWZakBJWfrku0HIbp15LtQGWKoHGU0sTYGXCImAisym4m4
0WUEM49WvTWDAIag5p8BEGUtJ6BjSW1teFN1DGY/kl51264RyaqzJoYrwr2PBeEEqW/rm4AYWVZs
7xAR9JDSNNWIXobKkqZHYusaQEI0CUuTIM/GhN7sIo3pCScBRqXov+cof+UE14Um25xUYq7aemo3
BX7BNabnFKXmiD+HIMWlqD8UeXOK82E/0uxbdtCHVhyYHVJHPHN+fNZ6+67HOHlsAztdjPCwcLB5
18TQxBEHdgFqrID/vNEIRuolzIqGvzHMvRDHVZLKtY+bfutnOMRyu+P4zKxFm1diyd/uNwoYHAqU
s/we/YoEvicuiNMhTukBCptSUkth7JsGMVCy/s1JWnVolPkA8F5bV3Z6YP7FYAm7sXLA1EZxSQzx
iGObPZkXIP7MetychHgQw0VzeSiGVchCt8e/+DjG8bTKlMqXTpNfk1dJ5F2GEDXKAmAaMH7JQY+X
pneV1f3OzOYNawAfpsxPNbv2ve21ALZCMR3cjj2vYdpAWaKiPc7ZfavKoM6LPcJiMDqrnea59bb2
UdniCMfuJxPojy2Znknkk7dhWoJatmWc0Q7tVh8cASIXNGJujB7JBHDnkaTk9OlzCKB52Z3oLeu7
oRUQmVvSZyrGV4ZJWHhWDD1IhUUueircyrzqWQ0W5ujJM6kIsELmJUl1Oabg0L3LjQgIrrhxSxGv
raYWLFnyvrAQRpbdNqPaXAEa22WGt1FBcF2m47kYxSPCNpz2BKiaXzM3vk1aJCiGutfH8mzB6CHK
y6blb0ExlCQnBpraQcAGe0ibY1sQ8TpUHsqftjnimB4PMswQceLoK7qk23ABOqmomZZxqo6T156H
Dl2WhWu7NIwbPdO+AH48q4g1y1QKJl7bsimkTdkLQ+BLdQENdv6+CKj0Jl/cZx6xcrXyOH1AkAuy
q0l68b5kmdVvU5CBk2dkJ5EsGoWl2A9utfCjKSFMdIH9xegFDEKQtfF0Kiy9XOZ1/QFl815PYwPj
CVfQCIWq77fdGkSL2Sv0/ojGV3QdDYTV2UMTE+1Baij5HqN7iAcNZ3c7wc4navokrT3AS7GvyiIl
nKU+0Q8FmpsWdwReH9J6nZrgYnCAUDUHk8uuaajGkxywzeMKysyZ1VGgdupwhDgEVZ5MAj+hHT3a
YmTTM4cjlFB42ZVdSYPRfLpw7WKTjEW2NrKEphLYHGI+mNL5p32UQZZrcEKWyaOBC3BZrDUCF0Dx
YtObjPmSOh5yNOlL3BlqbRsNrnyK7sgvliqS1brMJclqvSBuunAPZj1gISlNLACb0g/50vMaPX7H
t0COFbxVDKaJCr6kpG9tNPS1OKi1z6nlk0K6C0uDVbRW+6wCziFIa5cYoSovXMdztkNori3S8cTM
5wXAlpERZj/Hvk/aVymXKPpQ2QT7JI+/YZIAeqFPX/XIPLrtSvpIm0vAp9SwHa59RvgxLzi2ywoM
Uf/vd1Hi5wEwu3gkjjQKTEBe7KD+Qxkx6VYF57zsjmQW3UeQvPH6kzkI+6RAqF61z3EHJXcsWcpq
/z6gKvSlvhlmXWM2FwF1AzffiVfpCH6hWpo9+XEBe+GB7ZFfcDn538bRRZdDk9kW9t82ju6/ZvHH
uP2uOq5fN4/++PTvzSNsiApZDUMkZf7cPDLf0c21oI8hWrjIan5vXgvrHf1sRg0O+mJDogj+o3fE
S7bQmYTRIrBMl97zL7WOZmfiq941UhguhQadc8k0g99knji96hw5MM0AgoXm2RLtiThM5r/aQVUd
SUmpsdD1D0Wb3AEwWEzt+D4nNOgfpnriTfP88gswaUczw3DF/I/OQQJyS/klJgWgaHoWmjAtMIil
LVKSkb1kZUAr86MvVpfejA6wgBoQlyrq937wpY5guvpszCsj/wTG64NShEhm5YeaRvnfn5vGn/2a
gPlAScyBmbZ60+Mf+zI2EOaRxhPlIJQ1MHW7JG/W80CMZegTA6H3SnxMx+ZF3f+XupA3cqnL98P0
EcYfDED+Um9ae04iw7RuSuMc9tqhGvgDECIrmE53g/0wjvLK0rKbobf/QQ74ZtIIUHAWSuGJ50Cj
TynfiKVaxrxOmjn2uVP6e6PySAsOv80ym19fQ/6d3gVMwOwkXY6Tv24/Hz/SVwzj16vHj4+9LB+2
827+0wPLYl5ksYRwfLz0nnmFhq/OU84rGZ8p3gkOT3CR88E6i//+WDlM4x0+aPbR0ngBSf6SjM/Q
50Pg1dKBW4L+NpI6k3agUobzpudXeyxdSOa9LbYWtqsqLI+4YrkS6xly3eoL4b0CQ2k4+16628wk
Zz0N1WM1TXO3QH1jcBtt8qjL1nFlYWouiUGt1FWdpzEhxON9TddpF/VX6TSYm9qjZWUkrn4wuDzX
xIl2Zl9sY+s+trBGNUPuYnRku9GZpGAHpvalpOhjaEOz0ACoEY1sBvsh2hlJScCm1u2s/ms61O9N
jNVgH+JNn6E+Cdn/7zIqzYLps3BMAtVKxtd+UlDh2B5Y2ZGYxMHBnAxnkmTRWYqW9P2hDAy0GKAD
8eXRtehDKNTTlFx5SYvtejTB1EV0dQpJHazadOUb4V1ktuVz52NTq+pxZRNEdC1GuW1Q3CFTJnir
jWt/Y0KWPkCFR97RoogfAo2CTobeXWTPtKJxXOvOCP8SX2llhzCEC9+4iXUP3yGk/sZG5t/p9brx
jYYoJfYgyqgfJJHsh4RQ0SzeYuO0D87gpDsFw6EMR28TSup5MB1qJbLxVrcTuXak3y/pZUa7X18B
/p3z7u+n8t/qe28+akmofQ7Cj1pdt3+yEPDp7wuBSxnB1QeFLqhH+vxcCL4vBO47BLU2syYWAiZB
Mzn2+xDKNN8ZzMYtWvPYmBTeph+rAUNwR6EQhY/w3Q71CyMozvw3qwEXCoS1zKFsSf8fZe/PhUTZ
xnRnG4LeXSoGhKM0TxMP2tYE19BTevNZWD5ifrMBitYHV4mWnqsSwS2/uUuIpDFy406LwAW2TE/1
IcZ+2zW6y8SbEw6bARzUCf1bSjzciLjITOxkVY+dtrQQRq5s5IWMSsoZRvCJiNQubPdlMOukbDJc
04J2rDUR6kurbpFm0XbM/IMGfZM9Y0FgSgsZSMbOcFc1ebNkMQFYK5utg2oQ3ohONxv8CF3F35Aw
qlMZ2jQDISSk40SeYMAYq/HbHfle04bsSJyRzP5OqdOTjIXWNCZNukSG1+ctMPSQHo9RJMSodw4p
iYzxR4sJd8gwf9HF/dfIEWxarmir8Go+tp+SYiWxW0TCU/fzUD3UarkJR9YINRJuLFoN14vSv4YY
aTB1x8HaG8MdoxqA9ET8+Jl7L/UGmkkHecAMvREuFp2OsiSHM+tWKF28G02p9TgrvBgfbSKi7RZd
T3JagJkWD6y9Lbcq+ZRbTbyVYUIf0ok+Yx0hjbrqaJIPHqzv+abK9Q8kMVSbtK0kw7k8ag9V+ERc
mzwNAaK8BPAFEdcPceUerHAg+qdYkGEq1rHbtMz63L3ARaWG0r7zDbdmQtNmZ898H0+D3La6C5TV
e58wN9lMQ/fseoS+06ylZQV/PMmsbI4J+ma6pbrFvYbv1qCehAS4CmmFB2MAu6aozlVA2rtnavCA
fNZDqMbvgQZZ9C3GDmWTrJZ1UVpQ/Fr6epDenTDF1a7n7OFTVBoJRT7TfWKq01SsPPIYvLH3H7Tm
k+XQAwO6J1PwBzK/x3r+1XCwdMS9iUMZCXmLchrs6r7NOiY7Gr83Z0XpuABXU3pOdWyhK4U3Mdrl
2XCZeha058izIwR7oLd2rmYvcuGg3K3xQecNV9uQMLMCT1DpWIdes471hC/H8JWxjhQ4dcgCD06b
0tnK0wrFoIjPQ23dDE09rqOBObBr1MGxY1Lpxl80wp/WUUNfldbenWt7+dqty4AOf2NtWtSdgT4y
Safi+SX5wb96/UdW+NcV4P3HzP+TVZ/P/LHq47ugliORSzfYI/0hfaL8Q4tgS51NoPVdXvD7qm9Q
GUoqMvaNCBDA2/xY9Y13s+lEOVSOdBmo7X9p9+i+2RZJ+DkG4gYDr4ljKGm9WfVbqyDycgy9LVvq
W7v0DoXNmNvMR7GdAjn7VBkXtjH9ctKAMKBe02PsQJ0W3aoc4c8bYu0Myt4OU3+IDPORwTFzVpdG
Ww3zBd+B/NiURXtFdeOjcF+lipZXh+NylaTnQad/g9EtXNC13fWR1ew0B16Ia3rBRsafAUbYZ7Oz
CeQlXnHwnuPS6ddVA2LUaMKnRP886MireuqfbTJ519ogf8vAH6NZb0mk66xVTG4dJ5bNqJmZexCS
Im4zb192enkIHZox9dAam6yJJcVedjA87UrzzYQe7p0Zasmmdef8WiTO6/QMs7r7NHTviWqttiPe
cyYRaqnRmVwhBvCWnLsY1YKZHJ6xsW1Fk+9g/hNFaEUHICUhTTvnq0tM6PoSXhCIbWM0D1YezkTr
+Ky0tlr3ZUqNaqK+COkIjQAcYvJ5l10U732zXrE00En65CWUzKVFPyztM2MRVPeDINqwLtodTIsn
IfsvTqyRouNZ4Tbt+CftdNJZsPtDFhkbP3C7dVEbt7INiEZi8E2ClrUSsjyVqk6OLXmD/H0YdNDp
9hZMxcAYIriXkhbj4Bd3EbEuWAX5I3asv40WrIImLW+8lAW0YnSPyXREdaWH2dYFeYDiA9MJxPe+
mhgJOzeWM32jAnkArLEp+PNGdB03MNNQgjuSGL06Xg+RfSt6l6tUlNFS8NwlCHI2KPIZ1oJJGZ8p
mDPF3mmgbedmzCD+i2OF6z63Po9MrA7Cbwa+vLBZVzGTWshG1DGtuJZeOx472upxCCU20BdaKZ7I
QDTW6BuRq6jEW6DTPU5a9jFUDAGCRofJSfCZkEGwcTQ7Z+LTfpC0+ZdEOVRrgJ6I2XaeKO9MX5fb
QabD/0er7t+5yOLl//v19dPH1+vr5e0vS6umzHfCkLN6S+Jru6yF3yvqy0sWCxo5l8itX3bR3xdX
w559ciZLL5Uj9YNirf4u65pf4h9kOXTmVXHeq/9CSQ0/4PX+GhcQu3hHxyGHumyWuM6tu1etucav
c5kGrlgxKDKr/tPkiBtWzzsP25mW4cfvPlgEJtGbjg+OFe8ANJfZrd2IhQw0NC6CcGr/ytT6LYTS
XRB+ktlT5Vs7pwJpqld3riJc0wKjZU7RAXjuiaBOxvAkixXhwdcVA4S4wmZORSA+6JpLtdvsVaRf
ByYqkQEZqQelNnC2RbIPcYhKs70bFBOGapal/nqV8O/sE802r7+uD7bV16/Z29yQ+SPfj2GDSz0i
RA5ikHI0e37sCjVbvLNNWsuOeiFXvNoWOuY7/Ay2jphat5SSMwrj+zFsuYitAeO97BZng+gvHMLu
z5tCS3CKoHOckRrMMwQFws+HcK6a0dWtqD/DVktqvzyOhVkcJxF19E+ZYmVliVjv8uTlRh9D01le
7gZZWxx/fObyXD9/+se7L/cKhUeobvpT1nVYdnSC1fMhG8uF2Tj68eVuzdXrGGVEYcU+ZrqXhxo2
CVLFeOfl8au7Lx9KFDLkfjZch2UZgdPiAuDoo3263FgW5vyXx2lJ5vBCJNjl4oS0kJhQgINRO/ZJ
Cwn+ISuHwIb5g2VjjvkhQ5C+F4Havf13cNpb/LBB/aamdNzGIOJXI7/vsuPKfgoV5DvCRSBQ8uhy
I5qug0B6ebUoqJnIJalOBBG8vFGfHxWVwwuX91hluGkbtE5WMcLHYh8b6QSM+1B12ikq0DJE1yNX
tYfBd9TRtql4mtrIn1U7PMNxje4aCAFbwhmQQMUEDmHzcw6EY7qzxuDyTGxRBL063P9EWsjB/PMy
yDFER8E2OHyoVml9vDmGbMuKanocxlnFYiBoExpiPN/U7QwhSwLRHIoGH97llcvDy70wncaVq/vw
3y2nOFxuRKLPIhY/B3wwP/nq7uWxmxdI4Aeu+YS06ldWTPyhn1xfbtreSK5zQFK9Q4BKLyzn4JCt
OedrnED421swaSeitNiI+iNJ8mm7dwbdeo4qsOGhoX+oxj7e1Yk+b6RICVNi2kR9+xFAsNwGsxLQ
T3FCCtDpJ8vpnBO6Tef04+HluSwrcOIV4uny6MeLP96rWWLsFl7or/qo2md2Om4snTAB4UBZ1i1C
zYBR/f7YaHtUKpfHLy9d3uXV5ggdsfn9reb8/h8futx79Z4GydC+Ccn11pS8romTRLUHHyPq5TU0
tIjsHxXTvuDyBenSGfZRBz0lGURwPU79V0Uu5G1TSBt9IpV8Mih1/HGDSsd+9dBmVrUMkfMvL2/p
J7MEQlLgGpQIQpdZ1jxnrU9oR9J5hyaS3qGbb4TGnt6zQV6ryCnWdmbHt2QYRGsU/+Mtk1xEwyFc
+r8/dOW8+fnRIGf1cxgX0bNzJZ4hrudvZijdoNveYJnJ2RCct6qfSXmxd6zIXlF2jE3Djp79vhjv
Y/Lnd0VPJxjcgrsQSkOAbX4siYe7srosNEAecnciXmGHxoFh2PycW2ztsDLuDePWH8PqXjczazXq
ukczgSwUAKFBd5iamLtDaRprrOmk6FTWXVklzdn0h+B9EPsf6iS9ymTfIRaOGh/WpvTPYYroKm5D
cs94xAH699+M9aa0uXwz1E9cF/T5EvX2umCO5RwNQ3IsemlQ4Vpwmuhem3FGyPDlNraN4gQ4sTi9
PL7c9TvzKY5juhhmEa8j2OxLW5NkAY9he4Wt4lMcluyeRjwduWIZ0+ojSQ/1tT+Z7k3cETXjjtoh
1QoGaSqFyHy5O9AghfM7P1t7OqDty7te7r56g5l1/VKMELeHCRGc01RX+RhVV53oUcwMIrIANVvH
ti67DQoB8HpWprCju/5j5nfuLnC/xiT71IshktkpoGPz/W6INIZAR73eAMcOse/6+f7vv+43u3RL
SMholLnWbJ2kdr1Mcl5Vkl7UYLKnG3nQ+x52shJwl/+4KXTt+0MChBmg/Hh8eU93efLN21/eeXmS
qe4mHIyMneNf/LOXF8Y2N19+aM0v+/qnFBWRVnpjmmuVaM2JDHZmz3EZrWXL3GLRt1Z86o2CddVI
0+5QAwK1aKbHq8sr0ejwikVI0Pc3wQFHrqUQgV6eu3x6vpHl/+PszHbktrl2fUUCJFLjac1z9WQ7
zolgO4nmeaJ09f8jdeC2O/li7A0EhEhJHVdJRS6u9Q4l2eDlnrczbYBUvQY/IVz+jPP9Fi3WKO54
JSlYr5hYzVHPXdVpMJ2WPjrj02np8pMUO6b3iGQ13FSR4tdutWe7GjWxkrMhjpNG1tHF1GrTGYH4
tBwtY105fQSsEyMyN947W24R1fcQJBzYGw/xfelp8yKwHDVRPK1/8V68X1p5L8ggAX4RUGsl0mM/
h2fKo3Q2xNI5ge7DRmUaxEPQD8YqSJvk4AC5fljGjMkY4BfPbClwotD8ZTiSqFcEPFZV3jqX2CbU
CK7mHjkDwE7LCVKg4aUhpsn7oASwLMo91IW/sg7Vhw6o0Xk5Si0fq5eyAXfw7gwqsvxIYwufnTCc
jkYWDMj2FZm+CYUzrDx3cM11XTfuqZ5lreyOeGTUFBf1BcqepJiTbPLOml162DKCSRIiRnxy7r41
tXJ/7C4niB28cx0dp+6o99l4scqhPFWYGFOqVZe0kLP1z3xIqU4zd6VPcn0qOqZwGaDRM5/J9SbZ
l4b5ew0zeW821Ser9PxzMnuKZH7A5uqtj0DX32fexuJQwc9GK8tK3WmjjwaQZ7ckW1v62aMlu/C5
V36/m/0c2W8JsLKCiaeqhnLz3y/Jovvz4ypmzYlEqB0uWgSQ3d5TO1I5RoPyJSoQ5HaKcZN2Yb0d
w9rbI4iCdJiQOIMqF+ojaFHE46ZbKx3vIyLU5KJHZCGWbuy0HVJXGJe8ns2rfKNDXzkqr0d93Ztw
F6jd+mmqwhMzan5belrXMzd6WPHM51RSNE+jVeIPUIaCfAtjS8PeZjsWxXhzKlJSECE2aCd4Dxlb
gv/Va8CAPlZzw9WDrrwHoMibfpw8VID3UKDDr1GTAz9uB/hPQWI8Gm4EDVI24VdXH/5Ih1Z7ykT+
EubRxR6QK8uAW3uTpR6WBurS+OBmAFb9sj29jds4tWydoY02NoLh2/9+VrC93oUc7AFdg7QBmACJ
eMT7YLmVeObBXZ6OZYJMBBZa2aUIXCbY5VALSw5Z5TGrKiJkLAq2ROHcXcbeX+7GAuRY5ZYgHj3A
uUVAAuv9Rcudy9/oTbDDutawEM47D3OCOQli5GIs25RlbGkysMEAKedr7DBq0KtBFzlCBfTtkmVc
vt239F/vmP+q4q8uvRx60UVDOfwEdn8b+01zy5BpM9Chw0gPFv75tbucsalwXEcMD+fLqlI2t2Zu
lq6WzkBQa4A2E7avQ28nk87xoc4PqHB/v+HtfvaWBuQEjMiWs8uJ5W8u3VGUPsQJYtLlRAGcZq75
9aeiF3KDO/ssQj30n8bI/VwgrnOvW8P5EOR/LaP4v9dXB0899P+4KMq8cF9OXbZburXZaigzokQ0
9qZ7ysA/PAg1oONbV/q+J7jVgMb3Dkz9AoO4+fRyTYlmxMrKw5NtFs4VB50OmllidFg+ivtrdznT
4pZwredmaiXmGCRmbb/rtn7u6ZelcecjZzCcAjE95IGGzLVhCtT46iYDfup+dc31or4iyk7yfshM
UIpsNaH4cmZp2oJofrUcqtGw91bh/P46NkqnPhiCfH6K+9GjGJ3dhFjlyzQWxktvkQ5nAX5aepCk
sYWv9O6ydMFwZFCPQ8xw52t9Jq690Tb6ZumK7rNfDendLJAAMuSA+DcUP+Iu+DTmBNk2xG/xode1
ebAFXzVfkxlN/rCc+OG6LrppmVc/hJnmX+qyG1Z26FJL1FGt1CPcypauh/7SpicwOyxdKioEnpgS
XJcu+/uNoffD0cOHiaIDy8PSVMt83mRFBOfqpTMmVoxIzFjtOpo+RikTXmql3RHsq3WWQ44NYdRZ
ULt619iUkf4VFz/EvnOnvnfD8HcDJiUx0uT+btjJjrqqxE39fLUqP4mKbcdy/4xxIYndnkYRO1cM
Qh3s6E+xyU8qNYeWF2geWk6C3B9hFIDyD53W+ft0Eaa8ZdxiTnn6et3fQ/M1Y6w9hjWzlJWo62TZ
w2sT2HRxKRrgS6d/iUgeKt6HY4T0TXeEW4uRI0sSZQTDiSjtTw9111AahRCJBCCNrpqJBztMx6Xr
D2Z171gmm6rVs7XvwzbqqrHZFpaHiaJCbaaqhTqayOIjCv0StRhz5V37p2WyVzI0KOWOqiMsCo38
DD1/3AkLpUjMH37rkhzkP1igpelbdh2GLaGTmwhELGM8PHYic/N2Yhlbzi4nzIJ00dsdRS6Ck+dp
RfJFeE2xRhQjkHg5h9bONgf8y50odvepbpxwafsSId92ocRd3HSnLm5YBW8aXdlnE9NrfJ/n/eM8
NlWFjauVUaPZOl88j3XzdUtvnG9d7g+T4VcCLkiU/Lw6STRUDGBpCLlQsRSvLNIf9iGaFXtZHQ3+
TqVEkOxWyk9FAHMwbIsnCCTOsw/EI87s4lOCzvMFrXPwnjgUfspbO9i7SHvvwj6s9qTYolfoFfH2
pygIzCPOxAhDL3CsecyrC/MYzt/2MhTPR7mdforQUthNQ/96bhn+fs/yd4b50S1D38f5Tszj26Xf
x205mMelJ2UzHlIN8SXyiWjFzMqYup4VT27S509eL9RmzFSyW7rLCWi4Dz0L+AXEcP5UCtXekkk/
LL3lqiYDaxHnFrLe3//QFKKcm2QBulPz3/Xz5GVO/+51L6nOS9MHXXUGilKdO1gN62ywsJyfzzYx
xS8XEF2ENwn9LLQnpnss1E09fDbdSKwqhGyPoyzoThkiqTj+xePMtFNjJrBrVcZxuVhvfYTVdBAJ
yIHjjhFF2iNBPnTmLvE2pYGK1jIWd1CcnbjDqCeprOPSXU4MXb/pkqy+L3dlyPDeCuSGENtNd+h7
lZve9+pHPLWrS6nIIRk2Udz37nKyna+Aift6RWAhBY+Yzd9dmDv143LZMuROFO2asnlURGq1Q7FE
H/AWQDHIqzdG4blrq0fyEs+2TF1fTzWm+fepZbCGJVPsl8FmmF56HQPimOLhzesI6a3uMZhsIz/1
Xd38IlEyW3v/mEKCPuMS0gkwiyiMGKT6f96hlZaM2DmLftdl1rSj7inOzvcmnLRrh1vaKQukd8P9
0ofxE9ybdsJVJU3tp2xy8h0iesmqsCX+Ga36U/ZJ9FELCeZQ7piaNfiQ4dLNWCq8BJuzVyaI95DX
uniyQ7Ivc3eDP/h7dEONT6SK/0iwh/BnjqVr9+pxaYLgyzChyFVObIuwXyheEYL/GwH9j2nDRC0S
aDpAdUHIa77LAFv8CxwotPVONmUKVcqdZolYkluhbXYnjLPwlMrJKcSFOZFmy+QhLLB+Unp37SEB
bmpb7Z2ZCSZCaZ+U415hgsk9crjj2ZMQxc0Cu8cuC4+WNblbnGBRWZzhTHHcDqcgxl3UCw0f9GPy
IVHeeJxE8Gdg+8NewbG9pJX+eYg7NBVDB/FHF1Nu8A8Agxr3CVB7hKHMyqF0QWE6RxE6ZEskjHMf
1PKOl8aTmWvibgnNPTpp/lsYV/IucuODpxp1ahyECw1zCqFnp5c0bNtNgyjtHVPA7NgH9u/VrHPg
IA1+teYG3ZgWeg6ec4LtEEhxX/sU9j4Pl8jxVPl18JuJFkrfMddK9nAPUzJ+XoaH2sQlWMDLXW4i
FzdiCyDUNRu1/FPS7QEGaJ+62IemashDX1oB7kPTSsP3OpUaniOp42zZT/1Khuv9loYpD9wjZVVE
v9DKMPCx/6kMijtPUzT+2O7GWM92g4u+3Pi9sfMGX8zY69apQBszFg0uihELtT3/moVy8msBu9PW
nPNbI0KHR6e8b2VlligCQhjKpf+xTUa+3rQKb5OvBTdqvMGtNuNfMR6W5OYPG+qZA0LeheQwHBPP
Jj/28wdqU6k0Zwi7XT2pDtqXgEo6N0A/EsoxU0KOI7F3y5hKuuAMCWSrdWX+jDVhvalQp9nVOAU+
yz7EYbOMDnrjZc9kP4bLmPfJ0a1iND4UK3sUec71XSxvZ/FfxLTAtrUpmGlpZnRN+z+maHRvBBHu
bTnq/EjbExiTRp5PLE1e+clsM+xsMV/i1jBGRD4aUODQBiu8Dd8aM9YQ2bDHB4I898wjCR4Hryt2
fglEsuqz6tlsgYq3vDS90SMkLgs2qP4IuX05XJoeo+Q1RMnxh7E5omiYomPrF1tm510qmqdBUtQG
JGUZtoXh57un4Yt4AJ2XNrsJg6+7kwJOyZJLlnjxawO3uUaHbDb4CJrgsW+BqzqlOmXzh9NHNPOc
SS+2tmbaaG00bGXNGQEaoRwaOv5HgWHX2W2jZt1UNj9oPxq22Pee9bicDnoGa310wedIq4You9GU
B9ZIoQgRW9A74hiMadiyf/DcyjgEDfaS5TzXF6XjHEKj/doGGtDyZWxpLPRPeq/rLktPMyCOJxXO
XGQwmm0QN0iq4RtyTbUSYVS9ikGSsw2fUKRVE3jINoNrp6dDtK4NeNA5yB/Q+MOTkhgLEXRCC0ZR
9jJUfffUlt02d8J6pfSEskTWYi6OxfqqNfxi1482S0zEcjlX6IBktb2+T0Y4kJt4fiexsvn837mP
f/lZUTjVXVxPMHIAOjE/6B+CS2OszMErmnoXuNU+njN4gCCxEG/mBN/SbzPccJlnXgAUlYchic/4
zqCq3oQYFTlvh6GI69MyWLrYs5mz3IsWh9WpMMvqtBwtTaNhN+i70zXATwwH8fkSrQ3xKacQPSKK
G9qlOAQ1S+047wMm11X32s96MrrjtoOmd1kahTDCZSiEuUJv4ZxCwoqE/RU1Wxy+iqLuL1hR9ZfQ
oVm6NiICYrRPHtJa57dm8mV7LAOssJnuipUv+/boxWQRB1+eKqhF1En91eDwwAeRwWJKjQk2b2n9
Yr123q/X/KQI7lmwQa/AWkLc6KcnYbamrlVTUFEXENGpCybyFZafb8ou1DeW5gaPvsQZNgZVeIg8
u7lq8BcCy05uJpzem9agLtFgWbe1J6pHq2WwDtP0BoLV3sQDNuWdzFFTsKBx6GwV7q3XgMVjzv3A
dsgqL9RJo1PV8Y0abo6EhjsE93ZunMwob3PWsQuKa4fSzDWbgvGcC6e6g1vfGKzqL9ijDy/SiU6I
WgersLPzbTunq4s5R90tSelJh4axSudM9jJapbxM0o7OYR57d3Os926TY0EZWd59GfLCNAHhqD7V
gsLYahlTLSX2PpXMCPNdbxd/v98hYsB/rsMfzWohmsX6r9hl//KsUMLTITwCWGJ/9i7ADD2zi1He
LHfabJyL0JS/M0ZzeOmKKThqyJOsp7kbB8G1cF3UHsgGMVWg1jQG7cquC3joaGwoN7ROQlbWSWNl
OinvM5Gt9xVtia1uJNoz1lnYf3wvyGYhGtxKYgIX2aQ9wD14T2hfeue0b76GenREEqQ4SjDeR1Wy
kZ3xG0kukeX16o8Wj4WApkUSQ5sOdk/9wg21ZjuOXX/ynPTHJk9ayp9vg8s1fhsdXeFO+2iOH9Gs
oEw6N0v3bQxNASddvfXfTqdt8lcIWvIYKuR2YsWaZsMb2KWgM9dN5g3Qnoxk3bVGX+y8aGMkvAZO
lOSbgm3V1g1jHZWoFoLDvI9he+nvSC6P68om0jOQVj46eu7ftHb6jSQP8s5j6xz10jWe7AT/6SJ/
ZeH9zwjbsP/lNZglDGGPwCRBe/rda9DVYzo6rdvtkPLxMebt5KF1SIJvK+meM0tvzlCgitXIRmUd
G1MIhgav67ivvi0xMv4W9Q410ZfGNoaTUYSKaQ+h4awZn4p4wtN1BDDrdeEJenw9z6JLE4mi2zlV
8plEkbq1yErsEvShr7k3kZacsJhy5sc56NEJjnNntvoan9Zg1eOveEmy4u9m6WZyeOgnfNDCZmgu
o501FxbVh1CLor2t8goJC1TA8J1DkUZHIGHUpHFKDXTf00l8bT1dbclbVmKKL8qoN205eMeAqPRA
s50a58CDALPDDJbibHayF2WJwQhOwWScIlW7a2zE+pPMwNTMsFlBee8UoJ+yCXwkhkk+d1vVRwiN
58WLCwPhrBEkXWqpJ5fXcSome8P0A+TZ4nrTRXNwNr8fRqSBOaqzY5u0KttUc87b6+DG5lJv9nZR
yXWro1nd2zI/t21DJY4N69XIA+x/+hSmfRfvRr8OwQv3xyzw/FMeOM2uJ5+JHlSWn/gH5jwZPzsZ
3mgfJiKSiFXvbCZAtmGVtfU5mfu9M8pj3UYkzJzmJay03zW/wKhl7tWTqDflbGsd+CHyCUQ/e42n
fB5ql8QwWvl4ejb1M7lJDBgNu36e0GfDjCh219pEAWXtDs869mTIMFbPgY1VdRs209GT/biriGOM
WqtOaLfzIrFPOS1db8geozzsr6NMv6haGLc8cdqXNvxIyXHc8aLGK62OJ+zrrPFCWO+cc/08hSGw
byPIBCECTYFk8y/CSmmxxv0c5LPyzbRdgO/8954/S1pXq0sX9XYbD5lvpTk9jaB9Tvrc1DNcaekG
6u70nTzC87s0qtriNg5wPkAuFPAEGigt1T1EIL1rOO9aldN716VrTG141rCv7mGKnXMlNoKK865w
0IJXLZjiKsa+09Tj6SVy1HOIhsQhmqzokhBqU0tgu4+Alb52f1FRnukI//zYcNSQKycIgDj889Lf
ApPP+l52O4x6+p09mcMzukcRHib1nyYCUVZegT9wSG2BbF8D/DBOS+PMRxg7M82JT3XuDldz3sCF
qf4V+RssV1Hswgi3N46tEi6KcV28Qo0cbeG2OLVzJGUkaX7JAvtLjBDKXsxl26V2G1Cd/cWnfKfH
DYwCNp1DpQ0KBZRcy54f/g+hppOL1hf8G3YVev17CUX7Zs1NNfbOfqhY9/yku4xJSPaln0nsc9cI
gNsXrryB/8dXRXhQNXWcQbt8eBxQELvFgdQOmYMmo0Xt7Oghk4rnROvel4ai+9kyS5cohKGyG31E
aVB+jdIq+zS0AAfr1rvJDkFov6ZkHk5V/GFgK3Kb9Dvuj4TdX1pqYx/DBjoCNR+WFWzQoaLxv64z
0sNIkgCKk6v/jsv/7ZWgDmnwQkiH3bs7Lz0/fFmFTANTc4d2N2AQdc/yoHxt8DsjJUXqZYcwR38q
h7DBzb629wyLgmRCif/DWVemvnJTG0eqLPY3SvbuA1w894GTgIWaCzAmH89hAxFLK6gfYhL4gJx4
Kvg34cnY/ebGvy2/fsi0Bb6XLKcq/sVnfI/0ml8I+DlsPGYYBW/+uwyVUSmQbW7Z7nwyWXsq4qVF
Ir8aUK0RWJN3aX1ZGphuUAU7PvPbGIw7Y40eplgHQ5aepfKMLa8fiy35xOtsLobSJJZekGyq7AZq
Dc0/NInESp+86FoqwQ8gmnZ+pMoLGXJvNQhlbFNUf24iGJGACnJ7nQdDcqntIt8op2ux1PQQNqxw
fBa9LT5gK4LYfXULTH8ba771//F78Wy+ZPhIqJrwBb17BZKky9XoNTs18E30Le5TZmEg11hh+j44
Bk6XFXU4TyHr5tjBzVItSjp+9ilxHBgWEl+MjSUzgCTVdIf6lK9I2mT5qk17Cx4OTiyaaz5mpZO9
WOpbEZfOswKLM4QjsUg1opqbtLsuMj40CRYVmhvOomja0Q+bbTWmPpLobgnGpDce8kF9jiushUnh
fzONfDcUromjXXGrRGz/XjoFO7zPqCOiIpWav4BaLBZ/7xYNZEKYNdGQ/hdGfdwUfKpwaHauIsox
5n8/DlLqpM8fYjlaxqhflGszGrxtl5zswIufuy5D9lh4m/sUzMEZyoSoT8oCWcMUtWSWm9Kfgise
xEHgaico5eI89W17GFLzVM4Yy3IM071Z5C/WxM7SsEg7OghkpbUzoUJYHgQShfe6cHnF7ZaAw2fP
/98ThfhnJgasuKeT5cXp3SEM/fktmcpcL2uLTEwf4GyajpmzcxocDiyR3AsnGJ5Lv3oMk4QQyBQI
JmdFeNKk/gdfDl4gBjYwVavMC8qG2nEoUHwu+vAWRml4Kyn460H31wBK75I3XX8IeYLrzCnY3iD3
ubVVpt1cC+Lqf3+mZSX4+YlC0pSk+lgnIIa89xyiUhnVYiqbnRUg1dea7tbTjAzomCVx0ircU5FM
a0Wu7dI2vU8i3vq78VLlrqUVHgHxU/3INPVAVX98qJtIXDUgx+iHRtHoXd4at7O2lIm7tegNykGX
QSbdOQ4DdYnqKkVsbD4c9VJdhrmZhho/2EhRPmIT1FnyqhVagGIiRt1DnJ76EqPBKOiuFtkpBMk0
CK9p42w6UViIP5oFNdZdXtYAPAoH4UAyXfgly/5sNFR+/XaYPypm3jrwQs13sk1jSO0YZjK8JZqx
9ZOKgm9oDMGDAH7+2tRd+M3QVfKL+Xmxanj/GASZHVCOyF+I94+hAwRfavzcdwlfl9okEHcBjmn+
vUxreey/4RP0W+jU2m1ohXYDz+uftM69kL+S57DDCgb08nFisT861vh1IlVzWRr1/agjubSq9MrZ
WkLGpykgo6l18WWYm7geX/Jcxlc9w/MgcrC9bnNjz+MtVm5RPf7ipZuDrHefFqS8gVfGoj69bPZ+
WHEhDTn4d/IyDxKjdig/aIR6znDBoz7ZBecR6WOPSuxfI/plY763MgpncYUk5MiboE3Y38Z1dwjR
MaVQchy0IrtNtt3vWtEVR4B0Wx/TQ+Dqdren5EtybVCfnDilhlxl5ZpCTb2e+t7bezKLNxGmHWwU
9YS9PQ2lrnYtq3REy1cDeDg3XW+iKV04KC2ym1iaIhjLq1tW13FC4dSQpdrJoR3vchx3WV8nT1jA
UFRx+4cEL/VDTsljU8x7Btsb2o2dT/hD5Bryw0XJVlP0RzvE8duwi2jOndrbvCJRnfhx+Ys3zfxn
AEzCDSlwW6dOBahD/DyJlQgTE/T6FUVmcSAHH571yRoOISyVscBL2WsMilF2zPSuym+t4/b3SEp0
8ZHpT1jx8imtNgjbkrcsnS/o4ss5vKWs1utXbYLwgOElNbnRX3tWBbfBH7eBpo/HHgAbetlnrfWO
cjTiYzhiNWB3Oqrd6JdVfSEPlqbkumpXjrQ88HJgu/Aw4qvRzE1V2zmKQuG3//dXca70oy0FNYn9
wLuvQ7RJX5ZlVu+gK/MPwJ69zroviVn1W02MySnV3Uvg43Vt+Hjz2AqtbYSy4me76btL3XibQM8P
mAckUASqEJOqBThp25fGYz8N5xZLWwu/9tIuPliTwjEq8wI0E3vkncevLYWYwxIGUP5OT46+H6NR
nhxZPHoQMWz2yYiLF15jHmWSPoxDZ7CTpAIOMabZo04ByxVnRs0XVMrm6HIYkfwcwIks+a5+TnpV
Ksn2Jj5AUankCeyKtg2NMVl5FQ6jmjDGfTGQKc9qC86TM7pPte27T1O8ReF7xYZBnPtxrK9FhDbx
f3/51hx1vpsHkOIwDECb87z3PuzyyhhnbA9FVTx6KG2q7MkJ6j8yZaXnqCuZrUMHT6bBra+mEelH
6evnOjW7Q4OU2Yr8TvRg1f1LNptHZd6+rKJsl4I5POiDPRyiZKLU5la/WSg3bljPJiqdn8GZy+ec
H2mfm1+zwoquSaA/AFiMNqObdrjJBp9qys2nPnWwJNfKDnEd/Pe80jywSUaTo3IptAYVa3/21VQJ
Hi9zvsNJjObijoF3nvL+OQxC4+KRJHFinChMP0MdfW5Q3kGBwZHmehKUe//761y+rndfp0MRR1KR
J/5movr5p03JtauowvPTbm2205S8th16sB2qHxjasQvDce1P5Vafi8GI2X/EfMO90+7IDfd7MAlX
+MgvUWIyJReVIA30MUhjys5T/1gLoC0G9z+bfl1ClN42xLsbv6793zK2VatiqgjDoh5lUxWyWvOm
R62y7ygFX1vZIwwRGDzVvvwW1fEvtM+s9yAEl+K7Z0hLUiUzHf19YMavqShVz3tkT9bOwNrnrIZK
HjFnvrZVFO1aTUe7FMM/lDwH+4JWNdSy2tUp0kf4pSn81ay2lM/J+DJB0N5Xepkd2kA+tMkAFXX0
ININqboCgrIPlZfA34HAr5w0vVd5Xd7AdO9iygMAJyNrh4QjIBbm05ZaRwUFT8C98sZv/A/FJzUJ
fDzgNPHtfGtq51GPMm3FUwZakkTIbmoDAtXWSsycpty1spOZOVClvN045c5KVIinqIItJzoFyArE
8bF2vZ7cU/FSz3luQBbmqa1AJv73y+X+I1/E3tjGd5WfK/RiKt4/v1xinJq41+x0F3hkO8zKu5aQ
Ua52R2jlD3W5XrpEJgbZVMgJ10mO5lVgy8VVetwKgG7z4dIgY4lZs5YP29cxnHC2JdHjOkKA9DHH
hXDta1a3Q289f1zGwLHr+FMyLRPn+9fOAA2BODzCrHHRwvrt8ukh8US+Ju7Uv5nBySo6UnVVbz7g
w9ij6WKFK4ut+EpvdTiKA+D75ahT0z1xbcxhvo8L6Qu0jOf+aDd/iR4d+JElZIVCSfYcso9EtUTz
Tq0ftNfQQuw6t6b+Yx50X4u2STCIiDFxYwvB+hXVIyj7sdtqMnY+jot9AhjuQ535zsfJ7atV0ovm
2oequBSj9RHus6TUlONqoznqlE826RIwhFdY4KcSQTOSKn1xTdwpSfY8pXIXe1ThbIqwakUQa/xi
UkHV9/0k7VAjsw2EP2dyI7zynx+8WealJhF/2aHlF14D08EIoko/yS6rD0rTnN3Iuv7Zrj7IrKy/
eHY2Ueio/WOJ4fWLFvkPjZT1F7NBbQGVR/0qsulWKop6fhx6W1k03hNqOvnaQFXpMzvHl7EOEpCm
FU86RZ3CTaZb0BvW72Cs3VWki+AlaJEpxw+7PBtWuyFRVyI2al7NLKpuSw/T42Lv4Zu48YYCbKnH
fN/1oYH4sonoapDr6Nboxc0gXX7grQ5gkKNJE5XBC2kv+WHusV1KrjgjfRorDTNLI/mKEIh7ee0N
Rscm1udLmU9qqvfOuqwTtE/pDi4Zswp/Yi8f5YMHZc4nKvpidWF/D+B+Et26ZQ1l3oswR9Lsk04W
/jLOjQWMdeuFsbGSaF1eUo8EEVK6K3fqBOi8zH1s5ABPzLH637VIO7e81391KOvbWA19lWQI0E4i
uxA3jbYFFj5eWp+8HJoQ0R7LyPe3Uzo3l9vDuPO+mg3wPRft4UPWIP0TYM6yGZI8eKijCOQpIJeL
7eXBES+I/DRMnjozpzv72FOw24Ckbq3GFI/81tONRDv/Q2ohuJt1Y/EZGMu3EAzbN3giR14HpLPQ
hm61po34oFQ1k9r+07erp2Y0AN3L7mvWhPCVlRepU2TUioIdR8n3I4UXxi+iEcQT3r/p8MpJASFb
ymqCnsG7RGBuh1OPno2/7Sp/2Fghtooqks4+Sxr/ZgIjAewZ4VFgEyXxspAIQ0Rk1AAQPy2XDPYY
HqvKfWkqkt5vTTV3cSdpTqCEVm/jaCDLsxXWf1+7dIWIfAjf8x1L/+3qoYzhihhNu3l3Qi9xRe0C
4CjtDBhbUGNLY0azEsi/jCHVL05l99KTgalQZ494Apb4kvoiPtRllOx6TDk/F2X74ArhP2lOWt9s
s9FXy7hFtnMtM2ME1h2oWzmyyAXoD9u7oh7/GHp5gm0nIBLyTn0LZVCg6swmfGmGzlYNUS198KZI
rTei2aZzVymoz1FDbDXn1dGZbtcZmIRNIpzaQmm6btd9gtrZtGAjR5PNw8gOr9nlboM2dYD4Kz5n
l15P2ydUyrWrMlv4W6p9WoZaY8APoE1YL0pD7PvR9C7BIA+j5Yvf/Qhrm0SvjAd2gM2hIb1wlHVl
3JGlwYJEZ6KBvfklzLPmgGvWR713bHaGepmvArMEsWezPqdtpNZhgJpkGyXZt6x+cbsCdSAMjTb+
0AaHHhL1NpYF2UzCU2hvcuDn1ULyrUHyI+XY4GNEo884xyJwVLmSjmjOOKH/fcbJ8Val8kK/T8MT
PkTFYbnFqJHb7zLotfw7vXWJvORaKluWt9CNzEu16Sk+eLtWsuwiKFKRRM9SB/1qx8AyupzRZ6+H
RjjkIGFhMmQxZ+yEfP5y+odrlsM0ifxwIxXFAGUG1XYZtFQsfvGr/OfyM7tFGSYZN1RDbQLbn5cf
1spI4HbhbUFsT1sjrNmKTX1jrmwVoMcrXIp2ZF+nJM8fQJhlIAY5GgC1C1/s0kp2CGm6oGDnJtHG
ZJ9oGgFDVJIpnXxC4+VQBkGYrsA5k6zug+K0DC5HCv3/frKcTWqme3Zl1DbnprDyC99w8KzHCPyE
viU+6pC6NrbVqwejGYL9fwdgCA2782b0hwDfZFpC8IUQykC9ZRau+Pm7YJen5OBl8R7gFh4aJSW2
yfga1JH1+NoYg7EPTIKx2JwVg1wfZbnERC7AxcUnXpuDRawZmNiCLOfJBn1shlqc3/5EzRo7FJ5z
X4awZKGKy87tYJTFPW4ME0Uh0dytuWnIj93xyryjUmqeCitoX4e+j0fY7TKeYm/z89go+0PXR8Yx
MkL/Lqzau3d4Z69Ns5Lbpft2YtSSna71GoVo4d1FUljHoOyf9V6SQ5ybXgbi3Ax5DFRlPjRRGKhm
bbwHrQFCsYzhj9GX8YPW+8HnMZw9y/1cPyzdIvPWGr+Lj3zq6pKLhtwQK8FnT4zVmt0vBRxTRR/7
2WO0bsLPQpXjAcN0HRguf01V0ADsP/QxbJ810bbPSnc2vRDqIZT0XFtTW5YcncopV4ggax9Cq9wu
J5ehvBcBclL/R9mZLbetM137iljFeTjVLMuS5dnJCSvD3pzBebz6/yHkWE7e7K/qPwiKaDQgWZFI
oHv1Wq3YS5uTDtQbgHZYyNFLk4X3TZ85R/kC1qhkW8OrKU+cl0QEt3ycVpXfqYS2kixdWXpUbuVi
URgbx7G3gAHiye54bReVeXYt5etEmd+tEqvWoyrifhNQfbqCqNB+tAezuku1AapEYo9Lykm+/c1X
TjX0CtIfzeGo2M2Hgkx/McP2QZ3a+CdRzmcT3qiXAFaujUWh+k2FLNsZYB0SErMHf2On9eYPNVsZ
CZIoXpa55ykdpl2tmNNOdiMjhxhBjOl3Ww9Wde82//ha/H2wp+Qlt7tpLUjU3xZzwxtB32UeAG/9
PVZjSDAi5HeqJELYW0sHOK5guADDUnYrxMBS7nFtghJ1lDywE3sVfu4fZA/caXduqfIOAm3ZJxnc
j+50r7ZW9kjN1l5pTOOVLAVBaTE5yM3QVROitrYWl8AXwhN0IOXB7Li9nN1OUW9ioy7jfwfepDbp
3SPa7PmSaIO9k90mqetDEYHj7VHeKpa1KE5D4FQnDpKEEgjowiEmzJXs6gmcSGoGWkT+pOQPEXCR
tnUGs+Vb33Uh8J3f+yEl4NuW+rnF9XebKDnK5pZrrtzMOjR+aZ15guvPc8+GjuJsCdV4BhlyGdMr
tO3msYJCsctYMxr/H/Pkmuq8yv817+MVPl5PvjMqz4o71W6/TdYDKjzFd7gS0tVU5dYxgp0EsoLM
QGQvMr82DgSmMIb/CCISYF3suudmVKIbP0Ijyldt48VKqrP0QJTqp2OU1dNQKuYW0YIRwGoYPept
LBbSI/e6GweAyptpTtbaKKrnKeqBbpodOboqVjYqNzKEkTxOE4A738ypeeEBUgaLN9/NayiSLeXZ
Hjr7jVTrrLgzDPexYnkbxcumg1zGblG5ksuUZgiZ5q9lKJtmmeN1mbyaM5EIgKGcjCJJPrr/x1pe
BTJJruUq+cv8G2KtWuGYkMXsG+zUMI6pZz+GCb9/+Usme0yO066orRLWox5HE3QkbI1g8Ez6ReR5
KP5FsfFccbRZkJB678pR2a1nBVIqHLu98OpgP04GMQxrVNPlBMEnvM5ZtyvKvHmQjTkh/kD4zAMD
Au3+o8X96Qa5pAkZCMV8rCABeVTB3amlnz/0ECg+VlH2Je706VtXjy2HlEQ9e1WoE4JNwpUcSPqI
o5yuvExdlCFCPiRbyh69t9bjcTjPNGcOwLLnEMPx+ngpbUO2VHFKdY7svJfGfdjZkqjcPHueXrIC
jgj0wurR9WmUWOygXuBODjki+5Bp+Kaoyr9FJ/IHxWvimUA4OGR8WR4TCIQ9tU+elbmJYUItXUM8
2n5MzyqPrqf7d9IBwtUQoG8cHOVgPpYhOCu3upFdRRHVqtehvIaTpdbPPL9IDwSq/UNJqV8KDe2b
EEMBCrhGPa4qbXOVFlb1NW4GFIES+4fFmRd0R2fch3pV7X2T6i3Aw/mzHosv0sMOhwcja0BR2t3z
NEXQVLWR/nX4uAos5V9p+riQXqEFfeKH6XJxl5i1fTdlbvg8mEStnIASuaLoj40gqG/OXUCSxjaf
JLa0LV6b1iEoVgbePjHX1WQZp1Y0KOSWLrHLrpzrCOGTFUkHokDo5T5J4wJytyIgk0KtYUbVcVMd
My1+b4o4pxxMaw5Xe2rwgUuPq622p1tbLbp9l7lzme/H/KjPlG2RqP9yW/EJvNNwWNLWvYq4nmI1
7zbFR2ZBOC3g+NlFDng85dEND/dXk7wqku89Wsh3JNq8i6ew/ZcyLQNAuc5rR5DvxvP1N9cK7Ruz
5eFRpLl/jqhQWwpVibYDCVRlUVHAvm5iIKZyWDqmugMdTtmh31SYJtyPrlIfIz/Zkcb2LssAYGDb
l6J06Lsn1evas5DsA/T0uZf+1tPjrOf75548K2nPqhbX9+Rs6vtuPLkTm8xEQcsKsKfr3ZVGJ84J
iq5Ie1LHFOsJquxzU1ueffAt71ZFbqyaOS1rR3sKYrt+sND8sede4bQaN+Bs54SDfpa9IIw5U0C9
fZBd4eRIrXtpupVd3aGgQYWIZiW08osfcIaC/z5BBrIengpd+ddWiupnnhCb0rv6C8Ecm2zqpNx6
dWbdJgonyCwQyRc9EOSVcK088U+rZNaT2znKJo0Se+9GZXP2lBmIIwLxU2xTl6ohUzP0je4l/Y1T
69uQvDmA4rlb6sZ2EOQio7wajvIqHEbKkz6cS3CQ1o2WgSKCaPriDCRnY5ajc6g4Yp+KufG7TKxz
tbCXMpwgbfJKlK0LPRxUp3Mk4mqXXcsMX4ZEHfZd7Vuc62aX60pjHionabsMkD24rjS2aOyVoaVv
yO1/y9At/WfUxIKjnfVj4qPj7p/Fj6SVHfLooXtTCKfjXA1yrxvK6eVjUiOQSOPL+cPPQHfJSS70
cpsWcMOaO9JPo1L1lzjPF0ZQjW9RGuc3Kom3VW6a45tXsAOO0tq6/YubPrtlv7v1Q2hw2qdKfbY7
gy1uoJl8tbSm4tZr1i+TAfaGCGv/o4z9dQ5ZBtnMsl75iciR04YLJ06G4JWbdrRqC8OiMtBF8lq1
pgOYwfQwCBjKrClqXMpi3fYcl+k5mkPBaoGQWNDY3yfdtxadm8YQ0yrjBs6f7mCqWXsLfzuH/Mqo
nkAJAHJLwvpniF6Mp5f1v3ZQv6phrr/2edquuiwK7+LYVDa2GHaxRWRJlPr41bV+qKQdyVtp+W6M
/QFgWj5+jYuf0uyH3h9mKsXQchim5qH0oCRX7L7eab4q3qpUPVEpVhFWs7P7YIieC93K3rw65pio
d3DTzl24YwoQy8pw6rKufAbivZKzIfWenz5atKpLId68TJ3gy43zQ5cY4qGOCPuY2gC0Pi6M19zs
t5NTq49A6LP7RukfLDJJrxGV3/uoaI1V7IhnDcwbcRNyi5kgQoEuAKJVuqbFd1GeGpAJ6//IXl11
rbkQyKcdDYI70nZt4FdJ7qBDh0SJTI+0O7NJ2omLEKZSNqW6cMayuYFleHwrwp8BN+oXox7G2xL1
2qU0t6hnrfR8akj29eNbMv74T6/Jd97XisYfqLYqL0IPibFUdbDTidTfB44bbm3Oi0hotrxAEaRA
WEF/bi59AMzZIigpN1GGybkvfeHcR2O1AZWinbzZ1BmtdtdDMi/HxARLgjNNt4ozFVuNo/ahsbvm
IHoj3/IAHc9I5AI04lf64msWEYgy937YfQSwzufrzglyXfSV8yMjS7Xo6h0sOdlzFaP8iux7TqVK
oO47py52E/u1sz218cpCvOwt1dQXCvLMf+PizuLIvRB+rC57ARpU6FqzV3L1f67Gj9H/9FM68w1i
svoxKtvX1p7Khy6L9WOY++Fy0Cm2EjEsZU2WmqdyKpJ7Y3T/SUj6fBn1kURPqo5ICcbB86h5e+lv
u/C+GrVr88sx8y8NiSknCADAkYUPBEdO0BzuY5v3Jyp21+gzJC/jFCmo80XVqp4m50uO5kOcRtU9
pRAWj0TEHQw9dL/0bS+oSXLTI/oQ2SN74XtkY5wvPPGyNW912qNwKd708gc0tuYXotR55J6GFO3Z
0kc4sTUMByq82TY3KPiah8AvoZaiJwdtq36/qgtyAFFtpTtpu3AVpdHUbLMGtTS5wHWenKyjhKlT
9V5AoLszi7E+XBvuOc1/d7XGqQ/T3MgZeZxa+6kX68yLfrh9rx75lz67FjyIEFElh3HuVsK0l45e
uTs5GgyjWEfTSD5yHrUgsdpUlSnWsqubsbtzFddehrZIn/nkYwhuEoPd0bzy/BqUFP249Mq+hZkk
OUjXEZGMx2DOoMyeqQiz54TcdaAX1sYPEhQmhhZEftZpS4Xb+U52yzoPj62Vv8iePnukFtilrvXU
g7R5YZ3uhZmyl5EQfsuoNxUJpvNlRtmGG7L76TqqEFu0vES9i1T7wfQj7y3rPRjh+fKfHXSmtrHS
zqVirX6sx6agCDkvnp0kK9iT5tNPgzOj/NWAtfs0nc3YdIb25X264vGVp2imWCOGCTap4ueFiKt1
C54Bwi6AZS96V/X7IEpQDZm7wLHMTZBoAfrTdI3KGlaxFUw7OdqZCoqGqUbN/Txa1M1bLsLqTh/E
8DLA+lOYNfj20vCe2JQuepUTIJV95W4CaHuiAEYAtYe2Ryuprc58BZyh7nWvcekgDemU5UGOTmGx
C2CPfYQSoXrQCQlIcxRp2k2YcNKUk4JACMpuFSot5yVzyNCobevWQTqkD0kckjFSFBJwc8hJNtP0
2opyeJCdIRMDlABuv5MH0KAY3/0jK8wqajxfh0gfHqwkfOxDvVTIHqMA7HmBuo4EpaQUAVvmqQfG
dSvA7X+yKTyGKBvWm6X0NvlAT/rcyIEKjNRtbVjwrWPSulJFniK46dFUfBoa69S2jXuqjEY8BUUW
oTM+els5WKpTvE8HooVydEwya9/Zbrgw2z4+UB7pbFIlf5xaKz5Ik9KK9ytpu3ZRqWryyzRp/NsU
ai/VHUl2vtrVkx712pcqaQowwnmyAWerfQm07tDFdvEUDkKlcHJCcTGMtC9tQH1iOaojfFK+f5/m
yqucrnlDuiwSu+YMRdA6L9BOKpo4PSSTPkez7HVf6OkTWRfjPCbTs3yYO2Ok77QkJ6Y8e8lJbm0n
Bzn6v5OkF3LUy2hmx6Pu9B2e0M6wpGtXXknwgrxCcDvZ2ZoG8AQog1XmfEuvzv/33D+WuoAh5te9
Lu/wVFkXWY2UfQdaxxKdWl0u3cGdgEjC3jZlhb63eRpGK18aL0OfJmQGiqKi7BpIzllFNlNvTvnx
siBo334rcvehKJQVic8gGNcWRJWLOoIIbzF6vXrKQnc6uR7KNSIdCKxl7yZpr1HW2dlB/uNqv0xF
VBcSJYf7mNFkVLYXbdGfKGmTHTnVMcK5vhk6Qar3eLHqY2UyA99aLQHJNJsu6xk63LdjoD9EScCd
vOH7knhKciIPMSHsCaR99I3jpScHZFM15Z76LYOaOXyvdodiylPWmT/J3qLhLte4uth8uAjTwOHw
6SXkZd363QqZyQimvV8LXmZzpgEVazSQxsvV5Ct0lLidamE/9HbRLVrANGuZ5ZP5vqT27mLfgbt1
zgUaThkcTTO4v+YCgb8VazmpCVMtXVatc0cAOvtjQjNPl2vYvVmsgUKiYPuRUPx4FTtmMxNzWx3z
fayp5iYuvOZYpv5bBG56d+nloj0aemTCLTCPRg5fnzxh1XoekTbZZNRADotJzSDrUPVsaYjh87D0
LucpkMi62yhWvl5WlTa5gnSJQrc8hGkMUPPjheWlHK3N0ViAznfWDUQApuG0h3B+V77iq4BIiI6A
bKWxxvHfYuTr4cHacTRM1+xWchRYo7tswNZRosGItNlORmGL7EN8O6OgYCO8GOX4++IRbFATR1/p
2AfJC4W/4HJB0z5GuX9L4W5z8t20eGwEPEqaMnMOiAzoYVc8TRO42svg4FCc4avBhvqn/LGxRH+G
BHQlB+ViPlpWCAL3sPfOq7lJGEAanLzIQTnJVyi8Vaq3BnKnncxqecIh2EfZ2Jextrv9HxmtrrYu
dul7jb5/+H9ao/nle3WTVx/2ayBe2jPXuawte5f3oVNw2GZ3UZkhDTbzQMooTG/X938xTa4bkc7p
6nvpSmnsvTTJnozccHz920S5llz5Y2LWUQ/3l7XkMh9e1+Wlq2WVl+V/Xwu8bHT7u0lOlGt9/EHd
ZHx1y3lPOceYPszSU/Y+/oK/rPdfn8Zf1vrLH/VfH1A3qFAX2OE3tMW3VuOYd0oDhbWPpPXGDsxg
LTeQSmd594n4R45Ji5UrSDaHvQPklu1ol1T5MR/HJ9mbyFM9VmJEGjwI28sOtSTst86aMFzyNF76
RPeOBcH0YaGozdAhb0gdRsK3UY7IiqvLQNPACMe2lYeZdE8b7ddMOOWnDWmjciGNYh5xB0Bjk9ZR
C2Grx1SzbyK98e6dMKKh/GCnZKUOgd8v25Cypy8KLVtLFzkABNuAzRw4+2XaPNf08kPhFeNRmkKX
aGEpImQddfdeTtIbThKQHny/mgbo7DYwYdtLaZMz2zqDmzMp3M3VNpkPfgDWzw3EnUxHmdP4JHsy
VfXRk2NKDSfA7ClTR3OvFLq4+93zkuLq0ocGAGVGNXjajV/RSYpWpTK5Bw1YO2eM6CntvM/2JE7g
J52SIwC2+FRnKlKXCvUjgVbHJ9moSZhcroIG0V3qYovlnwOzM2rx7L4t89unCbNddoH3AR9Gn/yv
685uXq0va1T5YGXjjVzcgrQ7KKQ0cxIWGThcT72ZanCA3KNHe021669LaY3jTNGX0itqlMmGOYYJ
F6t0CIzK15fgBXb8he52mJeKpM0JXIIqdWyuOnAaB9nUaeodRsCqLdXdv4wiU4i3UDnvd43a7yPB
jRt0SsR2Kpi8HLSk2oMYmq2XMbnK5TL1YccOm37XcFo4VQVVCT0V0KVRxc4qq6Z224ZOuWib2rG3
iZP9pDq0312GhwZuOyVUj12uu/Z2CPKZVybw1pfhBp3241QdCoiedUSd5vVLz1ybxuDwg6T+MNf7
aOM7XQpmGkZuaaN09/1KMfWxXuRq8pbEvbWrKi3c6WpOWCfIMsTXKX27ozgOTCwFeFdTWDjhXVkN
T60Yrb30GjKHCZ1KkYTZzxVLAZQ7drNGpaFZqtS2nIKa56BlBO2lMVPhLmqqW0jU/zYgnV1NOSZ2
lN7oEP5pC2nz9NyEtmQv15CW62q1ZVO25ZovvQNSOQnVZ6VWqa6amyBX0F8snPG7Hin+9pNNXlYj
lLXJkCxlz/uYJrtK7oJ/qXNl2dZsoB1i0rKqjwLSmaPfCwD/UuR3baSbHkMG/LvdaTJrzV22XdqN
W5Ey3GqSXzpD4mKtsl1bAxEMH+VgP7wP8gmMCyeov6X1uLzkL3QUC+7m7iXVIbvoCX3uwuLwufvH
XJ9RDW2SRcPv+4bc3vRIslhfllkb71QjnB51PdMODs/ohRyVtj6tDwnKMHfSFEy2uVYbGxIVn/lh
aLR3XV/ur/5ZD5CsjdUcDClL9qbXAI7liNR0XywC+NrCJuBzykonP9m+l64AnRE+Dga614H5So6m
Qdeu7Il82UoOd0GcrWJpnH3+nPf7ggn5qGWoD1O7SiLF2Ghm6rngChow5kObrC/9wCrHu6nYRZqV
Qf82u4A1fXeRyR9LuMHagJZpqUHBRGRMqX+EvetuyjisbxE7ri5NYCDdDoJqpOIJ1VXqFNEEtkvz
dRLC2SS622+AlhqvPmWQC7MOxqMb9eredeNqkbpEg2I9MEnfptYpJ/gwMzhE34OZVTovSH1Ps1pU
oNTbXjeTJ8//cYVD/ic68m8urTH0G7gDvqk2/GGglKyaw8+fO0R9QoqlMC4YKbmVkw3J5092sgrZ
akLd4Ubk3jG23eIbDH4qGQItedbghl4BQrH57pTDVh8rNIbSWhwI9o3bptaNOy3z9VXmk1rtupmB
ozKyb2SjT2GsP6lQcdy3lUYNmkAQU0bmbd8kLdJ2/lFzhv7VOV9O63CbH3sbMkV5SpdzGn52m2g+
2l/n5IXSv7onImLTQusK/xSjm3eLMmpAsLbroOHp6keViP/cuTRG+Yj2bD1nExgvA7Q69YqiHMLi
N1VA/UPiFfeBazT3HbSipMjznXyjMaFuCntDaynfkjlAiFx3ZrqXXQuiETkpGtPmsTCKnTTDvPM+
SePMfdvGCRynqW4dQmN4DRs3eBijPHworW7alMgToXaHTTZRqsWwPaMVdrVBPHFjeIN7lLNiF7ZK
YADr60LoiSs7PQh1aMl/LaS7obaqCh40V1uTqv9OnUeKMChQAemCbF1mkGgQt4NGgAK44Fb2CbzD
nReTQBtbEUFmPjs5ZgaxyNXJKCJK5WDhWX9yUsMg58cx+0vPMONRnLO58FbZ8LU2ivbQm10frr0o
OcgusjKcb8z2mdoS0O5ZKc6y8YUmzpmRrQnm9EdpmiqruQmG/r6wotI62iK3NiE4N9dI3FVSa7vI
QoEhCyt9Q6nQ+NVxn6GZSr8UAiU3gpTvZhE/t07L3a+CHsBRiYxm2gMUBS3fOtXf23O3axX3BC5z
Jz2a7q6pKH1pdK1wli2SwIf6jwaKx52VdOteBNu22zhObfxj9y8N935inJO480UlvtoiyCCJ029V
ZRDrQftHHYzqKBuFPezlKvSCaGVp2UxamDaHPgUJBxHl5xtu5REvRyNpE1ddTG22vxwdWE6gMmSj
mlL+ARR5K4SCgjKMtms5WJgGoF810lronqa9tCmBPRe/RNTBuNRp3Dqtt2IfZH5t3cpY+p3HO9Wr
4IFszM88UMyvg8ceEgpqdKUyAWAggutJTojV1kMeKoU+tzVBawWNisATupN9AcvsR3esA1L4aR1f
RmM5KrtWoRwv3Q/niNTkfdDHAYQzwT+5GnkoN/TBmmox7Qld3fAwxmJaQKyqPbm1k5891dnLwaDF
FNTtohga+0GaUJ78WRoCHd95ttvA5c6Ug0jVCKnAWWQ+sAN1E7Zpfut0NUqB8pKKxklNjcNlNIgR
bh4jlQdDwiN7qGKb6ohEgLApv8n9uQ7Yb9nN9qqD5DwFWZ0Ko+dz8GHLFbING0JDsV9ESzkkHM3q
2b5Otym0eEt+e+0eOU/qJn1ku+0u876T8l9oWmv/9GoEcEzDzklZlSQ3P3wFyTjQ1YYrfQEYm8+F
SpBS1M2tmHPoAJn2BFC6ryQPgGr5Y3dWi4SKROH6Ozv27bvaJEGd9qK79ykkPRqgshYSX2XYenfU
BYSxjd8Zz7IrR5tM1y9dH+aixVAb5THqQEqUOhqISmTDFtH22v1EOBARqUj8yP36xjJ84/VvHllo
QdI4dYL8A/HxtH/lA5jr9unIRsbDLT0L0GAAUf7HgAygD9qLnMQmKTQu6+hh+D7Bish3NnaswBo5
p4crnr6WRTEQxQuPnZg2kFoZryalMZTYIhwTz11loJ4LAkqHtPfnSYaReY91o36aNKBNo6TVXTFz
KVs17MmeDXIo8bJuFVoz3XIZVP/bV9K6W8k5/cxcRZDUWEubJLKStus6KAEgZo60CJU0QQr6qzZP
Ra36N2EphjsPXjB7UQYtULa8PyoFtsuAUhindLi9TPJ7t7/rDSe8HdJpF4WVHa3Hodb2tRd+aagA
jNaGpgzbKqH+Wzpf5tlIhayNFnpEuTIoNV7NJdO2oh4mXCNqPNxJd9kErfYyZBB2pmpGFTMfh/wj
VRUheMArAuUXPif5Rxpd5iw008kuNuks/aRNfgTSGfrTd7/L5yn7xjzv+lld58kpci3xndJohfLb
6NbUK/s2bDX7NhhHArXXvrzScztfIEdfbmR3CLLy3SdaDhmM42zruj0Yj0fVKMkdmWDrT/bcpEqo
rDI4lZejHJFG2dSAbpA18oxtJZL+VLVdd7rMNpwvBSyMS4Tk0J5Q9eitas81zLQAJCv1ODV8/tI8
kYRe10XpXryI4j+3SaqQBpyUBzVID9KriwsBz7KKmmjlFquwS+vlZNvG2Q4z89zVnkY5MEfv2WTO
JmmvvGzb12l7lHbZFNC9LL1haLZkhSlTjdppg+wFhMF1laBmOPDVhpHh/mpLhqy+z+ZG2uqaogbp
IpskTbqlmyAo7LpBaZ9mpcCnMmrghdNqFbbhQT8Y4WCtvTjvX8bUfClzw/5ZpJQnIcf35T9di95+
UdAM+8kRlBhu8+4aGBT1XVfNAqd7mV3zedXqf1ctmt5DWjJfWqAezjoF0iun6sS6LHL2prMtH6Nm
B5H2SDLmlw3ahPo4omJozB7STTZROVAGqhSn0vads5GFwWHIk4dhMpxNnKDdmVI1fsysXDvWZTmN
C3npjb23NFTRrKrW/2XMoAY6SvcxBv1ILGDYSm9p+zS7nZkAYk871COZNYDY87rpXNDdafqGrI52
sAkpvWNHHes2d6DLGoLuRnUh06fkRzxQxeeT1tC8pezKAU1Xp0VrFMVe2tjjiIdUO3A8rO+duQMz
xKxCniYLOSa90sDTVnqbKmvpIgcyVXnQVI9b0PxSXg5VI+zYm+urI9c6brUh6S+vLif5JjVEedCM
u+urQ7C96LUqvlG98Cns9ekom8oEL7MoAfeWw6zMMA/ofAj8VzizUhSkwZfuOATqZUpcK/bOm8JH
9E/VY20jJEkpITSBBnJkkCRN4TScZGO33nCKcvIEKGcSDvvNbpfBWo0SB5VBYpEynCdisztQNmgs
ZOQv8tvu4Gc8u40gTm8HJbRv9fk+RDGW9anri85bORGyltLlb35XW0W6QZ9mGpp5Odl085VLpRSy
avYJvY9+YRGkgszDDh/DPspvm3L4eolTzMGKafYI2CjcSNuHB2Xc4aMXeM0+CjPI9JAxOJvCyBZe
mE1fywYYsK7p6SltamVXdkrjUkxKZHwBQhO9T8Nxj473j+zUAwXp8sq17fQO1ucNGlz57dUkr6Y8
/rcrQ2P3h93ty3ap+MY9ReZgtynKIS9ZcL/s+00hi2+Ahu3GHPJn26vKZQWVxCa1EutsB7119iDm
2piZVy4hbEWr0kVV4dYvoZ+fXWQDkDBGb6ff6mlAMY4Br6BecIaVOpLRrPZhxBGVF52xb1O9NFYa
0hYnFWdpk24hSEnUGUp3KUNpXVPZ+8ivn/6MuEXl10nlWx5DCfkAWAOayHrSX9CYRckexeF7b+Y+
hZFfHCl+ha3Jr4OtqlbU/Ewc0DPT+jlyP523HM3ttcnSoL0F6efpm7i+c31DPchB9qfqJtKh9IDl
96abm8Cv+W+Ul/YIB6e8yrJUB+k+U3LK4RHqi42TZi9Ob7CrJPx/qCtIBYAvCvv90qu+kPVFHWAW
lEG6NNhGZY8WDZ+X1tXJi9sG9taNDG9rEEF+drX0zqmC7rtXcEzN6mQ4lwi8HnwX+QuHyuPvwVqO
B5DZrZypsQ45CQeyTTBSglLoKaK0YHJuvohu7A5eT6ybJyOmzq7fB69uvjJQkRom9VK6XAcoyC4m
tb1JlSg+uD6sD6AK48O1K232PCCvZJP5E2AI0MOERyOjWeWy/4dTP1X3flaJA6GU4MFPo3/UEc5Q
2Zvm0z6VFJropntp6btOPUSx9yaHLk4xB714rNPVdU5kiHDZVwFBrXlV2cRavSdnHp1kT7U9++Rr
+ea6EDUyzg6hrNfMqbcNmcy7am7klTVv6MhnmZcBd/Cphp6SN7BvOoG6yr6LzNC5Q5Wt2VOsBNXO
b9NHNLBWjhiRjp19L9NdwziHsIjfvK/moMcYxWBAjACx1jJCU2GV18iU+LPulTJO7zJYiptpn7ok
lJ4GqA4jgciTG5jTSqg/zVjVbjOSSceJGOe0yt1cW1k8yNYSkuPVln8S0/heNDaXibi++zqFfnpM
OIJvue/NdR7UQydtziaxzr/LnmxSB5bMhbwc/Q50mB4iBeAqx6uLvIr1MEMzdYKgWEOwtJzqN1Np
rMd0dBdj5Rr39tzrwtRZQgYBDGzuVo1ioZraH0U31EvYfMpNxhYiBr+OWipPPm9fWRb9OlMAMtvd
KTIb534IIueu5P56cfY4hB3cJPmRyMEkcu45hKQIfpWPnR+9JA4qTgs1aUEXQJMt+bLHuSe5sSWb
tuBbQD2FyEi7wLHMVzlYXaZJnyxU/zptZtN2hM/J19L3pa97HHQbYPN+pUO1OV/qpgJKX1i7zzY5
LN0djduxJzx9Jb1l4weg2y99eOuIx7Q524Z5Mdk4lMqAnCB/gVDaTeS0ydGl3GTnjEDg5p6hJAk4
Ba6CuRnJYPD8Gsj+hNR7Qg6A8erYEV791I1hwKIkPXYAZf7mJ2cIqK540nFzLB3fOij5rM41IQBM
iRKFReZGCc3hFtHy4VbXQr5xH10RCkUAerXjBfDI7uLozcPSBwbkrAUu/GuO5ZvWOh0RsWhUKG0X
ckn0lUq/zO8QofHuGl19siHvuLER2rmTzVjH8FTqyR5EIv/h0taZGZpwLc+FT8ba059CokI3MGr9
fS7Y25UCkUMSneJaLVYTtRnPTiigykDoy7cq5Zma2mPXWtO5KAT7ljHygWtlUGdSIGn3mQ1DVlrf
Q2NS7cuhz7etE2tPVaH/lB6UHh5Io2VvYeZ1a9QUjIOdhTWRBtsxd5Xv1bu/0ppcGE66mQSlIqco
Fg7I8U+kKHLkEw2K7dSE20OP58fvjlMM/UvpxdAakMfZxo31XZnZSmTjzkwl16686uqWagVkov+w
X309arK3iFZ/l6aIGDu5cMmA8rGcrvdAPiF4lHbh96d6aNFSrgvt3FATvKpzP1nLLiVo2jlD3YYi
zPLb1SSvqmFEiZzdcYjUGqI3+cTnDXhlW2S+epYu8HVwC+B0t5RdOaBmPBJcxVjJxY0x22ZoBgPz
E8o+iuOzNcvXI700nEpXgLybG25syQp5YG2llk2hL+SwdDTG4kYMMC2GTvB1DBPUw6QGq+OWO9Ub
iVQhuTfOCqyllNzLMr+jMmmG7g2hNdy2RfhWk1U6WqBjn/wiDFbG1Ge7Mp66p2gY7W2eOWL1/yg7
ryW3kWWLfhEi4M0rbZNsI+9eEHOkGXjv8fV3IdESeno0J859qag0VaBaJFBIs7dYc2gJHvTU/0OM
FbfHe02J/tBArHnSFTt+Mpdh4KWM279dAiv00yCzsZ7yu3jity2iN0PVJ7NwVOz7meepbAI3D+X7
slU3h2e4HsJ7qgushy7+UuZTcHPBdbnZyyCz3+l+5zKmHZ2F8Xz470vHDlyHXNePwn6wESNsosxW
ngQxi0z8+pkrIfs12wyZWvcQEGsgXS3Wba9YncBNc4F7DkfDgmtIdYtL2BdUs4EjvR/VOePMZsXK
XTdX2Q0u2+wms3mxQNV1Mh1quD3Nbg6aCvNY5XSADeR5qj/SabYE5LI6ce7hpoCnr8zfTdr0QSGB
+DVxNOM4JEvf6oBIMH7XpV5Fo10f3MDCSQ4wNHnv8tk6t+AF3epliLN8Ki8iW4MK/FCnD6do0KOL
I6I4aaHtgwC8+K/Tusk/GXYyXTStIteXlj55+CFxKDeAkIdTDZALVZNB2mr5t3GRRLX5iWh1VrpX
7L68lZl7aUqr+0TBYn+nREuDUWP2X3Vq3l0OIn8MVIEeW7VWFkgQ4x1/9+8ebCB/ZG3BsyIc0zfk
mnZq3oRvZsen0V7V83wPJMd8CIL4fs2atkuGVNKdccHxfwT1SyTRB7yi7ehZKvaN4Wh7wwZiOEj8
6X2hNvONfl3wu1XvSxyNyRMlHdZtgup6BylW+4ngQkT6NsjIwSImwLicarpAqIFPzb3lTsYplS4s
VaWJMs/au2wK/UfRySzLtM+B6UGaGlJU7CyPHmsZKtNznyx//JRmQ37d9DBXDveK757FAZTZ4dLr
8NuZteK9DXyKCmPQ7wkUBsPObQY4LJem2jYKE8gBlK80lD8ByWU6h7mM7HsNGgGyDP584oERHgRg
uSyMeqeGNDBZc6t/nHxqM0TcrH3vtvciilVEtaXbpivsJP6LHoqKroncv7MUfT6EOU2drpsNwGbk
MYyVtHwWkfGfMXLrJy3vks/93TjMxWdbM5WjyjGZR+v32aF+SJAnKE6lH8mcTxs0RUsy4KoP1JUP
UwC6BdxkJQyEMIA4XmutCBhpMABcF8Rw7QrCRVjXFsfOYYbuAZQMK+X+F4TmmzH2Qtpx6RYPrDL6
SL0WQLuLLgiCEfztn1aZia7wFTogHFofE73w+TPrw34a5/HkQuEGqlgA42cdzhEMiwqy+6M3oY4K
zbmGVq3VL22nnXzf7Nud6DJ6l1rQn7x69RGlZmn6pcfxlX6oHZAeIcKrql0PeezZWGAEymZ+C34n
0I1+pkLV5IQPFA8lxwBW+L0SpNGD3ShkzVVDi65tEhFgzOv+lGdq+n7OC3unkp/4j6dERx/wsL88
x3hoRy+mzsA0eYRwhcql6ZzcZHsXk0R8iPUi3fdtmB+gl4dBtUxK6zyR2TE5KF+nNKKCzF6efS7f
iCud7RBtu9Pj4Gb53RQZyTzs6OEZeMsylae4bZWn0Qm/RHkM8cwiiT7ME/sa8+YKP14BL6hnxe8o
ZkhApISrXhupoZmbqk/2kfvBAMPmTZ33j4FqaXdhBdNsYtW8PMv0xRAWn3OP9+ZNNc2cPCkXc5bW
hhtk2fNTE3JvcWNlOFtq1MXH0J3eNmBBXOPFKi68WxHgU0NqEjrqnFvXucBA8UgIdFJJjoUqrRvz
B7CJSKa1J26WylszUPy30D5REqJr30QSfVZFJoirjr+HRMJf3ax+7Pdqlfdn8eurxn/q6W3mZu6+
Ny14NeMw007m5Jdf4qk7FWTY/xMq8AfYkTk/Kp5XP9A9rOzl9T7p3V3Ct/Frs4DVG7AcXbs06270
nnwJFKiHMnM0/ihi9dJI6jSdAYAGGfJHG6Vkp/wq+KTFpnaYKOt5Sjqru5v70oSBMwIveTQ+NqYJ
jJeQX0IYE19bKj12a67Am4iEvZb7xa6YS24mSYiDyXrKl+1jOfvZRfLOkZY+uryV3HIt4cFid75+
rmvSS50TgU3mjsF1TTdpgf7ephP50lad7RxsIJnORmVDm1INlO5pQ3aAkRL6SQ5kRBnbgoJN3fhi
xsZlULL4R28Q5GqDLPlQK8F0DijIvGTxHBxKi5cLYXswCTBzEodc5iqyzHLyqc9KkWWAyjk+Us/z
VNFwPhWmW6+FU2apFgdFi+NDPi74XJP7BMySDzhk31IVMSbzdVgGmcngGRAn23HY71a+2EojaNlB
cyM0rgO9Wyv3a9twI8+dBbcO4IJRUAp+6TY3WSX6ZQ9KBVxKBbtTuRxhsg5uKFVookSWYZVDu4Fl
Mmm/C9Z6BS5EvtMXzKsVe53jyFXnD/is5E9vX/2q5283QXZItct0SKF+OJhTODz1dTPAN8UMig3e
/I1OOYouqFTYHXJ1msCajobz5ijeXlh8z5skv7zSE2l6qMzePAfe/Kawy2+Nlre8HAfGR6fMvxVj
EsEZIwyEHqRAcTCeAdfUn8iOWQcljIwP1BNQBQG+1XnoNfUUdDEsM+QXvsksp5F8nW26ctMZDZB2
lgK3bFdqb71kfAzsuvns+eT6ewduMxEBY4G5NomBU8us5jNFFAs2aNY/imj4FEUl7ievzconAng/
ZE1t2NzDatc+iBNwjDHMPNzuRGy07n1GwX2ol8pjO+rxm3hSM8okmi8iyZA3uU8loGHeBUrvXXPX
9K7pMnjkFHmw9GeaFMjIE+Y6eXG5FJ5o2gdzIW9yjTTZizUPVesxD9S3Iq0LHlO36T+EXlYcoSsb
jiYkZm86SnJOGd3Okx8+UWT0oKixd66p7H8ql0Gfo/AOwL1iN9pdYu0IepZPhhqPl6ZXvwjPhqiq
3PMuqWZ8s6u0OExmBLBlVlWU96nDY6pp9w0J/Pei6v0JGFHXDa9em0aUk9zTN5LoR1etmqsMwNzb
Z96lgUnJ46tbl5+HWu1PVAk1K0g9yAKA1E/Zx7zUPOBSwa2XgQdXdwxAwee+8VNX1vAMl4l+kUXz
slKMJcuHzP/HctIl9YFYJK/JMQyXbQynsQyuSiHXrgrnZpfxHw58Axaq3mBidboA0+ogaofoZq9T
Pyn9BJ0F45AP4gUvoT8xt14Z+oBeaRfo+iFrIDGTN4y5iar+Xl4+5D1jNiqXO5Hd76aWuFqZJbvI
yqc3lVPT9JfrBLxtGod3UFCHD1aZ37WTE8E77vef65kT0ZpKLGaahq1UMT7bHF5Cs7Q+5rSBP026
8qeo1ZlAIOUSxnE2x+mo5WF8UJcYfg7a1x3Nol8hJae8Jlxi/ZsBrqqvIoleqMBlJqtAZf4q0gvu
72W5GIFB2QdTewcv53ClNXq4tkHwPNO68aXo9QMR+jh659az48EXQGkRNCVfwnqqLqnfT2/K/gM5
rB7Go+VEZ0eUh83VzON3cnma2c2HpsyBoSbwWF/iKiAVWRjDqaMohyeTGV9pU71QfxDcBpBEdy2s
wG+Kzv/i0mj5hUrJ6UxTCj+81ovA8tfbHUwRIa2JSfupoqSDvGn0xS286TaGYUvhMqs8cAoOvUsh
7RSFHww4LQ6TPva3eSzIeS0zdRk23Samde6Vu01mvWvm+m7WP5ZN3j4lSlnyuK+y780Im6k5jd8I
ZsXHwnIptlETDnb85NNOMTm2UnAQN0H/IWmprOsyEPFWK8S37zLb24lRVNoQPSaplT36FDHBqWrF
dXWmyT2v3ypu2+50A7BAdyBFKoNDXSHUwQ7XnKq/YipVv1O49qFR2+FjUVB2M8ZOe3Z0o776C85W
Gf+YXTv5FDtewGNvXupkKuOzMXfDOTNy79hqcXT0ALA79LMTvKmLQwMl4JPdeAkpM3vSTonS5vtu
ysI3TpejVPv4czUqBWE8FsigpaZyhVDg7fIfmR/zmGdZXedXb089nRK+A4axOA9Z+0dAkdFNq81z
4y5fa0lhyfDLMMu3v/R/ZrliDli3mRWS2ppTtb7rXevH+rQvm/I710kug0aNGo0dfxer/NpWZgN4
Y05Xs6PU1oO1DDJL3NB68KZMPQA/Y+3TYU7nnSg3x97N7uqQKkvRv3DxgH4+Uzv5Q411C3Bhtnrh
0mtg8td2pp82S2CSQRlnbrFtOnc7gs+A147l3VjA2y6S0U9ucVgNhonPQrzdUNF14YYfw/Nxbld6
S+qpIb3sQOeIwTAWJchTTEF6Gu/H6H6VxBCZ02dAMijdAr6LY37S/VkkN8eu6h+hUxN0ip3xnTNo
w9n3I+symW7x5HPzOgBZHH4znOYia9K4epuUFb834HZTP/mz6qaeRLnfv0sM90dOLOUmKovo6qNr
uxeRJkgo3vk2MEBNb0XHamzitxChUoervtXr3j9q5GcPItqcKneKYSSXaKGZjx44oFtvk2U+Drly
01rzrIz+MTPq6PMQz87VagZ+9WXf7b1As67kjCFlMccQTDuFk2pXQZmSVLdeq8m/Ju6TD6TE1Sv6
/Fq29ckCufviZxBMqJpfXjTAB/dFD/c2MCbQegDpOnl3jR19mkynPmZLUpP62RbKOddZCMujlsoa
H+Km5SVKhnl5Q9rETRc0T1OZhKtNW7z+1fXV8sojp1mGSzwlvHmK8+h4issdnABYcpxiM7+P57C4
l1leGOTwRaa+rLjn3Xq+OTm0dLj5rUfV4GZc14JIf9Es5Y+BDvo+SL5rQ6tR3D8lT0HlRrc6BEW0
zez8M8WWT/IWAMzeF4ev2scozilwDWL/AhBBe1/DU3XQ0qn/PAXc3UGaqx78Sek/51aw6/rB/tgD
1ffU9dNX8TLMxruLHVDoRLR4qT64tPNcROwTioccrXw7OS1djJO3epFurU92G8IUBmBZTNTxYrdm
/JhXQXRU5sL6yKGMms9yzP8cqw8886y/3Hj6WNVu/aWOwD1TyixdV6ujalwI38SPHDOfV9d6lHKf
DopldZYC6RHZO3MuPyd5Fn+gWRk6+Sy2TrXFAymbQRWld/k/ZUfzv1P11qMG5uRDAkQ2BXUYGn6R
ah4U32ZLNUHpLOur49be3TgmdEelun6oJrN/SrteOS/otQQAkvLeTgr15FEg8jbzfANGXN3/7CT1
d6qwqj9Dyt5XdJ5RJbfVGdHVCKYFVqXgjGzX03DrR2e4KbxBkQieLyJZ1G6BOByUcbXbfFZ5tWVG
Mt7E1Gga0DMhAAEirk6yi1+Cj9AMMJ74PdzgMvBrCh/t8Ulxo/xBhE0dUprwGM6gSzSZq59fGcQZ
7jf9MHqVs3eXLR2rylSyUVF4qZO4h9pYbyNjz9PkAU5J61NQxM19FNCxMxGH/JQaVXVnGz1As4vV
A9LrWMazdxZr1NbuLuA+cRNr47gQErn6m8brSE+HRXKXOHxpSghuk0YPAZQ/tRagPJQGhc7Ra+km
zZO8vw/K+sED4CrYd0apP/kepSBV9LbTtIhgB0MC0WUMuuXj6pVb5VuCg84tyhuat2cFWEylMeKL
OMtaXoIA7m9N87TtYpDEOg69bh9sKD4CbkVhfoZrotyTAWwfyLVSf7SEmOYhdY/QtNdHHyCD9w5c
tW+moD+Svge3b7LIgKWDq1/EWeFV72qooOiVwBfe+yUN1OBl/GidKrxs/RZyUl70ps3fXvTb4fmX
Phu6+ubF7p0J48VNhrkJSeP8RgzMWOelx812q5/VGoAfLY7zNn2xcFPGbqkfqbbLdrK5WoDeUsFm
cdgyCLxW2ft4jLP9loJ4Td/8e1n8JVuxJjNEVjPzQve9eymigLQvFJ+7YSHPsrrGq8/T6LQ7baBY
RSOX++AnGu1eMhWnZDcGuU5lcZ3ebF70aAN/BtQLPunUF/0DPw9U+JGGHQvSHiDYThuA3rZSdDTs
z6di5IcrhlqtYUH0Cu1ScNp96iLno1Rv1UnD48EyV0lsvySxLZ5S9gVq6uop3Z+/POsos49UWHhH
6cmF8OluaqLxSfpvjXSoTp4Regcx2lmWvQMUS2zrsJC9GjpwqdKqa/s9XLl29F6MsiZxoDjKPTO/
wcL5jZvr+y4xFAr7m+eBox1B8uZB1Lni2yrxaE3dxX7bnMRNLwyghsQO2vBwaiHe5ugEWPnfAzKv
5RcBGjGJnC+hnF4ov1/YZUq7h/+MkW61QIwRiqrAqwRRnrxUbPE6E2k24DJ9doPbimiKTL0oI0Gl
TktpLulvp7Vb0FbIuEPLWusL/PgvACGBEtpEc8Ei2hCIFI1iqjQJnb24iDPVbD41g/50kLZuA661
N4b5PRfsQZHU8vvWpS35naD4sWITWs/e0rL9t/WvNOyx9v/JjqQVOs0FBkPt3VPktA6lDYZDsQKz
Lonchx4+wTxIs+umHyqrm3eD3g0nQ03G3ea8baAtuyxriZ9kVFD83Dj3OndnqkQ5MyfzH6ENKPdk
s2jyXsS8HSnGXGaZN6l3tZ38SacbTAKiS0G9p1Y4hEk2iIYExpQweAw6U32Xwru14yUe3P4q0d7V
iyFUq/t6kcTDNSf9kOY+QFjLAhlIaezKjlx2P6buvk77cQ2C2I3+MQngJS/KsKTiINP7o1oZ1cFV
4fXeUasDVqJXX0hSEOIt9PHU+xWFWYJNs07528Qrso3A27xGsRHlK6QbgbexaWbaFx2Nau0+KOnH
Ahey5cZSGAtG4k9pdmd7ODgBTQQhGcf1vpI25pFXS+sqt5DfwXl68dTuWwoyD3LTeXUPEt1MiunO
h8tNJFzLu86mvGA6OKGe7F7ggMrqeXpjULF0L96/2xSkW22XTL233isbuSGKY7KAidIVcAXh6AFK
XXrynORxK7BfVMWiWmPoixgqQ/KoZgBK+lHc0h6ftPdT2/xY83taPt91mm49SXrP5FlyAJWQd/Gc
OmfSKN7TvNQjZRN1arn2UTSb2jY77xTTOwA6Eq4yZO30x6wq7lkK8JPl/16F0+MoohTuy0yGtTw/
DSqi//CPv9BB3vixVkyN82BQPoIcxkHA5vsvYlikpzXo/0tccwQO7bDnQB0BY2z5X5tMJX4ngxWa
DegisDSkC5Ge6GwadUyvTh5FCg24jOk9vtBI4T96xRjzW6GhnCOwAG/y2FdvhkFLlnypfolO2vmH
HjCoPcze4ZMMxhRET0lASLhwdOv0ypCnYXYKDfJerwwD6CeEMMhi/NpJoXtp540Qfkm4SgJadtNe
SbjPV5EyiQNIHMvFEJOAuRTD91T3qwcZiKzU60zEQO2+FwrlMK/0ImamWj3Axk4j3EDl9u/W11MR
76eEiA5lQ8F+OYZ8d3xIXcZ0+prBNXPUdDCfaL5O32hO/j97uD6EM4U1vCkDF9I/k/oUuH/6U9+0
w9XX1V2Zt/R6xWNKir0GY9Rc4ApksGrLuNWtdVDpblhVogcstmcdneW1ppT3q7gts0vri98ZNLj8
fZm24C6AG59Q8Gmpx23B5leYQXkcyGbsxSqGRnPfuBROXjbI1mKwyVJn8XVFdl1Eq/Kj63onElTX
YMF35bV1NWTSYCY6sfqeCexvufdg0KCKsYJTNNQfarvVHuqsNabdXIEuBgbuHqoLdItBB3t12oms
9Vp4zkbIuKue4PFB7LKFqarGvnZjOgqXhTKMRRpNC9zNl3Auah4jbCaGdcdVLvcaB5ijUY3eRWvH
4J3t+h/ccki/FiYEi/o4FlRQRenXCdpljWQLccgovudeSI4WooBTppbpuSqCZl+0o3KD1sX+PAOA
vmBqgoyrAFdsfOrM/O3oUJiqRzHcAmk1X9y8inaik8EP1faNCTRtC6TAqtds/7s3kCQUB21qD67l
WjSgEEZyJZZUhDRqLdTom05mBP6JJUlBq8jW4ui71rPjq0rXV4vFWXbVCRZeIDs7S7gu3wJ0U/bH
0I8xzdKErcUoITwRf9rWaN/mkWp/jBWl7eK+qWUhNtlvs/1zv0HNySUY+Vkz3efAqERHRUxUJwoO
MvVb5+Q3fngZKUWtTlsY9XfrNqului+XWWPC24uY29qgxU2mvhmNR5f8x66sXaL7tKbW99MygH9Q
30dliVJkMyGuQB1mcRIfMW+OIq6DrUB4FhqnkZgpQW0GPSiidQa0+D90/6tfGMBMz8H0LNsFrftj
diz3REVL9tA1HBx2MpXBpJCw0DJI2Gwve9j0MhPdXPucv7PgTlSv14tLG9nA95O+JCHHNba1Mhvk
khyndmlsqjeLdw5SYWDXudN8qIyUVwVKA4EwYUbhilfsZCoDWQUwVgAPLhbrpv+ts2zjLQVkYt52
/VedHhjhTo2ohducZa2sKAwtu1r9dw6hqrIH8ma+QSO34020v+pSAgaP/XxLS20uLzIVH52n/MGq
qMCpB8gVaMFN1dtqhhhsRwNtcVyasq/O4BvXStdeDsXfRbG+0m3LZBdxeaVLO8gWrTgDnWi5hurT
Sb773TW3rRW3Lo5gFww7Z0HBsBTjLshAXK9aN3+kymOBUljqxapZXw0vdYtP11h3TTO6gIAubotK
dpLZYtTCESQdSJP6hBDQ0HsEphO7jRYk2uRWxXrzPE2DcQYKu1xyjUZID2kD226rAi+uKhPw/WGh
aJTt5A6v2+M4nW0j/Q8o01iMmpOytQzPnk2o0FQU1sd1jdgdMwfZeUHMk8+nRLNNW09rAzPzzw8u
VtARbYBB+RfJYE4L5ohJYQX1/FhWefsXbzu+tqRKnO1i6oFPIFa3t7pxgKMdYPmWWVwqerkTeZ2K
drZjs9xt/vA+/mitOD2JVfSri8j1ABnFfp0uu9Ov0N5GN75M0xhdYZEODoHrV4dxCXn0o0cToSIx
jlrTIRomkSeWru4BNVwiICKC1jhd3JSj+KIvIrpJQM48Vtpg3bbB8i2q1fvkM8UwwfmV/l9FStyt
mywVF4/1IQVs6/pNr3gO+BE6XbLDnACLHZk93wHHqs913VNOq4cwX9H37h0i/oKHF0qN1MNdagIy
Lj6QR8VPxjLo5BYfgrHi9XNhzVpUtuKqtyDJz+v93K0s8kVknPbbbRs4rma954tufRrI1KOV8jDF
Srx/9XCYC17mtKKvDsLebnAB8AAqe+eRFb6CCzVyqJhHcj7QulucF/ODyFQVuLuiS+JjvJhF98Is
7qMalOc0Hr+JNW+oXilBExVspnwBbZIZdZ3wygHNA0LTDP3kHqxFLqI5RcKpiVafnbjJIIhO9JLl
e9fUw0OqaFSC0hECZYemBDeZzboe3MhvLeCli+XFtHDzmDJfWSULlMBsdo1Ku3bs0OxgLo0TC9zM
OhPdnEX+daT1/JU+XBZsq8rRyGgiS8GN/7tBXLa1E7kR8gJ9edwuNlhlfEcT8jep+WnUJQ1nD1+k
PohGlwEOrkWnFvMX8ZilZuiX37/qZINwqTIipvtiT1kwpaB7TFoMxxVwaBz75g+tOg2AFqp/SZc0
DCn+qU+G+aSGZfTFB8FhV2pElwk85BQPhIcmT+IvShCY17BrbGIBsfKxLz576cJEwMvDMoYcj/xl
oA/hT7VJjaNIq49DXtHai2IbbFkoMon+59WbWXTr5puPkvjueplNF4PHcFZo5heVVbeaf1wvC+ml
mu/WuRhTpevvJmh/ldKBgCzwOu1mLCFimckA2883GHjmk+gHu/jp92LJP6a/Fq3+stT6+77bZV74
yBVbz/pGqooy2uXjvNj7t0vW1WMXBLQovtcdiq8UZfyQ13rwEJKj27uZXn4FN4cEuq1Z9+aY2x9o
sr4Tfe4r9Ku7o3uAsIdaoG8DtCZ0DVNY7fDCviCrlF/92H1TuQDjAufQPKoVbMGit5sOzt9yGG5W
8z51jOSg5LF6lcGF7PMaZeOQ7V7LYto8N3MCyMfzms1n3WOTxd0xovF54235tmWwXfeFe5UE7j6k
g2Ef6KMDW0vs0u9p5IfAbixQy9HJUE62cx3cqoMpclGKLLN6scgs1OC0er1GLDKYbQdMxyb/+5bi
AzML1UQq4ZJt3XbVbZsXV5WP8spnNc+2119IvMER2unX1Nb1q8mrlrGXaavqdgZbYOFkq4N45YuX
2DdRZpWq6FeZybCuE29fGw9m1xh3skxUDYAbvAr/WiJKp7FqquzgNVQpwvSUkJDTMshMKjFlVliV
dt3E1buUws1tjS97rLbXvtt+stUmbsud2ThXfR1Qd0196OYW6DZZfMfs9xPlNMVuIFpKKm5oopsf
KyVA370W3exlEKUWjVWxA/UWlH1R6ESTT7nZf3uxcltDnY7x7Lju/2Lnki7FG6UpBiUu45c2ILXV
ONUbfs7FAz3FxUNW85jcbXLOj5S4YaScNt0LH9kBtp51B3HxpERDpjLMPsWy3FV8GFC4QNp0f8L3
W53dtkkfyOrRKLQ0AYrYa/PcHkg6pg9GzdN+zC4iaItmclyOt+JHu3dGL6KhgIBcThyTMauUVYG2
qbu7tlCLhzEiVD1Yo7XfPrjM1k8vn2UJX7ipcb992Bcf3s8ppYyj1tq/UE5NVXWHPDtPw6Tf65D8
NPk4VOWJPlr/QPZzumV1B2GuTGWgIHq6FZtSZLHsytgYb5vTqzUirgvBxJ5WR1EaRlBWuxfLX2hf
bbKuD7SOkIzaf9GBbjwbS09PMlOjIYO5FA1awACthlLIOGsAjF4oxbFddK8Mm05ctv3DVDu2M10F
pePmFEsw2PX8PNCLHEBIvsiE+mealqCw9qusWH2mrKd0Y3MHqHI8tLaW7HU5p/32tEY/X8DdfKLh
ZjnnyTGu6/4G0bmJNMNZF4L3tnk35FBc1KRwYNf2E74LNqtlGgwtR8O+BOY0r9PVhxhmAs3oT2+Z
rUtM4L2b3eLdpPGz9+sdo6wq4Yam5VJ83CSr6PhbtgRoeqQJr/3o2R2NYblGSWxUAyQc9M4MvWjp
hY9z1817PaXDNDRAU90lWTHf91NgWSciLS2BWpPmisCGe36Ece4+60K81LolVTn0n9ZNxNLmVnfN
jXFBiWRjuYYYyuyrCdoOgGHLLtHC0jel1SW2RwAOlqH3jITKOCq3G0gW2p0oX0y1ptPQ+nTOaCrR
+WVNURTPqxPexAAG7C3oBBalMT5y3NNu4ibG5/XLsu2iJrxpd22Q3GTRul68X23ft2BEw25wolCQ
bHo2l/oVClyeKH8fSCbo19qC4FoMVeb+9P7vS8RKBZTJU0fWrHPZ7sVOq3ZMzJvt9NrZWG7kRdpy
Y2+We7zIMtuGTefIE0As65rNZC0bTV7pUgOU7Tb977YR3f/g8uJyv9vGTUFZHbrkLzG+cP799Hdb
vF6pytNMtPWQwnM/dClfpp9/mH//Q7245FDTKZu7pbPLUxBX6HzurhaEGinIhcBJ2L8G+lBQbrJ4
Tj1hk51MZbmYIx14/3U7kcUss+0S2z4v9n11RfF5pXt1Ka0rnZNVg/CwfM7tI/zrJcVl/YCy5MXV
t8ut//5Xl2rI1IMxoDZmEO0MxazuICm2b/YSb5jVsb/Y1gB4BNI2GJFGe5TI4tz+WqH2EZa/r1u9
1Zkw/Gm1rxrxcox+3T3Q86Le8ZJADQhsYcf1qxxonH5kKkOxHE6qZdDlOyLyLEekzU6dXXjUU4jH
X+9RtFETnkRba4Vl77dFMlt3kk1f7N9TAGPDgrU3KodawpjslAyVrT3P/rtOq0KAN8XHGP3/acn/
uvUrv1fi/+tTvlr7Sty2UuHw20eRqh7sODgR6KbdWe0Bx8osnhaAUxfAtOU7KoBB0PZieuNlKj4J
2FR38+B9mBNAr3b9lJLSXhbLYFuQCTcNsE+bbt2VXHQPU5XuHmQvJXB0CIzkCk3+FyGp/JBHkD0s
p0cZmuV8t1YCcwyrqcPR/xRdtxiqmDPPwbL+w7HZusVGREMuMc2t0ddeYrv13PtkkcCIWIzioUqA
twHD5N7GIG5ikJkgK8uqv2+5thH/MgxdPp+NIfsOPgoB3WXQErU5NY39Bdh/eHCUnMCuGMp86KOT
NBmsWkMJ03WN2P3q5leQHHWVEb4n3qpcRqWfFmhh0KNCyzknoFqcAUzK7jsCVveBUhGTTLMdxXZ8
l0UnVrrqnl1Et5oHx0uO/mDrO/HxJgXa1W0zWbOJsnCey/80SeqeRJ+oBKE6gyLvIXaoUDS8tHu0
SJd15VzeVEDXH10qyR5FHzRDf6+A1v1KL0bVciFki6Cf2hbUTm9pC1SrfmhoODmsjsumjmVd1SAE
EfjvOaMtXfQqjySia4JyS80XwLzklzbfLd30ajsry5/gImzPYV9WN6iaq5vS/ZyNdgBaFGRIH+wq
809iFb/N5YWu5RjsQiNsjJpJP2ujnHS991dRbQPrSQx20WQgiefTScTNYFTmZUj14H5TqU4837tQ
OpIW3SWF5l4lACYzGSRQ5S3RKplthld+genOAHwujuLzasm2zbYrB5SQBGBY0mQg7eSGq5Qn4WMe
gM56KG0NAKMBYnjdB5CCsrunrtJTIg75cFI6z7wmFQU6ekH71U6mMsDRQV3qr0EcqUZ61m3rihpi
mboew73ocoWs2G4zb3vRW/3TIvtQf1Bcy+hS8wi4yeAvZQm2mz6LotMNvT4Vw/SXNhlWDYwaLmLY
/H6n+7Xsv/uuVyTszQN2uS7Udd3BayL3JLDuQVa292UefBdJ0N/pSnmywfMDoRLc94y3R97E1XAF
ik9oQnhDt/u6WvwDjepRVbHGqyyoqji6VHELNkliz+/TGV47Jy3PUNglb336aZ8iXyceTofSV/Bq
jX0TNHws+HQ+ujXQAEOufU0Sdzr1JihV4sabwa4oxvqz2bQddVYHzeqh2/7VryOJ5iKaCFyKcgiN
n7nkF2ll6oWDg5qp1V6cXlj+MeU95+I3dnCxIFq5l8H4NdO1Jmp3FEzD4RpQdrEYtEFvU3Cpfk2d
rIVwoHTVfQuWSbsLal41X9hlGtIPcYXUfR/qVtjuRFcFM6dTcVcrHn6inOlQ3+mdVgI8wD6rj9ql
88Ua6oo6d5gJH7zKoxIl0vmuLnhXeW9HJ6p87BXgSnQr4FVipf49bQOikuEV6BVdIjF8u7S/vkDI
+v9s6pJAVg+tFv7RexnlW+YwfMzbtLhVvhdCTrhMZahtftUv5KTvihs5s3YP5zFV6b8cxSBi6QPR
lNKvsPaL2Ong0Se4dI1QcBTT/lb9oViV5V3KBRSvrUaD/q7Zhy20jKPVMV8sk6U7tGPT2HUvq2Vw
6TytqM4/z4K3J46yTwzW5EmDrnS3UpHMQmayDCvDyZw2BP+E16R06B4Dbfz/GLuuLkd1pfuLWAsh
QPBqnEO70/SEF9aEcwkiZ/j131bR0/j4zjn3e9GSqkqyO9hIpV17ZygHgp+0SmY3jWftEwp/n0qr
fCikUDwoNX7LpvxLvC3A85dY4OZh1XCkxrQ6F+UlNbDWAGbKFL8q5bNr/T1gCSUbBBIQucTMYyUy
yXowe83LAZ/3Ptu1DG5u5qB/XPPuJZbh/IZAYDiAZ7DVoZTSHzI6MqvjMfWo6ekwvYzlh7tWR+iK
TsKLm3qJWod6YCXC4XpMvoNii8/r0zRyLkvdzaLhEhJPkFbQ8hZKo26D5JqCHOhGMZ0IbEA9EUXI
atkmc3e23l7uQuRod+/wBZ4avebNCzUKzzC1o7mqYzCjxTy08KFmXQsODeW6jaVX6b86g7qqprdB
IbTE8jbGMbVBi6Mmk3GMQSEamRHA3bQ4Ge/eHLdSY1OVYD6orCzkmyKKQQpvQkvjmtZ2c/TdOOp/
kRVlQsCWcwtVkqadDGtIiDdGcCUfcFntkZmdexi1OuxSwKjAenP0i5JfIkAgLk0BqpwChdGzgIsG
dCSot9CAtAzcs4ZxIbGWiORd5pg25CFkVfG11QcWNKij+Ah+5JWFFHKx4sKoT9BoqE9M9ZbhvZti
IpYMUHTiEWC0Om727r9n4rj7LAMBgWv1NbN8w9x8M6X0fWRYQbFa/C4vPoG3Pt2BKz04g0k7OFPv
bhgleObGTTttksiHvMISQz2/xx3jepnjAuBqjiNYP7DoPKPFngfzltk9tnKnYtw3Ta8fcdOng6Sh
0Xa1a+5oRPbuw7nYqPenIfK0IHZb3H+KubPR+ss7WOb+u21+W6yFpgPXATAFDAVKk5TNpUQupXkB
NwIjiP5AFmooVxxnJ1TKTrN5SQBjEQeiMA9dXgEvwKojnRJEEqEUEjLbK41OGMtZZDlc3J01GtwE
rpIMm8qbg8zNyWU52FROyE+OviULNYZMwFcGPjcR4SB2lwwP47Q6ZKVEte4/JN5pAmXo8e2Cry0U
M+zoB0+s/JM/gLyNfl6z7HFZXobVbFt+P+T9iCX78jv9sC8mqIlWO6OFQBTI9PWTkUCu15u7pR6U
B+r2TXIOQWezH0Q1oKZIRQ6itDQPHPuAapT+b6tfqC6oMmyPj3k/rxTaIKAdFACLZkKjOCoPyEwq
hfvJ3+O0Hz9Dr1gDN3LS7geFsSZby5uNzKvkSiNZW9El0fwHGkF6u7iEHWrn3VFcUD0tLtQzNT4e
Ic+MVV1xgdrxu91JOhRLsCSHgrLuiSeX67jaURLEaQt0a6+NzZmpIb5xn01DJI8G1JDemKWvkspu
X5kx+C9BqENTAUFJk0DjRhs+0ZSkF8GZyYnjQAUn8D3gW+2Hak1e05/2Tot6/xzMjt2K1Y44g0lB
nO0YJ9IoRjkDBmS2bLu5jSBPCxQYmGX8brNMJccyj3qGpeX7VFrPNLLVokvYXSyTAqI+hrO/W9KM
2FGaEOkqacsoMu0yRWCCsUpUZoUgR82UiZqeQfSeAxywpVhQmaJeiLqgGsb1VFODeWXYch43VycS
oItww/IJKrah34Zeo0E329LL7zKYGKQlnlKoh1k7J3SabZqA4RCVBeMDNQmYlKCEJpHzbo2a7bSx
HU99zo7gXbfe7Lw6BLqfP4NrBh+GFlLskf3mJKF1bSf2RjEaYIAnbQwhmN4x621w3GLXmAagU2oF
6J8C2Nto/l639OsQTPKQqQsRasBXJcEnxs46nqN7MvV0P3MXAgz/+wxyhNZ0LoRoofn2YTeiDpzO
NhKQlt5VqGPMM+vi2PiIVSCg6BKzXs8EAFTd3xjN3vaN/kwkALViAkjKzNmPqF0CL6PiBCBj6oDk
3HRQGb8wA/BsEpeccehM5foOcEAIlkc5MN2of5AnagrV85OqNCDhAglWO9UCrxkAhCp/jsICwyvu
gBxnMrChdI0TqqbaYE3dWI2pR+5ahA4kHCkox1FSJkxb3RgpaJljlR2E8e7HmRm81jzLd8u6d6/V
VrF7KFPujY3Mx60Z9+NmlC42IcmAKmh8L+I+aL4I7TV24BD7SoElwl0+zonoTm3Oj/fj2UXWmwk3
XXLRVIuN1QYcCOHqZr2b+TUI4d9fkCcbC1IBAI37001Tq8fzIIwuBbgcnvfxn2J+2/49xIRKz7z+
v8e5vgVMyvyaoB9YuwY0cv70FmjBnIF5lif+C69Fsk2ilO9t5Ls2TmRZno6DMIB5zkMRWe+UwqEq
0+mSjKGYCVxYTRfuk8RMEYWKPSrTox7EpVEDRF0pOUrZ4p2lCOcjp3kqUR5yoREru+iAJxJwY8r5
EcFz86/B7Kc1qrjD08LEST2yGUDzgMLnw92V7UtcmDg3ds14cnI5nqbGtLzW3wc1MlcoTmraFXVZ
E10cs7P2oGQOoiNUaRrUdmf5ulKqVWNUt0eDuysaLY2pxLH+cUgO/A+CIjPpgDCMVE0UeChAcjhA
qbXmqKLvxcnO0uFidE1wRMXzqcPO8aoXaXBNysHYmb2OQ8CHjXoaFGsgen2+M2eGE25YAnIkqqmc
Ky3zpre9dEDF7jymckwonQFBqGo4KXII6m3oYo8OYur24FvAhONO+mIAmAg+W9Wdx3jZi/XtxiyV
FHOkGgpIsLEXqWEdFhNFkJNsRqEVEKzMGZBnv5clR1M24blKgjc7/o58FyrDnMC98on5a83Hydtt
RwEe2173ZJ80G5E0LUddvSse9AJVXkPhnmlEcVEXxXuQaLlr0NK5u2bopmNpJniBfao1uCyop1LH
kw97p4RZzoYpnYdESWqQo2eN71mmD8WWMGSnuCjZiXo2SkvwLWtGm8VGjijJ8VeS1JIhFcOuKcyj
aQ429KdqUKHvtMC1H4MJ2ggrJ0/e/NAJTmSDooINoBkqWJHAWgtbZ5uOSFWEjQSF4dsMZVM95NBs
3BeBF1BY+BChxhGfxBHUC5fK2eGyGRrd0zR+hpbbP14U3dwRUczNWA5Qu/buZoKzU66TnAdQuQOt
BSDI2VkzZL5FmbIEcuO3jRwVuCAaAPIRQ40VVfmZswBImyHZ973vlyvugwR6pC5TXbPgYF8fQGqo
MFt1PeGITt2lkQqihQwqcFoqhoZ8BFlA6wIg5HS9ueqdMMF3QhB72DNyL08C/Lk/Gg7qKtyTf4yp
x918OoIbAJvE2vjtLqC4ExXc2oeM10dNRyOBaQcxhdbWxxE/3pF6s5H8FEnG0IlQ9Tp376ZTUEQr
LfG0HD7lWH55uSDc6jmS9H4l+yNdjlGP/izUCz/uBRfHP9ooJHe68P1e8G7KMvxj4PLyf3QHteN6
pVk6APe6bK8JIFQC6Hh69GcyzTIXG+qWhLxb/qA3UfTHJE9FELo/jnH5h/8KcqUE11P/BsjmlNxb
xnYIcAn2TYc5mhxzzN3ETG5rPxan3k5rqH1AdyHgwR4Y5YF//hhqMoiaZ42Z3wy/QrGOpcdIOjpA
hAnuIr+AptNRLTGPgyz0Z+MYGaCmHSRSOH6Nx+ASnoHfoprHWhUjiCbN8UYXm1unL79nle81Ywu5
a1S4dyuuCPDnbtlAPMEGJ1ECPsMDjTRcVp1HR7IO6tvokjHuCukJt/fXg6+VW9A0Ji3uMHtf86io
k8o5qZfhz7e1BmjhLY6lFHTxLgRnkGcp9p0QBfiHIZ86DG25CXVneEyZ6yOPj5LAzDfANmaPn4k5
uK99C4V0ik6YgdSHoYTlXOXFbxu+mVHb2qIehMiGeWj+dJqq2ALR2x8HRY/WqYZ6ZLsbLiGagbVR
EYN5huJRW1ZYbEGdnLtqeoMQcnsG2wzkJJXiSN0P0Y8obV7HzhxebbD7bdsuFh4Y23Pw3Whfezxr
TyBmBCAgzoF+jJVCCI2XhmLGj0ATMrugVokHryzz8Gmn4/HyRF2hT+ETKg4OqHzHBbHyusoUVfUv
PPnTpsp32MRz97mxHUi/IY9W59wA2CmuxBZs9nJThsha41EDqs35vB37wTqsU5QT0/GaTubYJEFQ
/f18ro7qs889oQC/msk0aQdAD/9lG2DW+o4bSbm/s89Em0vc3e6BaB3uppCtjXZZw0FHJ3hmeDwv
xyN4RwrsIoNpBI1EViIbraw0tpVx9pNxadII7DRz5OynUEHzxWgOe1lZa7LRQiMqUyBBqpajMS10
8x7Io1uV6Y065IuRvG/qCWgDdXtpK3B0U9XvvcXmm2m7dpim42oY53lQfyEGTJ6a6dGcGyuNZxdF
MTPGBD/FphPbC23DHfbNdtx4Z5ROdQb2wDM0FAbj4hsYnDI4ZIAd0KgSQgNjQ6llK+o2WrbVWDCc
HMjYSAAGzjj1OGDvx9aImpgzpe426Gsa+lnU8VVcme4pkoDVq93SvHHCVRUwqvkoPAnsTWoD4oob
k/KRmsRxo+2QgR58sWU50LnZABixblzJbBSfu9Btz0MNAhF7CpxNBH0PwGL7+oIsaH0hB/XIhpuM
ARhyB58qRNyFGc0wDBB26Ha9ljxAQdHeBaqMI6JaDj8Bi1edPmPjV2GJP9szLRlxs61iwWiPDxD+
02lEDS2k1iA7dOs6L61bc11rfnAGBz2bUGDr4u7BGp/JBiCYVl+o6+c2NM9ldqxbKB6ZKfLM1NCw
ykCVgk3Yj/mmIBPA8ql7idJugAlvZkSfMtAVw80YktHGcR7PsTSNVumzEc9R8DVO607zfyam/SVt
JXsDg3txKnUz8sKC62+dPji7SZTxRjrtNxM81uesBePfwD7xHkXjNChA7ob7ev8TjWoQaT3LuJi2
oumRZlbhZAsGTQNVTFzvAz1/tYF6gfT8CNFJydKVD4HAAw1JTRHsXOkqi9i7jUgioE31bls4I8bc
es6l6MBswAB+SYPq1Cou0U7xw9lEJbqMyU2eP9ncvC2LeQmp9Qx190bnuURUusyZl/znMXkKaD0L
IziYRg8VglqTYCvWg01XxvV6HpdCRBC45jYkg5Xf0VDV1surYTnIusb+NUQRCEoJQsmPMXUtVUBK
Y2rmYaUYmG7GKpyGN9OZZth7lKCulzgI2aIqp/Kffc3UN6zFXdJ8V/93dMCfbCZd52expm/qtC5X
hAC4D7TzaT1VoAFxLRPqk7h5z7DbhB6KR11XcfShfAYKJTSOHJ4dHc3h0+YmdHR6c+2CLcZrYgbt
Fqn367LIzDcbaajNiOPbtgIx1mOAtN8TJC6CVeICFM2rOn6iJu0nbVX6trlbbFoZFmsOmalNNoZi
DXypC2EPy79akVaixD3cNLbUrmSiBhxRzQYUAeBb6wMH+g4qeDTZY+6Aso+CLTfr9qbtitXQlfoK
5DXduVDZvjrRziy12ydWiPxtQvZVpQSbqQffbqg/2TQSWXJ0M/9TGtgbk1vjucnVhummGwR+Bfxz
668qx/GPUCSczoyXsGGXN51d1VA4Date+zqIFoTbH/abFee14hYUPFYtAImmte/WmeMF+Cc2cR8h
5be8rTmeDPS6k6bhT5OgtG+JWd7LzQsbD+Amw504/XDLW0tsme4keDaRb+wv1SjGdasPBgpGJOhu
yLh4oPJjeBblMXpsfPvG4FswTTaPyEY0h9pm4Qoc6cwFBg5Gu++PWcqbc+TmzSMO381jneKJBEx5
viYbNTyNpociFPOkgmGjuRp6kMEHQH/vlrhm1CFiHPThKgJh6uPiWF7nwy7S7G+voxxaBkxTBWIM
FFz3yOpn/l8ZFI1fYo2NezuUw27iYfdpbMxXcPCkP9NW/DEgBm+z5YDVUs+8ZOjsX0GE63qwVgav
tjlGu3AKQHxc9uwqfMi+1QPXV2ECSggrUrlsB9mptgqbbZTWP2i02GlITegXqLmgLpLr+bqwfRAl
KV4vfxT9ugpTzdP0Ckn6hefLhbz90TEtFMb/jf+LIsg2GePVMPLxYOZZ7mGPEW8pkUzJZVTnAKJj
QXRpAussmfIwKo9GbL+RaUlOoxo585jDcRWmctXkDXJfv9a9N6erBwHGA5WH+ztlJw3LqfqqSrlx
Pfub2ZNoOJch9e6mLjY1v0pAFLaYhkj4u1DD1azSUE6NyVI6u+uZ9GdIfeuh79v74Uz640Pzl4Lp
0WfGU3NiEX+m24hKifoWEhuo+xuKKOYvfcL7Q2SiHGi+wGiSBBe0GjY1IzhDbDDAzBnALAvlJhmc
HDAAfMYkGKHWWZeM0FUAxsdQjc/BpYItPGiP1XAB/9CQYEBWHe86u4zPQADq19ACcWFdgmaVhqOY
2JV6WQcJGwupTREU7OqqJitqFxikaqxdLwojkBED/VoAg4C6ZJ6f6hpwSJRKv+oZC161bJAPISuf
8bUbzqa+yg8yhzIdElyVF3W5vYHQfH8ebGgvkrpiKBNIaCXAYiqtRrJTI4FCgPoZ9rNgST/ytG9X
PDL709Dlb/9+YUwXy6MqZCuLJvT0PK/XNzwri47gKCAI6qTptCaSFmJXoUaCeXiH3emXIC8zFEQg
TT2lIa6Y/z68sWmgJw60jK/JRo3se7l1nR6k6Grj3MeJ2j1X/cZCjS+KSrBdJgdu4tyrq3udHYLI
360laKSgRLU0TVRt3NAG2+WH3dIgbFVyJQ49QML6zlHVSruqBZyDHCIJm12miX7lVn15NUEHvbEF
oFK+IUsQ2UeivMZFwrZRl2lzDAU6oi43qEYe8egb9ecpSxqvbKtpU6mHWFUE+plFFep2ljH12gGY
5LqD/OZEbls3EP4xxyjCn/3Isy0dF53cZJBQSKMWRb24Y8OWwfKkyjubhombBDomjlXr7kN9XFvI
lh6DsB+O/KNHQ3KQrY8agJeWMbmXKcsKi416jYQOka7/dWde4u9eUe/DcX4rNGOZtswAI/Lvt3IX
Q8M/vUeyGU5rH/TqyqWLH1Q1etdWKygx2z4OoYPuMaY3HtQtcWEMbYOXMMvx1TuwalWE+vRCtso0
QFSlSdQ71vpLP4F6uRZjsSWnHmTJquoccGprevIiWf2NNfH43cGGa1WD9OgKbj4dMJyzmRo6AJ3F
j8lstT1nfQg2ht9N7xstqs5QybbYqBfyzt4bpv9zsQeFCK9m4bgPyB5AXGyvhBZAwRP5j5rV+I9N
32lgCdEZboQNjm4lig2esWxdBI2poSQk7fd2noIBQ4XTREiJjucqi84ZhZBNKc6l+Kj1sfMpi9Nk
T6nmJRMdfeSkLQdfwZ0B/iGVkSY7hcWFBFczjdNc0TZbgWNheweu2KFJfNQKAk4c6GH2SE0DYt8j
T+o3dzTS2UR2Ux1ITOTq9z4eciBRBG0BlGayt4TV2WNix8Oxz/AbRoUPCgzFUB3xjQq4PKrNT8no
/ojHIs09swMIdPHmIyTJWuFshF9i2wrxZvA6kXTw0rimH+FKE7m4xRaq336vvhLyTIvXd446w9Oo
Nv03svcDD7dmKQGA+Nh1LLsLyMhIcBrXib1OSuDeKaYwxDBvT0abTdvJj762Y5iexhJyWVDVqOLV
EBrjJiBROXINJO/QKBW5TjX4OJ1BUQnUe6y+sEEN/yAU8CATZgDe5ii8QA2uDXbKUVo+LrhZ3AS7
xe0k0LOtk2thgHZiAneGveZ2MZymsNhZQeVCN67FTso1rXJt40oUrIq2MT3kU7HPRpw3x5YP9lrH
dcFe9AAB0jDLQ/2B9aAehbBstm36qYMIsZpHjXlohdU93JhjJDcB9+49zvLkgL/CeMVnN1yDmhN0
Abp1GVnu/xX0Nd7/YH/znXzw4s7CgwPqYqsbOnDqEld40oB42begNPBHNxmJPLzrkOTzA7nlWboW
4zfHLKY3WfoOrtLS4mDlmv5sGQUoKCbwwY1hknuijlQ9azu2gFWBDLwx9fOAmrBzE0UMaQ8D3Ptu
gr93VzogzAoBRGlsM1gN4MTYum3anUvHASZWOeYYoYzkae0mPzouR6oJpsVOM/5kg1Yc6ORKcBH8
P4LpJfF1sB6HsDzevZXlJaintcC6Okb1F6s7CA+GtvYa6cOKg7HwFA95+srB5bZx60zfGMDPvk5u
EJ2HjGGXYxQ26BvHlY382ot9NfVVFAljr2mB/BKXGgDFEGiycX+0hcTujR1qxD1AUm4G5LiZFJ+n
tIFobR2CRhBCGzsk3Ks9zshv85A5TXaqJ6imx1P6Eyozq0BJyJiAZanct3sSUQfGo4JP0EwDP+R2
qEV7agfZnQDa6ObeYqtcPfdxHwGmBcOA+vDimcQo9jGvy/g/yQD2d12DhBZvLP/Fiu1HaJqN33qD
lWuyW8qOdOdsh2Luu93niQYFG2PvV+Wu0ur2Yqtb+LbRokNtgBSPVOPJFvvDE0WQyVDX9jj7aCty
UhO43ZOJ58j9GiP0l00bOqGjSh/mIujBoCeSemWHfrfV4wYMnWUbZ5vJRbU1klX1xVUNnxOFqttF
oHhpbf8Uch+z7b6qd11S/iflgClRI1Uvi6Jii1KpboW6LfA/L27quVMWXnL33pwoPtS6VczPkBnL
V67usC0ZC6srLzdLJWr9RK1P61EM9ebZQTuEl8a6X3+QYQhYBTR25gKFO1I8a5AoVYiHcAfGgQDs
2KqI4b6eYQ66q3egIXSJdmUBGSWakqUS0N3QOTgl+LpAyHXGAY1dAi00Li2xPdZTWx2Q7bomVWiC
Ylu537t+ECBDBp6ISIXfzKGgSMG7fKsKdjREgRqUMVLAtz+gsyOhZO1iqjesAePagpddYqhHDQFr
70Lu4uYFl5g/LU3L3M2jYdAV3yA3XGzdVDIIng5mcpq7cdimyGYVLs7ShS68Trnmbq2edTdWu+Q+
EuQqwOy75FTkU7fL9PxhMf3X8uSqaeW5q9YcoIINtIpaaH45CKzGE2OQKfi9dhoJywuCuvJGX2tO
CUr3ilUYF+2JOSLJtmTFZULge25XHAsUKe7zYbCKFXmouRnPkWSN1SIxrQdxysnDZn7y5vHiv59/
s5RoQf9laiAAKfRYA3snxAukX9cPGrAyDwYe+Gzlh7JdWUYQ7hZPpGJoKHt+rSZLHGhGVfD3ueRk
+teiRRUl+ZbZ7qTZJ+T3N4tpfimtTtke59Fvi4NeybdQbBXinj8ygKJWhEanxPySFgBNTY5AGkI1
w0evhB5euZrDAD0uV+SnMfWiAWQC4RBdlynLMjdh6sWGpEMWdnEv74A3lVxLp0g98s6B5KYxrTO/
k2VOa/WJBwgWHnATqoRdBgQ5qTXPwsxQ8DSQdgvXtl/VZ7LN4s06Sir2TRr/iLlV7HxZsovZm8F2
FL442JWTvfCA/wS3UfZDq3qF6beBu+UWO3Z+DMIsJMi+8xgMcAiA6jP2hZKxU15kYLR3gclP9Z+T
NVqvCRCJz70Vretas17JVBj1Wg/B5UojOelIJfLkQiMxDYPHnU4eKq2y8UyutI2m1e6mVdOxccoO
Qal5Dbb+R3qIS5klGz1swdxbhtlrF0c2qi9t4HHUM90Cs+azZX2hAcVHaf/TMDP7TM/8oQqTzcSg
rkYRyChDILAzhhUthucptGyFu8INePGZOxkyQhr07nDxaO0j1GkeuiL3H8ycI5mg9/Zbbem/8nHo
/+M+5rI3/9N29ncbTMfzXMi1FNdYC+ybucwZprUQ7jwX/5T+CogQZCwV6jnC5fOm99Ngs6CeTRuo
BxyuU5SBG5AQLeuN6abjE01oBtSdx5X1nXXxBPRc/g1EZeEPKOOADNUdoiccyA18v4QcDB5wVMGX
uK60V1Arco9NevUCyg/3FBTmX2mvVDSGuP6Sjbl5doCaf9E5tLNDJD7fY5XNaJxV2vblU1I75YsW
TMgegAdrQxMYdg+Psaw2lt9IL9d9f2MVU3sWqulVMVWuNpLUI5tvZ8wbVekVOWLHhSqDGQx2s5r7
FIV778OYDsVhWYd6y9p6aI2HCPeGeMcFiF9xOdrh2yfykSpLIhy9qNslnWygnj4UZxpbKpgbWbCK
2xrgZDUk23/NIReqSbHLspBiuZmt5rRDB5W2xtgT7x7x8KF6JThRj2wLSx8z2wLSfuLLnZ1i/zT1
zmYmX9Uu9dSAyLtHMt1E2gjo91UvS5ygTDe4GLkbQW0EDNnzeIkhGwsTHPmBt/pfzGpEv9a27hvu
S/0tNOUjQAd1EL6bOpCa6SiPQSwgzqfOs9RoufYN+Mj0nHAnAFzTlkcwhL5HCC3Z6XZeyu869HJW
OXCjEE4sYuyuKnu/nEaMhCPxS+MPLx1ToF0NCYiQO/j/xycdcq1bA5egj/TJDbQGydOB5WBchzPu
ubkLZJIA+IcvCcPv2QNQNNcOKOza+5hKsRn+3z3ZNPlh/g7A53inyTJZ58yG6KHWHPPISK0L9gyb
uOrELnemnSsc95EanVcg7mr8r/o4vJs4EG/XxOxWFABZMCQ2tK7ZuaYGLm41k2IHSMNAk9nNDzlk
DOfVRl8moNE2HFx+gZogdaJ2Q8VMVLJEFU2uZZXYCerrxUQ9ChNUCEVjHV+jczWUHuMrrLMDcM8E
NRTo/HiDHHKM0zf4k8hG1TXTh2MuJ6HaGts0401lQ7k67DOvtMvs6sogu4LBIrv2PWQOmgA89FzE
rrnKlZsX4CjPsvgHxSFDC4eWVsZJa4LDMpd6qarPkc5uMc8LQZt4nVqTdaYVl1fVtPQlgvgdxEHx
Hhb7OGX1ijML+NAPR9j5cqelUDVkXNdOqSzcTSCbFGUllQamfdjIQcOlIRt5yUbDVitGzwxa1yMb
SrC0al6GxhV0kt7Hy8QSJdtVU9bbPy0NdqV2U6QMfO0SIHKzsJsvhqNHnj8l42sTuS1y/UH0xLEB
3NqV61wglZ1B630CFwmKWPY+q64588Wq4F32GDIrfQQfS/Zo1/aJ4+h+JruFL9sN1JAgyEVqdq5i
KQ+4joJjKH5uZqNsrHpT6QCMETiiRaHMg/yNPMXT3nlAwdQIMlVgitWoEBvgO8WssQL11k3UT99J
R2XRTLkZ3umvkKeekI/BTw3tFVSY50DOTM46irIRdFESmciuGGqPW7hs7oxKfyAbNaby4u10wpaz
mQIyMCE/gBoARKRgCFkttnk1tUYZIlEooZpJsQAtRp7ArQcyQWBDo2YqXVls62M80lHbjIttl+ME
4NhFAjrh1nxAdROyUoH/ncWgTtYiaT4s9skH+lHy6CeZyEnx1Gum4AdXkxYTheUF3wphQ1ZBpb5S
lQSrwi6Ye2TDH2eXS1AAk5OaJZaGbmF8NvLuFx5E2WFq0xzSfHyd67F8AdXWEfQB9jnAPdcZmdpu
XzP2SKbFTj1tGLGPp7gphbJnbIMTiDx9kJYAIaplljki4N1e6Px/rVWXElWkYLhda1p2mvGUk4Xi
JXuMv1QmrriCwUfatIud9HEA37Phg6VllFn22ILi8lEKkW8prph0XChTXN5acxxoEay1r40qF/eb
CWNhx8A3Hjgx7lgwyr4oN77vQ4hR0Wgs84geA7S+z9JH7dZbIAGeDIz6agRDydehnluQE2XtwcZX
ysGB8ATKmZh5pWZSnBkVx7VriavA9Z1D4853Qw/GA9kFK81rnqKWtsWnd+Tfe6lpu9LEDpb1Tv0M
NGDzrJuyAvLc8ndkoybQPo0ykE/gF5QgQtvRr4J+U2HQgexVhAcy0e+N7GXvR4DhTv8VC37BObZH
QRtw9dKFDIZIN1Ub1Hu7ivhnwfQvUFnPHytDsFeooiIr0/HPWZVpOxTTQ/pkfGx7iF5YROyN7PZl
ZvMGQUNyAWQg2E0NZFJm40z8TaHUpKGPG+8B6m+zX5v69lhl9cmweHhOJRQhQ9QDfsl911qHgZSH
PI+iL+WkQOOFeNaNPnpqOvmJooAE8ncxg6QyDXmZT6Cqa/tLJwc8k7TEPwiWmQC2FHI377PVZhvQ
oUuIjeyF9tqOyZ2HtCm30vBbqEoXTb4vg+whc/sHsEeD+twuQWux7CWrqpz0LW0EJYRdt0x3s9Wy
g2ykFhXPK2vUIQNJoYDarbLAtg7/yPBChC/EBLOEjNBM0PpSn8llFvufYsnWQZvOL0B3Dub1gpkn
0SDFywdQjFs1UIBI9IiHjnPxYEGIZgWZ0nY35pHzQA5qykbKPVJN8Ry8zGjUNHBvogjDVpK6WIka
mu8H7gOOT1NteDogl2iMaIOaARQwFhISaiYpIAqljxiVA4OcOJnbAVqJZJ3HkIPcinaMDmQr0+Ld
O8+haDLqUNTdIC2HPL3K7rl2FB+qKr2CjW7Sj2TrsvggjCk83mTp5q6haDh73OasKVDkEbKuuvNi
4BC3lkKrDmD74Z/d1r0Oeceeuo7JFxEXs7kUen3szQFMGioqGYvbSekgrm6VGk9+U8yTAi2PVhAg
SBN3Bx4ljyGt/hWFa+3Krk0HZId98RzH4Ws96cVXCGtZGxv55v2kwqyxXUE+V38KcMk4Ync78OZB
imnbA7X5zQcD8aYXFoMUedO/ZWx8twuQV6GIV1/XoWUeW9V0KdQd5p4TWrdD5ejubHfDj5C7pf4f
y1MIbmtrvOTOinvzSo2u2ea1abA7kzhW7e8cAf9VtGX3sJghlFQeh0q8kqlFNvRql/s7CQ+ZyGJX
ZdaXhQ9+5oxf4qpKCYVkwAbteOx/IY74G7p4GhtN1zUr6lJgz8Qc2KhPVa117W7SmvAJv33rwZyY
F+Hp/TQoE/UicKsHSHpcF5PDoyc8pyBJ+REqdRN3MtJBZkHZqBkj0/VwlMm3NKRXKcfe2eQtT3Gp
0CWBh+rWat/aKLc162Pd2acubvOd0zvBZWlEmYbIlLc4Ik6R+StIWb4jW27bOBxSYJXLz3R9SVeV
dK8Z1wCV6pUMgU7AzSc5Bg1IDtEkqKuFqdU1PIbrAnvVuKxCaIqqW097BAgZhCkHfBjg9idELmvh
bqq6NIGxZjJ1zq6qUjCdzjmHUdFCBLh/bvN8n9l2ekUaNbtSbxyS5PprMQZJn84efXJ3Uw0s82Ki
MKBAfgrLB25arUQNRQwNrpxBJwQiB+VYZkVBOKyhazGuFxu9AZmM/bZq/o+w72pyW1e6/UWsApj5
KipnTbBn/MKyx9tMAAOY+eu/hZa3Ncfn3LovLHYD5N7WSCTQvUIfh49bCX0tc81oGzXOxyAdtNBp
MoBF7gFmI9u/bnL/B9hdBybbOO0azdybNZvPNz3j3Nc56O5lUG+tvPe3ld289AmQoXSI02DGIpsw
pT3hR22NLH1MmMzd6CalYCgMcXAB7DK/DXCf28KtAbvOjOU3yrmm0K4z9VvARbvPc/uj1FNBQRlP
eZRvnSbIbk0yZbc+9rprq7YwXe1i4A6Rl14EVHiWh7LpUTMDYq23J0iqJ+X5QQYh0khu/R6LrJtM
1Re39t1b5aTetZ6vtujaDFAGfPeBZ3m9h0NUuxtlFUVIc1VUeDelYmsZVb21opAGwJwd0S71xc6C
2DLA16Jcll3HL5YLeeC2a1pYMSA0SodfkgoHf+jmZcOFtXQKmOrwBsIeSnMnZBRbaGO6PpAsOsYa
Sm4Ta3gCdtffpf5cw6IpF9Jc1GncHIBtGrd8VFtDVM0B+iZA+Jh6w0IxHWhe649jdb/kfw0/cpLd
KgkqgoAVSBehrh+hY3aKNbq8aPnvszgVIwa60JCQmAEhFaPA5eGU5igY82G37e3MBhBDeGS9gxqa
PFdp/jWeA28f6CWXM+dgB4AnN4+WOjme1Y0LOuU6Hmoeh76VNyuQkjBCSfQk0eXSB6g6GWt4gOWg
Rv6ba2z9V6A4YeiSFUlIAYCWQMb/mUZhZidooqeTwK4QhYMKxveLmSf9UZaqP9LZ4/DIQVavWKe5
BCESkMDCFL+AP8DCJG6cw6APdGa4nXbyrYAJLKzUAWswt1cOCjxYVzEBOU+dvB8ovl/eJhiiUxpq
8dlA36GrVsQPjI1sUxRa7q8eQC6hHHciEEeIFRhoaiCd2ayb9hl+p6YE7/6BePHzdF7D9BAAOo2+
oAGNm1/Bcjtb8noWYVal5hYr/OQZm7voBCzymbjMDYe/Jjon0O6Kpi10tzLATlP3EBTQP61Gp13N
rgUnXJ2zpQFcenGi935ggsLdBz2/mp6JjXACCQUopk/faMCDMyncltJN2/iQucu1ZE+C4joos/q0
TJ3ee1bARS9mq4uxmU8MqM+iYLB/HKa08yGPqalUlMS2MV0UnPdouFTlofLjz4fWTqHT9Uj+NUfq
S+be84FvB84FbLR5Lxxv2id1O0OjBuEjB+8OfCIUl3l5aRNQRf7XvEcuV7W1K/3vVeF1p7YsuhMb
J2ynKFYZCuyugvRxMaL7rA94MxcnyM8CU59NoKjHQOioBIdkPBVkkCeAlDlFludsRre8NWm/9oMJ
Fg+p0Tz3WC3AcDIbdpQDStzYo0tdguBWrQSMTk95a8AgyUrhmx10AOEHucPSVZRj9T3CrVHJUZ2B
wAL4r+vForU8sWU8QllxenqUO6hMAeac2ruzdfqrAkJhrQFA48i2k49aTg05FHSX5VBewLUZlk2d
sOUwefgDB2PmrPDeH0JVuuD5GXaxE9JwnpzCj5dRmQpUGJT75GSxeZv7FwpoQgZg9yoH9GKl+hov
+ACqfxqum0lH4jelTxON0PWxRtjYVnt9pKSjIM0r4MO7w15sTfqhdEhy6OLe46byX4ogzveZKTMA
CMB5goN4o2VDfr+W8sIHcMFXL/SSojwvkmmbBvBsYvGATUwdwUcIVe98wqOJzlphfnesxt4BdBCs
rAB6rWZv5DdYmuK9WEozNOPhG+q2FWAo+Xjjrj3cPKewIP4ozi0PrC14gUNYMFeu/YZJoBHigW+g
8h7tAiPaSzWx0LWDl8CTvQax//Btj70VNSQSetPgG5h7iqcozQ/wE+bLAno4S23Kckn0YUqa/gJj
BzDhuOKAqSCXGVZ1yA3wB/qM76QRybdpBsTIS9z8xFIpbk3s5YvExJoZgiZgrRT2sayZ9enQwsvj
GOFDd2xPHR6DNJfHPOoWcvBq+D7EK3qmBv78i4kIzWP9hKWHIz1bJ3piPh6zfw/r2Sp3z3afL+FV
yjdm7GfnuZT5mc7ogJ0uqCR5H6+YHrUGBRSr6xQbNKPGUznIAetcoLNa+hHm+gdHtpRKgQpn8S66
VIXU7d05OtDBHwEc2tEpPJqhN8/u+VTPiB6DYCFHhzrG+rQbs7eWVS9EK22w3IbZXQ7v1amMNnnX
8wNRUulA+TqygtAHJ3RFuULPpQFwU62d7aoXyo+NNQTLATeR+iY043Gnx01qv1/WLGifnJKD5DnA
gBD+sMZrAoT1MS3KaSF1CBZysC8MyIc2TjajrQGJHUAzRn2gMxvIbQiFZXL1yKWsEMcSLAwoZf6Z
SEk5uuJY29MNaxxvQ4OPPJ3ZDI9LQ4HKjLpcF4I53y8hwuEc8wyEVwaBxKIKFPRucCB2NJ3ht//L
9w2+/iuPb/PQLrASwJGGZNa9+7lZbB7XPi5JXWs1cjCbiTESTz12MEW5BZJtPFHq0wGSSSeaUfly
e88DU7VEx14tH69afLHQMI6nCsbMeP0ahpD2gtkg/nTMPAxwqLbRGBh+v5gNL1sNGmT9SA1y/OaM
qdo5I3yeIj502wdTkEiGsPv9PUAFchqlAboCZ7+vuDMPKRlE5X/dhgZ8TwpAAfoALkxabcd6qC/T
03EkYR6/Ro0RGH2IeLgenr1Wjr0C75odfNCtQzIH1oHOsNdy1bpCZRVqXGpLORd6Emrt4Ct7n9MX
KT40FDZCImICUs5WKH94izvX8i92ZlVU8AXPoU8SVWl0HutghXqgs4drEL4mxNYk3qZM7XkhGkBI
sWp6ik2z2lr9hI4eYPxwQ00a4A1Tz1orMGt31HaIfMmP91FyQ6WYRv5z3qdOBY0ue72wqb1xB/4M
w69Hyn3xtQf3dt35RSlXLUArFTr0J66NpMlNOvMtsYN/GaCONCWy4j5kOaCdNEd4MFlbTDaKz3ht
/s/rahXky0FBzZL4IsKz25No+e7OCKEQj6LdnT5CIRbou7tnNMCq/zVZX0t3AvZ2AV3cxaxL3K6Y
iitDc62evfJMKTrIsvZXrHW8kEKA8+SVzoZKfJpL+ay0YGwFpSZPN3foI7t/3voPQR9yptANr4wP
+vAfHzuF96n6T+M2UOjxHPS5guhHAl/F0zSV/GWqAc+PDW/eUujBowoeNXO6opBHKgLYaEQ1F2iQ
F8dg+XUYWriHI6IZc13AKzK6cEehfq7SH0JUYYk31PvcV8M6FkLs8MedXyIuXmgCBFCwBzPr4GIX
Z6eHRu6jyULNFDrEwGjaAqutR0dlLCSQSHlkrHx7TI5ZUyagwtgAEz7iJIIkedP9pEHDqPFup9O/
45Kuy0pRhCNzFsBxQqfZmYcr2IhVmGRCfMzmO8ej7KeHB9qijGoITjpGDEh1kDzP3AZSAAuUFW3Q
MhHzYxAYZY5nqwAtRAOpe+J5YUmVCMPZUESHmIhdj9jW8GwKEzZA8x5coZAaP7zH6rwNbGwi/rtv
RLnHtAEP3kffaEyDeAMBbZBteqM5dtH8PP2xMgfzoIfmk4TK/dAOeQj6oImCmYL1ip5D/uaoR8CI
ML9xVorjoFvs/izqkDW53HU6tMzS2/A4yKCTjn58WjrOOZHNhSKTvzup6W+yPJ8uVmwny8ri1fvY
+ifPiI1/Cl9tZ7/wvpUqHUMUSY11AHdq3A96lxXkjbcjqHp4hKbpuPVRHl3UkwP+ICW9GeQjhuXE
JCPMgYOTu0y58JdO17VXoEi7a21ij1CA2iZ5s2oMdAt06/TTocs3I4uMY2X2qGb5XyuefYXhZPaW
tWmPxovK1ni7pG/pjD7wDAjN2ZGt/JKgqQkcevqmteEPEnCukKYJMXVL7oM8TaNZMG772Dg4wreX
fE5v2JfzI1QQ+REAYFQhXIJrUyIWab3Vc6BtgUfqfZzmRxCGFtgswfEmgAvXnB+DXMACVQxmeoZo
kmH/tC1+aWwzvrolQM4+a4sTfDOt16pCbZ9Cp2CfQxp9TGZ68iNMIivfYOU4L6tRtU8VGwdwFma2
Y5bRPAUDSL2R/Y3GoA3YPOVDHEE0Lq7dsytRh0qTcgWF0v7FiazuEPcAvVKYdEZwG6QbUpQqp39J
a0gVzGCmodHVv4xWKsIOD53t766zw1182f50bumM15DSSyEmsQJnaTrA0Qn0SBA3UU4A5suA8Z0/
rYogahcJHF1PdKjcuj6hFNCHCeQal5Rj+B8+TfrwCJ2Ce7vCMnaUpxk0+FcIas47HHQj+DbjvjTj
cQ+a20JLbT03+OD+GqAwkhVEPGHONgJH2lZZGBdOcY7TzlwaPJu/yiRBX9KJ/vFcGPlht/YjSGNU
64qyu0x5+m2w65dJvwRJhY3pszKvCliST+WKco8BKFvv8JQqjvc8Y6tcDHwHXQ1+mJ0WqGM6vcdN
Yh4s5gICPQstzYEpOhXX2jTy70v+vnqoQcmOarGna2wei5WmeIdlA+kJgBy+NcDkrHMgM7YUxmji
99F73Jj11mBGuRZml37L3XidDUn5BVIX0x7Cv9hX6XzpzC/xZNTndJ42ysn4tY4APqw9NBeZ0fGr
IVx+daAbsJsKJ8fu998cnWGn3MHA6kpXMtfG3rBkIHPk1bJVMSyOs5bvteDKd6ybUDiDBtyzBdm7
NQdc8QjhxvhQwRp2Y+V5dZOxx8KCF/2SgQYY0geD5eE1VxIdXg+OY7XZYb0y+Xjl6Qh2M2IZaJux
mRzGZNzLFTThwMkhQzKaReMt/kzgAydy6Wd2u+ykFZ87wdRBRVG8Rgcl/lJ39rvbmO5Pt56xovat
91EFv6eKVCn4tQks1/RUJ+LvKq+apV+3zarVInBCk/E4S6AxIhsLLiv60Nl99DmeaZymmqYjNwAg
X2ji4xIavM9zRrityyx5DYzgH2H0xdM4p/wwdtgY+UHefB+bdj0GXvUVkiDlNg5Gbbtq2++z+kbj
vQUeJe4FHay0b19iFd28bm6+z/APCHM1b7LCaUG8mT9caFzuxSibG4lpprn5MUUuanBKsY3tDD6K
5yl8JbKg8PcUJxV7M82sX0LSc5c3KrnMXt9Fy2Dazg0QyPdoagHNnArZ4quJxwfeTupUTvMXk+XR
UzsWxbGEH3domBY/N/78QdUQOji5xNfURCXrUTBJhdUuKzRQ8cED8K+NgCNy/6XTVnvD0Rme9OVh
qp4pqKpe7AbHem1Lbr9OwoDGfG+mv4avrZM2v7KO/arhZPEFDdsEz7fJP/WdI/ZtO88bBSe9W9Lh
0+J5an4begDy9EVggGxn2FF8x+dRhnUfuzcrSsDbK0y0bysDZrW234Cy5IOFPrejutLB71PrUMBx
uwyiLlhQDkSjFFXTut41g/97HqTfFbTTIJHwyNHkLJKw+5294yNfVAOD1jiH8kIt1ZUGhpL9mFUF
WBj0A3ZOD9xyBsHV56ABccFxpBbqY229RJf0tVOOuagA6MXOI5GXrM41mWw2toBpJBepcnR3mBd9
6Vv7w7JL9msOC780viQdhzo7VKFREWqa29wKgMEneTCcuLlR3nSLTylwzio0WqBNTW2GZuLLoBcw
fcxy8xLpQ54Y05GjwBc4pe0uaBpkDlHYc9FNpHmUux8EmsaJcFz8nnHtfbJwEvxLh35TDmDSBXaO
PXE+nOuuR8HYBQMNKgx8VxbpEyopv1OPQcXgSe1BSiScrdqAGO+fObxHiZyhTLjpHAmB5Sj/h97S
Tof/Vi3BNKU3OB1yeH8CHeamewp7yEZemWktKKKrahh6bMDj+HxVJSHjaqCAAK3l1N+ABu5tKp4X
uxENpYXnOs0THWZ0ZsKyBraiY6K95wa1zTxh3mgCuupyZ854ArqgGIpQTo4IW1P8vkBM2T9ZBdN5
0060GJyWgPt0Wml5wHvsKgbuq/UO/d75SbY29rseEx/JkIYgCoCbx9q3BOsIvJrE1UzgXAQ9uMpE
obyF9bgOU7ThQrzO7fD+oySnR6l/tLUvV6KAABvM6YGhoB8up+EqgzzoWFhhNUYRqFzFT9ZhrYk/
Nj9PruBnfN35GRWEbh25M/agOnefW6Ts1fPrq99weBziQQEKJhpoVeldq6Sa0H01IZH8J+fkldio
IL6Z/txuBhSVv9otRCE7L/lhgd8X2gmzT1CQts5x1UAU0mqSH5VvHGpI6YZJ2wZ7o2bYTrAmvUSm
gd/YvMt6ka7wwLHzEG4ocD9yR6hgYcf9JEvUTqPqpnRAGdhnKShm52Dq1qwK4SjAnqxfs2lP/2QW
xAPyxB1eoJydrgP8uMLInuRw5l4BdeDS6tatMchdY0wD9gb2y5wygNMrk6Mq0Q/gb6Rv92pK6kAx
JHZAr70rYaICmix4NP13jH/IU+QAKONmnn10dYF0birQsYp2tI8m1NFkEFn7Skcetr3VkubQ7MzH
stCbvzv46aI8Y1b1fjL7YtcK8MQ8A9vQWpUrZo5Qi9Jh3YHlQ2d0YGLE+qps+9DK6/LMIwta37MC
Adf1py0qSsWSB7H1CofJz2GbQFbkMZqA/r3Kuul716t+MXiWdeVpZl9lPsaXEcoDj5Sl83XtPKPQ
NW5b4bsn7lrJay3XNfPN13TI09dSrhsdwD51fhr716YpDq6R+1dnbs3X2Sjvkdm75mvhiE/RnzEj
t/KXCSyIEugpZRlfqqnyLu6A+gvL4699n3R7n/co9OrBocxKiL2k9hqs4h9m57tLwCyNGzjdH8yL
p2+Obegq1BCfKO/W+UfeB5/zcwDW3zAGAx5kaJ7pD62IC+MJYPOlmTDzdYq9iCKQN7Fz0WN/ZtKY
jkysX18ZSmDHefI3/ejxsPWxAIqBQ3tjW6Xa9m3uiulQQQ0YQ+P0Zrc5h+yB0wBXjxANjzzv32Yz
HQ95kc9hLPLpzTSwZfF5HG+sxsAGD64b4FcBIXSgeMb341DBhBpOFHr8U9yayYvA2w/OPerdSvPy
9Dgw4D0+hSBEvLdxgofof+axo0rxsoBXIb2wUIDrwSaeLdTn/n2JPXKPt9g8QtjYK8bQhh7Iuwq0
54Spvg/Qb1x1aaf2sKg3nhOnfKElV1IPZchcV5whYK0A8I7dBQ2YifEDjrLsycXnemARGPuRXsPB
L32VRda1nYEpbFGqPA2d8/vAQbk/ZQo7WtBBprVQlQF/PjrSpPJQTjG7X0CXKgtLIKPp749Ueuz2
5pwdD3T6WCB9eu5+Oq3zAFPFJH8vox7zHejBeMyGR0vsv8t06E9lhkaXTOwMxCQWb2sdBmMTg+2C
mgWNuqnfod2afKPBjGfFyZ4YFkdhMWfwEvPgfqVbBHToSeNyVqj6FjN2nwM6twsaiVpYPdlplqwo
LPvWA8bQAKPKZmM42H22jc1ePJd+kZztgp1BoxPPAbqCz1HeeosUr8sd5Zw5aY9znH9DM2DpNIn/
NASALxY9DAuMOrC+ujJSaw//ig2FoOKDsBpPwGvY2Rs0i1O4mPj1MWXB1uVlcGGByzw8Vvp6BRwj
DI518nEAo/U1Nkx7mWZQ57cMyzulXusBkJD69zNRzAzCN7m3HGoHfgo0TBPFkL1JaByHmZzFsYHQ
3qGLTXsNZn3z5EAGNBSOk313XGvn2aX9K5L9Wpl1+WPSVrJFPTJQoK0eqssEOKFDbjG+653++lAv
faBRuqx0toPR/3Ljssjyxcjglt03vnLPAINkoGmi3AbKcn+LZg3imava2c/ufOs4lkRlHIhtPc/Q
B9BslggPspwL+0JEFiMIms00QZT1QXXhJWzP8H9/STQZhmYUlozCu5zDn+vvd7PNZvPXqJe5IPCh
SRY+YLwGR1OslJZaE4T3PjA7/Skeq9UD2ktnNSRm7nMpNJKu3QJ70YfwBwN9BqvFRTqk7NlFGf86
8H7nd9lhsMvqS+fNzTaKRbIZ/Mh+8wMvrEfX+e7GbbfEuiM+zpCQvcWeUgtIEMVrFxW6ZaOrU1SR
ooMvs11SJ/3uUbpqtagADVLuEeq5AiWN3SNF0+iWg+K/lMT2D61szeuoUljPwcvFW0QeKA4OiGDO
IgnietM4OcP6R8dBrtQFVq72Bj6c7T309XQaKA1ZbFt4GC0o59El6cRNbOzc+PMt/JzJHR5nP2gi
/QfpDm3jmjuUXb8+bkr5wrKLvTPHz/d7Uq6fMmhZDBcUReS3pELxAqChn52NdUTvRM6z03bjBusA
sRv7qbyh/xMseJ2qn6zd886pP1Cp60C7K5yLBb3SvQEFHXDJWP/qSfUt1jfDxu44yLl+iy7GmrRL
SLVk9v1626JG/lA9+SS9TVPw/C2AvEF5bpEAVb0YLIhU3mMaApSvDqc5cLa1mJ5b/BuevDaJTuWI
9bJnzOwdikoiNApPnhx/Gp8TKIxSfjIBD0kaaW+hAMbfsQQoeYElqHIvqkHRnJ7vnX4T3J/6FEOY
5lua4Jf2eEXc3wZlHvBDz/37ZfecW7rrymHRsVJ6TWAYfUiacaTqxksPukpLZ3LtGtWkoA0To8Tn
RtJy86ycPTAnryQoR/OjQqRHIwFrU+OLHoeHHQDl/gofuVFlCfCi4tWPNhBBDKXTNuzqVqU4YykJ
PzgPAi34O2Hx9+dsmOLQBUfv+Fe+FmZ5LgXUEfQgzRdVFPMFnToexJkCp78PKHs0VtJ2eQgse35O
I+fYW8IswrxuTWDnanMzOnXwpDyOXYxgy/toBVm5ZekUDZ5RGBXQzX2aPFAXEdwz1WivSl8lK+M7
SbsMuhlBh3s4Qiz3Li731zDN8SynAf0hKFe9ATtuvP8PiRaVhcKIdzYMHyhxDnUowwPGkHJS69PS
WRqLDjZIAb6R+gqaTAMUFqURehCXOea1BbgMDXRGViwzP7VAIcGd7U5cptb1j1UtGVBF1YctB/4U
dzZ7yhlURv3M8zYUxolybwk4RnqMDhbQ2Ws4yIglgDr8iQXQ8u4T6Owm9qyObQKNVDRKpW59U4YO
UWRjA59402uMFhuHDiaDrlWUVf3BiLDOozN4O+rFoAkTyQCKxCElfT3nrqX2iF1u/uBmBdgZtW1M
+P6AH1duB1hW7+CTBigL8MBw1UFT53Gg3J9pSQZ8gz3yegUlvjlkHZoc5JX28FCjM8opGFKxDCgD
SpHzGnmwUei3nrude//5kWdVCzw5IDgGkzG0MufpPMCm8ssIyAJnQ/TiQ2LnaUS9cNJpaYLxiTUS
NMZ0WIHWvfFHv18ZFaBRaWQMO6X5xfCcOYIhaj9PZuOvbWGxZT0q53koBuPiJt6GIrC+nOf/nJ94
cPil+TQYKzfCKiW4z6eL9Pxc35+ix3xvztO17EtY3eiKfBF01bgAYPADc9mGctJmkPHQo7YNjsGi
MwGmgngQX/TMRExDj4M7gEj1exlYOvu2KGw0gLLpdzmP1qmf4ntVAHxmiJbqqTR+X7LOgPzkaMxD
D7WFrgxANeXOtSEOHztZn2BH9Z9xOyTVDk9ptWi5i/HH/KhPscC2DHdr6epAw+P0FNsQAtLRKPB3
WuhijQjAkaNyQu1G3lVk4PjPEqKclKPJQSvHJRvHdkW50eenEjC9a9vi9Vb6r/iAitsIlAUWe8aX
jtXAqo74IlLIJsh8C3eKwC3FaCJGF7JuQ7KfpA0A7dRWvxXmFcQQsew/PvTmJT3++hj4uAAicn+h
i2mNpwcdWbNjH5liA+QqKvNjBjH2oYEsuz6jQwRY9D03FmzcpENyegz+P+f+ryl+UI7rpMslADIB
1u5dBbJLypptlXJUuSAAeRxYodZ5VSVPnQ2slgwK9ZYo2JaMrfmPrdlAtYQjMhDIu7nx+cZOGnMf
DD5EZNj0Xvc+XLih5AzlRKt5SVX9yuI8/ZG18BiziqC+llFfH0VmqCUNRFg5lExO7xaMHtaN5ZZg
t2Tt40rf5gwWi6iaqYbVe8PR9s0slt+Kqr20XtzEMA55BVMW7jlF8bMxWfu1CdxsmURlc1V2yzfj
aLA99gNQkkuMfSwDNBSzwoSOcMIO2QA2pN3AADxO22FXxbCaqjRbLc0ZDo5V4y0FLhvl6CCal7bA
cwR8H7ThuvYGUel4pdJJQQ0rxQK8gDjNCkXef+PH+Oy4QIS5+XhiA9AyHsdTpTaHEW6YbrGx0dJ6
y8zqaSrH6FZBIxlfaP+d0o9ZLaQf30xbPRmziG5uOp2TrGYfClp5F9diwdUJn6NIxV8glFSfzAB7
Xdr9c9QGlmjOODs2WMNSsGE+tAP7JwH/89mOJpRcmmDcZAZrX10jAF83lx//Y4J0bW2UylBDR53v
OAkf7NsBpYyij6B6oEMasIaJHYUMvhosgyleNE4rhhU82MrMeZa99E7Ql39qZs9+nr3CeXbr/mox
fB8rUopiMOrawhQ3gfONnzcLaMklwI/hYPMsOZoq8iGIO9rLvwYopCk0uXc6QCUohr5HuY8tAEZr
F2rJINWMXp6sg6EoXlr00Q+xiTpennvypXal/ZzxkMYoIzMTKt9BJo6UM1gyrUypErT4MP9x+f1u
k2s9z7C7sDr5wrOuf06zFdaN+bFPmjWkxaad1Bt6fNnyI+UpBCQBj1w5giEM/k2/qHVVb2zMfonn
ZBfCnsc+cgO48/uIp0uC97jxrRtAYvWWcnTdRGVCT1cMKRZBme4doLrpNpRKRi2EB9uGZTUXAIPV
RgQJvwoIdTMq0RFIxG1qgd7ssE38aRWQr+uHD491bVhMALLENkBLcxrxdZxw9Tpb+XcDGKmfVdMc
UP7s39yxlitIZqkj+o0tpAaya+RiwznbHGDUOm/fofUmoMHy7rAg204VOmcUpk2yzlDV+9I3rQ1g
KvhrmZ4Gdcy3IfUEwIeTc/KdNg5pPmimpvZbm88G6GQ3IP1/Ul5VcBvNzIKtOc+w2S9GwGSaud/B
6+L3maNzkEfsd1AF/P+NOnoe3YU59knUJkRadD2rKeCJkWUjlPP+VMHAkk8g0/aIhx8tOJhHynQZ
gD6FW8VH2ZbWIqhEey291j5gV+Mus9ztfrx7XtT8aJn0l9jpmFiKlkDlCpDJadhuAoBTlfEKkUt/
I8wWMO25RaEy8w/F1F4m1MivdHASaV/9vF5yr61Qr/83j1+ZheXqkGwfOZSQa+i+9nbYK/NUiemd
aH1CxF+z0nVuJnqKl8DgUNHVtL5g6CqQyHtzL/vZ+SrMd0rbsvG2wnSHFYX6aukJ94ZdmLrUYO5/
utrD//8+qAd1zM353al48yq8fg20dv0+VhksE/LeXBsiqN6Hoj1AHCGGTLUNvLuKoT+h81nD29Cz
0Lmmy0FtRqkWl9eZ3326HDj6A4QX4peZN1gVo3BQGh40S1i+yScrfvdVcLCFw54baVbnIq3BSNb5
vrPKZWNF497wBvut+UFZ6U1yH6AAsKQwjTxQAILaOs/4XkNJBZpiVNGEo6Z/yqoJkrz4qEOsWfyT
nObNo5ZJM5THNs48gfHA7UVd+hV0Is2rC6WgA7A9X73a1mSIrK8Ovq2+NoWtboXTqBulIqRqnZq9
KlqA8QMYUwdygjdM5SFwErAY6FTMER7avHn/lKOJn+L7KWUdmSs/9CevPDjNvChtECqC2TU/km7J
hin9yKzaD1N03M8x5JGOkQQhgDXSeW84BPU7ZX6UkTctAjT9bq5sWwCFmmQD8pXx0rohbL4UwMJO
dgNaLsYOEHAiIVrnu4SI4pTGzlvOUM/J0MgDQCPZdAGXryZLn6CIV/0IfCjeR0kwXYuydg+5CxlK
GsC3JQHw9rs3CgW2meYPYY16y1p8CjRB5Oa7Z3v+M/5H1C7Fj3KdNb3x1vLufgcZNW4Y9XI6wQEa
ArJRrcCJVWcPT94NYPggzjuwONtMFZqKrqwEfGV07MRoF97jCV3UjaXj+yoQ/mYApI9g5nW1D/5W
NM+XgUlxAXeKYwWJNsJjAFAJccmiji+U6H8P2Hk1X4Qe+OsKGogjDwOV4hCgQ+eBbuWnLV8qaE7s
hMlfJ8Nw3zkw9Euo3qAghabNVxsoGyvtvPduqNQmG8p0k0rfe+8n1ARh3fZFQSB5r9qALSlv1+Nb
1UbxU1MX4gzygbtQ1QRemmEMW2bZxhaEtykc/Jq/GF5gnuwof6coap3xmQEOpYfoUFnBER8/uxit
xV8KiO4vyiyAKxhekrvO9Cf9dBxPvPeCg+sD4q6ju94kKAMwpAKv4R7+5zzbMYYTLE6/NtPcnsch
tbep5qkwkHneOL7CC6n64WjqEG2wqA0gMwGvVpD7IyCsdRoQi2aFUlW9pXAc/FviemoNl7Z+I4lJ
Q5h+KK6G2LoPh17yodykJeiHLjRHgT7DViOqDgUDHoihPPc0gHsF+X+vPGFrznfYStvbro6aM57B
1QroTfHiuPCDda05+tZkxskLAE1eqGkjqqq5igklUFAAQYzs/4+7M21u29j6/FdJ+fUgD7qxTz25
VQMSXCSK2mhJ9huUZMvY9x2ffn6gnMR2cp25Na9mUhWXQIAE0ECf7j7nv/j1TebY5WEok2Y9a1P0
4psW85to/qDY4uvcO2hi7WZphSmAL1WEAnQI7fLnP0FcTYfSAH9XjLTvOEKoN1Pe3uVPU7N59Ya0
puict66QnXLbylHf+w4MUgdgwaM0QaHbtfYSo/KbgaZBNV0/dajzexKPhUOtBNmhk7PjxWFmnZy0
yN1xEY/9MiKj/OrUYeFKxcQYPQSANZbKQxr4ygPcv/6iSHmJzps416BlOMTa5ryZaB3a71FXbcib
pCuppoOnOHb0IVbs56yK/Zu4d+YbK84/a1KPP8RtW3kWObYdowabVImsPosfJS8yvvazvjp/2xlK
20UlbLjqrLw7jdbX49taa7djmaib89eFml5XDDr3+VBLRFMompl3EwnHu7Dv9bseYxmlb8zDeasK
CmgyMyLR502l44jR1m0GrD7cn781DhZ65rpNWPj9N5ivO2ulReJ8aiz97cdH3BrqrNrIMEQqTp+f
4nmYPqpRbqxMs+gPKAiqd+nvn0/L5/Yfny/H+7Y/fRxBu6/Gdvp6fEdPTvFGumCyXq/HvsWXTLfR
3NYG5SFmFFmFhh5e5sszwZ3vjrL/fNPV1fRQMuNaPi0QSbqefPvtuY1TfxQ5fdhAPeaxs9UEApoE
A6CK6SGP0WCV2qMUtX+IuwhC0rIZlT7YLzRzcP5ms3agA/ybL3Wav+g589PnLxmdWTCKlH/3JUoe
5r0vrF1uT8q2N0L0r+JMue6rQFsNDIAfS0tuojHuXlE+fV92Y/bYxRGiC0mSXmVFNF/GqR5vmkRG
752xilyNQv9roqVuVyqKZ+QhJRLFMlCv5h+j7c0D4C5IaVBMVpNMzYMT1FW1Pu9Wl21FtYDyA7iL
dGluHPJbd3M9wCcF4PmiT6OnAjtB0TY51iARP9QK1lRdNow3pZGnO00zRjD2jTgOxSBdx49v7TSv
rzNLC/Yo2otdQSb1GmXscB2WpnxKBFZS6tR8GQQFXisrPk0xX/Sl7O4pcREhSCK7okOLaGoCO1xZ
6biaiU2YUC2biYUGXtVhbjH0t4asi1t0/1Sju42StL/VMGG9yf2ApdeytXweq9jpaFXLJM3c6apd
n2Dq1adGb3eIx1Q3bx/N4LsVIF37887Qxp8PkJW1Pu/VrZyFpBp8Oe804b2cPp93YNZa8wPZpd/6
e1RE24dQ5MOuUWJr0XbB5GhoYEO083OOry0KIcK/YGGh3+msiM+fO3OGu8EYpOAV9WQPyALlnnY8
veWbVFVXLzN1/rpZtv3b5lu2KrSp1C0HGzbqNuMwrDXD9y9SdRKHWLaOl8hRuW9NZiJ6JeDpZ3Jt
aggmlg4dTa/rj46Nc4QIi1fspwu3sVk5h7qGxIUQj0qvaHcL1eVw/rzoyunj1JmPTq4bG6sZsvWU
Oix+YvNjh3cDdmV+wpq/dzYDLiaXTH9rhN/pRJpqT/dOG+iurqjyboxV7N5zBwVv2faXAq0vSCXL
n+0itzxl0MvbVOncvvA/nGtWf5awvsFon/ckqtquIax2q/Pmn0f/UCE7b2bLwZqMvz34mwqbbCp0
J+NmdWa7nQltZY+q8lJBJymuNMp6hPf4xn877w6KocOTfaG+5csx9nLMIDIMh80xWZGV0WY3DE3n
6vxP1eINrCTW6LG29q9itWb3+c9OWM0eweybbz57+7PVhzuy8sn+xx9jQqtDc8iD1fm303IarvrY
Uxb9fg2hHZxVq9ezaP/5n7nFyb22Q4gMmvMm8H/+vLIjr4ji/PjnoUOIlU+Zx+b+/GPnL2Qa2Vwr
NcrN+TPZ6CRRM6Tk4febcB+XJqBT+cyDWGlaWuV8JQ2e9+ipMkfrP/d/8yWUmI1VYTc63MBOY37d
+JelGmY3uqMbLtSS/sUU5ZWG6sWDYlJ4mZDJ2ul1p703yuTmfEALrdO1Cdw3fp4hXGP7yrrpvwSi
kZ7UEnsz1pIyX6xi8GzOFyogtYvzphHq9ko48ZeymhK3jGLt/ajmydV506fLnMR4S9oHqizWWmsR
5eGHOfAbF0Uo82hpAwqMkTj6cMY+DHVpblqpZtvzZtIPVEmY+ag+9qRvjYsXSpAUzVtTn5tVzyFL
kR3z99EcG4tehq2vZmcxITpvc+2GQKtvnAS85TxIsa3wrZWZCDD9y2fnf4RVpddBnEybcHR8988d
528wtU0uWIHenT/329xwuzqfNj0rnqNpGBcQR8TFuGydPzr/NWc4FWXF+rwRZWN7jEicHs+bQxYr
+5J60PnztyP+2EnLyA0+iki5//HZ+a/zwcS6ZO3kCMv/+dn5r7TBzlXhQtZYA+SuiTjr9oykVH2k
jV3ScsAwrdx1TCe6OoMv33bAWJV7yo+3C6nSWJ/38DOJZ+gxkFoHzZN3v/zXv/77vz6N/zN4LW4K
SutF3vzrv9n+VJRTjRpJ+8Pmv7avxfE5e23O3/rjqO+/86/1/f86/fKlqH+5ut+cfjxyOd0fX+Tn
v55+/dw+f7fh5W3UTrfdaz3dvTZd2p5PwoUuR/6f7vzl9fwrp6l8/e3dp6LLMc24ew2iIn/3ddf+
82/voESrpuXY5+Z4a43lJF+PWO73t3eH57INn9O//9rrc9P+9s5Wf5WG6ai6qUom8JYt3v0yvC57
LOdXx7B0W2g2+EMLR5d3v+RF3Ya/vdPUX+2Fq23rqm6QLhfmu1+aovu6y7AcwRJKOJYqhW6/+70N
vntYfz68X/Iuuynwh2+4KU179wvl4OWhLjdp6UKXqqPZpgl4UYP7w5nKT893UR4sh/+P2AKcYlul
sh2ofriVOYqNZWrSBYwTVH1xEfUK1otVcZFUNw5Esh6VTQUUUVDYN6yq2p1djg9C6R6cUZ3wu0xe
xyaNWVPJLUKeX1podrLRIhcxfuWy1vWrscZmTAZBv24AHbmZk7YbcGo6xevP5gATOI1jw0XN8z0u
BgQICasvtTVr1yWD46aCZZq2H2VDpR4pQ2iZ2GX35nCvFhYTXHpu409HFOTh6zcJlS6Eq7Q68uZu
LI9KibZHo1cE/tKNy3pyqyCsPOyVV0FxYKHpXzsyT/ZZZmKiIcUDbkbvDauZPNNwjhK+3aqeZn3T
pZdqZc97PUsv0dsP1kzpUDwv0WOO6lks0P0AkStA7+H40S9t36tF+5CX82q0UejsksotqubjlMbt
rogRd4mmcQUK7tTgO7MZNLXe4Oy4eSvcxMNOaXS3DApM5oqy3Yi+gOOsBysnx5ZXL0W0M61sO/RY
wvYaMkhqJq1NM2blqor87piwGDWylKebffanyN71eDHHplqto0Cg4WRcWbaqrye7W+WlelOUgwLE
qHvIB8O5ZOyD29pjAqgnuSe7NvFwLvuCu/Beb4TlmVVWra2yM69VQBiV9gVhBS/PFGf3n8eZq+hT
XTTFl/bH8PFt9Ph/L9BYPwsx7nNYP0ffRya+8BZcDOKENPQlUkhDOIb2R3Bhj2ZZtk6EsW2ijJR/
BBdp/qppQlhLnxcms0lCwtfgIo1fDR0wNtq9/KujI/WfBBeDc3wbW1Du0YkvhDcCnGmpYok938QW
telVLekAwIkB0UEjQ8nLeZ7M4oiVpAYuyVyBC+tdJuWs2lA3GZ+GOP4U18YWycPHNL+0wyFxMzXf
x2n2rKp15Oo44piiv4KgcWFN99hoIkKkoEE2WseqyncpdcZ0KrZEGuZXvKML1zq9iQPjNgeH0mbN
lZT+TYb/H5PRbWdlO8tAnJbih6YDL5wVKoRt7qZW/AVZUEKDsZr9zOvIoZgiK11DNbbfPM+vMfnb
GGz8XSsxMsAGtXTEXNTvW8mJ0sH3M7Na601ym4/5QZsJXNQS3Z+fR1t+6JtQf34c0uKRGDrpFMfh
Nfr2cfQjTE/6f71W4g91IL0hvQnn0KsWOMBKCthq5rix6i+t6bsTFg9RNRyLGm/Zamo3ppZ+CPwX
n4ehzCSL+35VK49hkxIqkoOuvxROQ6XKK4LCTYRPpbS/7ct/uAXB+/yXW9CX0dJGEdRQpfP9LdSM
IllTaBXU5eIqIessnLtuDo5w3F4zE1iaY58SAN+dif1gEV/+vAX1vz29ZQmCKP8hPvr96YcYxqNF
KW1dFcHG1+MvlvMSyeKTOXV71pO5C01CW9U15AAtCr3SyXJYJ3gZBbO4bBLS5HUsL1yh1cFqFvGH
xkT+ycY/q6HEIgQuu12OnF70WNJHpD6vUs3BKGZbFp1c5f21WV/ZWPkseOExZIYuqil1qwEaZxer
u6rurjVF308hClK1aDLv57eP+8Zfmx/Ql7WEDcM26NLf33/Xwl+MKbSss5mnrCEKlfT5CFtgYKjp
wzs7drYCxsxKZvtYQVLfgUmqp2roShGsc0OjBOn3VIab5xS1zEpNHkin39dBvjVZ/mZFeeXE1/5U
Q9RQkeLpTRutlEX/TQAYYPmDnisJ1mvLyLDRQgMxSlb+6CBGYz/EMt3J0tnYZT7DtEcJW7T7Xu2v
1TmXbmhmijvq8Y1ap4fOCWcys325nsS+FfWDERhXCLQeSkVVV11YrbLIYdSL9Cu9d26jO+hsjZtG
MvQSqwARX4AsHApXAfHSO76XKyQHnDtmUDt4O0/jKK97nG08zI5v8TW+W0RgjPm+Q5sE1ujN0Ad7
JZIe6wzXQA1+wUdb0JbdBrt0hdWcQbIWZ4S11EDdVYc+uY0d/4rAuWFes285a51BsjMQW9a2FCUw
dhbOdefTOBbYQkpAJ8yc3Fmvr9s6XVuAM+GUrtHO2OtVdqELxUV7/ENotIcpqO4dvdowgtziGXyM
uuKoQ6eY8p5Kos69hlfRRJla5Kewwv+qH7/0DQ/VNz/gzXnKq2DL/Io3lClFpzA3gJ7WCy+w8CjP
rYuxUTah4jzmKeT0ocVhLr0Mc/WS8WJTk30gC722+nLbQMHHqAU8dpx+1A1nxn1BXtSJ9VTPB4wz
decihPw8d6lnFzOSYU21t5GLjQPtdgrjDwikXepo0yCSteYN2bb+gH7fjSTHMo7ZAV2Owxggcan3
V7MPuRRx6dWojKmbTcNjMqD2Z6rJtV71SPvLZJ1q7EI+bGel/s1chKDnjK0NTbPGgVsLqy0im7hd
KRflYMCRxjdDr7aZcd9jykliHpzo3ShfqvqOBRXzVPWh0oy9b1Iva3wPjaflty/q7kn4dGhyc0qy
khpmI1VerYc+NDwNM/YwBPbmOzcp6u04HV32g7zt6vTjaL1aoX09Z/EXRYNeFjMvxhz2BVXCe0VW
8KnjNaDrHJcbBxWmamPAHVP6i656sBq8oAUXD7hwQXlP+o2G7cHUkOesnBugWntD07ZaFwOsJOGn
ODdiJtAginyBiOMG4sKh1JsrrW5uZDXdNnLYozz03uJ1Q2mJRW6JRfKs3TUsSFzENQE6y3pXxfEh
VbIP6WSdBkSptgqV5ZXvIAuXMWCDIuxWqoNaVK4+tU6qrw2of67TWnBacUKHYGesFEuBcjKgfGWj
YDSwxtByNXb1QavdWimmVdNTs+DCNkjUFx68OzBskdOvC8u/UPEXlAgguYENDGHq8O/u1nHO88uw
uI3Lbcrw5+NTfMHZ94oDl5M1UFnWSyAH8WsXsVuq9j4djB3qdXsgFRtLlpGb5QiLq3DwIjP1WM1I
hibDOISDhminfodkApl3DdJT4FXjcPAXF3Ylyj5YgYHlTpseeiPy4tK8Br/aGrd4wXpNVWxTHe3p
ZLKxk8mbTwttEAHFBzAXXlQw8JbpMY7aiymu9g6Qplj0K98grz0Nq2jIeDPrYteH+nl6A+No32IC
lzvmPnO6K98iMadp1b7tix0c8tLtfMComb2X1lMQEzZHZ5H4C7Bknz2l7S6cUPHmPj6ZwBVSkEju
IqYVXxS0M4qT+m2Yz5fKADxCv0cH0BWTfTFEHYwbfdtO5Tp2umcljU69beB6NLh06g12Y7cW87yy
7B7zSt/lauK1mfCkfmfpmwzirqtoY+TlrCw2adF8suaipD6rb20VLQ/L3LPA5bGY+0LSSYyS4Ybe
YpasKuMXK37SYuPYmQaA3YZ4J7e9SY2G+DQghqFExLVBuB1C+A59khqapxUNa8ByIiANh0xXbpyo
qRcfvkMG0waA974Ni/uSEmz8UOQ8pLDaW0axEwEFaQ7UHvKM3v8o1HxXhr4X63D0tOm6jL1GAYNn
kvlCiyRBM11/P1vZE+jpXeUXO2fRiRnnD5O+Nztuz2fGa4YGk6z2woQDZLftJukL1DhV3qzWK80n
x74vtNZrjAUc+tKikg+cFRW3zk1J6qNMvs1y/0IBWTATaTrVIK/8mDftWlQvMAs/aEiM1355r43l
h0gpduqg3OtRvt1qdPfQX1bsNc/JgO1qpdam4xEsLYzZ0bpViy3Q0w3zjoPWFbu4UjzcBT1MmYG7
Pho5sSJipmjWxjHp4lNQxiQ/0YPDLiGKsO9JMCkV7lQba8QX3OUJBVr2Ydk25vyAXiKsi0JddzJ6
TRt5awb5jTQcfOX7a+lYeFDkH/QidHEqcxHzNjp9L7TRIwPDYElnNearuLFzt+9S001TkMJt10GN
9cPPIUBFRIreD12w8K8OMugvZs2+USLzTvMNt5AGyOtkHYjwmRLkC+r++Ftlq2oJDWGq72w5eiGN
7ITLEjseSO2H2/yRGTcgkRzlmtRLRzxUxGfMDjdFLe6DGYUBe7yOg/ZOi+ERjHTBCsU0kHRG8WzT
x0GBvAcaRarPWEc0pmwH3LLri7z9tCQSGBwI/d0q0ldG8SWJ1OskKPYNwEtiA7Gx8VBkR19w1YwP
RZzvs07eTmqzMZpql5qXwaB7TZs9KuEdNfO9UYQbOY5eVNo7Y45eJsfx/GEs3SBUaMzCh3vcut1A
NAMMM6RMXoOJUkmbrUVSkz+gWgEv16JIasXhYu6buSjp7FrBDEsm9TN8yi+J+VlVRbqJdeuBiRIu
YGm1Bh+AvKiOTU+MyjIjndnZV37v0IeRTWioQicT7sVK3m79AJzgoGMso/fKKkug7hVwlMreXosW
GKwAF1zW+hNqG895pb20SP3CfhTK3tKy27FTd4X63pYwQUzrIy6ZuMhhiwClyFmJOggv5FKHDxHM
qcI5Z27CGBNgdyVjtGjDmojbTf3nwBEbW6nJwc/tbmja1T/MpH+cR5OstxzVtA3U7zRTXZaE3yyM
nZTMelA39bqLktcsbzcyMLZ6G1zqo7n5+amWRd13iz5OZQtbWCz5bdUwliXNN6fyp4ApC3KM66Z+
YQhY2SEQ/aLcR2q6Cijq//xsZEe/P5uhqlLXWCLYqqmZ8oclZmiN9kxNrlo7o74h/7bWC8CsKgLw
ebyK5VYP/H9YPS/5ye/u74czLlf0zf2ZSCHIKMAsFH/g4zTKi7jJDhMYAIk0589vTv5l+Xc+F4kM
kieqcM7Lo2/OFRZhAdyCcxVCXONkP65tExPX+kbDADVLzAc0WzxRaJukblZDbl91kUUidYvZ2vse
lrC5VSIVxTJIxFm3DSSORoP2D8+bpPFf24PJwJIdFpbqLPu/uUbLaQS0a6aRTveo6LiMmfIfmuEv
b9TSCjAySRHxv06O6LszYEKKZktY0OLRfCO1zp2EfRdrp2H+FN3/vMX/9lRkLJZFp4p57w/LfSUQ
eSerjuJ8uiny7eDj1i4e0jrxRn98SzC+Ze5v3l6Zn6Zhltv681z6D2tbMmh4FwzIedhxvQ11WAnq
tOtj7R9a7y/ZHk6jObZwaDhYOks54NvnM+m+VSMjsuRe2xVPdtOAzjWS9B9O8zevAZk3RxJnVGEQ
aL4/TaKGCE0ZrNR7RNOLikn/nPxDOuCcvvuh6wnd0CgbGJSZyAh8fw7RTzkKZrwIoNSeYcdRa43W
JfNrxXHBNu8STHVDLQE2kHq1NdzEfvkxHMTFz9+Rf3MZpm7pvCSWIX+4VdXpiiAwuYxJhFdVhrDV
DJ3Vv1Wc6VbV2uesLvbdpF7E6edCtpcoKF92oI9/fhV/E/iEbmoaNojinO38vi2ARlmtbEmFQ1U4
zZN2HJRxh2yw63zpdn3iH39+Ou1vwt535/uh7RvQJKGzrBZVcBFu3hFts89kXlD1QjCvKz6KyMAw
L7oajOxQ0AJ1VG2XoFxY0478pmJZuzAA44dFLlqlGzscd2Hv7Acp8e6Ydmaqetgc3xv9tJtq8T4V
8sEocN5TgIVE/YB7YX6bpf6jhRtIWiRI4VT/eWSnuqU5ptRMQY77h+daRnVrlYLJAzRQl4li0ey1
aXZl/k+j8d/2lW9OtLT1NyHT1gJlGADTra0xWw9m40ZMeH7+vP6SODPohYY0GYnB4tnn1Ow3p/Dh
3CZRapfrkGWivwhvhwli8MEFuRlqWvNTpr2fMEn4+Vn/7sZMdYlcOn1D+7GDgv8O+mKsmX61n/Xx
UaD5+n93gh/isyFqVRuNtxOUCDgiNvDzE8h/uAXzh6hsc1PkTjmDAPfTI1PW50EIrqQEYyGLgxkg
u6YFV2GiBK4/Cs+0DrpPTlt5QX8NHQM9dmt1OjXT9DTOK2xum7F5gtp0LUJs0qytXUy3P79kYUve
lx/jooUOIo1umMI2fwjxsjQaU9FDrllDJKZuwlVRzochQQGjYDyZqO17+awvhiss01A+VIrC8pQB
BSuLObBId71ubixhHyjrrXJpHH3gvnnnbLTwrk36u7opDkg5fJpN+OrmEF1moXVVS3VtJOM9bpXe
5JTbpTeXznAjDHndaMjvaHKluHDnatJNYYhCZEFvn3agoe/amuORY++cgtRG/nHUjaPTKOiWkIaq
SRRWq5QJO0iZrT8U+9yfPVZ/25pga9jtyizy9fJzsPc8GVidq4wPQPqOhuJsJ0e9MbTi0Ev1tETk
mUtrE1Q4c+cq060rocdXdWU8GIr+kBFH2oLni33ZLnCFbh3MUb1ukvAKgeK9SMtt5cSbgJ/pdLmp
RLbRFXGNTw2ysdA4rfLA+3jnh/oREQLscOTasBZYf/0xzdSTnTtbGyUWEOxXbRt7Kvtr9bOmTa7R
J1tgrBu4YeOEO1XSrKxAUE3F1cSqn+ts9hC3Bdpa7GeUhPUE7lUGI1HJkNm6zKP8Y5+OtxCQj5iA
PeF3/ugHxReU5J5wqMvcDOgHi905c8N8eLYzG3KBT+pLx+Arx+PYG2rlRmbkk7A8QfgMFCMiGwsS
pgUD2bxqNWWsikkCXUFZGU2BBJd9IEn2ebbLx7bNdzlaLmkWraXiX3d69H4w249qsyTi+dG24NrK
LZrKl8gXrFvqZXnEwi5RULdop/CT0wUIG3ychnY9dObaUs2RZEiLoU6TXIRd0e+yLtC8aXgwteoV
jvZtkdrKW1//CuX4OgP7ATryw+b/n0gSg7AIpObfYEh4xHXXfAshWY5/q+9q+q9MtIXKUtGxpS4F
e97AI5r8VTLnEg7Abcq1miAI/Q4eMX5l3m84Krtt05AaMfV38Ij+K2IggqXnufArmX3+fl3fPZ9/
Ax4RSxX521AnDdawNjawwkQJZgGzfD909lGoEpDjeVVhIFCfmIz0q3ngHR4VCnFS9XxzeJ/78TXw
rVVY1rFbRF0MKDbT3DaMn+DKPeVxAF7EEY2rdsoR77MXf4hfmNf2q6jVDgqqL2vjxcpLb6FO2nO8
QfDI9dXqXsbB7WjInR23N4NCSXnWqaJYJd4NStlck1WAc0LeLeeqLFmjvUvFKmorsQobTFSdQr2E
MIvoxc1gkl2ewwzn07JeKSOEAMorzVoP+SqwdXudZEwMZM5JzCy5cMzmxLjSYwiO2HMK9Mdta+eU
jVXs8sDIVKPL6doY9Q78iM9pwyTfGlX/Ie79kwnllIKBh3XyiwS1zs1MZCcEqvCx70PQ5SOeIiLD
QX8b2cBUWOPSRnqd01Dz3fnSpkGnxXykHQHY75afaoa6WceCxDqAL5LvNCASH+iq6NNm0qYtZhJf
YqsOtotO2nJjcUYrIAH8aPWLRHFXt54DPcJEiZSsuX6vQhTG0QDzRlJ/vopRhWHTio1S4JpKmjlQ
HTjYKRFWcmZDBK8Gjnru+frteqBu0+QMNtHLuV1UsyOjzgg32Fx51re3SATvRp9HBoug9VS9vBgl
0ijiyRgiag2I+e8668mkJZVY93SmrXZfQSNRk5EMV7/CGbVahoUOW+CeNrf91B2NHLsfue8Q0fDG
srTXJlljamPpOgknckgVvmOYkN/pUH77upy92kjnzTgdrUqKzflJqBUXaNms0xOzflLDNnGDgDKD
lMMGKbLaVW3tNJHhccfeumxqmW/7FLM+ZVS2je6QrJ+Ku1T0+RZDnoKa3x3wwa0Sc+2lBVlAOM7H
QBnJX2NEoVQ5Ffah1ta2gH9IbRf9IF4AFVkKNZtXiR6GgGSXtxe7et6+mWc21a8gPte2Yh5BaKc6
peJxRnKR6hnuDqn21glaX70MIOXGOin/URr0ApMuiMwzBTzQWIJrSRzj1tLn29xvbSpnjXQ70mIq
RuRrDFIjQMyAXyvjYxoGQOGhmagChTVnm1XteumryL8dMxiKCpIGyzYZN3gW/XwQXbeFqeys5piH
4GfKCeWnFwDtS4r9EsDDPo/9U5OZJ+yE78lUXkCwgKHOBapTtkp1rHFDofEOmzMVMmGZrgrwqR/0
0Y18bigNCSL+HhX95wBEsJsqyYs6m6d84puAxgD+UQZKu97r2pqi+DSQrhFwV7gcykvHbj41FsX3
MHGiVb703NbYaib+ROnS12e3B0aB9pBzslV0QiS6sTwBooGJYAQfBDndGtSDtsDTj2aTDiun6TTS
pTm1s/hLbUhoRVX6RZUU9bNsvBbm2KzP0ajR2vdZ350aBDFWSaG+Zm14JzQ0RKVDpMyipgEexzub
t94gEWKjG/tV/CJCJhKWpgYUjKvLsMtXsDyPkUlMVQP1VTGsp2y5fRw3McZDE6jqutfcbJ0V6INH
NOyuztER/yq0X3l5wBA1boNxtLc8uwLN9xV64dTcC0B1kXPXRyYxLlIeIUQ9GVrabgGFaxdTXcCk
IrTlxgxLVRcrqwXBp4gMdY5oC7dIbp2ozT0RNI9ap4VrZVJKCkrBBzPoqE4yoHkZOWfLmMdjAs1E
a54wG+hcG0rzXjOci3o0tEvj7XW3W9OhFpOwanUUUGzlDbKXzjZSpgxArnkhJQEO/vVbVKNXkQ+f
3CiXGmnfU2QKMEPBWK9CtbqsEaYEfMhAZNMGY30ae/ORBXA4cjuNiZq5Ym27VPYrWQXvZaxveUbk
MyS748g8Tl38GUaK21mUTrtud36cZTCX274IqMwl+kWT2Ru1ti8lQuy7ZVjArhpt+HK06eJYDadI
/QZp/PIW1JdOjR40ksZw3rgHZ2nXc1Qkphxl8zDq+nEJBvbIVVcjV3a+dNTWtLg0Vho1R1ekFCbq
gCevKuIe/bFPM7x+xN5LhLHBl6AfgZSO24WaTYTsWqwJkvvKMtGP9j1F43VXba6j4WJt7EZZ4buN
tJ61LkJWh1dpWkLBCCyT4QA8pXNC2Pmk+QX1rLg4op7F9FaEL6KYIgoVBeNE/LIcQi375dy1dH94
NMOOimx4rao3y8Fxw2n1ZZjLe3PfBMZJG0xqRJEVrTTeRi1NENuo+AgPaPqjxqaSv2qB5E3qrdP5
dzuqCW6Spfdqt1UL9U4soVtIvkTWAswGdd8+wTe6ig3U64zGpU56NAfxqcIma5QcvFwmPBDXnKE9
8YDzMbvMNPOD2Weg+QlRjqod62Y6TUpBydk+Lbc/l/bREdZJUPk1RXNownrdL8Pa+aLQU+N5MyIx
qcPut7tfbndESZ16HTdnKF5h9VDLcNxo4ui92XN7qc2Adr4gnEE9gzIs03nEYrmI8z0OBTe66IP6
KWYDTp3jFsmYEM7YWSrTo0iWW1n+aZNhQ9b93ky1CJL19KmoMeTSU4Zr+xlB/BxwXaGjAxNRizSP
GeEPRQsB+nWNjO1zO5bOClYoiyChnkoIbqtpeTVEL98PFmBojUAJ+5NnBJRJg3mmjZl3fkxLgyjU
K10Z9kcITcQkRV0Elnhvk/bCN8EqNHQ/5iHUsAdzXRf+5zmnWSKnxrgMJzg90m6zsXiCkE7BfRnI
ULu6QsL15vzwulqDUYGGallzFee2To0epqKF1iWPZgKQ7IET9Io5QLS3ZyiqbGYkkLsvz9eCJhc/
qeovjkog4Qn5OteyjGHn6yijDIUl1fCYWNOVlvvu1fJidup9D3HLyPXAa7Wlgcr8esTL4nzcmPKJ
Yg6th54Pcot2cZg0qINRy28rnXxQi+rKjnykB8FJ1TrglkC6RcnVJSGH/G/2zmO7dSXbsl+EHAh4
dAl6J4qibAdDRwYeCHjz9W+CJ/NlVo5RjepX4+rqSJREgoiIbdae6/7S7q8Y7zaCWLPbR7kqWGz8
XiMKvu2pO90Xtz7f2OByF8XQf8uM5V5bBKHxrzW/v4Mp8o09L5i/n42V62n0wzKlyjxzaOqlDE7s
vA/335XMf6tW8hqxCxezrOsXI3S399fhhPENi4KH+2Ee2f5NVC1UWcKTsqckMV/qWuldz5TDsm+M
wutM3sVq3pskQdAKAeBNSYonV7WPfqv83v8gAIQjUtXLdF+iVksXsde8cIYtDtbKjnBpKOqHRHV/
kqp9wxoSF6xOD2CGTygCeLIZWtKlWX0hmcB1ct4d7nd9oGnbDjRTX3ApumxSFqoEHs8PEDBzAeN2
p4zmH92gcXh/IvcH3i+6PV8iGZr6Km3PhQETeD75uT+J3Eb5FmjmpmWOe92EIJhGQnMlSTaW3QUb
aw6kXPYSjCZ5F5rsUw9emc1ExMUeOm97UioH1YiucZlz+o7pn7jllDbCnIa4hnasIORHWHnScPaw
zGjhu7q/T+icLhJ3Jky4ccjYR6Ns2xQHLkokhwiwYyMzY2dWk2dW1BX0bsqYD5/Apxo0K1Qcxx1H
bu6r1nfxlTaiag/QfpXIrAR3hArX1xLuivHcOCjjA0YG/96597TMmmomXOBezsFQ7PIh6MEzFQUo
IMbhliJV3b/vgpDdLWgh+7Kc6zkPCgL0PrHabwPZ7uC8OXjdNfx8dr1/+75eJz9/ypwcp6Gx2klM
pNEgkajZoJeJxtgiQ8XZi+owfzrNp0CR8SYWFha+3R9m+p3lOOd3WWfu5p1LxOmrWzTbLqPDMZre
/V52EtNLtQQYH2bOkf8tQm5MYwgIPPmJxrnNkd98uoxz3jEU/BWXp839sswuiC86QAZc/ftu0Dgh
JcMieDZyyAWTptDFiJtVMtDLTM3eZuY2oqBYBMAFXYcxJw5XlULVAqDeg1+QLJSMF4BhiMMlLGZn
Kzs8YLTZVSgLVs7Erj8E/qeMG/akPsYzRWj7ErXLEuDO7+TCvKZmGfXc9REY42XVXiKlc5f/CnTn
l2RX0zNUQQ01Jj8X+/OW0Ar+Em+G8jcuDkfu6fu7WSWcMe2YH9IhWJkhGXrrntvQXYXkaFXK+z1v
4TZxodkUrjd/EpvRn/n/gU0kPmt8GHuAnM2d7I9oxYR1a4VzttDH3G/vMCQmVphcrlxBNHWyDf/5
vlSAS3D6OcmL4mLgE4d//DnomH8z4+J/5jfGmAMhYDYc5zmpBkuL0BqKUCUOApKmErdyoQTG5X8X
WVq/FEOO5mAu3QWnOSTA0sZlGMw66DxVYKS213ZE+73GXqJhJhuhtFk0TE74kpj/npVqPtIeliwp
C6hMZh3m9Ss18Y14vGHVqgek940Xafa1T8bL/QCfH6IEPDnRm4zC+eQcc1WjlwMf3Ee7Vm4p8oqW
1GHeCUosVDDSoFSbpw4euK9RWN//5v0F/v1RyiVNVKYsT33WUeWWdp6flTYUDmIsYw2xnMHGObeS
DuvK9VNzYcbnrn9055R4fixn8rTuHHun6ERwVc/D8sIYFw7PCocMEvQ5zpgDz+HdnNqP++/32QDp
ZKPn9IaujBZqyaX6m0+E2naMkHGqPhABJRyYfd84VfdazPdr2LOrVdBEtFJssT6rdlofYa1o4I7M
arZSnjcVo2MRKsei2DcdqWalgxhkWBuI91zvsC312SwfxBwozFd6SvRoqWv9Fc+leXR0XqcLRyOC
rQFxj5yK9wS41seY0s3jPU62ajb1FGHayiLijBT9q4uOkONz5G68jfN/cH5sikwVd8Y9+y3HcasE
IHLhIiwVwbqC4ANphFJFEOCtEs1raExGKkDxeIA29GDaOUTLPsDnXeVShkayn2/cjKQ7l9eyIZqO
ubJATM/2QF+n5T2o9OrqDM1mfhlz4pbhPbDwJSWZe3I/F0VKN1rx8r4nxJPr+41/L5zcU7f/KCj+
s3D3n63t/2pOon5CZ4IFt2AMjc7zvcnyH92nPgqFMYSuyWYmTp1h/GoORfHFkBlfCcoF1Bx/W8P/
v5QrZk3I/72Wu6s+y/+s5N4f/reUazj/sKjrqLbO9J6JBIBf9M9SrvMPKrWI7pDM0Iz5P+YAbaZ4
mL1SdUYONNVWmaD516iO+w8ebjEHSKkXQDZCj/+HUi6zIP/dUbZc2lWOo5HyM3Co//cgIH6Vea8z
3rEsmtZrDN+/dPWwVibbPE1OyyxulfbsoFkz7nxDGU5VbT/2AxQrXI2TmyxCG/26c7DbsHjofF9Z
q3qs7wL69ReNsYA0NekLabG/6lWOTpAw+Q5+lr2BP15e3RyKUoWY9BvPgVEm6Y+RkMILv3uuGgfU
5WA3m9j0jR3IpeGh5hT3shYMXjMWD2k2nic/aN8A+GF3TT+8FlZ4DqaHCFHUPvBVa+s6zPZEib+S
hRMftMbAn16E2Rknsw0QRXfHoBKBj5uKR5NxRQ//VDbDFss3MWjxc1aanxQf4m9m7E6TUEFnVT7m
tqm1UR3Kg77aBFeBBPWqMxFFwQlZe+LWyakuxmeR+N3ezq1qVZWV/tnVhC+u+QHFP2e+O3+2UN0u
a3y3H0HfPYkh0Q6tZmQbpwvguztd9ljO37QqohmheUTHxl6zCnU76uqwpBsGEq603osuCzZGT2KW
+2IfclthW5sAUM6wjaUSax05SLaMDFJ/Uai/wHjpV3llm8hQLHnO/E6eS0IYRm8YEA9KhoMwS/Rx
vPK6XMRrKjfXoGiYWKwa7Lv/9wOC+WbfCTI8nAjKTRQ6e3/kqW8txa73ObOxbK5JunQ4W/Z5OdV7
7Knfuzhtd3SxukfFgCOqBp27YVhd7J08+daiqX+cDIe8Pc2jnQYR9fH+Nd/XfhUst/cwEui1OfHK
HRlJH4ryiZNm8HJ4BUtzBvHiZmWtU/B/ZDRkuEOaJqve7rtF4LQV+KvoidpUzkhxhaPFDClMXew5
uOG2ylCXK5fZ0wUtvuyo9xNA6IJR09TOcOKdP2hJUoE0gCUaxRXpJyDKW+lY/lUdvpxB1LcBu8nJ
YkBNpOYaMbj2iKdHBbZZOaM/scC1I6p1iyJY9nbnnnodo7OReug6GGznNIIO3o+JXOeZ7A9OEPzz
g4/7MgR4YJ7MjG1El0Wnzg4n5L2lRshG9UG+ws/Ujlptp8tW+voyrsEkjlH2xDaibHTw6cusHXoK
TMO4S6lYe5PUaPalZr52EHU7Q5AgJ9GjU2jj1EyJqFyV2Oqy2qJqE4hRXYqsWundkD0E2oG2kL9o
tDbdBuWkbCqmPSSQKqkZK6F0I2NkstyUTpNuLKOAYks5cWkpr6bbIS8PDX7RZK11rS68eHAPhVHU
6zaWR+Jy46DaSnzoKhgueeiiIp9CgGWNfqj6qlsbfZ88BeU4w4S/Oiv2r0nND4OXhz1ajQWCWrfw
MBYf0Y65j4E/4uPBSBVFZxTqDUMT5BKMJpG8OVyeRRyKJ8ZxModiV63F8oC5THyILOfLSr86NR6O
dFSrI0MTRHj44vVlXXp2ieC+66rslEYPIaHURaThLgRKvnUKyJT9gAxR6N9qRTUgAx8NdSNDKNxx
JbG3KCwQvxEarbxFr7zARqray/un1YAI2mPWloC7M9LZYepf38LCstrf/x24st8mlVz++0v3ryfz
I+5f+/vL4AD44OWseGdFstjfPwin6FBcl9SM3IhJFOLMfVBaxd/P2kSjj1BrxovQbBf3X2og5vy4
zpbpjJR7ZLhAen2dlnszaPHyFlq5D8dIpot///v+bc2a+KI9P+j+nfsHJavNlaq4b9jNvWMcZ6z+
/b37Q9vpXe8YdHBH3PQ6y1CeSo2hJIzvVQLYNLiFGH89aV6cSvg0rRYQvA7Bzak5M0wdcg+XNrjp
5I8bIDX4xsz/nOacysVntwxO2dVpBxvYtBbeOpmfAmGED/d/TQqi+1HbFEXGuyRNYwFe1V+aMkQ+
LZyFLnvxpw7kPm1i/TCa9OMTFJ2ecJRrMCupqjwlmoyzbUa/c9f00PJVa9ro7eScaaE92HF0M9p4
Zh2V6qpkspqEU/OCsX5R5Whvraj9qfuItzVPRuS6zcZEBPUU+83eHFwMMymK1RXxOqwBiu9DUTwP
9qNl6TDgup1MgI7VNlkUQ/oU2MLnqTNuACqekTYyxeoyDlYrl6qaHggEgIQw+yqzU4unJi0FAvtu
myjJm19luKYxR+NF6DRyrRkXdgFETz2PcuBBQfqjN+VVCLHpFXNbRyWdi4SaW9q9JDqoTFEwaxAa
z4mlbjKyRHM0zs3k3Bi9Ww2Jg6Lfsg+Yjz86poE/HYVQHEYXcuiukC6yRXtVCorfLaeUioiGIfM3
x1TfhlictNAr7eihVTHHaz3O5DeLQWMvz9SHtKkeAdCB980WkiEtv5Z7EoStYufr0rEPGBS9RYpL
muJ3P6C+F5zOS4jp+hL5+Lce49fhyuwCY+hQsvqam6lNK9uoNm1sfogONIlWRT8NL35Y9A2tsqjO
niy9XcrUWOXDRJO4XbeT+Zh2yjbIh0tn5dc0jJd+8aeOlNv8a9CG/mIk9ixxzGMuATvciES4EjN8
ARtD15BHTFyWfkeuJKz2qhd7I+u2oqi2DeM+ZiVuTFJtUqekLNmzEwyr4RAbKUZ6vC8aohFbSV+N
0nnskM+rJIFJSZdV7a/FUDwGyT6Ph09fY1QrBE+a4Xk1sRe3ysh4j/4VlPKmTu3KbquV2ytHDKtf
0tx4wR/wjDXqb2r1hDTXmpnuRu33kU3mpPc0BlhlvUfm992QAKrDquuLJzOQ1DqqdDrWprpK++oh
ioI9HS/aZo3zpxX9Ozy8q82jmjpfT3K8NX300A3hqa/Bu9gr30wOjjldJl1cEKxsZaD86aP6YtFI
pY07SegKvb231Spb+2X0A1v6ymQVQ2cGD7ImPKmyNzgym5iaiNqq4EQbhXeNbjfwSnpt4++A+zOQ
Pnrcg4a4UBne8GJiXxHEQalY1Dp2rhaq7c7V3nOuoJprr5E6AIOi1DdE42IAyLjQtZTKKvwJSsdw
CPHFRAYxeK3eP9fMRy/8Kt0VRv4DSZiiZfbbCeVNK8mEXZxOFmANkz5axF1mLwI/e48K+zUJtoZ+
9pUy4EucTLAgqOLYmcLAa+3lefnc9/WW9O3Dd+fSQDDQMw2tSz6lL1lvvQx4/el4beAtg1+oYw8L
23jQJLKownWYpKVKLBX5WGGy4uHZtfX9aN/oIVORtp+xxdNzlSMKoK72Ct/kteZYQwyNUBcc8sOC
CZD+SavlQ5uOGBGEX4XNq4uj9zHY+4r5rCn58xi2A1NzEX4ILneSTXlf0XZRxUuNktBdsOTfjaxA
pMQ0URYTu07dqofrhE4vXJpF+Twl2psWa+9AJTe4OP8W3RB7mF9+dnH5p2fMfaFO44qRYlgYIeMq
KnOUvZ18YFEJAGNyj66eXUUzZhThCNUQUA2mlcODh5IYp83KsPJzz4dF4GZf2Gyso6o4MI3INXch
qVvuNQsFM3gmhLexTU40gK+0Bd8oLBsLIljmOEcokNx2gjYyVfLQq+kB4/UGSyOL4MrmDEGbQfg8
FvqT1bB1piijF04UIwPsqkWRT0e1Ll5JDtjWEHJARhkBV9ZfpcpUJ7wSeprZ3tcozbQkZnM4cNRo
IHWm1i/Jip6q16BxeWc0/KBSIAJI9syVYw2cI9R+KCfNgfv3PD+M9RCSL8jLnnQ6a+HDC4wIO6H0
/UT4rXqTVr5OjLfGsVxV9JmC/F2t3Dc14gqMhdsuA8nNpsXo/tuL2XGDdCrZGgMHPxp+JEZd3H9X
mfnPMqGYNrNTFJcDAlAf8KNikebis+k6PIM18FNKtM1zLcEzWn61+vgzyWkzYM8xReFzMJu9WU1y
HZtgk5EjVJX4cccWZJOBc9h8EukFMPywWiTtzWisd30anqeJmeweI/LGAcFSBL+ZnCj+tpjyhsOP
xHOO2rF/K0rpuYb6GUDNW6hR9BpHu6iL31onfO4n7aeLtWujtEsHutWit7LXUZjPVohxX2hiNwFr
VZTyqw+J4qo8PkxOsPGb8uwm5ldVxT+Wal3KtzBgYGxQt3pIrOlU6YNvGbjnDB5qlU3VRG91yDFu
VO/UpPx5o1+E9JoXhRnG3AKoEnxW9rTl6H+ZonYb2ATq9g8lng+HSjhjl29q2/SLgcXiGv0tDAWX
AVMcQHd2qD5jDvDkxNNSYfzbmpxXLDG/+zK8GkrzTTujN66uKHcSSwFG5tBXuYyUepgGLDUNvo9v
L/1GAn1ukFxX+dE0pwX7ytZuy2s6TTNffPgO6f9IfSiWet3hNaJ+JtEX6wM+eJb+OCnjYn5cfy1s
lZOtta1H5vCuWpz/AcTeejKHoosD7Q8LMZ0DFtbgOFJ3njK8HvqP1DclXOTIa0rzt5TNRR313VS5
8PyUJyGbH8p5NGpM+SeAmUGOTDbBaiPzfZbYck5h/OnwlIBvfw1T+Rg0n/zBcx+lJ5Tep0xDGiuD
L0Zhb3lyVDPxiEUQ3dZyDLCT5WRhkoE3BS1SHCqv9VxnyDgvrCwuWfbJG/lUp+MW5movmIOttFA7
TL1S0EN2XvEHPCZx89ikcLqdcam14U0tipOMwGT4xqpkjFgrYe7Mt3NJrSI6o62kDF6vqc9vORuH
bDcUORp942gKvOpD7Vh1oMTH52nIwLDyC/UC4qtemc+G+DAYPTft+BLr485i6kAjQR0Zma1n1SYn
QDiDmcZB3XQ9XOSm2FOLha/Q4YeN/wL8iKA72e6tUXpmCOpLpr65YvgFUv6nUKvTOERH2KGcPa1z
dhSSFSvb6OwfwRT9UPl554wL2AYV1UOYcQTue1Itua2bAX0CyElcs9zYKx2FCddibSbKUZuMB7sT
P0ApOVpxv/Qgzm4a1cgWU1Ae4ize2lP42gzZJZVKhphqlpti/wQ6HKSC+thU1S3HZit3IV90NgqV
XFevKEneqppJlzZrrki3wKg9psmtTJlBp0jwUwVQb2NHdYBcjU9T4/gLiR8izF74HLFv/hma9Lmo
mam11cdOz8yHtIrfOV8kD1kBsAFWICDGIAvbSuwjzF4yQ604xipCJrxAlde0z11l3Pzingc2nrof
sJ47AuPSFxFDaq/1WOmbPAxOfRKDJ5gqPHJhMimLfLSNpRyx1Q7KZE1UHS5jzr1NGtCT7LqCMAr3
oVU4Ziet8OV6NNtXEWpvRjijBzaDr3ZHDX2ugyA7T7SPSWPMINCxB6Q5m20NJzupeO9Rm6zeqh5Z
jD18wMvQ13QRj3bQsN2M9Z9wnLaBSxdpHM/gS8LDqLoDkzzTA1UAz2zE2TDxGI8N66Gzib1Lm7ik
Gw1t6QIavok8uzS9E5+ynnq5brYv+ELJF7fLj1ZqPeNhIj4i2dKns8rjXEBJ2oGSfDSuFEuBnZnX
Fmc0JPuporggdM5JCqDnDJbsEuIqshebsb6wTXUM6TPgJ2kAX5nj8dqlzQHr5/CzSL6oN2aeoQ8m
IyxkrTMfV1qp55RmSHunqpjRFTSWlY/YjHMKmPEaQJFJVpUzNGSITYZydQtfdvJ2dWnXG/wP8Cs1
ihtHceJrswwbVz//JKI0vTQj7AFsZmlMRSplpDRjUL5Ft9ZhEFLBH0xz/bEsPVSAYiP76hnywmrU
lM1QPmJRI+i6o7TR55dqEu/3fkXDy0CFKnwfP7k02apV+ZD6zbBq7OJDSGtWe1belDM4Fg2zJjQt
CyyrlWAJlfFT8Q2Ec9/g8jFBNDHGrYPQk3HermurWGlKvYpqgz5uBx3DGrmYUWaQ4EzwvgZoKNi6
LHqTMAhi261qhXZksBz9QAAqvxjMvWm+aIpQAbubq8gMrhVc262InGPhlPFljIsZgE5Q1GM/uDdK
m4l7SlABPFfVbOtd/ZamFGenVvnpwHRQOiNW9MW5yWVCbjYcfSW5NsJODiK19lKbl0MqynUNKXXV
koojdgsG4vjkUtfydyj72dPZMddJVp/BtsklQ5tfFJEoNMX1d0Ln3YvJCNIiU5cs5o8yFDToHBLN
wGBIPOnTkwIWb9ljDkqHzv8lWRznEszVNcAytxZEFUtEP1Jkv4zZFvjd792qV5fjp1Y46Ro2qrlI
2+jVTUIHbo+/Aro2rSJR0cetqFJ1GkBpF/sfYqZu38dYQzkCNn3VhcuS0rgX9wNz6rm7NtsQs90G
QVVoXAy6AcC4cT52pZtv/LDdyCSvH1zRHUe/4U5z+7femRIvq1uGz8sFCMlvzJZAtU7y1yrrHXaQ
HGX4PlK6HK5NO3HrZWedc/ektf5PlJYYvVXJsBDoombncVfvvnPhvqtOgaWXW7Hl1MXjmEBPtmV5
ARluLFwa0FzVvYWmYtXa4t2R5MWvk4a8TdWY9p3iBhRyhVI5UmdvuIsZdcG6GfXYEwx7MGPvfxoa
MUsTTUAs9USSUkxMvNvVwQ765wRORTbmyWuhjQcLse+imgaTeIsWdWmP6yDgDQzKrxJ3XwyNpmCv
KyonNZBkKw49UFrTcmj7aqm3TwEhw6mcNk2QX+N0/EnqtWRidjkNeusJrb46GBtdEVYaKPfAl0Cp
wdjRzT5Fbs95gjqtTYvdIRHJXGoBPBIgLc6ECzQ7zR/z0aXejW6xOSUzettVq73dh+8WhdZVrCl0
e0WhLBpbLVEJ6b+tlC+TGBzCtRErSVyqkFRZ2ZqY/UUVyj73cVIZsjP/dwY3W5Zo9hbM1X9WdfuU
t8Ps4EBQ7WbkCL2bSmwhOgVbDu0hbrXXxsKJKpmmOU99aJM9hGhea+8ZfUgKGGgUqZQWe77qUXar
aMqZBwUEi1X68KNLuuRuvy10jI6yt3Ic3mqMJCA7gfshhSi68OJK5+p040ut7xEJ2PFsoyCK1wZn
gmUywBlVyuYt6zP6OkZHWNFQvmJacoHovtgAl0S47TApM6iMIAWJs3La56Gp8o2YuVdF1DxarRBL
qfboACPciGKN3WRpEyqzJRNeqQ57LwBhF5YDGJbfOr+SV2I5O21m9FbuGidOiW1qwg4B/IYMPNTs
pep2B90UO7g9WEfYDyIeNkEjd5rRPOsW0KXG2bQVG0Hju79jqlAMNdP3Wj1VKf1250PJfQA74otR
TkQwgwm/tjkZSX9J+lNV6NfJFxs3C2AmIXLmcxxGvKTTt6arn/wajxdZPbh+j1qxya7ER0OK7XBm
nQa0Ka4tDqViviCpO7TEXy3E24qMLzH/KKkJHSy1zw1UniTyt1Gin0Lmnix6CRp9CCvERpAjoyyd
bavrDwT2x/mp2aa+jHh9ZqJfjFSeRUH/BM8AapuLmAXZIEtxBY6gbcTmgI7QWLRp9qHUFKj0R+oY
NDLqrRUar2pkUUgVxYftY0Xb1pcSnEkNIxdFxjOBNREFmhH4yob5RPXta3LcjTY8ltT16oAhUofm
yXwVJqW8OWNx0R1ooLW5C6aFa8v33Mwo05QThtD0oyDNZD1pjzBqcEAxUTw6YCsvkOiO+jYZ0g11
dE5Y69Jbycdocmo73SU22GM7+5XS0NrXTBi4/tkivJrG7ynorsasNUBpTMPsYf5zNXQvcCAXGTM6
YERnq7jmfnntWhZqxAvyVVgIKQRpir1nK4qQGg8fzIF8yQ7JyJThb9G13Z9WfhpF9J4htBq7UdDO
kvqu7edM3k2sHXqs0tOMd7sG7cEU6SoaZeg1gOlsdKJT9QHZZucn2tLOkg16tLWR+/mpGihQ+HJA
sK0g9REdRqyT6Xgp66Yw3V3mcy1EDWBUcJCZBqN8ZE9aMGFjdEm7eK1O1m4QMaCu5ezZnnHZ0gDY
QiZ/O2OnGuIlqJstR8mtf6FVuFN1UDHcUEXZ7XAtuSi0pkq13VXoQjNrOQTDqTDE3LJcWUj6DDNA
ZxR9TG57tfp+A0ZtC9YhzocDHLIHp5q+hly5qLhiqlNxKJ2LmulnM+rfyeBWncauGcpTl3Cnh9kH
tmvn0B6WwkQKZ9gQFcMwWxglaBi6BA+u6V9oeB9swjV9OGhl/lHEBrNEpByl0T+1rdgFs3jVjruz
jBCaNvHenjA1welTdMZJhvklSPpzJlF+aWF6YbfeBHmgL5NAOQZW/JRFeG9qx9jOHzULdbSwuodQ
n4fz2s2EbqNivHSRSJfahCGWWjyCnYydtWWYh8xAsRh0FyOJv7rRfvDN4HEyk6ceG9ohMB6z3rmp
FkJWu7Bug47WGSfRNCtIo8uTr8orROeTWfRfoV6eBSk22/+XO1bbxLXfE7N8S4U4An9ahNxwMmhP
eRtfakka7nZ/zNFhp2awwUqXbjzsR9pudZleCYh1Y3rIebIVp7ETLnxnZNttT6kWb8UQblmQN8fx
UdqvFTtgJoQ+fdnuGVD48KNpH4XZIawAYqlrNwzfMbF5VChKs7SWo2q/xL2Ka158sdhaLWJIVPSK
zLxAIDTWxF6k+a9tscRwiGmUd1fk+FWXx356Y+M9Czd4rmzxWIjxKWYWZcrLHz8OOUBccevy6aVL
5hrQ5Al8wbW+v0GOe7Isbv0yErfB797w5GbW970dcOR2/Qj4TxNvHFf54oU2dpbSNVAOtRvuxSjx
QMuOckSyPG2MTj4Zdm9swrT4ap0Bg6uUllz9Z35ca/UH/E0eqUOeXWOflQzP5JkJjHSU2yymVdzu
J5t7pYhfnN5+hRh0qZ3iNqIvsqn0URV1ggYekLFLLIysuYpQ5A6aNAlpa9CYZITwrcbMXHUpMnFl
PT9DtdX3FDgfSKxfCZWWthsdHWltSYtrr6lTaEgNGU/WPMQDpgnZsOlDbafphCLOOW3tG/BWjF+i
NYawnwCXIg5P+dQpyWUoCCtHdYcb1Emr7EdNWE9uiFK+EdnD1PnLelmNYeDFSfynE/3FKLWjVSmI
dnsKVKLB3x1nLLpZ7spR0mmB9+wqTVzXK4pubYfab+ATuxSq8au2cXgCo9Zs0/J16NxiIavoDORn
9ER+qVUGbo0q2qexFe+F4yxkyxhqrgv0kYJsKSi+GjsEiCiokeeCapqSK2uGR2qcGHeoR4LllPYf
eV/bi/IuO4jiS9MNc0XMYei7yaqtn9SPChwfBqczx8NjzllUHZ+h2kx2aOzqNZ3Ckx9fUq0dV0Wa
lQfZynfH7bFYJIzHaCreiJy8DDJXMEbafvId5JxlfvIbsRpsYP4lpwSaQVyi8tnKr5FgpsPCXeLx
Fnh14b71Ezu3XTurJgtf6yG4NhSoJwZIlpbDgSuDgaJ98VoTEC4Tm7qC6qSrrNSVRd/zwRQ9B5wV
7QHHDUt4Kl9S3FB0gv6rJbwD2T45E6U431e9sU9b2izFl++3Gz0uA0+ZuCAZhFNs3zyDXgTpucVM
d5MwcDdkwyKxA8kVg/QYJ3iEdBZhTwwpn6NmROcG6KALjjWjQvidV+rat/vcK3W4omxGNANaAEF5
OuJ/PIHSMOlA9+K1pwd/jDKyYaJ+LsgxmGzh4QxYTFj24IN+rMzhiLF7sUrVDDFmn27SLyYI2FaV
6K0I4F8H3Ll49IDfNaR0N3Y/be1amw5a8g3f4ysem9oLiMTxmAH6T1M1pWJF0wGUgZfFI2g0TL9K
BoC6IoexVXYrDEKwYtcJG8JsLvh9pBPdICMbGIMfi0+EDpdQQwWiu+9ZhXt3PNWvrklS7iL7IckG
BN7l1rJw6CMpztGwcOBo+mvlE5/IXqd/JqcnkjUq4gjut70WcF/U8UuddfmyaXFxGQ3CnRaPhVQ2
50BhqLRyoDtEo1jFRbXUxqo7tpNcZaPFhlpw7Em9XuV+15O+B+DUfQhW5AcWJx7Y0T6uVwFAxMSN
ieVzm3FBCZ9KsQhQFGiD3J1ipWjR2xyFKAz0X3t19hyawrU9aXSQbHVV1+5JH8gXWm7V/YSBLF0I
QAR9jmdbSSPVAtheusWSlO+M+mVDcPCry5YhDanvsfeFhujWHs+nXAcpbjVFpW2YPMQAU9uog/6F
ywFXxuhGzx9XGH9yhwQ+IxvSZwg2vRbkhNQUmqMSDd9RJmxibcpsU+4XHqaw4zLBUtY3XSC9w0tc
OoE3UsI+jUqv75K0ee1MJJ85GUllUfB3aurnBR7snRkf8zgvt5mP13oMU2+I/AIfTCd4qHNP2qLa
FEw2hf/D3nlsOY5sWfaLUAsw6CkJau3udDXB8oiMgBYGDXx9b9BfvcjKrupePe9BMBygJkGY2b3n
7BMk2dEkoTCsFJIkpiu6f7n37XDF0vVtMqd92yq616YFsRHaE8uybOmqA90n3eyXvmGjV+G8gNUk
IUotJhW7EX7Jwr57dvzpGdUowiOtaVfI/MZ9VFa/kYp7gVPR5B78bU3Lpuw79acslkmcgp6GR8sQ
TnKuZSZrHT9dKXDHcVT9qjLjNSCxnS6fu45hq106VRwCPRzXpSu/FHrjtL/f+xBGmRzjtaGYwyJG
f+8RItLxbs+jo+ymZFBfsAgdpK99BE79ZJYaZSpE5Z5SbtWaFZAbV19+9Kt1kidC/n6XhCgtWkPt
vX6kDoGpBGt1fe7r+qhnVbQGVooRuqYVFoOaQoyAQqWRnGOiWdmqEw+exd1WMrRvzNg+6Zn95LMm
3NhdufdLHAGWTs9RpoGnJBnVb7+9RI55FBKdbZjY6RqegrZwjRiVHg2mwQytfdvhdUHZNNb9T02Y
0dWx48/BLRksBmflgn/0Uiy2NM0T5qgrpS4puUfRbmCltmzr8hl55US/O555ddgoq1YxrpWJwA0Z
xmFotd9GPZxSggH2I5PCRK3a8zD7mE3V3iWY3FmCMl8vo+Ijr2OskKp7r5YD80UhlexkjunOEdm5
S6a9woCdK/U+ioz6VSnjIynMKO/l+A5wYWcTbbqqZ7dsPrj72oi+yiyYsfjWl8nq3E2SXYXiwKca
x1wY1YSuw+6VgcIT+WdCD2ml9cS0jq8Q3Z4CXPILIkcSipFpjg2nvWV6w3xFR50tQ1Gh8853AcRT
Gr3970znE/PpmSTpGwNAspHca1OoQKGDFhshLJqj4ic4W+Uz/yMmi4ODFfkkDCsNpig6dRq9O8ys
proLDH3lR+VPl47IEV/dVyZ0nTVielengAThKRSLPBSbgHfqOblVXCtGpscfHEH0XdXS2dQ22biI
yk9TruWc25QR4hVMkSFyIq+ocDEMDcdJ1QIHhfnDaMgMzhqI0M7msOlurD0yvW6hXk1blYpilvfB
tmiDH1XR4vHXoz3TuL8mvhGt26ZqbdxMBEk0SphnM/vqNGrgXQjcMxjpwIXFhKsZUG+m3Ee/CDcO
SZx4m/n4prDftyLTsI5xWOQK4WkO6whPL5q74Vz6KntFCsukqaD8XdopBi5QISvWX4esdu9NqZJn
FMgjTMIAqmD57CjZLxS0PeqCMTq4hJcr2Le1JNLuRcI4SLSknbxb0wQw0qUjaHfCPriufywEfmvi
3G5UUQpJRoX0o7s5tL8MA3IumlAkIkp1mRx/6RNh8+KLn0lbhiyX5SGFyJZOyykyOf+b5Ttj964h
Z3hNJExL5JlGL6odtoOKnKnziSmeWrGy3KxY0T97V3Vd3YkS44rmpF6T6tnmzVeHZ7fIkXixSINa
ejTH/lnTbHRXJo/kdxyghS9WVGORFUT84shwKw6h29woDWgHW6HRnJd+syHBtd52df1emFazpWtr
UCwLOKryiWmOgnW+ZOBj/e0DB9/WVs56gCblaBw7F8VFKdoVq0B1xZzzM++iEwWk6hClw5Mp6snL
4fp7g5vQcHJfVcFTiZImCF8UWMu6fTf6NvfapGi8qEaXP/viyM6k8uaOF9+hA1KyWJVqdR5qmyRC
ytuUsFE4uqWk8KV0R5P43LQy4VV3kqCuIT0ZEM51JVQOjRb9pbjW0cyA3yuBsutNlpFFPR6NOPip
+pS7ICAUazfO6eSgGfHz9pzZbrIak4RCKRJXozAI/YiYvpJuj/U1DM4hYlG6cnc0U9bKjPQnrf9Z
1GADkiK5Uj3+XdXYX0jl23WYpDKVPmoq+VXZhRg8y95ETn8gsPc5MFFWuqT8Kkyuk7xPlnE5ul4L
X5V4JQwPua3zhst11cYfijIGeIn8ygsHvG0KZfbYBjLfhQVCwoVqTGvhhvgAh5WjcoaPB1kzasJf
FUwecVzZq5hccNAgm0FQFAy0a0Ak8joT1CULEX/2tbPVuhjBxtAqh0m6GwuJw6oZ4x8m2jKvn5iZ
JERm+e8R56tFoFA87utuHZuWvzT8aNgyY78qpJY02RR6WeWqa9MdMYeGo7uoHM6+Ku++MaNt1BFx
5WtixfKo9ZI87NYyg8QekQNpFOcUGZ4XROcxXyso4pZlSyq803Nk942CrHBaVDoflBBHstCxcxd8
AIM1sIDU+40ctZ+VEz0b8IMWTYeeb/R/9wWm4yhxdM8aojeQI6cIg8rSmZVafbJNwIuH+Y8BiOZi
DCnz0P3VmEW5n2N4UIlW/BknGJbDXuRMO3vJWaKw4CK046WrcLfVFFG+ah19lmUuI92xv/yK81xK
7k3Vv0FwSLB6p/JlhMfNaTNWr5HasoZr5rkr0+1GI9M5ypgAE7pTLrspHo9BgwYsj5Xhw44HPIKh
RsCPq7m7TgMvFCbGIYkafd0h4ioRyjEVgFH7Otpj95nqFhx+VjTPhQNQnJg6Gk5tSykf+HgdPU2x
69y1jP5tOSr7NBitYyqz4eCkNF4c0GdfUrOoX4zT+2BQpGlV/TA1arBth6DwQkmTkh58Bz5YvQuc
QTu/m8eccgrqgwT3b1b8CImlA+DbFcA8utaJNhZRA0fiBR2lzU4OSmWjqo922jjE3RElcmJxNAf/
1pjzMM9A7U7GTeXSN8qdfPoit+gvmO8jKZptxBiU+DSTxfTlEjDdIGFY6EGvXhgHlHXvW3IbT2gA
6pjaXB/nBm2e/7xwK+THXUbLuRVFdIqDjMTRrNwqZDGfHrsQZBqLvhvHVSy1gp+YIsl3xCGMHjqG
8WVG9F7jjTpKJMdJBouhXMdk+rwpGtXFEMj7NtH69q1Nqf9jZHTPTtwnbzROGtH8ygk1vfRFP5yL
AhMYa6bmTVFZxBhmTyud6nkpLTIBaqU56KOplyQMQkh8bFvzzgBPHnxwLFGEwZbDPst8Za9KgM9K
1hZv6SAvmebLTc/cdpc3/Wfkd6zKDTPCN5v0O6fRyltKbQ3nOiKQTGVQRit1eFwUvat7fm9qyw6D
3y1wt34lqUwU5h2WaoWwBudDPZGLIj+wzYZH0TNxR5dwsovWPflDMe3UPjg5Ik2OonODPcYvT8Hf
QS889Oz5ranhKA+TVvK5BeJ7izy76vDYPyS2/P5LKfDxgWCgEK1l+940s/3jL8TzMdp4NfI6V0WY
OV+4Vgr7PJBEDJjoRRu7foquWt9kvwvM/AtXwJi2KQeZs0vZTXJa7xU59UFBCbEqKmclzZghk/l+
ad5lIfJ7TojT2INfryUrhcx5qfT9RNHzbhM29VLHT6gDjfuQS4qm2qynzz7bWuh3skEXHXMCUnTs
9y4MX4DZ3xAd4/8eY9PTHTVb53EXIlOKTKYLmDxkUT6Laewx1CBu8YXaUIOzpmff3jlaqDfMKcVr
xDp5jzIAPYrVvug658FItzfS9q2VIC39paL1uIuYlRDz5ccvZHVGt3Jg1U+6wwvk8/SlGJpnLEvR
+bELe6fn15I1lhFbJDLX5gszH2+wxbgqm5wI3WK0CIkvBnTrvb1w58206cXZ0oPnx5W0wNdFb8ZX
I/9A2Wa/VCJxXlxepMgwA1I9d15in45pQVLrse9ZrcZxePMl5agwMpudZc4oB6AkK2uAh6STrPIS
ZrmyQdgOYpL31xpmeGtz3juoU7GI9VJ5ic26OSuhfX9sObqonjJMj/B51gU6kxtMiPA+FH8JH/Je
xzKU+V14RpAmLo+r9N7wcMU/ZxrrKltpozuV/YrR1lB3rWZHCLWEwwfhsnCar5WUfeFWAxbwmYDI
pk3uA4P6tjVCm+8mTO6V62aHSqJPfWw2fIy52pzMoeS8pab3IRTjdbBgm89bFrmTzy315LwK3Ofa
ueNBy+65/GkmHBddxPJvHKaKtHHo5GkmbqEM6nvSmmc7jjVEm9mmVbPmLjT5IdqsPD+2ZEN9g5a+
fRxss77b/EIWtA+VtUXguzRNuns5y69Gb5v9Y1MWobrMY74GV6nbe9UVNDgVt2LSgLw2C5r+3gyc
/Iuccu1jcxjGfFX4SrRJLbO/D+1k4r42ruoAbIbEtfFuZV2xjsEFroe4Ge9OTGpU7s/WkrVKUusp
qIaE75+L2jGfzbAYD42SJjc+cPZriIE6mTUoeNj3uJmiEu+mTUG/+bOv7MA41qK3Vn8eToWisipN
v/b+PB7C2mrTUUha/tlXpGBXKdpSg/33c8iybg5iCO9/dlH1NU+llrKE+s8X7IcoLJXg+7V9v975
fZRTBkzJjy5/dqkKU2CE08eRRKJTZ5LaN8Rbqy/7s1MGyeVxkUxBdLEKSRMQLdz3ReC4lzkxwe/8
f+3SmfdeK6Ky5huVZmsdCfILlm2vpSSzJPjz2ol1fD84aCBMNnVbppeJZsYCJ0uzedzQtjB6IaWT
q1QJ8ltTmCuoPsyy5q3HRU7RJw1ycWS580b8beHVppDklrb85Kyy+MHK+jZVannXRxRstVTTDdVR
YznIxt05YN2k6IyfWWQDNgn6lyQNpw0B6+Y2HznLwUFDituL6VRSS/SMlkDTx+bjglbmhKItUE+P
zaJEcE16mLn6s+8ft1PL5CPI6mz7tweZ7/94pMe+lBIzB3R0+MdjKEwZTuDWrGMTnf9x7z+bRpmK
XanwBf77Vf258rEviZOQHA2ATP+4Ih7dlglJr9ucAogN+HO1kNPIajzTU/AhNnn1j1s+rv++E6af
L6REGuBOiMlm/aaO48KomupOsnF/da38/thdMwvakYpReI9NkyEFQGRO3vp8p9KfPunP65eoKcpX
Apf1MWveyqbzT0qbo9+cbzRqqraxmpkYOl9LVna7RFsRHMx5s6mNfYlb8EmJCuI1TH7D852KQp0O
icbrf9zJkAY4OAvh4eNO2AxZNqP3OUlSMt4E3YvKzNp7qsj2Gjfa92uvmrzf+SXlhMedoLVPkHTm
DO75TpWlfFAPtC520mSvTf70eN6kKJyTW9CdetxHlRh30rjUVo9NotqbZdGwkH9sUt7cd1TjnsIh
T5/zKtk+HllqhNUj3YKDl28R/0NHaaKfFre8pbmSPjeJwWdR592qqfTsuSmqiPyJp6LEGva4gSX0
xrPDzlo/9pVKKS624qIlm+893yeO4IKGSl1tH7egP9yfoty/ZfNjPHYpTjnSzg6j/WNfJKfukKKV
Q2vEgzwuaqznWJL9w2PLdyd1V06IfB6b34+UOWfbIRtEDs6xGeh80fJqycII3a8U31JZ1dmHFeo6
PsWQXBx/au+NG15Gq3O/pkiSaZT59hmeD1M2a6DyMt/TdZVdSGLWq8xESPvfqjdq4NtvTQeEa75B
rWFyyKJJOaZRw+o3jcy52e589QjKk6GSL4bT9ZjZjGSdiLb91Mr74/qppyoiQqK2M3LgONFR5Hpc
gYCOmk0dx0R2NHgKnQAV3vyIZnMJ+glNtTOEa6NV1V1FD4RRP399XB8UIOZCy1Yu+hTYgAVQclGC
d78ibVp1QxK/Vxa5NJlDJ1bgbXz1bbF/3IBJRYcYpArPOmqwM2nJGSUtPhfKeOcgCbW7Q0LI1k1c
C7hNoLy3rlhaIhrfTcSTEG/BcgM6ONVJN5w7SNyzRkr/4fooQ4dp/GD2S2MgLuq9EyHxoPdboaLm
FmRO32qzme5BodobKOHB1i/zev5inkHZ6j9CF8+OJS3lNtZavi/DCUu2SFGit70Xotr5wfqDHl5S
6edEAc2mQA7zvp+928ZjZn9lvXQ9OAMoYmw+G7Te/veTWxQ2xygUb5jg9bUqy3yXQp15Fqr89Xjo
MCd1BKDJ8+B07nZEhL1RJpG+qQn5XvNzV6hfFk2sNddadu1BMYguHlqn/IqSl8cNAmWMPN437fSw
oofegkh5vLgRAxIeXPuDU4a+ql1/2AdRNdxsFjKI6nhsUqauaCKcu2oFZFxlRrIdwd7dmTZ/P3Zm
E7XsgrZ4srU+3BtOEq8RVYUfSsBia36IgiddxnHhwzzU9KMWzVgN3xE/rMLjk0l+lJZG1khgKyyo
QvOiOrhvHvec6mSLBQ81ueyndU5Iy3wiSp9NSuTfL891y0/fcZleC3zaWOOTDcEx7iv/Do+H6BK4
c3WhqNcg5iCnjlTgkOqUT410m/nVEd+sLKXq9sSDT/G5LqnsPz4b1Yf8nIzpp5pZ+GWKwNirRipv
uoJK5vuNjfml4zDAtRGbRFCxCs/MHELf40/s+Ui+wsnVD8VjLxricB8DBP3bjf725+NOjp0Zh8df
1NiI/0sCVCu6tFwCr//9cPH8mI8bPR79+5rH9vfDUVlL5mXkeqwtEXiPa/7bm39fH2nIrWTYENA0
v4XHxfezP57oby/x+5lcpy23sat+3/Jxm3++ju+7Px5J41dDHTOOf9epn6//vI7HX4UJwPRBj/j/
HA3NAkr8P3M0LtnXf028nW/+r8hb9z8Ie3aAaEDdVB0xIzG+ORqm+A9VVQElq86/kBj/RiILIm8d
8PuuZpmgN9Q5s+RfHA3N+g/WUwRlCM0wbCRy7v8LR8NQ/0FEhmljW4bNSxO8GMd4ZOL+jbVS1ZM7
MBSYnph0dA1hWq8b31kFYZDvW/hRy2qAsVHCKWRuO4hVU0d3JzKHSxZphHUpUr2oChgMRepfbd5T
9Um3GUrZp6lCuubY4bmJRXZQolQFsQUsDC3UrU+r9hbXiPw/csVSf4AywwFryZ0RaxFyqfFpauPq
5qsTjrnINda4fGLy98wdDRQyJOQwHVTRvtFxXEdFTaMGxa1ZovGYNMbL2umOWiJ+BUWIRjQnJA0K
8YoiMWu33Im+wgxkacPIFxgdGLUMTw/VtAXKffXUomKBikVGdhl2+rLr29SLkFaA8e/3Iklf7MqA
M9AkjPmDk3uVixq9nPSLrxTQhZV+NRhiWwfxz6GA/Iqq/jQEWYK5MG2Z96ZXsgp/1CL8q0yrlSH9
nwaOFc9sSBcrsbojJhyYbpTXhpyQZdAMy8aByUa8rVc+MY+k6uubtzai4O1Y+I18K6q2LKhdemVo
aEuQTFWjG15HUF3KhMOS/YU0biDsrGEQnIwwvOoAonAxeXbyMYYiOzal6blOE+7q5q9yxCJNU731
9NJABDwnt1YK5m3yi5FzB+s6lq3XTgAoh3efsX8ZV8cxwnJghVh1tW49OdjnUKn6HmF4KmRMHyEg
wR+OT92CZRwBvMMx0ofYCyYZXRW7IIiFoKfJTeShRlJ3CGLxKUSGRZaDYNO41sYYteA4OpaEQYku
zmCEMcGLgpilsIISxGqA36OAGvMwh7HsnpCVdIyXC7y0vaf0kCmShCashdUahwqScYyPdaIRFVjx
KXc9NWcAYn3S/lVpJDXylbotLT43aHWvrH2XchCuiWkInyoy+zbCzRXY9uUHwUPuhd/QtiG58Vhn
9MxU3bip/nChmmUTn8tEoddZi9adv3cHSdGQdrkYNOPCivzFwVy84Tsgp12vPCdybjnIlaudzWqF
zv3RFmVw1NH0RrOmt/XxB3ZNI9cVQodjp9JcCI2QLjMRHdsRA5cbTEsOLLj8EKhCC66cWpzColzr
1Vtk6AaS8n4T6KoCeaTvtmMxoTsTuGGjGFNw4+zh+wP4zXTHUxTlnJNeZKRFtO8IrtMRDS6MRonf
Td8/pTR/NghF2zYiECAtPnrl0Xg0Bd4NAaTJ5HhrtQTmdINxZMIOv8DmE66pesVr8FZXFOPA7IZN
0Y/2Etmdfm/so1IWKOX9Tr87yDkSh0Kci6XYTJpTlUhzE4RVAtOqUUcPX9ogbkWlp3uHE+VCGaW/
SUodqbljV+uBZ1vh5N3ZmEIOU4aZS+WlUqJSjnlDLx+im3YuakL0CjK36YZ2+gWm2UrviYxpAMLh
rCoFxqBo3eLpBORg6cvkpcUPvGw6NVy26fAL9zE1w1g7paZ2iAbHPU4JjsQhDQ1w6erLPKvlhq9Z
aBlr2SPBUaLqKerZW3XVbzq2vwXrr6pS6g0lbGUR6ubVheGyjttp0wNoggvtvgJaVamQnRNfBzCB
dX8RE3ew7OcKqO3nxzgvwVOOtFvapt4MjQ0vrPBXMwZ/707ouIPejTd2i+s21ibEi3qBd2oyPWuU
ySagBt6l2S51EBGkhih2oW1ewgJiY9Pm+lNCpHEUVB95W3lm+dmhpuBIQwXr47gmThbApxYEpJ7P
0XZ6gpIp7oFYtlSf415byWhKD7nRo0cpegxpzbm0emsdWtO4mHq8Xl3Z56csGTLCK4EdKOZatyPU
QbLkANFSDF6OfjacUqfsAllACzaycj4VNRWceXm2irzLZzOLngmxQJv+CtCsxcMvqKJRJ8xExPQx
toRXDPit42FpjnOiCaF24JtLcyuKKdvXAQTkRNq/pELv13ES+4DO6csKL3+bGPw3bDPBeP/3CAKk
41i6HEhbtk3+knDmBJm/Dbi40VIjV0j462sQe4VUkDGyxMZ7Z8mLlZMCV6u5ydJ1xs/XdnMY6t+Y
HCBVclZKkOdsW6UH6MhpfvG9WYkC49FTahfRSy9XZYYvNrbj7DyNXfh/Sa/S5zCYv4XFGCiMVcNS
LUfw0gVcrv/68gMzzCasUqFXDvyGoggQcU74mGvjQi2Ee3OK5tdohjvbTt+ZPzDj1ufDIyG1UaY/
3GT6KPuLnUpracoYRmvun7IswJE2uwoBoWITglQuSvquHVprPfxowujAsL9sgg5wHS7y+GYkYEb+
z9+LMccz/eONYVRkDgTazGWC9Y/4JmZqrZ7S9vJ6VdtqfvoDbu4Kyp7i9QUiTz+NnSXq5WVh8tPR
qSCHqRArVJfZWtPHp1mGAXEpWkkClTzTctRtng6nQDalV+ss6cBAMRWaKCFEPkwqVuYOZmQ4ZNpS
afpqmfp1ApEe3gNctnABt58IYtM6VX3wxukAiEbGsav+jirNXrWDYS40wrsX7UjJOx78tSnQY44j
BRFr4EdkfyPy/se4OSGs/+2rB7tg2Y7ruo4BGs6ep5J/O3IrI0uQog3G0jEVZ1n6KIvC3NyXSeUq
NKoxphiMkNvv7cr4aVVtu0hSc9wovizgcA8ktIYUtrG8KsOVysh4zduEcmSvltWR6jlJZEhfseNc
+dlbL1NM+jOa+eEQiByz3Bi91Q4Uoyr85NxLmY5a46aQYvykPg8ipKOjJuAhyQoXMmrpS7iryugt
hg6DGZuUz4VJOMIZKUK+KwM8BNgMzqmAJE02te/Fnatf9YJui1JPqIP9YISHYKtHySn02Ca0JdRA
eaKRoh2awEZg3VTigBbjhnp+wjs17xuXOj22q8opbT8gcuO7BBzmAMcqpVvuuiKetTcBdK7cpWnv
z13LuGwPciqPVp9U21rxAwQ5NsEkzjguHwCySB1blcRGn7R0eOKcNVT9aOrdtVILzPZ50CKOXia2
T2xSqLnYTyN+oHkZXGRqe5oxzV4jlGhQzvJ1FfqepYGp4tyOBEXKca3RFcS6EFvbbIz3AoH2LVOs
u2ISeGENaXxk0PVGnJb7xxZuO2gdLk21x9eEhQv+f0NYJvprqav+Uwc9CKFU3iEJ6hNOtej6bUj5
SGWc6YgwpmessMkSQY9ZUQZ/LTgXLICN/Bw7OZF8Pg34NGmlKmH/JAUDXKpR07UCaznG1O59oGwl
GMgtLU3kA0whl36kC7hTCppsIktwnbT5SwHbGU5x694QA+1QA9cXfEYErRhQIZyQYn+Wm8SwayY6
H+UlU5NghzW03WHVhQmLwRG9Nw1H5ZmfbHbQxiTzyMPFhzoqUIPROSynpAZd6+jWUTMJ2uhF/4oa
P6uVYJn05BB1lXvIA1PzilIbLmQFf1Fv7v+q61p5HvySmU1tRyetn3jZ0j3WLOk5s2rJrevzQ6jg
0Td1NNa2U2e7qFU+W6YETzIWCYYT3wSLlqK9Ro65Bw4xLonU3ZetOe2kSDdT34cH0ZYci6AvEqd6
dgGjEXuuVy+olT9LBT4ik/VwN7pOsRgdDuZmkDxUBFHR0vLi1dWMaqs15siMv8lf3SgRzCA7H4MM
fA7TVPdgsX38RnHWbCvpf1R8MqfvfRhjwOOGFD7z2la3QYdtwVO7cjwo2jgewkL9UMpGXTvGgXxO
+4laVogsTH/Tc1Gf3FGKlV9EFgGadoG8vbLUrZXrxyEPhxNzgOH0+MtpE3VjpMlHiEoqWmec+gzY
IifmDsZ5aPN6PUZAoGuVRkpY5bfQAN7V5MY5zRL6211ur/WueU/xrv3UtIZqdFFAhCqB5IEy+L4l
wMTdKAN3OSSfjhGrX1aCJIpqEhmN0Zg9w9/+zDGafoaq4umZSpQExsVsyOpbbzbuSXXHTRCkwS4t
URiWrVqcq/lCDpp7zPGYkeR15Nb9ucnc6lnLcF/kKtEbFgKnLflqfMCpox4zt1TBBTQEYyNG9eLJ
CAl8QXbZju6QbAuCVNdJjmynC+LkHMeNtTUG4uEzvVWOvhTF2m+wFzc9gsFU2O6b3/h/2TC+Pm1i
RHGhXZ1wbJ4KJ4qudtn8xnMo3rUss1aoS9NtPwX6e5KUO2nbwUsbudM5cgdMiPPNct8NVjjisp2Z
cdL2R2GiyMfnmA7okOngXzWdcDeG3v5aQUxaVEbUI3XmikQYDd519V2q0TBbg7lWcD7Be0gSQKM7
49kqsfibgQ61K7CcDPA0/ozHzm6+uhpn/7gzqisGUuNgKgDQ9HnqXGeTeoix7G+mSVxbeJLk0ev8
6Gaw3OMCXyuLAjnz5L7/fOx9bFdaKVYMgz+LkWXuWKTmtmmN/iI6Jvj0fxYW55hDoqvLchi6HcJ2
hRo4QGHyrQ9tGrR8YgvTR5oufTKHQgEMTUiBnUnALDQr+9SMzXSqM/rjwjdPYyGSNX70UkWW1mi7
iS7lnRbtXtWhy0RCnTZSneJL1mj1uU4Pj412iIeD2UZ7LZP5NazNmQ8PH1dGzKvtpF+11WCfSDJw
TkHo/CanmjUP38JG9FlGuT2aPnLjayj97qIFzWeij5Cpeyc4kUpDO6iQT+ihdJSRXJhyanYYY/cx
DKJXLUeKq1k6TEXM4Q0K16HOba9U/J91BHbBsDKENlrcHLQOHnWLEsWM1yId/f1YSGPThmWwpgJ2
8SshP12fgbsF5fTclAlpP1HKUqa3WA+NtIOXRTBpO2scXytdLmUBrMuPDDLMhfqLVaR9eGxl2Mx3
RHpYC3jw+THKLdvYug0HRdueq/lCZwW+VrXUxkbE5uMKswovlmydTYyFZ/u4cGvOk3DnlVNLX7hw
7ziqtJfafXYGEFSRjItFzVocI5cdbMiUrdal02wdYJ2+GxU/mhDjzGRDnnfxLUY2Q6FMr22bd3cO
ynBFLaw6W2Eud1WchQzrkPNrO4mfMfGG+wLz0CKDbrLpWXZupdsBaSDz0K5ArCRdMx4eFx16+HUV
8JJTeQpcy7hXdUBQUOA3y3pkYqjXanfopYbcU+bpMqqC8mr5sy88z/GsjEGx8WXbI5zvPkUCXLKK
25HTl720VP+GqcE6SUaWtSPBNsjQMg9mtxuodb46QJcIAK8+bRNKtsts1Cj9A6bS9EhlqU7azIv6
ujiZZpufJpN6URmK9gtT0YL6ljQVcKbDuu2M6a3FnKTbeKkxG5lerlYnCcfzhE1LeNj45JK2Wrkm
WAJ9Ctwmlprdez+426k3qiNwO0J0p/LgMNAzTrbhsw6FnoA0ILmCySfaiZDPwY1v4PnDnZnOynzT
WrnJkfatzdeOh7qjVfYlOvJolKgkh6nvwZ0k7ZnOcovQG4BtWWTLOhxgHtqKQC/rZuupKpH9xKq4
lQwDu5zf7FB0zA+HMH0dJ1Ps7RixLrb59DU0nHCnuFCL8lDrd72oEKm2rYtsR+78ojwbtfCveVz5
1yJS5DF3h5MBSTCs/eAnYQg7whibH7jC5uplad/FwCdajH61ZkhFidngkrSojUFr7GskpL2z7vB8
LgY3VbzOCPsvyD1JMHi6Gl3BABrrqu8Z833Mk128siYVBj1N8LOaxvbGtRVjmRsGUxv6r9eG42Dr
27m2DfOqvJpOr6PITvJPIqb2IGiHZRK45sVSilekAf270fQ2a/bKvOJMjVZJ0O0iEyQTk059W5dq
fYiSqtvRMRv3mBvyvd+hFkXkExyyTI12uaVbh97H140Wsl+ldk7CQUo3Bg5v/mXaLIqSfLgbetXv
QrWyV4y1+VesYjq18OvIqkPI9r/YO5Mlt5mtu76Kw3M4EkCiG3jCviuyWA1L0gQh6ZPQ94n26b2A
uvdK/iMcDs89YRRAEsUOyMxz9l57ALGCqXVXDZgERMYkkXQdVpO5xfnlejg3xBjjiAwwWZrJ+DrX
pTNU6d+xPo3bFEUuizVtW1aFetHQi89ts0NG3NU6DyP9KzPQGol1+hp6KSo/n6+IcT7d10Pj3g0P
NnMRHoa4MK5Jp+/Htupem0pDZ+Khji1Mvn6dH9dvNWnjvS9+T2VXfyly/c5HBK+sVhj5BVNJONUf
cogQqBMLmocTnEVEdIXvHWKghW1QRl91nRFxCvPuMUTMgROtZ4kzKetgIRfbFnGGGd+RP+luEhOl
EbvBUvvRAO3C8dpE0NxrbTMxmk0psntfUBAVRfmeBeUPAVn7SxwPeB4NfFJmPQaX3CcQx5y6dtNk
XGmJYsHzowDPUe/7wjzGfbMBZ9NwINCjT2kc6s9W6x7HLBqfl5tg6qeT7IeXeprcy3IzQltNSwas
YLB6MCc+xTkHE7NVe7eALjgd/HLvujkj2nQafdtDtqLeMisy7jbt5IPma+W6oa69CXtn2seNRRpF
5VqnvPantWuq5hy61aFxR3WOjb65lWWGSWA6tKM9YSYfnSsI5pwmtSRVIFfT2Q1667kOY7oAFLoO
XiNqYnuDN74PqtyzH61Ju/HbUNW3uOjVvg/6fGs4Q7cL7Nw4J60eXzLLOUf1zAFK7PzSl3p8CgD5
HojAKbd526qViF2iBMyZYdD69tfaAMDn4L6lpFdCUM1Fi4bRL39o5rSdvJ1Qof1i5qP23gzraPha
O87wUfRdcMpwWG/K3vklqxj1BA6wmzEgr1fyOJB+taKC4b3KYCAe2wJsFRh6vGn0znufIPilzRS9
IZM/GbrV76yIEQMv43ApO0qz9owJUHlW7EMrcx82QDB8/ma6gZc0zkZfFj4T8/WYKLmNxBmi+3Mc
QaoPu4TkjPusRaCL4a76fhi2TVR+DDkOPn+Egq11RbEpUMI8A9Op98hFynMN4YjQwclYZ3V6Dscg
fm5HPXqeXNgPWUsVFelCHKKhdmQAh6wb9BNOYWMFrhafjTFQPcBBqBDBfMlnxqeFJfQRxKDo+rHb
Wza/D8JvYGnmarQ3uYbkharPm5m2+s9OvGh5Z566UoR4KyWwlPkmVmQLmuByBQLic48kGNCCkfOJ
hN0mbcyASk+fnf26kyuhy2xbuPgQd1U0OpcswzWLF/7eWeW9gNb6PAMwLCeKr0XS3GKTwLMswC1A
yTC+BnoTX6nn9qchCrnkp51a6YK2VY+hHxOoJY/GRGHat83hrRqz5mb4GGMoyqzGhCYEulmkupwD
xyDui7NjFMbaiLemLurXRh+919bUeL9hi/MsZani5e6JtDHnFGuF2ASEvmCWd9Jh7xLSJ5AakV7R
OajO8b/Ce1JbrcQqjBTefNBx7rc+hb59Or2gDTFfiqhwh5VX23sPl9YaZwP5z11wjDqtgdLQYWbL
6BgljFrbOgd2EEgUCrHWi7VtW921k9RcS8TbM3SC7Kmiec9pEc1u9vE1K52PIcqCp0YrU9xTBJFS
qhie7WPflPpzO98sf0HKyVclMWJ/3UFoX7irOpvmzvw4axT6M1Cm5jL41tlJ+R3VboDSwffqe9i5
8RUMyK7sx/remrQTpaTRhuOCSqRj9C/kMlE5yjC/tfzUHmjh7o0zVD/rEoarALX26vSMFwr8XOAn
tFbmtDmpxcN2GpL8tfABFNcW6pmhn77qadT/MmDu4KbKP5j4k2FXrO1qcn7mVVExZDXpcy7N4ESa
AtRx4IfvY5b/pOlZ/zOI6tRjwf0SSgjF1L6HC/PR3BtZTsFYs4vQ/ApsEdt0n8J8ZJR91HG6rcrS
eqGGQOVWBtchsKKP3HQVZiA/WaeRKa5KglcnS3vnmQDKmtKgM4xqdZ+AYx17M2JmaNEGKpX6aen+
dhBR8zVtfbWFKYlZ2QOpYvZG9g53CZe7ySmVx176Lgc6qsmoT5RsygzVLw5abGWbXCq5j9Iyf0QN
5ZTAqsZjlcfFg6UqAZqqmc64HevjVOrFuigVqbcyLzcjPUzcweErcheFHpl5alin/ounefKFdrBM
TJYdGkI+RLvAx+DdmD/NkHZSoNU0ZMZqxSd0iFR3J9na35RWczALPMw07GjgSmzoQb/LO1zUsmrr
VaaZ31Txu1HuUztRG/QGma9H2V4SLirTrEakpQvQ1pI/4DId22Olmg/TnxjSxv6nlFmz6VGzybJ+
JCJ47RKQifbUb9oBFo9LzGQWDogHDWWsJGD3rrrQJr6RBKtWrLV+5slrMIGVCEa5HUzWB0Oid5s+
wh7nD2So5fAdCImqV2BPKMyh4g3edTV+1YzOWTc1FCKDmfBYiQdM+VvbuV/y5oFOm2VBooVI89CP
z4/II0p9jLy04zuIAORz66RgjANRLGZfIhYGf8RFL8P+WpM+kRF4M9IKyCL1S3q/ChPsrDcHkrpZ
Lyn3czGOYVWDO/BYBCXWeLBEcpLJNpvFdqx27E3gpbemhnU39SSMdwBtqtnkb5bGs8vnk/r9W5OT
GWwH+i/LIMHNd3dS5//4rQ1uTUUXKwLUS8MLOS7s5CynUDlEziZVr06Np9j6oMtMP9QVD8uprjaF
KtdvMd6kGAomRi5CrFvaXJG564fsN+wAaHp5v7HiTVlzKZwcJEcOUEVlVE9SIVrK7nbykDUN076x
hz1uRT4XdPNdb4PjmKCXiYQmtUq/qSm7UlQctjbkA6i7JENNzlPjuNY2JGJ9XTdFvS8DGjmlhQsi
zIiU88hmtziD4+FbP+pAC73qndxs6kYxjFeS56jloQxcRYxhW6IAMIbF1sMsnumRZ1s7d5KNngNx
RE2/yaM5NqSL1lHUEGNbA6D2+Y30Jvad4A7/UO0y0/mnysJfZFCgnUJzoWoWSE2kgV6wd03onMBp
A13Q55hELeWXZ09PQ2TnG4Pzl54rX10YfEjscuvcLn9Toj4jWEfzHiiGm+wN/Jtcw9eFRmiop8Im
2y0Dg5v3mOp9/0cEyJXZpZlQu/W/6c30ausSG55IAPIMHjQI4kJCwYLVGr5Bot4WRUOesZjkClHL
l8jKz54Z7YQ1Yrb06WxmTraBLoNFi8ANP3fueoNUAzc4gk34IzlYjAHvx5oZIWzCSJ59oGmlCGAr
p18HYd2s2kU0mTvQLirKAFYEOcgYH0WLCrHWgODqrYHZr173RniaokmnqA3CEQo9aozWbLe1Pjwo
HkSoTM9DF5DAKD2omFgjqQcV1QRURE5gESpjowHMZOmveeu2UviotAA3YnuMrZKsroxgCiu5DlpV
b1BfQOEY8B9wGSRjPV5ZLeaRKsihq2k2cCvKEV1QvQGo+Kfq64fL+lhB7EPMQxNGsj5brbOyecMv
FRyCJjJI9ZxjtW2nW7Fkezc97ZtsWcHSPw92iDKx5+GUjqhU0ell+FObpqlpWEjZbYQoVlImwR7u
QgCTXz+ip81w0FOpUSbpFCF4LBeEB2gTZC093QKtPkRC/ZQ4kSnutXI3OPXHErLrOA7MicljHYAg
96ARjOpoiNUceU/7I+U5Puk0y1DnAAc0Rnc7JeE1MsOPqIVSBwQjbLGPDh5mbS68DtQG+qHeGqRT
sx4bRDGR4+1FW+VbQmn40hzUDAPw12LiIlEn/UpROyWCjDBFEpcJPXVWqZqT2HTzdwKkoYn0H+Sw
4Sl1pnHzYcq6vWkueTR2OH6ZnOm1IwH2Osw3UnXxJQlCll92xKScRiGk9ooc3jg8BC0tJqz1M1qO
bHmwDAMil1VQliiTKz4++FLEK0B54wVdhJkYoLQj0t8gWvkFiy43LNej4iAFPARS4/J97XBayTHO
1j6tm2G0xi324WAtA+T9htjpU1EcSixEpVvG20IDi2wo9a1IMZHHBgDhPuHEytKT1TEydhSR1nUw
3HXsovHYIvMxeq4UIKMqN3xkjeMd3Hz4HtSU5t15OBo6+6UPsD3iijnHbfcaG91vEqTtrdTuJkjg
NfrDaDvM9nmbhRKNtt7KL0lvI+H1m2ktINch9LHp6a6jcVQHI8jUtjCqS8M0bIqGBOZXTw0Hf/tq
ol1Cyj3RwLRiNzG99TVMnhU1c4gaMaWr1P1tDCVIva59snrRbpM5+UzEhNXGDHChlf9jH0TytcZr
u3Km0luplCZBAgqK3xUKHLB/FX5ubYiPvoOPowoMuQtf+g46WtJP/cWG+MDPy6LihUEI4CXEpFTs
UwrQh8nDXqeFEa0HdUictjwNodrGdj0ezLreT+2Qk5wRcZpnw5ZJG9oKpPTrwQ2o0E3kYgasz5Um
CLcRxj/ET1mbtkp1GADDjuYWSXSuiHYsnpBQN1sH6FoHwQSlmTHsI2825zPKeRmYBaro21ZlX7V2
8laAojQenUxbi/T2te34cFspgXJl7cHItpF2kxjdWn1kqKKgCi/CegQIo7ksDOKYOXDes1zfNoQO
sCwPL7QV6bPMPTErfipQ+FKYhgOVk1fUTdqvdL7eBAJlSdv1Gz/qiSAp0ruPhXrTNZRXROyvaRmc
CazynlwTR0yhw43VQ7whECAmW7gkR3Ry5/zWBNUyulyKss42NqtbW8T3vsvIWJ2iYh06TEEqucqN
LqY+XhxMX/1yLLdciaZImNoUvzMq8xgYSYOa5PSP2aGLMVPvh2P5vwI301etWaGc9z+cISbTskp+
6962mzPm+hy5Vtn9quxkXVE6XXceNB/NkmdXjc/dMG7IawIwNQY36BcsewtMl5nUfjhcINbeFLxZ
VU8hrTSyNcZRb+UofnRWhHHbdapDX+hftUQf1hWl4DIU/IxV1F8ZGqox2rLoqNY9a5U1KTKEW+XD
S+YmYGIwnT2pwK9Qu0MusxmVoecU3Q1BUP0sO+DYkUMpNDe8gOwKiXzRpWLm8pi3oJeXyu39rwi7
B5yPQLt1qelfJE54a2/gN/3WZ4mx1zk7d8tmYELTIsD3YxiT+JTQ6NtI+J1kzwBoIvDnxYj0FMu3
0C74l8A6za/JNMCa997U3/pRS89mKe6p76IPcZWHa8k2D4xyghhpZIN5HN0A25nXiESiKHOdr1E4
TVuPeKqjkRbJV7fbKVF8F1Sf7zCw3L2qC2Pn9U38rUVA4sk2fWrz4rc799ta4e8xVFgkF7Nlie5z
1xQJiyYUvbhlV/PvRy1by3768p9P/LOLyuCeTqj917HmRwmKRk/Lo4zOz45ej5oy7HXALLH3NLIg
5seJMW4ygpbQ9HpnAWxgxpnU99RLWAKBWvK8ZluMYqL/aHWUsJKeCjLgHh1uzCSuQteK+1AIblCF
JkXq/rWrCWe0pKMwCMEQ+POeWsvYt4HjfL60Zf+8y3F656kCtc0EnxfZz4/467PhEXlKW2h5P8t+
m9blsuvPof/zxNDnjMxdoa/boz9/wHFo77iWRNfl+c78cUMQ2zPHpgG8vOUeTSZ0NWa/HBdEAE4l
YpDCtfz35udr0+mOLvcur2E5thCoAufP9PMR1HrpfLH5+fz53mXzz5uZHzHMrdbPJwRx97n555A+
LQHfN72niCQaQDuEJUW2pu5l4G41rVXXZUsEpL1mOhqUkRZ33+7pGGKKriPxnJVvWR3Wd8QnxAi7
4F6XzWTeRyWm3PWGReTCvJlaTX2nXMjs2gp94rkmSFbEFgy7JmHxuTymJM/gToCVTn+lAYI9P+Xz
gCKydmNNYf/PsVrDY9UjYKR8PmR5HaEd7JtM9J/7ljtYGEEwmzT1177ISMp9ohoERvP/WP6v7yeo
NVzYVn/+R9FD7/PFmP21L8G2ux9p9K2Xpy0PHhPX2rOCoW81v4zlxp1Cf18NSJfqsQL3wiwvArIC
C2d53vKPY83MDrnrQi/4z/OIIKgPaSvlX/tMr+4Id5EgE+aPaHmwqXJxmOKGVOf/fE6WIeSBy974
+dzlDrd0aJg5Xf/Xc6uYzo9Dv+Wv/6FqkR37eVn812vB4nEsTUgEf/5HPNndMTd0pOH/+V71qRNH
3WNB9vm9Jugtjkyo6SD8532ZNXhcY46E/7OP6lZ8QrdK53v5jNSAaKMJ/N9/Di2MVJ3olvz68yxO
sPGU997PP7skbXhoXcWPP68Tobl7aifz259d5lCGZ5B0MOT+/YsswQERKOR//DkWkQbNuaUs8GdX
PabDGXbb+3Ks5TugLGSchfRf/xy+8R3nbGfy5c/hp9BBquyLz69seaKRhPnF9JrnP4cPKozlWU0I
5n++yRzL2CW2i6vJVWTNpJhVOop8TuW3VE+1N73XT5o3D3AQOYimIPUqkd2EJIg7i6QDMpGnzXG5
12eqRcCn0HfLvSUi8H2det1muVc6NvGaQgNhPj93Ul5yDTXjY7kTN3z8orMEaHXlERA+Uq7JuuZ1
eaiBUzOCvnhbHkp/BiB1M4jzcmdqkG7WFeZwWO4NI6pUdP+Cz9eQm/lAFzrS1su9tc8KmZoFneH5
NURRkd+8XDwvW55d1a9UilefryFh1SVaIPPG/M6tbPyo/SG9LsfBMm2vitg3Tssza9KxNqWHqXy5
t0sDPoLOIz5g+QhReRwBJXfrZZN62XiZSvSGy6bJ+vS5z+zPI7mGnN5I3vl8CbTfD5ObaZ+vD3oC
YWB5AkWIFxQrkywMMGTH5TCVMYZbjxXfftkkJq9GIE5bd9kUZZqfmBzRdPjX9zY99b72fdmCr9rf
CWXbLW902eWUF4XogJneZJKAoUWblpbtN8RQNxuYPZQzlq+gkyAi5Qar2dqAopCFR5AH9mVMSRvS
OElOdOh1CuRNcBaObb/JAMJcjPl2PxStjXGSvzSAjZtlc3nc8oxlUw1Fc9PhKzM5td8qIfo3YjKX
jeVgjpdeCsd2b8uj8aHAfRVWe56WQ0+z4V4frf3yBDJNYqqRBtq8+WB6aY+nGmvO5+GmSHeumh68
LEfSNIHUAOHvfByrU/8XBTKG5f8idTV16UhpCAtfEsYkKf53IaenglobUzrCIwGbz6PbWg/oLXrw
vWuBrq58+1w7YHeAoRX7fkvWCIkpMVJzZRfjP0bYgCCOnZ+uqtUlaAqDCJYsWgU6YQyug3C9lOqA
5wmZTT9UH+Ay/4kLld7CoHY2LumOc8g59YHk5Lut981qXfAshmsedVWEb1k2Ptykdr+rmFz7HpvU
TWNshvidRixfSKwQfeLcIj+jj0e80mnof3thrG2EBvlVGjWlJ7Cquz6qKlqjbgV1c0yOQueFdc50
cZ0IeULcWYAU29voqPHim+VW2D2jdxxaOzml3mrS5lNaBCcmqtEqyaz6asZS3AFC0rZgxZa3vrGv
GtrsGkXhS5oHYNW6vj5SunGPbQZLcOQ6NJ9S3lYr8pk6ByoCGeExNWzCVLA3UrBEsRXqdb9xtdp6
otlLmg6l7WfbcmGYzEWm1DGMQ4XGdI2IS/vwUGw1MfkYaW6AI4qDEh2gnLMefUM7OcEpr7L4H3xY
vxZ19P839hkGKub/s7HvlQrW978TspfH/ysh25hNegJLHRwVYeqzYvxfCdnW/3D02fH3J+v6v+VF
rcL/+d9NErJ1cnfogpsGtGmX7PN/OftMjqcjrBemC7xPGp7z/+LsM4xFj/2Xoh3rkW19Bm7rHlZB
97+c5pkdNzHqBzy1w62cKvNYTS7CNPJSMBsJ6CJj+JT38GuKsnmS+HpfTeqldaI/4Te2Xz3b1C7x
NFOsu1k0WbuPWEccTa+p3hW6dB+j1XHlbUGu+vhAfDN2HkYhf3bEJDOu9s5jJtsVVcMaP9H9F3uI
93lb3AiSDu5NHppPePsoFhqh9ZATdU87mQn486boW9p2+Kk2UdLeUq8xH6VO36XJZHVKYtt8jJn4
FVvFeF3u1JS3cTQA31akAYTHVfWGoGpdZlJ/FFHU3ayh+OIGtf7IhCzPI03Y9XLjVqLAnDghiIuH
aNszqXvUrVNQLWPNpIZYPIRVgpGLHPdkpP7KFkZNCFf9jzV54xXi1vjwMJnEkrA1zZjwsSsGBROw
lTN9Jz8yvRtmwXip+kfZImwFkUXx9HNzpDxFkQY1UOjsa9z0205MClBTodDtJTqlhfBhz69rkq22
X9432mvqVkaOs3mmN5qayM694b5WOlQ+LojGw/K+I3LKIO+U8oVS8t6uU+MBqB0D5RRd/LlHRGVP
PEogLKdSuuN6eZ+1Bqd8rs1um0T1t7LRPzD/0/MNJ8wnsTs+kD47Kxka8ry8b5KUHn1kQXJvzeaA
ssDYwPIlYBiiUZH0aGX18L31XmkcFw/Um8GLW+mHZUvFpNZqNprRpGg/1BjkjyJu3EtpZaCFZ62x
3TnmSYQm0qt5k7LON8T3E2YMh1zirkkfRNeUlN7SZqujZXwUeowHdFYoR72VPvxs78UJ+nYrmPbw
9qf3KqZ9wOIqKQNnN84MHph84xZFqrkRyt7D9x3fTbMNdiAni89HuKmHPcO2nz1hWdtSZEiPPKIf
vVqSEjCTfiTEjH0YZOA5580sZe5qV6C0cvjv9BWBC8VViFrcSWl2j1n3XipTndKajJll0/aKdynw
3naiIGF1phc1iFEuIxM/xL4TMCPZl1fqKl+XranI95ps9IsonaseqeY9NfHBVZm7i2YYUt1YlLFj
A4yW9dNFNPjelA9HoF7MGHVB7YyveR5m7149nLwsnJ4/t+Lmu87w9IRUvZ4xTsBicb/7WX5eNlEz
o+uKXfswxg4IAiest72GnnakqdHNZCjls9C0WeGxCC7id3sI9CM5WzW0NO41MgOnnTO8Oh2lQeZA
7wGd+puj4us0M6naZADZaf7zeZc3qHs9yl2beuuEUfHFrA3mm7X3biamui5bZU9MWZsK7ZTF8LyK
kMjNqKiYbXKqODM9y861cRdSltlGbQ9Mq+BroESn1oZqwzs6+H2BfPoCQYOgXEwvb/5UlPeS/6uV
4Lmqmdgl9a8FcsBnIGS72PXtN9uJXkvXNq7hvDXCjVyF9TCcljtVwHWIaSuIaXug+GlZb7gxQYhN
bQbU19uAxUxBAMXoPYyONjBbyy41lluFsfCuz7wye0JEYfpOcjQ0I3kbo9TZRry/WIzamuCH7i3l
RUYJ793hYulCcVdrOL1xSwnXT8P2rVdMv+B/U7Ju6lc8C9W1M3MLTMv8u6gdPEtgODaqpjmY5t2d
YMi3SPlf6txAeIT0xJh5bqP4Vlpo1ggQHzZt6BGP3L2YEKXftJnwlgdnp5szkktZ3XvIO/CqR4TR
79I2rHfwIEM9HDoATCDCK3fX0ME8heGQPakUBWonxCmcdPNdlsweKa9lv6MXAv7Uy6CB6+ppjYIP
jk/9DLFbbsIZbBf3mN+wHmSnoomw2Mx/IZuljwISjyIy+S8zJm/5i8pF/flXu+D04Oot+90ZtWdM
tI1mFF9Kt5fWJsrApEsuCeDDli7aMW+l90Sd76ktI3Hq2z68SPlVENakFU52N/K4OcvBeW974gmC
9IgVIL+jv9LXvRbJDcsT/bzctJUFR3AGzSJUotsXVPe2afpjzWKEQpabvMf++C2A3nrMrLTeWwpx
0OgUH4kw/G2b8DGnahxO3Yw1hPkP4XBmhJyt+aZfAIgLC3HZrua3pkFKtGZkIqXa6AB3DMrRDFQc
FrTiDFlsoS3S8PVm+KIfg2HsZiBjOqMZAVfmXMzBNZLlA6mx3NEh6db6CNKxi6hAGnF867L00lEW
m0154VpDxYr7b5BUzdKQEICZFzkBGsWzC68CCdnbsiuOyZW3kIBviLKSpz83bleLTV5C8ZQTfnbD
qLRd7NjiBrYd/LY20qlNxffILmmQ0+89a1y+X/Ii/BXPoEtUfkim/RqbxUDcVYUWaqWBXFkxumZP
pl15aoMIr7mI2YIj52LzNkIyDlZa9yJqqugBvMLGUUeU1hO4yJ1nlBRGygJ7o2EmxdGujHdTQSnT
owaEn0gL2mUOqJrCgkfExX/qAwwMaF8Xg4hLvCSCRIxrg+nYF+LWztacWAqdzYNW95LwXYIrttv3
fsIEKWkEuHZMTHxOd4YMs/5bI9QD/ubK0qRGAipef2RJlZLnOGw+aM+SsiPtcItlsgN2i9SjoBUB
vpvljFvA0476tlqXtGxvRS9pQxKBExW48xmPxDNG4wkR5Fi9DQqyrltb/YeuTm04/awall4WhFNX
sqBBew4YqUT3mlnjTcGVOxLuVO1x4hWv+ai6FU4z8ycnXZuwepzBsNOMiB1nWGyU/0hhx44wZD1M
KRFSn3Xat082ed1gZt5qD/F3OOWC7h3gr5ouc281cBqEAxq/L6NtbccK9ZG9R2KMD7piyQXHOu7o
22iQ9bW6ABxOgk9gRz9SEyKu0QMnt2nXrXSvafCRW8dYqmw/Y5bzTjhbLaX/r1cnyOFMh9L0C4Tf
FxzP6Z1iXeyYw4rouWJvV9luLLXfdqVwsnfpC07Yb2kT/A6i4R0s0lm19gfLu3zfpFm/kk52o2TL
p4SYBTa3FrUXy77DHCD91Bhex9D5GcY8UCtHkp+79Al0fXdy8wwVQ863pZHD2neWuKHI6Std7oTV
WzunwCDcThhIQncixxLGUjjiCJIK95eD5bGvQxKSrcR9RsG8xQW9yXymAl0k1+EwjDu3B5g7tGl5
RLhF2934TjAq8zFl1ixRaeBOJPduW1D9awiSMXOMMLmK+Wb5a/BoitmIH8iQZeoQe1pyNZs6udIG
SK6NLxFXuzAysGk2J7qaG6qJWKJkzUxk9J+hgfZnLiG7DneqpgXN3sG1ZEpd2+RjKTYVxMa77PsP
RgJ9U7UE48mYsyss8P6USsaXz5u8/CgTM9vFgYFJpyEQdrlZNgPSQzF8OTCdrYRqD/rmdCVTNz8F
/gG1mdyaVVwjVzL1lTZNGNPHECf5dMjouK6cQAgonfqmG1OIseIn7Xx/XXb5l8loE9Ccbv1Sq+sw
1ASTGW1LcipsZrjsbZv1B2Fblz4xtSdrBl9XGX5tibxq66qsQ0cAQCvEu3Wp7Xvd7pxWjk9DOMdM
24U8BGVFMPnohbvOoVEdTQy5zexdSvzozewpHzuZ2rglTi0VYa+OG5TddOxPXqC3IBO1JyOMcio1
4kZ0xcVXpTr0IyQE6Z+wcFdPRgNBAgOiu7IVYfZyqA9DoXx66vJnmOnGCmskOd3jlZLH91KazslD
ltkQ1vziJM3Zss6+jjM3qMh7NDRb3rDaMtgouP1x64Nh9FYwyOo7+dzGcRgpkSMvJ0NwxCIfdLvR
LOud6tA3kCSjX1AH1xu0lOQ1YzfZURylWUr86IokFgDgKuMXSkmXBps6yqknmYTWKj+kc+ejC/ER
njynXIqj0ZNHruvGyiT27GEpQAyGnTy7zUAQSMfwO+UvpGAnT3qH9C6sw4bhnxEhFGQxCr+/GlZu
0qR3SFs3AUEaU+xux4rGjUnPbtUBjHQ68qCqRoQ7S9eqdZoap2BysjVRJRuTrvslCpyfrdnpICVg
fHYRFpIwM1hoZTXQMqGfbGx1qzHHw00bQJ4Ym+IzdduH1XT6zpwIbLBSYKHQUQqIaEymTWbVFubt
MFV7SINfbQK6IgpC+A5IBZh6RcqbY3RnzM3+HO5LWzWaz/5Rw8ekzWDfyX/CJW2dW1cSuMm0wIi9
Etynj26haY1TSayLrlpEmsSnrfOk8a+QEr/odRABNSu8Sxj5FtY6kW31UaGQI6csyUhed3NBAbAE
+zCFEqrFhJzGxdPBhEtkt4SElfNy4w80XZxCdLuStvE1pFiC6It3qSY8yxQZOn5FJF6Vqf3kZ960
18byB1TeL27bJUetKDiL26ndCzRLN+GFXyPgC0c1S4WN0CRaRUfhaCRgtT2jOyRwHi/LjVb1hzAx
/b1Wy81kKwW3OGvWlS6AzmghgXey0HYysa6qNcx0lSMROHkRTWhWP0naUFFwqYp7gUvPrQ0h76gr
y4H8aC8FORyWyBvIsEhKRQxthR4+S/KXTCM1hoF5blXDfNccfttBdQUrYSM2hRLIZb6iITi8aSGS
+LgsnWcG16tZycvQt+2xnSmLUe3+6KrsWiIZ3+PlR46jsrWAnPpia8MuspOaSDtauEDZnssqPleR
Vlx0z9y2ngopqYx4WezmiXERxZZw0g0knRB59BqLBrmdibpOTGD2sjLx3DaIXarwqglxjYnePVRj
saPmyTQS3u9Gz2yUTpwzhu4BB+LE2bcOuAVjsJDjMqg2ufzdz9dMt7wneuldLK+Yw0yKHdP36imM
JmbDRvDKMip+xYaDj4FhKWygPZvwIk5g63LqGKWh3jMCXFYOK7c9RrnrMNddCV7jJcTHirU5WkMA
MaD7SeHtqEhEw1ihs1DQknqLnjOcRFu/WaV8NVzDPifC/TZo6KD0CLu5EYbws2He6EljP6dixFKd
GMfKP+ktC99AQXMohwTMTU3smlEeQqC3uzZHVQnsLe2wtBcFURJ5yVjhvvpI61FaMTPUeshCYZwn
q6zMBAHC/is6tBKoFEs1Pvz4GOs5HES8MtZI603HjbaK4/LZ4VN5jpnwP2WznBD1LFdKFIZ9WPfX
coDO7uMMG6xOXCg+C1uQx9tIsdJVgurPghQeIoWKmgFnXdgFTzFxC/rgVCetZ4HkTuOBDK3yEFjp
qUXs/L/YO7PdxrE0W79Koq4PE+TmDHQ1cCSSokZbloewbwiHw+Y8z3z6/hhZnZ1ZjWqcvDxAAwkj
nLZsS+Kw9/rX+hbROnpSO83qPYob0mOb39m1bR8o7FR2pZZfm4yOGWxx58wAnyIrJJKD0PA7NIRz
rRorEeq9y9D1Ajxs3CHHL6tURlcdqk9LmpxhUbVjnehboTMqDhG9KqoO2ADgM85Sr5Wz5jDMw4tu
GYpvKvqHklABVoDrkIv4NZ9kEC6UEHc5vZk4x5SLWazNPGMDrISDW5hXlvyPXSh9HyKK3kZlCq/9
WD4gh/m1ElXOVOUSDm3pvYlZaDacUfDJaWUh/nBrOrXyYWBMmwx8wTFvUgzDIB9p4qLtinKgi15L
P6Z4ti7lVPzjw4PRpYtvNBh9ZmDmD1pYKddWu59kLjkoMbWbriyVTsb/3ML12quWdl8MqRt1uGsT
Chq3Rhs9SSJj5JuelGbaG9U3q7Xeuewoq4vfKRPzvim17n1unKDusudapWwA51VS2MDOldmpeuOp
KINPRZAlmTNvUgbL0c32Ke8WgPYWmb4Of5dGhFKkgXFQQ8v0ekoDG5cwmPSNciZpMmJqBpPHNp6w
9cbyTenB8ZRWRRBEbr/Ioz0PNFrsK8VHEQUY1tihjy2DnURfQkOlfCOkUFs2lWBbq2nr6RU7jIY4
E8fRKBXoWrZesGA1y93c3kobF6Xct7KLlsU7ZbBisuz+qRJztxnGkEivOvoSRjLmWb6ql5SDGlS9
B/TRZCnDolmMmB2TjUQ3B4t6nKzkw46wEAFd95nbMnx1s7pfC5RLBI1O4dqpniqIjDj0dC9Moqcu
TYotndUazcDogLGadltuRAPlZLDQhoxu5+zTNIpbG8SEaIaZKmqWaXR8CG+kDJau611L4nEz5+Nr
TpgW6AMXVHuvCO1q2ONZSuYjkmi/p+HAEvHTMtVIwORYNuxiAjz9aFBGRv9yZVLjSy3AoZ41fF4L
arEE/IY0GGsBiVd77CkjWwrjJZce6iV4Jkdn7uSs+xbas7ptNCMhiUcJjoBuxAz8eQRiHKjDqxol
HwvbL2wk8t0iY65KaaXCGE0TuSfh4ceHURLCFz2ONsNjCEb+XRfkjORbbdWFR4LUs9TqrSX5kUgF
s3TFvtWF9jlKXOrzbsBCmlAY0i9UE1lsUi0eDeb9k5H8UVLHUxSZOJszK/aUZj7QFbdS+MJjq1I4
t5TSjiap3pM47rdDrHyTg650Y4MwgU6HhqLSSKSZXCQsoLjY9be0LgO3iTPhpeFCIeXqO5vrH32n
95ummbRNg9PcrLtXrTdwx4qMypSYk66MQydiQbCpU/gCc1OfZ7libToBP1oMSjwWNbjJBoQHRakO
qYKE1DJsJrja0FvtNAW5aJMO6CLCDYDg/0FB82WN7ND7rcw4pHqvA9TsG6TQcPzQbUvLjGIH7OOj
7L7LQTRURn5YzOpAIMHeczGiwmU1G4aN8ITRcJexpW3DGENRrWVvED3HLl8OIUvHOUP2wIKJD5OU
XLOcWnnehmqTv+ySqXNmIz3a2ShtJbNQz5St7+WY9EyLp9Jr7BpCXWu+TBoSEuu6ELNef5NzMeyN
pjQuqAjDxhIDvgdpzJwpI7wd+VYUnTnKKWZtuQDnOaXFg6L0LIWIRIRqgtNYfxhwH25SJck2FkvN
TSKlPp0K5c2IR+EoDV5SpVRPQTYoziINoRuI7A5uzjvFiipk3eiCq5oyoyq59pL12dW6SZzX/Gji
Dk8GTDqXFrsZg7I36UKFHzODMdKrBtRIheFxoIJujk12CHwn7NfS6QqqJRbpISsMQiVpymldwSkU
SwZHhiYRgUSJt5N2eQt3tCxoAhd2+66ZDYA0vt5JvdiWavSz89bRSzIcRHNal7Mx2tm55lu6+V4E
JNEGu9KPI1C8KDCeupLJgYl4joVxuNLmuTpVy/1ghNhndQmtiLI+q2F9NEWXYjYv5cz7OMMCNgv5
h5V2NiupAqCBPvAOmuWGbPSwMyHTQNVOt8ZCsiXVuEZCkB7cKYcOyyt/LyVxiRIlsvtIeohs8jNz
yjVCAL4P8WdIOGWe4x8JYf7dWJDkMgwgWOykeEWXrtqKxSh8bU7rW0xdZG0SXgrn8nUuezK7TYcP
knsjA/DYB0lfoh7oNG2JFJlZljdx3ec73G7ablzyapOTcJdSy0bEXM+1ribtB6jC8gfJAkucQfCa
5Dby0vyRzftacz01I/V/TM53Ycu8vCm5J3SzfbTHgm7JJsCzMRklBKveVbAxbDI8315/q8YGmvcA
FhLq9MG26E9PiITkK3gzRWigIereErBC2GTXYW17Fn6SbdfnhhfQycn1vM8hEiHizEVt+CgLnxAB
YSsJDrKlXC6GAfGlxHQcmjgxSZ8iumhUvYW6P8vCjSxTJjUR4seOZFYzhHpwHU/l0VjSD9jz8xZ2
71Ylyeuts/1syfoH1ovNPtbatwabjllIEuD2VlxGYb/WYEA5bUyYH5qqH2poVZI83opyNHazFHpd
3OublrTALcNxe0XPXhGcL/NE9nbBEOfUjfw5km5nVQPZhUPEtITpKioAdzTjAiXhAlHCJQdbI9sz
aC3pWk0sIkeCVWGrBeFG68REcoeztrBe4ncAQlSh40/xkXBRLzWy5X2ybIvWPpVqFx1DAtCFHswb
u6YiEicSSUNor9tuGU5gJHdY1DQ/YNxDu7qj9tlruM7L6ji4UsE8nwvZZvvf0nOaWsu7NMD3jkfV
lRCG2BoOvpn2qmeO4VnRbE+LKdTtB/GAJoBBP7DoOkh1Zg/zgXXm5Kp0fHpqPv8YMnqRk2g8dSzq
MIWfa302HUEczw0oZQrJ820J0j/orVm4ajpRNp10L1FJKX1OjkCJSTRGJaPqqOb5tKt5SCWzhSZj
cSUHaojhUR9Ed07TvPXSIGs5jBkki9XOD6C6HMlWSD+KSnvFLnJido8+YRRH2J/A66aQakmzBK3W
6G+KmXwVdg/QpRQPlJHQdZx2UCG4B03JUj/AY2z9cZX2ehjnbGhf0yRm8TpkiOiiBY2ROkLt0q3Z
jghOw5OSpSsmxNpADqUhJE2JiLB5KEIfK+hq5cT3WHScUSNwv/U88gu9PBUD1WlWbByGKPabjiaP
ti3DPTarBJC/mTj1rKpbyW5Lh27NpyEIkmM8oPuUOOfiiACoLTV0ohdOwS3PpTlqI3Xzsht0YsK0
tuYZAqzFuiMjna4ibMO/BYUa2qdk5g/imsbadjIUmpKcCv7IERgOralBBBmSeJIa0SNCjRhkcyMl
PNfLX5nEUpYy+XCnhgSIZPxBWryXsMNvdN75hbgrUxyVUkHOUWbHDCAWnhV2CccWONlwRvZbSy4W
Nw8p2FUH6t6GepdoLVp8W9ynXJUknSGjYJsVaufUUvODXbMbamgF5uZk+jXeQpJGld9X3DPDMji4
ssBQjb804doiPzCsG4H7Ja8UYmdbyC6rbTSNkD9Ioat1AJQNv8+uYNq+xbfKhkWpN9pgfieP62sj
ffRYs2vU1wU+YGoLRunccPMpeEyVIzY745oNlE/X5cNILeCOdteNZtFIp6yVNHkX3Gdjsdq+yfJi
BJcZEl4wGTWbyl4ZcnjHs5mmJEHPXgaTMKsAotmLGE4Zn5Jfyh6bSojHNkh3BMXAHkPrJPY32kXq
2OwJ0c2JDNgITwMJsJQZ7Z2wJFJBbKlJOIeXsVRtP+05MlKOht2kSvsBa7mPq1veUgv3mLd1D1nW
vJtkw+k1/jQTSo3TZOFTv4DwKU2a1hsKgVDb9mWXhKc4KoSHXh8501KdSfB+iyrusNTgkVRJkfKB
Rm1L0dOYEi5PeV4nnmRJT0qYr3Vq+nvPQhDIif0IJZPTfemOg1wY3iw1h3HR7oqM+KfIK6dQVq4d
in/YcOarAyuYDkiuLU13IfogUcblYZhXFgA9MwgXm9Aa2lUwv6BiPcKn3bYB1Ip5Zl2nkGrYMzE6
1x3PycDEN88jEFUzhTNFhYZbqTRw1s3boCBqWLkdQI1tz0lWNm4o8meZvDU6dgDlaYHftLDZrWWS
mW2dPKbyWiwlRd3dZHKSsna3JJpBlvy+fykKDOqdqvtTX71FWQiAMpwebLtoDzMlZmFCy32jR1R4
zNF6i8OzqTG2NsRhorhnm824PiXjRe3oApYEcD2qbVQWIAWme+GFyxy6uV4ahFvJktZmjJQUWfsI
sADCMlKNVEt49idv6lFIYyv5lmjq44gThc3PNJEcnRX2VVTAFXp0L6QquO+536ImgZMNvis6HgF1
oaPKQITjIsJuNRp15qqVBVZWkT0pA9ZjFHtLLue3BCRKGX7PU0IVIxhxgraRVxiABNTcGE+wl1km
yEnNSoKwlC1Uxe8Y3rmUbL8attmSUFe3VJlqjjAIIveIb1lj6idm+r6wR4E5gHXA0I5gyltpP8f6
7HU1kQ2IGR8A9Z5DnS29FJXTlnXnLi4EIhKzXpZEyysDh/AwKdlXmvQqmnN1m0yKYgMZ38dctS99
XVEpZS2PmkTgLm7ab2Gf3ioceCZtZbOOqGnOEOOWJdgIiz6xxtA/MYV9qWwkR1y7yhScFYTtU5f0
T4sMyiScOtdSUvVkNr1KDDuUDoaW70LIjnaplE+NsgpJlK4o4SMh+N7tKo0hRJ3eaFB4iTSQyLlW
LPtmSHDtC9hJTGl3yTooGhIYXQzSuILHkv1NYjfAktJHnpa/ejLlywJSSM74R9TXxEva5zVlazcU
JyrqQw6oshVukcsJxeVUrqSCF05vCKhJDbAeGGscWgwFASPVdQqZ0XoPCt6XMQVUXC4FDGf7HVhU
7SLGX23rrCnaDwrO3yT4kYiMLqQu1uSq6teB9dUWHbOvdH63zOKWp90ZWdUr8/q7NhGwlhUqt6Yn
OyjpRDOEKyIAMFVT76KGXEgZsPlsra+J2xwY6PDSBbVTLc0+MCAqsDQm4YjWbBErPsb0sNP7XFUP
WtACYjLy19AePW5aLPIHA1hmpe7wWb5WpjyvxBIqciXxlovF2vU1FBFW05vSlq9NAhTJVPCVShHi
c58kyrY2imI/gmtXRTxv6mV51LP0SCsc9bUUXXrE7u+riJFnuXrk6ii9UTuT7bu6iB+TimCzbNwh
PA8PdayXhNcoMrJaQG7MYpgNc0iZ/YXLyrwdqPXbhklowWZaBgLg6c4mc33AA6qfIu2m4b13TIsZ
GEnN4zDXkLpy2CC2NLLEjuSPMU0mxqraITZDL+obnWmkRMSDVvdCQ/6VUWyOPz8AXjJ++1dHAnwP
bJmda+xHWk+LOUeZMqTqQZfEHuCTdmOp5pmrGSGqu7N9w0SV3yl6op3ZUiCqj7fWDsEuF0tz+V+v
6rz/8fe/CR2H6b/2qr58tt0vm/ci/ZNfdX3Mb35VVf8VSImBVRVnqob+83sThar9SnOSrDOxtPGt
Gqsp9T/9quJXXcelatJALWQeg5f8P/2qyq/QDKE0qBRRCKym4q/4VRVF+ycyNn5VofDrNUNR11+l
rbb1j3cGdmH7978p/yeKUQKazGITXZlcO9Crq3w/kO3MtWo/Gwbs1cDpevY3QhZnTTWeysrY1bb+
VtQd0AyktlGsTrvK0UYosbmsuNYkw7BI90MVnUL+XVuyN9vEwzRyX8wO3Vqq/TSKdvUi1feMxx5z
M+i8gB3erkmqO7Bjroxz8DnvGxU/OUt1IvDFRjHE1bJmOsXqH9owH8ewf2wHpuxLB9RNW25VOxEJ
JHVYNAcFOz37a6VljotfwzCnvV2PKQNKqAWW0ag7Vm3lNgyrkqEprgo0svKpZyk2tXhIYjszD7MG
nsSK5dM0mOVXl7MwK9PS1XN+YKNYJ0ViX0aEQnbSZiE+o6UsqOLuK6o1dTNFzCUSRZfu4mT6khIq
fHTb9DtlpB8ZFZa7zpY7283usP8vYeiUqfLVmO23aIyewyG7DhqI7kDWZ65zIxYFWEFW6GDag+FA
qxUChtTQYxjZhOdD9Z0Ml4fKFG3lMPyiT/bANt5lIvKpodNvuKLtwqrIt5oY32Bj3beKwd0DR9TS
H7oq/xEBX1OGdVMdAbrvdSx6qhMtzXNgtFhuldNiqkfmnDtRZL5qGDdglmQS4v5oTGA8gNFucylC
fGtMgDqwvt2BcveDbRqHqSD1KxLYCQKHFeXs26hWnQwsSalnjPJGgG+YIE28h3q4T+aJ3us2Za5k
7DUItINk73rGtB2FFuDx3fVzUw72i6L7coHKkk+Qbq2jgb01GK2d1vNaGjPyqO1EhoJigiaqBddo
6rZGziCw0V2ZYV8XwwSMYy8ZW3qZdNzWkBsKuB7rLF1Eb23We9MkMRRPvSqeqg3a+cs4agdVLTyL
drVmCI8Su/smx+ijGWzJEvo90t2ioMGvzE/aLKxGPZMsOE4K89Kpp+wvdSq59gr0fcUwHdryXL2K
XDK5IJutrR7PjlEqfon3COXZLWBXUjtwzNdWvVrdyarhMDZyO8RMW868ylrcACtGI0d7OuqdTEpP
Gu1XZpG5Cz0k8yh/UbPGbA/8khpgL4oPbR54Ml4XzUqclJ4Oxkq7gR1ZqM0X4rVOh44aLOYBgMUh
CKg5W8xHpkWHpmRxq49ESMJDXNW+TJdyqtqUQ3Ue+iNdGZAfRJAfokHa413et1oCJzg7UldxrITF
H00yJMG8umjGQcyzVyyrNcv24bmhE5YuxDoni8NdpGUu/LDjMHR7HMSILu2lCsYXJpDuUIVsaRkj
pvk6w8m/s/m8Y4pyxWb1FEMQkAUYPmk4B5K1a5fAo/Vqx6Ln0nXSnj3bXVhFtC8g66kqUGu+F725
aWR37BIEqPgAXWwH3HKf29ToaoM/sgWsq9xb3Ta9lp0kAc80WC4LJAJAZxchAzW2G1+LR3i2w9lS
WmdSQ0+qzR2j/90oKeelss6SDDsbjLnaTq6uDnvVFIRwa99u611mDhDiDMeoLaBp7T6GYICoelEC
+UenAOgJlDtMEg813YTzUHnzwqIJI40wix00IHQ281A11S4apgOeGxjVYMPnBEKtfjKNGj/wdOpn
SuNZLdi8qIPZIs7anqJi7ecwHKBCmow0SQN4aqC4yGKYAYkdl+1rtGiP/RIyRy4eiMq75WLs1Hja
0xFwtx56QKTvJvAv6y5tB0LfF0aJbTvalyoTJ3mcD+jsXCFBLUvh3aSrThtYuF3UYz5U+/WvHsfq
To8ZLdW4+2YGn13pATu9x0h9LnJxSiK4GxzEkqAlM5BP6dQ+44LdR5m5yl1uNU5+PBLyVtIz+KqD
bSc+0K391KtXi7jS+lgbLsWsiksM+EDDN7sMuY+u46yTuyq3/S4Hnpwo+z7KvKFoUHGFW2eEJ+i/
G0BjtrrGVWXqcPjGr1nZXuYueE11gNm8FGlsnEKJmkSDXQCZN3JIeMPU8Jk9hCelxTd4DdzTWrqW
DflSEzFbOvPcdu0pmy2Sh2l7YgVLgR6bMe7BBZUGQh2u0jL4Vi8fWjm+2inDDVvaLVibuW3sNFoW
8wRRLpOpiJmifgUIBpuEMcOwmHvBrUjPc+oVxQiERWGQ2xmcU2zM6sa+RlL+0KcD7Xf53STat0WM
BxaNsLzZlNWNh63DYbzixEvnoau5E0TIrqDpzmz9juLsZUkPlqK8xmnhZML6Crhs9Fyuxjj1dC6P
Eu+Sber3IF4O6BBszJRdw79F3dLzYOxirqlzK051i311LvbTgqpK3Zw3DBnUDXx0cpDfh4zKodE2
n1FivEWrO3aI/J65a1rnTzLOqzkx/JQbCnwa234MdUW9lLV9ThhX0JRVukmvPdYmZXtT/mxgJoaV
6VZ6CcAg/KEM3U5U8tEq7IscDdc+UO+qKjnVQ1ttoll5g+TxCfPvswhoUuHKs0nl6SwUjXLYbt9b
xSOpjFua5diFpuzBrKxDW9peHhb33Ch8mbvTMsbgVGXzcWwLxnrTni0Mkrm6F6W+CqWZR7hhr8zN
DuuCqzbl94l3F570uA1YwtQM7CgjkraLEoNsKS4KhHlmlG9zUZ70zvIWSpTgPnNDio9tNrrSErux
DHXaKh1cOjv8hQ8RyBbAwI6q5YdagTUxAEFfJNS+siVFwPlu0Es4trSTBsapGdpj2JlX204fhD5d
y8rcVzK7sGiu7ivKQHKrcTFwH5c6dOO+PwSRjaEK22ionkiUwJaT91mnu5mwARihz5Rh78pleWhy
yRsNpGVd8qJFPYE+81CQ2WExhFEGcOegseEb6HbtFonqJvBysFDturrdT/KAz2/R9wHTNCyQj3Wh
PJI89bW0v0aG4cW8plozOLOZ3JlpdrSq8KgqxiNZJMiDiWPn2VWO55tmWCcrENizudyPdAInsp+3
jJLDvt8R2r5JVbIfwvkahcp9osVeLIU3SYsu1Ioeu7o7yYN0F2DS2kwqA+uifqSLcSfi7JCEmS+1
1iFMFtaZ+lHnHh4RdMUH7ZALdnS984ht7vNBL1EWWd2YYGZoI9lQR7jNuVnaGeS3JdzpCWYrO7hL
5cGvLftWxpiV1eUgWusCgmuv2Spx0UUVCF1M7IPitizmC5DCfREad4jbq+ztsY+mnEvBmWEACmvu
lhxrKp1Z4WBsUdq3Y1DtoeZ57YxRWbddAbPE1nNvMPo9N8d7O0RrLtcBHM7EnlUUkR5zE8KQ43Uw
QWJSh+Yoo+GPpvXUsa2NbFgtgufCfNQxs9wxCb4txUgVUH+otYnV5/R9IJW5oVoVoR8zQBdjl9a0
mtFI970SiCtrpMkCa2KX9JkVBqp8kXUU2xZXAMwT8/wcR/8w7iSDW14UEOqSTV/ERE1le7cEhVs1
hUsrOavkxSHVsdZ0MF02jsRQbQjAKXywZlvjehxwaLQ5t5qcZLioHNw3j5Gkwj8vzt2iA1UssB6G
zohYUggs5k18iKiJq3MuWAXea7g+S0CmqTUQxzhke/p4pdkp6KXVi9gxkIqbyd7NY+WLQt9aVFpy
9LlJxlx1wGFdYVbLJt+oSCczccllvB95e5Qy8TUYGJaGMsejN14kXd6rYfPNbnFSq7M/2Jy7QZ4e
MmBRbZscVH4Cmu+9MWDIXSO/8/i6yGR58+4rNqIzI+jvHHAD47jyO/PNo2LnDSMJnLvx+GDAh6ri
7KYtqafpmj9UBQAZ24nr+NLhYhhHZY048f9jahOGt65VHgKky4BmnprjiQWGW0fR86SJi8qYqWix
/zK7zsv4PpM4L6TmagfpMdTkSyuTTG6UQ1QafhZEd+iJ/WaJ125TwsZKiFq/0LRUZk+qxBh0NL08
CHeJZflLnDxR2PCAV+Fp4NUacms3tt1TYOeskIvPVhaHUSi+oYAIU+HQCXO3qOiBxXIFjuYxg74D
o31ncbuBSrnj8NjV0eIN/GVc7u+GvvVrjFEDgc1Mp2OpJd4LUdptSOtFHea0ICPnWDanIJROFtYN
qIl7pW6vZat9zWn8lBSNr6ssHAGbWdwEFWLxoaI8a4H1psogMJfgDkPdllPlpStLtxYM4VlEsnD1
Fqh09ZhfBoRgMpMg+Ul26Hbr0FHjxfQM0A6xIznq4C1wQxO/YxawB2wIgohz10aPBajSBcb4OibR
MtiUsJ1To2Jmw0h8aC/9arnJh7eppzAApTvEqDXj8MR6fFCS+imWyB+CJJsihQAVBzNolUAZ8VCF
LhcycJiLZ4h6T6bJFVO2n6eE/rAWp7C1g/fo0ZXsQ2fHYm7dmxb+QrnZqa25b3/exFpq2XUOV+vQ
kcuI4vlpKmq4mlq1U/P83pqwc3KPBmR3yKzOUwLlC7PPpWdxNycD+3eNEkepvEhzy4qo+TKYIq5d
JHqNx4iBkgN2+j0ZpAMzsmMJ0AuqIGQz9bDYFWO11Rlsk07dpGNywdlTO7XaJSira2Kj414/NpM3
CHk/mVyiRUZL4SLWy92h5f6by6tnHdK6TeX8lEkXYGqPKML7FmRHxrYFaWVfBvRBzrWv2OUZIfBj
qfg+uRtv+P7YhpHs3MTwZll+xYeYhS00wY7RMsYdqz7HYvK0Kb0pIw4OFYZCWgVbTQ8AyIknu0qv
RQ+cJWXOrYqM60qKuSZ2A+gNHGQFY4OQ3Wern/SZSgOKMT97kX+apX6ALLhj/0DSIaffRywop/Mw
+UkbnLsQUxM5C6Be1IdK+KFb03AbZAXRYkdjWPStZA2O/sLiRp8eqYj09W56nsryKZjNPTSJXZKa
7hhNuyJeCBhqB4nLryQN92y1D1FBq9GAi2RO7glJuqRY4m2ojIdFFgwk4tNfVx/P8QeeK1SYf1sD
9h9ltXIQo+7f/+1Pn73EaVx9/ojf//m7/vSg9t9/fjn8LJ337v1Pn7hFF3fztf9s5ofPFtnh5y/4
x3f+v37xF0oT+CmPc/X59799lH3RrT8tBDvyRxkRRe5/kh6PaHRU4P7y8Pn59d8e9pv6KKGI/aqS
+9E11dbIW4jf4/K/fcnGN4mEommogPbv+qPxK1tf+PSGLiuKDjz2v/Lya0eurMg2mFjbMlVZ+0t5
efPPUAxdZtDLszRkUzON9c/7p14+tUrKRtD7dm0XLKcWrfVLfA2x5+bayhrNXuuUZtswPXQY92hS
2tLngE+HTBeToKaaYdTacGnNiEqr6iCYddc6RXx5qr81iV3S5hVdqdPVRbuXpBinbAeMnQk84VPm
hu44qAbJpBFPiBbkmwSZok4JQlHx58/HWBle7IYFSwcFYxMlnzFrKjJnMC1GtqKYFHvlo0kpd1XL
J5263eYSpUD7mLpaOleZwbzJS/GUmFibknprmrBfUhtRbaRuTpxa6c5m2xq8CtzFcaF8xUv/ENe3
YKmT9aTzJUn3//p58i/PgD+dJ87t/z7+8lU2v5xv3uP/D+eKzK0d+sP/dMI89sX3X7guvxc/2j+d
ML8/9h/t0fqvqhCWDRcLZAucb47K3xgTuv4rPkJhIMybwFQ4d34/Z2iPxvqugn9Q1J8P+y/Nfv2S
qukYdTVbN2T9r50zOiffHzsToVgY7GMhbUGzUKmy/qdGwLpWi7i0e80JlXMy3DQonaAiJnzW8S5/
N7qHfPZXFZnUOOyS4C0BSLnYfht9m+prsnz2OD0aPABRgqEVVLSxJ0a3SUCIVbHmjv21BrijzwUb
E0j062RYPAXQnC0JdFn+JgHBbIIHKT4ZlA+GJZRF/ZUQv5HezcpTNp+l4tZpL3yM1Sdu6Xr9Zg53
Uv5RDwfspKC7TWxXf3gfCS/Ri1P8UvQ5XSxFx1zCWp/zH6gbP18Tk8oa1bAMw/xvcJ1RkeuAug+m
n+UHk4EN0uBGXndgWCFtTMqmUADrXCvjicivQ2h4I2ESU0zS8hEWQXOfRd0+U50ea/SA2a/Ur2NN
UWiYeWX2URlAYuE8ylPn18xJ05gan9RyrPUuiDNa1TI/BD6DM3WjZN/y4WWgTSyhgVgE3RGbjl2w
OcC2MeDn1Gzs0lK2m+BNB+Kzxo0CpRzz98NMVQ7f4dkYJorqoM6wMFLIDHINkONNXmjP7WrMZTMM
2NRD4LSNgavMfQ2ie1pdXpk4WySD2/wbQRBIp9dZbyhMYDVrnHubzogPK0CRnrCWxN+v/3tp6X5O
AG0QLv96ALiLvzfvWffe/PGKsj7kH3dgriWkjU1clbBl1hsdh+5vFxOJLxk6bH4DoI1u0XHwhwmg
8Ss3XhMijWaS3llvs79PAPkSzfGyRSkoHfX6X5n/cZv/04lD/Yaqwb+x+FWGrgnu9X8e/8W1riD7
lV/pjPHKNaCSfDQZtrOt/r1j4PHZ4XebtiZt63S04v8nhol3JtqGBbzyrfFFOQ2A5+Aso/5ihiIl
LzbNj4ipHaEFCSPZdsZASiSN/szQWwAC0wi8bLO1iHUDxV7/boTb7EZmAydJdMcPZ1iPe4s+BNLH
hbIJMYb/fAjNhlXv40oA+Y1TkLOgaH0jOwx4L7ZNhxHbxZDCH81QYyYVMeGw5Cc5UrdTe84Jh5/E
eIL/pHwD8kb07NdJ0WNT3CYMjFTCHutzAG4jbevmIhhjQPPr/GHB3EqSGo6Ds3Jjah69UWOn+RE/
mzxLKsrFJni2F1j/5Mg3BKGh5NsfwTOCiCKtL4DxtHZKjh6vjOzwUtn5dgkvPK863o7PBOJ4dXlC
MhDYZ15A3on1sy9+OVsCvlYXuPGIt25E6PEreSbFR6cd7EfrS2t/8ANDnap3X8Wx0+BLcKoX8dpJ
Wzm/0MeT09tOZcC1r/g72kui7eZ7XvTgmV8znSb+FN4VApoLDPvN9EMmYSc75kcY4kF2OvxyucNr
z7PQta0ybHm+fKSFgReoatwlZzi603iOvC2xg52Gj/y9nXpPVR1x48HLFTbUY1ndzBCjDHUI1Ezg
u9vC2Fajz3YcN5Pp8oSmLe5KpkhKvEcEpI7ANW5QCFLlNJORe+RVt2x8dOZm/lF+YqakDbxYIenY
EjdtfsFnI/bNZU00UxV3U9/5bnIniXRCbqjyTXpqLvrw1jwFn1RoXervxiXInHTiScc33jbcafz+
weegq2beZ/rIwfr20rtiEOS8run6Wkblpp9gBszOCFBm3Thugugyy1713mSbOdjE2TaiJIw7hURa
P3H7ZyuAGGLslf9g77yWG0eyaPsr/QEXHXAJ8zj0FI28VKoXhCy8Nwng6+8CVN1dpdvTE/N6Y14U
ogiBIAkkMs/Ze23vSDWtJ8CIdXR6mdecavktSnGrv4rkUg+vyUWw4kUHwTQ4Zq+IhYMr62xpa3lZ
3RggNwF2cKvHDdgt+T18C0Z73V/ymsMbyzSwheYNc19nWCXRw1Av03xnjito9IVPpWapn5g3+ype
KIAoq7LY1Zy7hCOevHyf68fXRn11gYQ8NOR7HIHerAq5LNolbmLOxQE1pDkuhze+/TR/CONyxVnr
OmvPqLlokKTQkgP9vm05jABV3AswX1V9pSZBQ81Nn/LoKRmvtCmRj8g5X3+oSudCYAhYdNl4k79b
R0yAd3G2SNP00Q2775kD1pDC8S5vrwxJCqhBwWDPX8W9l+3AUTZiVTuEcS+L6+y6xWkul+VLHsPb
AnSxxl7Em8dixW25Ny4C/sK7ueoexdbZRcHbwMdKfeRVo6iIOJ2GmVyU2jKyEERicFukr3zWOAL5
kPwGlfIye2cLNA4lIrIF7WzOX+TIhBSN5PKRDA56boQ/siKDlsKJj9gIsBS4Ii6YcjqvyUglUojd
5S522T32FUXZme1GNJeatslehb1O/AtPXVvUYtPFf39z3r7n5+f0vf46mf//YdrPXe3f36H/9dL+
dmrr559v0CDfpuUC//fnlF8V3Icd7qhQGrVJBvPnlJ/asY58x7Vsm9vlT1N+8Tu53LZACM0SVhcG
K+gfMh2dp5jqsyChzfNf3qS/3KPtCVunGqTXU7jUUPwYX+7REY7czlB9AwbOSVe/E7xGKQsQS70q
a4u7glhM9cKhcW+zhJFPK+/oP61z444gpGUMOIsyHeLF/qhFAGOmWxxSRNxtC8xmywoXroZeMsrM
dczdvq7yNSvqVkNtgmclaaNDBFPLIQWrbi5NBDSKeCX7eFmipDAViuAEHDjp84DdpeyV1eAT82DA
VG98oJE8HdR7K+k2MECOMgz3ao1nK/qe+i1LbZSiDp0ufUMKMBxXsVTp/YsqX2rxW4WLhfkT9BIH
Pjq6zzjYF9z0KLRfpj2dbmtYmTHXrpkehkfm+Ir+pmCag5WxaD+ivlpgvkhZ/PctvS4UDQaWrbhA
VYskW2dyoVvTSp5uddD+b5lNtWpWw2lcGP/+Urt9Zn322+49ec+e/89v/6pf37OaotZvrLh/u6vC
uqFc9fb8GxO+4JfLEQnaH1eigixOE6yUJ8qjBYVhIiz+mDBr5iSms8mnpTJlTLPfP5ffiv27ZaqW
6dro61m96xZXyY+LUTHV37E+s+52xH99NTpUzH5aalpCx4ppssrXuPYdy1C56H8WzI192odpTnqf
biqsKdPb1CrIcPV0j9XX9KOn/rpKXTVezQ/nJ+Ai2gOGQZ6u9PCulqG10+ymIYlIdP6RDKLPJ1nc
s11G3exzX8gxig2XJYoZ9NO5HaId82VDkb2M12OXpUwM4mIVNlZ4h/VOLuMxCR9GmjML0Fbxt04t
yoVi4EjAjvFCyXh4KX3lSlaW95bpw84rBfOQPEbN69fAELBf6okuowWAf3K1cMRInN+67ivvqhqR
luz0r13bPuIVzZ4tydo1yZvgqahwUrS1wf04s557woGvhZ4Fy6Fok11F65MbZKjd2HZfHGOT9nI4
/SBEzGwLqurT9rWwo5M5yNP8aN7IICluB2xzanQKPOrTZilJQOsGQ9jqc7eqFhFJNr3M/C8JYrmf
TuC/KS0A6P3yhU/nIYUbVmFUPnXG+l+/cN2g4KJY4YWjO/nZ8shczWP/wSfVd4PkvLhokji6yhDP
LMO0jt9wgkICeI0EzR40JuZlUUXDRYzQZ2Nj2HqwsSPMG5axCs4p7R5kEBWbxKXFa1SJfqnkJMFT
V2GY/dBaO34TRkL+UOokVyHhctQFqmGT4Ai471PxMG+ReOF1r2jKQxqFhAd70ruoZVBcgrAfmTrJ
7BX6Tu860ZuVVRHoK324MrC27BWIDRvX8dv7PDWe5sNqenEuLNk9pgLUiuF1xcEPBWE7chCTyUR7
qco/3gBzTzhY/rU6eMOecync9n3s3SUx3pzp1bzOOHZFrzyaESEkZRuqB1pW3blIJlFDmsQvkYs5
d3qTIwVizGhecx1XkGnc1EN8hbj6zmyU93mLTiPWrjG6b2aI48NSI+WQhC35jfg6mQr6EkVIhkrF
clbgY0coydF4rPxmPJL29fPD+Yl5k9R9t4y4Pcxb/fXn+beojxtEB9OeDL2/Sgqt3P34mzCmZ+af
83/Wo4ZG3tXN9Zd9/N1+4x77Hg02E4MxBzi/wM/7nf/qSBQCSl4WP17mc4Mv72MYKBC3mfu5j/n/
/nq7f730/JuNi+zYeru//hwE5lOghSyqzBy2QSyPIi69sz39AKXmnueHWpBeAg9oJooMEYTzE5Wi
GqsGLAFix182tgw9OwiQ+58bf/4cvfjGBzhx8ddO538rfFK6BiUmzfPPvcxPmHqjHWLN3335h/kh
Ct/7biBq9ctLZ4Gar9XYoxcw7e2vXRKGFx3tJsbc8MuxznvLtPBpJLF0L/vR3PzzwMHQ8OvAYWli
Yi5OtyMqKzr3rC8Dh6WT20Dpb5EErEJiHSAkVYcIOptnmyhPO2BgUWyIowZH5sevedPw2KvWnqnU
FzlXTH6GskUeTeBh4bd96wgtV3ewLPKP89Ze2FB5cRRn8/kS8x+Bb1jYh/kuUl9eAj8dLnvS6e5R
pONSkopzDK0suQ/1RmHxn0iI3jybRLDjem4FKJd4SMsEMIqay838EDM9scA+RM35YeXAOEPDBD9h
2ngwHHnw/bFfzHv2GK7xbKtP8yMuJfuKqO/9/MiawKi1c5+Mmc6qzQE+Mbrp7fycHkMkGWkLz48c
Kd9KSIin+VFH0BQWRlS380OzJZKLG4i1mx9KH2k2KYLOxsLUdB5jwD2VifA4i907ezScuw6DswPG
6Gb+k+uZ310700/zcypWoiXUL7xE06ZGkMAto3i3mbeNulLfAssFWjntrY8t96LAArZQp4cAh8S5
be2b+V/xYRS3nRJMK1uyFWxNpdnvqtfzk1aqvvbdWJ3m/WgqSKIkxL3xeQx2V6yh0uub+WE3Jt6W
i61cjbZ079yWLGS3oCJiQkhZ/4ezVZ1abX+V0LmLUhykrGg5pq4SpWF+OVt9JFKu3RlkLNggHpSu
zIHFMf52Tgc8VEle5keOb8R3Leaa6al8/mEYjwOuqNPn1naukJHVZbv5yaB2BPG0f+yr9tP01KfV
i5h4qq4KdjWAK4Z7twEh8GM/XpTd6lr94plpt0+yAqnjqMi7PC0+Rtllb2Ov7U1dsb+phEess95G
O6mP8mRnRocApuq++z6To2lTOhQs5d0uvs3KJNyppd7veshyN5aT9kC+2ERkBDtpY/3MPTRhFieT
MwJj61BbGHskbMSLMvaji9KdaEVD7r5q9nAwgeZ/g5qlrRWzKg/pEIaX2JfAMFedfMXI6VbCeUV2
D3wxt8bLvjPtCzUhFExEonpMUDMj43Nf67R6Zd6j3TmmUW+DIY72mu951yIfsYpP+4jQ7QyO3n43
pK+vdC0jwcxSruCh1UdVuDkgh6a4LzKvOjOp/DY/CoZGXoWiOOhoQO4dOYobwpqXxGIX95o75vfX
7eCoi/kE+h+sfsptoPr+D4uevG2C3yivAG57npc6t/Nfbln1yPA1+LuW44+d/ugRTA1CVic0CVie
2DQYaQT8WPIYzu/04BlnaA98dgn+WvII43euU12jdWAzZaMr8NeSR7i/s3oSLJbw9tDNF+5/0yf4
eiuzpyWZS/WD7ifGJFX/QrV3FQLzOl8111nVaWc/Sy3m6pdJ6pkH4tkeOh0Rc6J4ziprrX4TZPgc
lQaaAQKZltw6me8B19QTI41k9V6JyHTvXmAY1ERHK946Dipajmj0NpB+fvou/mb+rn0Z1zh0hAo6
9nXVmOo09tfqCQbmpHYLbW2iXm1ih6vIjT6KoKCNFru8IXB8saxuOjGINSmuxcYeSiDXE9akGaEJ
AHK4/+djor3y62ALUAISg25iAHP5Zk39yyLSb4nMcS0sH3Wu2TcIMK7iwh32QMtpwGr5Pkq1e4Ku
83NOYSQM9BxHoN9A+03BiNiee1H1t0rTnm2L+7eklrxu3frJbkNADXlHTrtRlcv4hJEJyBR06FWX
oe9J9OES/VlzAck3pIgpPuIYApfvJzALNPEQ9eO6jZLu3MIVZI6hw/a7BzgpLopueNfGIN8ZUBwu
Q13Q1giyb9ngvtdulGxiS28XDjlvhxK18J7e9YWNbGvnFlIcOhBuZCOWDZA8VX9PbcR2VtHry89t
iXghZnKsYLIp2qIM5ITrjN/nsybLbCSGmY2+k63CaATY5KhXqmEfIOgAX1J28zNxVss1saXg6czi
KbOQBTLuKqtJ8OaPFUHVhXqKKB5Ak3DkifTi/qApEA0Kt9SBJsZ3XdlQIQb+ugq9DhJRqIU7ZM92
bn0eP0XCb5Im+TozbG+r99WZWoQ45K6VUuSNXnXIkIshal9TQ+pLo2S385FlglWxa7lTvjtObZHU
d8xTwm2BrBa+X3VdgxKC+2PwiWKZi6SwVlEytEgcC7GRMY02QM3sLBObsqY8VsQmn5eS+9sk7/tF
4GqAHUN3aeFL2IZaTTiEbTZ7hGzjUjR6cgOqbh8KckxVhVJBm+I/mL4jaefs2q/CLYZR5IF+jp6w
0J/hcQ8LjBvepklks7d4gb2mqC5mA+qCMSdmVaSPkSu6xfzFlhQwr0UkD04c3ePDl/uEqBaScMYT
EdcXugHVJ+lfC7shQQubCXV5nBUpbIg4W7PiDLeKI4kxRpWttkgH3eKQx56zBJmymD+p+YKwCroP
mUunqtNAy6cozMmGgRzj0vEC4AyvLS9vZWyCWDMRwrYubaSk2cxHN/rJpQUNi64acVnDKND5j/t4
uqwyrcJoO51c0jED7DrJMdIM/NPIesyyqm4aH98ubV16X7i6hta5bkoVocU0psEvv0E87q/mjz21
jb1HCjX+ipJYKDUiC9pEodRTlNFMWAKPdvzNF9kJp2+JrYQXhrZEcFsCKVsZJnsw6H/w//ACDCMg
TdXMQexlFIAC9aEa66NZ19mkM+SbD4tVVVBACZ3SvpDVoy79nW4MEuFgG5zsyj2RxxdS+U2yNS6Z
Byeqs/38YcyHX8Z9e856ZiqlQoOz0c5OmuVwJptwhdRQbjOZ0N3IDG0jNb1cdw0AarJ+wTLZ4aGX
vXZIqurKiDsu7+x75ytYRyKDNp9Ld2r+xnSLOmuPzN8oPq9eHZ7xUgLOres+39tNpi/nzy23Gn05
f561h8ixsXRSJOIhp/0GVaPpvHXV2fbKtYvn+cvQIkthrEHWrqMGn3fh2cODWSevlAf8Q+D792mk
K1d2r98DyKNJNUAwyMLktjLC+uS1ZMYSWcxpae6pY/mXFemhY1KYRzBX2RI18nQVHbrGri8txadX
xuWCsUocrDC4o5mOvx4h5aJwCA+GC3bvGtxMRDQicDWNiwnyu06E+x04rrWbLy6tA5lXZE+IgrUD
NhqQOxUzU3faMidwhauvN2gQv9Za4WxzViV4K8j0yi2XiAKWEQf9NvEDos9oScWjz3FZUDT9+CY0
lSWQVwDKVRNu9cbT91ZDB5qMqe9GwfF1ybgHzlVfJrQRaL2TKh+0mgUqG7uE9k0kTrT/5hUdo9g0
cIVRJV8DCDhu2WEUnL4pFQvqYbJ3Sk2LL7jDrrLS3Lqkq20h+N+qfd5gJI3IE1REzSjH1mo7tHtS
B9Z2cahjRaxECRYMrOLV/PTQGC+DDfLC7LV0jy7boFE/cj218iRbA0p7PVVB/Rrnx9DeV2qqnbNx
ZTZBczBNFUCww63TUmhZIKpDIj19XwpY7J3t3Q4NlnqRjZS5gH/uihZ/sKijAPfiG3Xol7ZrczwU
ZXNfjN6Hnrn0eYvwXgSqeera7BD7intpwcxvGeH6yK5ui+M80LHshk+WZ82yKCmkGNl4zkI0r2PA
uj7vUQ4xWCOe193d/J1WCB5CWg6W1p0xfqM+MIi4GYyPru2NA1g8HPmRhp+BhJTaAwYGeOLUKW11
JMlnvh5a0nJWjtVA45vGHCXsUagb7yNlriX6X53AahMq8yBf53sR6abchNWYMp2TIPE3PeqzPPww
KZlZ7oawhgCcWxuuB0ul7Z/bu4qMoE2OFEqWTf1OF+acyhHlsQ/jpNaANpkiXRvfmzDUjglECjcq
tfMAmGcX5e2TYnfJRVjFNyr3qiV+3vv5sDv8P6u4C9pLN6o3uqKJQ82J5yySSG03uedhJqqLXYIx
axna+OBUqLTZTorQWRXaHJgBzoZ5RtV3j63lxWuvDLSlQBfFZAxrmBcpmGYlJOYau7JbbQpMX8D1
0nQp7fC58CX5uywp50F1vjDUwBeHJi7vG1MFIxmG7WUTuT3xnN3tPKwpxC2fPSpPOnZ2A59PO0mt
ywpGWbfJinWgK4e26auLKMgxvUHM12JYP9PH4e0IQSoXGMDNtcL1syiCpFuj1VZW8yznxykPG1GA
tG1hPueMPivb0z/GKP68ZVsV8tbQoic23U1Hoh0Wit1DpqfxNZ/dCMkWskmSK/5tlRdudWwaUtEC
loG1kp3Bgg1rfPzA6s2m3nx+/+SqknJIco9mAjJHSY44oAG57+uBvvNT2R2z2imeosF3rkHtSJrp
1Z3mj8oZdiYiEr8icuo5yQe+8qnKA7jk2E8TEqIdhrVjJdrGTH0TgUqqH+ZxblS9K+YRPSWVJl8q
uSEOthxzogyQQN8Hpr5m9+lWj1HjG7lTroKi4LU1zmvLVoqn3KmvYsm51qjlbV3AR0LL1zrA/BuK
24POKNrYEZ7GND+2hv7SBGrIujb3V0XArQ9fVN7bHg6S1EdmUw03WhOuca4h6xiZ6HRhLrkMJ0x5
1ldYjbrGWectMTBqpq+BYlEqBuM/jzfY+HeebMWeXBhILGWKgVJb56GVbskChe4a59E+uU9z5k4i
6bjcBrc+JWndXtQjJPfJRQpp9Ib7w1KKyr3IZfM2jyPzNTJfsPNiahQqMc7T6qizlCNYfe0s3qxO
A8M3VsrCrtJy0zSquVJz6KZWTExA/T0LSD5ZpbVyP1BjPMyvCA+e2+o0l9Pq1lsCmgUW9UjmQoGk
kQOwJyTx/FuhE8k+jdO6m036Ez07kfFeE6LrEQc9DaZ5V95LS/cOva3iXUrgAdnOB+u+/CCbYGAU
KwHaDbAdfJfmsZ90L5L6mk0uRhCGOyVBXLsYEFcjfEv3EGOPgeak62ZaVEU+A3TkTmIpI7/ONcbL
wHtzPWvpezVz23JQV50zStJAtXjVgipbuwOGjbYunA2lp0BQN/XHvN4P8I2Qm9nlh6xAvyng1m4/
v4tOdinOXqfl7BhXduSP685Co2LaBZNkz2Q9Ov3WpK64jFyUO6pdaeeoD/e1O9inNkD5o/kCmrQZ
uIRX1fkGu6S2sij6rmty6NAcDeZkBUbjNE0PUqX8TuT4azJ44TJTB7Dw03vtA74EvdCTk93UyWl0
5b4zlEPnxhhVA8IKaDdufAh4kD2H52LeEz92aiqURSY7cEERJnLmJassGSCC0kWLyrq4KKvmFWDz
PhvuEj0xrzwAjlVOe1yJiquASeOTbqralUVbZd3kyPBcMmL2WgVuQYIRNGLTwYRKTqhG0GjA+sPj
BG5Fuy77Pr3Ef3Z0kxeFwDyiDvNHn5BGILuLnNtiSuLIKdXqi89P2pnmAfMyZaiWXOzQwhLOXcx/
b1lJBjm5dFgckWeoqfLoJA4usNh45t3eQPkC2RO602efnzNhT8Itj1xPgclpsD0Kd751DT0cZSKx
QV6ujofcYmLQ20FG6MHEjVVruPx6Tlz0aDwPcRltg9RMH02UYCEqpriF0+9W14gRti1TneuRRUVO
LkqTW4RHq7CZGiVS1q1sw20uxV1oRemhAjnrOgrSqajeFwVivdxSj7VVcx8r+lsLeNQiCy9io7MJ
7vOQIjnU5lsRdAeyISLy311/0w3ofBMjp7Hn0evqbbnyhI6xyQ8PE0H+aN3oWvHm9a52ElaBRDkc
7pxpAR9GMFEUzq7QtrpjnWirf64+zMWanyq9lG/wbgjDVjV8IQhhvjQ0LScyxkan+6JMFqYMO7U6
4VfJ9vQKAPG9RwEhH7JuldfOtZ1ZYl8EgPg1/wPKk8EqgtKEUa6AM7lbJyrWZo2lv6/jDyvPnf90
sF8qJRysbRrChMAJbokD/3KwGLKTiumzv4bjOm417rHzYNcDyT843uCsws5Pb/y+R8r1SkZ6AQKu
X42QdfbDFIPiMaXTilcZCGshA6wlhRGX64IJ+6AUnAO1ditV80l6k3W3qS5CrTgHMJ7OtpDDf6hF
6b/CdkiZxFUwCRtsfZI28PPXjhAngOH1xM4B4kvO0sjN5TAhdDtVXsRZ9EyOL6jxgHFDlxxbXLnr
uLYhWIqcMHddXTtZ4m51Lz3gbUS2XrF+6wcE7fNXkXJ/cvArLgQpzptU98L/cPiTVPnnFoEDiAhD
kWYgetLoEnytAiotw3KlUqPqYv+16XpyGoaI5B1fpB96mScHM2eEnsa9Sm/dZameUuZVK1tF/QuN
DJhmV7tri8UQDkO8bG1PyMVIYX9DL9eKOoB6xodlgMcsiSRIfRKc7eKy19ytAvA/LoV5gXEbwY75
nQhIvHkiJkR4ZIJPSp2zNQJoQYJIkKXRomDGrY6OyTPFNhix5Ji9jpEYKOA/X01f7Bh8p0SL0jBR
8WQ4pkOv79fv1G2Ltg1SK1ynVURQCqmZNPXyAqMxvOW8NnZ2zbvXgZ5hyRYHBdrISxxw4upheKJR
grXYtHsEVtqNIRJOhph7ihqE70GS64umdT6kmrpQIfvrlpvIAZg4kKJ028tJnYEwM7ZT+8eMr3D7
Jy3GAc5iMF3bvnNoYeZttNp9xRMJBGg6sDAk1c5tSDuIJui6IG3JIRdl3eeoZec3Icy64FtVPyzR
vQcDSDHKOivWACEjfL6IypgdTJU9X4EbngRatJr/BUMmJAoGgn/+iM3/57KZ3C7UbzV9kgOhtfv1
Iy4Co0KEUSTrBKLcRCHFe1sq4zN+4n6XsWCNS0tyG8HtqZgcW6SKByB34VYVfXSu8WJxt8+W9IAk
emWoMKYXfyOMSCUSaEg3PZS6UU9v6hpkIAD0J5kQB1h23SougSDGmgAO3UDf/vwisiLdyqR+BtG9
sJjAbubzrvRS/J8tRoF+y5QxviHh8Fr4gbmP+zc/g0atApq8/edPZmoMfLki8bughNJQqBgoGL80
7eDU2U42EokRWtoh75R7PwgVgmsMEALa2HKXpLbS2eJMZZ9TUkA6QokCHdElN6hMFGOP4qQC5Ypa
FxgueTqQFp0eciTgw838gZDlKA591xn7Ok4/5nf0WdVt1W2tEjyHuu/xP7ytqSb/yx0K3RdiTJBp
juYgtfpSsx+KftQSgYixnOzl1MmxpArYkqlEdt4iS5S1u611h1QZqsJEEq1cLzLJzPMRK3bqS9mT
idON2WEqK4MtB/w83eGGjpU1zbGFlpfJQ2Ji76czbq9HxSqWQtugXQw/+6r/a4vxlfz7lti/kpfn
7NcMZ7b/7Hbp2u9TkxnDi7C5oFHx/dHs0tzf9QkM5hqWrSLXYxigLjIFOJv67xbKV04Hl8qLiSL2
z06X4SL8cwy8cAQ8U9mmdfWHI/dHdwgzLxpnHLo/Hv9sJJv8sD+dedjAON1ogqPr0zXaXc6XxsyQ
tL20BL5oA+CHbobvatZMjJ7TOKQ7PbaPhpFegRuHg8XI0HgAp+Pw3SvrYxdaL41Zg2UfjpHlX5tq
nC3dnko2PYSjGz5Iw/qWEW0FHE2UpP+O33/6iP/m2DV3kkb+evSuSksJRy+DJNqBr0rhkTxXtyKL
dEnW7BMxGcfCHf2F3ZDxNoDHNk6+1AjQ8KGpZB2REFXImkKhgK1474TqxBdlB4XaQtnTj8pl2fpM
/2ixq/LdK1zITPaSdN8CCUbmLZsJYcPXpS3jOn5wyil1i0k7QGPAaA0obKAHWZ7du2hsKbdmoM46
9TVQrHJbl/D6B83GN0Ef0XVfTA1mnGGCL6K7UTJNwHvXJM33wKLCq7ighSu0KIvxliAdSlXGFI3g
UKNkmLX6Ol+7Mc67wsu2ORy4ZVMSohUMVywd8QMHvbMiUP4N9g3lIwk6rRCTbcUpl6kXRaTx0G6D
cEO2gMTT6Bbf1fyYDvSMGj9jBW2rBUfFzdPsrPNA/X7F7W9ceVF+6sY0WJOeRMSXzTirvOhxRvRu
m9V8qAolMN5m0LVAD33v1kzyczJUxU2e5afRrG76waBLEETYaYBn2+S0+Tp6ZljO5ioK4BUPAkpe
nFS30gyDnSK0o5+SRtfpXrKOHcIBVeBieeadsPgB/c2cBcK4bVQ3VJYtaP1V3PIDKkzW8Qc6IlFf
gnF4Krychp+kmFJDAVmMzCGUeOOK8Qb+Fl7Rkk6AMdgHr6RbE8a0ZqfnCh3CGcFnlYWJoVPGXVzV
B4+1oJep77Gor2EGrjg5d01dv6gEmfH+zW2NvrAJdXVZWNR128x5UM32ral7feH6hrrwNVBspGYO
rnLn5JSFOvmIK2cMlT0lrwgrR2IAFk69ZdgCkINFGFKSwyZkv2RGAxy2o5gv8pzEByf9psQ9EyX9
mqA/kD4jwSlmnC7kM+mWb7TYljL0XjNDPoeueyPJecxs9zE9iXQ6tyrlxfTdy6SuH/12uGc22sQS
r9MYPg5GvOlJBbeVDtp6zwpfaSBNmMhC8oCqJlYdkXek/hboMWTVoo5JDzmoRMfXLvWUiV2vUcfj
KBeKdtWycolk+aAXWODGCsWNMhJq3nTHJiy+Y6jBFmWZHwSFg4bAdjVUxl0wPlpu24IlAaUM5p2C
RXage/AsquA4mB2ifPqUGjpRs0l2eiGPnuUeYy1ZucNDV3sfARXAuiiC1bybrLoebInhXeCCUb6X
rfwOV5oEoRzx/KB0WHrIPQmt+qF30kNXRNcFFfhGIfpjUCmxBNXCqq6kf6nIjAEPxhx5OK+K39fr
wRZTltDJic2l0avMPiww/73WtGvQhPCGsduI3DuIgvgVmd3knv+YTAThNsUAqHfXRkr0mxE236B0
E0lpgR9O+4QAUesIvzRemK6fLKxuaj/Kemnr7UkZ5b1DIufCYv5mWMOHFdRkeAJoChxytaoC407M
GSKLB2CZ2zKLukUWrAOQ4s6gHSQUF1WS2kLI99pP4UF2GeprMGQjUwWdHveCQCScUnFtLIvenaoU
JzPTidxKKX3VuO7gCVOnHC4723tUhubQ2vToBP63pIEeErTmRzZsZO7fAxTNlpGMroOUhOeCUaUZ
hquqrQgaTl/qKR2yC6AWl1TGvYoLOjxllfJYAkQeY4PDMwtUC9G4iuwUjFTAgmia6QcSa1nq2YfA
ssrVEDAIWVG0E1r3WBh2uR+UfT06VM0GcNBCD7ZZZT07sf8tNkNjEQb6fVm4GfJbgnd0vlglbZet
lUWLykFhN1KZMtSzlwoIOMVO4p62Yn9jNe4rnw5nvHGoOnJEyjptwIjTCKGBtvWC4GIkx2+n9mZ8
UAhoAF+Ep68zrDcnZN2HqHubuMCqu8QfLgJFHzGuxfukLoubULlBt2nuFaybuho2y17hnmW39ncl
Q5KW1sa6F3jyjA7fS3bTRBoQPcJPFpavoWdXLvrKfG2UK09MzeJ4WAlioaB0dSYVRySKWeu1q2Dw
yYAoRb5SOy9fOjHZa7o3YiLX9Q11iavAqj4yq3zO0EQsmswiTifBxjWqj1Di0eN1UGaZMMtYGQ9l
gzlOOkwc8hSZjGoeIb6KC67LZzu3zX0R+pNj1VpWQahv6DV3pIMQ4jKSg7MMC22kfWasxDnsKHA4
b0RAWXUEvN2j2hKxtBB9Azi/R8qBhHTplCOnThSOCJ/tQ9VKSnosOGBZ6LcmPQ2Y9ZvBCfIpwyK6
aCqGRxKldthhA1VR1jhQZWzTNvGZjWQI5rpLps9CgMYwDZatkPpLUpTyfJmZZKTCtVrkuvPi+uRA
yAjrJQlAsGG7dRQlT+bAFUA3qqaTRYV1zN68sjimZXlHLdRcaI69KDr9Os7CS0Nfg3evd80g3xUX
Jn0ZE1Uo+bdMLREBCDI/RxcJt78rKRIa0iVOuLhXvL2RtR9BT3jp0DZPRU4aqC7PQs2/27X/VjiE
eNWoArvoZTTIAvYrrtwxr54kpyTl900JDscK+gVxxJd0gE7Srs6t0W3CHBFC5ScwvgSTF2JgGtOm
iwAzm2ROHFauanwY0AOXOQBGaZB+ED0HRpmh6+NYtV7/ZkYOZsyeKA+/FqfYy40lZdZNDWUWfhr0
kDixoAZE6jIvwwryqX1TsRai5UDYsymdJ62prky1SZaV4cbrYgSJZ7PqSSG6rSbSeVsa67xRGjBR
IaMKCMh8iLY2qlnVwcAlYmVXlObG8vX7QMtvDaNvNxnOQmJcu+shqq9bQ5xgGR7TRtwEXvzWGdWb
LP1rLyTwJKDlXpnpjTIY30LTvtewRmeNvHHblBBNNcRg5T92OoHRwPlRyEzbi3jZq2q59lvbJWuZ
3AyzAxbVY4jsoNovLNne2Wb44WjGhtQ9whDcEaxRSlLGNxs176IJgilDubW4Awmf0Tw+NVIlXIz+
ccQIm+ZFsyKS65B0knKKVZQr65mz3FkornpvKdpHChcOewnsMnCCumwIJWvzt9Q3iBYSYbsUZbFt
bbr5ej28FWV5JlLv/7J3JsuxMluWfiLS6JspEK0UCvXdBJOOJMDpwQGHp6+PzKqyykmZ1bwGd3KP
fkWIxn373mt9i/1+eerQSkaLN5CX3SexqHDUBHPvRXLOX4YuWZnCLxEIsoEyeCDw6cUbmH44CYV9
6c+HNFMvBE58UeDsCuiDOz1DmVLPSK4CKHLw3o+1q/56wg/C2p9Oc7qS/aotU2j3M1EGpNsqsUGV
VL+FKxPGvSbQN6yugPXA3N6pW8B3g/kvgOO5MpsKuXYwPpEUE9/3riiHol4xGLOJ7y4Yqo/AxW5y
QwlaGJofZ1ofm7iIotyxb3qEBJGjfG3vkAIgLRDHHY2IpsCgqwLuYx3Iq94vRLNZ+q72/X3mEUc2
CJzOBrjGoiCAREnnSQUJsImuurjyg+bKsAM1+sYq/E4W3puzMCyRRbsjWtZFo4Un0L0nhw6QZKZA
tL5Xg/jLbetHjXADmqSIy3XFOgXizbA8NCKtRmLu6Nz1/npX1CYDRZ+1xFGnNA8uCPeyAcCVCJ6I
o/sUE2Wvbn7XtAEiks5+OMTrkYExCYSPfiQYnDaBz9WAE0zafFwk81/SLrikveeeHTkq9HrGSNnE
LnUnGoLhoG3tay0ohoioZrS/fI725LaiO85+8IC8IUJ3wxSHjJmdmwS/hd08s9JBBOHQgQcAsUVB
mluC/I1Le2MgoArF1l+bzPYilNqNmfXmgjgMqxGGqD3eWILjxkS4QjnqRHZsp8gCFmvu4Vd01aWt
8s8Uic2tMUxvKcakqDSIU88Ltcua8leru/vF0f5m5b0lKEHKxsB5ZJyREW3LO13BoAzQxTvP6Uoq
jomtWSdEBcPU+mUSs7FvjeJL0ekgU+Qbs8XJLnIwDZLY6w/x5pSkp7WjPDsS58IqpydzMuitj1+6
jb1slE8cJ+6EHIC8IJ0ul3+ycH8mmqCh8nO5W1373jXpy0q/k/GMbkwbWhjOqGQccdicoanLWjmY
2l+ZfNibx2apzLfE6UOzy/aqUw92Ekp9uGmlc1NZpcGa4t7C+/RhGZAF/UvyaorHgF9ijAzPPO+n
TXaynW6svsDC6oeOa78lliV3Y+t/C7u1jkMxwlvPzPvV/WxqT0Vr25GVWPuUdpk4z+X6tEmrDFJ5
ssEjaWWwWX/IjI8c91I31Vdg5k7YdeU7MdY3s8gv3TzDxcWiyuczyDTqD+bcoTnb/xiuwNKY8qtR
yVOeI4ahBzjVWhFtt77gIbVFI8JEGN3Zs9vL2q0vdmlt4ULf6YJorseaz5cpVfcGhOsOcWKUq2d8
s3mI6OR9JoCICL+GygeQxeB3L3XhU9wCcqRAcn5Sj+bEyOkwsIyrL/qfIEv7qDe815xXT8vLy9h4
X3OmDXvZGTt6LZGu0hqOHfGZZfPXbKLKfkDrMpLq2dmv9rLlU7o1lNn13ciKXV9xNasMNuQgL9TA
b1o5QwhuAOXqeiySO8FqiR2M9Cy/WtmIPLDlA85hz4ODLsefKWFlFQWZaFl3LzePmlG+qVb8UzOp
kYIjtsNzsO8DuBP2KvaMjTOCePuLO4NyTYknGv3HzEAyiXaYlYZZDmFZoWkRFGBDIt5Lh9rZ614z
64E+B6qSSucKsals2Ev6wHiprTmZY6//nvgpBzGXMN1HJQO4h5rzMRrrylQPzU5aKR5QI8l2VeV2
IbneVHJTTEa1uBpoEQAkAbdIO/2lyNcHuuC82FBWCDlPOBssT8uYHPg/4RpYExUnE01kSdXH1sbu
/PwlB+wTaE/dIBKounBQWh0Gdy2GC74EZy+Ru1x1zyGdYaiTVzaIt57TF/aX7SjZTvmt6pY4TXl5
vEpMHyQhQyylfXKzCDbBxqVWXsWHD4a0L5/8rH1v7I5s1eGrL/wPLeek501oNHWm55iARCjT/LFP
3jtZfQTg5zhidfCEhvKcLVaYpTnxCS6SEPhHYiVpadKDW4ThZSSUj0VVF79uNT1wJL9P1RpDGSbB
rBLvdQbUpOTyMTeElVi9OP10QytmRL06j5E0JnhMjf40kUFJgYQDQxLSMiB/irRavHAQIj8rI2db
T9/ynos5JDZj+OwlDchfQN7MmwtigZea1n/90iUEpnc6N3rOHdhv+rVF9xeObnvJFWG6a7pvewxY
Gdn1aJSXNnjVNe845s5F+DZwlje/HWOZ5De9Vd1OnfhhVJCGa6l+fQKkT0JrjuPsflppAtsaxKU5
B2K/ZNeysevbyrCPqDLFbT7XOfloCOOU4y17chcOwmcI39Kh4avBb8rodRl2g0S0Ii6PjuSntOfX
LEnJKa7MX4tVkE7QCaWljfyRtn3Q//TFGz8NgWN5b1cFNH/99FjjQ+iO+zW3j6ugBFKoTzEz2ace
dGRpdut+mDjCNIkCelWn6F0UB62U1HJPBpssX4b6coN0tN/VDaVzn9mQ57VfG6HdwdL7U2XyVROt
J4tdjcxQHaA0hQYiRWkvnTNx76tlI0o7b0ZATkWnD9egqd4zN6wFMFyypAhY3IIWg3++dOnDGTl8
/HWYkZwi/nPSJyUJT+IS3AnhPPTjGrJJjhFpOxqnoy5O0taO+967BGgvrH7mBoDDUQ5/bF/y3UaS
z5Zx2VU4DWm45i56QI4/6QrRoz3UrU95rctrMg+A5ouHYUogaU0YnkvrO8VGRsOJHD/3wcjcgRqh
Ae/Tkj2Y6NmbpB8XzDynLvwEvG6YpVFVPBYL/d3OLiJ9TpqbwYAkpCca5PD0vVp8Km6DdJGx1E6V
xLTDO/y+NtwnihHyqPkTkEXYXQ4rp80fahf6C+3UjqtiQ5juC3kvypHE9oIFxassHlplveKH7iiL
KXHSBAGUR+zaOgJ6nV9Jd9gbsGsnIa/FqN7BKX5Jk6WkDJ5dbwtEml+7XL0X43zM+cS4rMSvbtr7
1jZfZlJHMz//DSYxYMOKazqCVIrEdYxgSVXXXwh9Oo7DfFQD1zRfzZM2k6TWOI+IjGh52W+juC6D
QdyVjjvb143Q0Od/LjTawMsfQB7qpqD7R49rFyjzNrDjHCnJsR0AZOd5TyfDIBqN0fPpPz8b6Vsf
JV1fRSUsZw4ebOyNca+1bDOai/QAs8xharyXwl6gtO9JMgSloj/Tim1CAoFhtoz1HSJaviJJVJPV
RWjZzpkOuh59XsCfQh2G3gR3wROhY3HbL89Ort8RHvxqG7gf1laSePGh92+Ltj4TL/gbkORCAxVL
ALib2lf5LeOrfREwFqgt9Mgt/Y3CJYADbRrEvPymNaC4Zesz7E2kUI40QGyYvA+JlxH0SlfSK0jr
8MabhckBqTFpFwvGIaE+qPctOZOqsINOxLVy/kTtnO2kM0nv0Gjoaved5vDa9PoLNQohuEQXZDrR
GSRoURKUEO5sXmXki2XcFuO/vs9C3TSTyHXwnteKbkDCvwvmpUNAh312t7dRObTzkMo1KFC18Xv2
3acWywdSfgPdNljN8D8DQUtCj+ni0WMGIov8KzGjBZpvMMzQ7G1er2aed8FKQ7/I1ZvuAhuaFa02
1Ht3JXP9W2R2+54Uw12d+Pe95vrIYF2Qwbz95+01M/VXM7HJDiGDocLa6tEsiUCVYzBKLx0tE92W
Bz/3LgRQ3pqlevfd3LpNrzlH38F9cAVJQWSKHQZ/HGITRv9+TYlbF/qdn9kvKANmWvQQh8YA3A53
b+u4JIeJQPhthajgDTHTcMgBi/oBRT8rhh5gxAbpdxCCj/ay6WJasMYwTz9UPUK3rkXpVq7ekynv
Epe3y0+DB40mAu8vQgTSeR8HA4O8AErfVXWk7G0xQ+ZQWcgnNQOyEL0fF/dPiM9S1TWdJPLcAQLj
wxHtTRsQZlK+TCPLu7uJ1ZbhOpPSA1n30o/ZA6ObcOwZXHQ808WgjzgaMRM5d2udPbirJSJQUax3
FncHI3BLd9TUJrLTHfU+BXCvGk+7NGWzn8zpfYEvnczNVdLfmDMiAgY8MvvConj2IdGvFQJwaF91
/jvaw20Gtnyk8OelgtzVzzwqSoFN461pAotI9+W9r/Hrkhpd2ynA5K1sdw+BbennNiiP2bp+lH0i
d8Vc0OOvnU9BciC/eMx59EJXH9/1WtHCno+dxk8s4q4uZnlIVbVPM+1ZGNlDjejHMPKbOZhf3XbT
LekTOArUemmOMN4lUdcVh6B2CcLkfN+xWPCBad09YUKtV/t7Vlv+aB23iDTg/Hwjjfw2Sv1zyls/
7IdrWl+rWbx704erOfdqGo5g5z+ZaaVRK9iqgq0F5HrZQ1bGvb3lIRRh4FMBJeOw91w+dHuSUpY3
JLy/Sc8CXnOEr/36deSNYE9hQTKwbUKPTHdpEexnc34nWuVX9+bjQMEf1UX2MLTDwVDpQ6nNr5aJ
8FeZJ8NAf0OifKLRRdRY/hKxwmjX/+e3W5DvZ9lO+TtkvTT8PKhdGhnulFO4+QvEJkDdmoF/0ur8
gy7qH5FxKIigGoVu5bu7yQdRKxwk9OnRSN2M4A7uc167W3RTmNZsvWJbSTllkqVqWC92QjtSoMNr
9U935pyvnOrfUvC21txQj3JFoef2yhcgXb3ZPSz+ttcKqgB3KTm/O7gehP4vCbDrCn67gfl2Eg1C
2HJ9d3MiTIimiWq2AhY5tPiOc08IKToomp9B9luRuLqpKknkhFPqbw/l5OkOMqn0yTfNS4mQh1cZ
Rp1GQB7K5GBYfoNk/axGLt602rSQjeVc5xZ7HJ/TOY+ru8ZSEvxiD5qL5+lXpsseWBODHOtkJd2r
5HEcomQtvtm3LpaLFZc7MxHfS7LPtRbqke3RsT68fDp1a39rNNlthduqCMZdO/IOaTMBSNNu4vnF
DINvfPlXQBNrjfzXaNdnkkhfGz+5tKP7nSQ8aungPko197u5dr97ab9PNDx4aJ+gf1yIc7tq64eU
DREyGxFOvrl9uoUY3WrOjEOCu0Xy1XEcl9fZyNFx2RdnpJ/vuSk2+w2aL2h3cFC6r5PsRk/G+bYu
UsWbUe9HvTu7LRfVI/I+0tleI8KIEK2bYYFrvrTKW93Yrrk59WFTIyZhIbBNIY903B4yZ/gu3MWg
v5r9CkO99rrzmNpyV/FE28SRF4yj9Wk+0aaYTtulcdPh1u94cLp1etW5R6HdVvdiSh/LjNmS5TTP
/dRG+NOe8WJs7Qj92WvG3Vgbn66X7yfNPIwEkEDeL9GNcu22VUgU+Qdd+AnbYRYZGSrVjDjU0uFF
zZf1WRn+haPDb04IKSbsR4aJUVaJB5e1kvk2XxVWSyz6F8sPHlePVGekWqFfzq8BU66UI+IEp7EG
+WjqjBS2RWApzVPgPDeOg1LFpT1gksHeQtvUqy7SHDP2K3nt6/l9WyjExuQR1vJcu+lzgqpoyB46
NsJWjn/Q4/dDslb4NO3H7S8rV/1zVc43rPpDD+bCrbD6OPz0yjsXOBO8f1ao7dc7DNPBc62fvWPe
KocRe7WaTlg7HahaHIVHCoNHh8FB5nxptP0dlT9gnHngMPzsOdD1sekV6fxKsyteuu9BqoEZgf1o
pbBCe4KDLYMDnb5ekml6NRfax9BFA4i8Y7yVpl3HQ9uST6Avn5ZSr9sVHgeuKOMFNqqo4ABeKN54
6m2m8ll6kyRNEhc+9jmE7V2KOYZskFh3mi1tjMgSYSPxpuicquA9I7j+rlTnWY5FXOckjOgC8e9i
jvuBeX24It+9GIJdwyHBlyDWQdtTUV2haf6nCuP/C34MhI3/F8XPOMj+vyt+tv/gvyQ/hvcf6Ea9
zX4NsdpxXf7lv/ztwX84WNP1AKyWhxXa3Szs/0vzE+B8Z2kO4MMDYiYM839rfmwo9B5SAhSBZKQx
9bX+XzQ/Frb4/66b0U0wXnyGhTcLN7blbQLE/yMEU6S5zPx1W0RT9AK6XlfIxxjOayQq069QN0qJ
ne+8mVSpMlmWU7rA93DUTTLBQnUx41E9dQevQ2SMUJC3bPi0qsw+2C1U1NKvzz700s2rFrWewZqT
t3lokWdkp8k11XkxRrxPjWO+olJ/1tmBJXPYKMvcLZVObc/ruIdqgX4lz7GJ5g+TXT2odUnRjJi8
IflI+NL8lfgSrCq7Qggh+pOIa6q3uRPRDUcy576qDJdqunfCEXCEqlpakn3tHFTBhE0Si5Mae7MZ
38oK1Vw/BX+42GWMlkmeZHNlEhhVLi4pNFoZB9Dg5OQJPFarpwBqIQsudsAcz5PZUXF+DjGbZMZo
hX36wrzA8PPHGZ1CHVwZfePYInWAIiQjyJ3RhCe7y9CujyWjOdfN7qgZXgnZSQ5GWtBy5JxuyXfb
nTsSgYkgdAXrglPmYWkgYqH3s897l5mP/qRSB7sH1oBDwXmqSsjHZtWO/R66Uev5kWZhOpI6yTkw
WyASMweQvex3pYWF0pnJ6KFmScK6docYBzORallzMiWK3LIETIs8n5y5IhaBB+wTsTxa/zm9lRVN
vgXBgG5hTsL6xAboLw8TvsU4t1bS2Al2qeQPFg50hlIjj5phMD11DmtF4cT9EswhcdrmrUdfZ1dL
4cdrWv/Lc7oXCwTHOCGYxQlgFxPRUUSc5wCqaZjQLHXuRIIeZzKJncr1F6uqx7jA+BIm4M+NgdZD
gOQu8iUyhslNCT4aBkzzfnDsid7unSYyV23a24uokJ6THm/bAGZRXngCC0RdM63jpKTujEw8qyR4
rCSYmwyvPFte4fr8PVMxHUeCpUxaZ0hNo1ZzQSszYgun1HvwcVjurTU5w3dJjwOcQbjQNcdcGQSM
03tGcIDiGsvPcJQVv4kJBsFIu472HjR6zWiGQ523kZS4D3Gyk3GznWZ7OTl7Jr33uqVoxGMo43Ba
TmDQg8+K7Y8TnjReglW8ZVvJOya5sYOTtdYeVNmBAAhLgcFViLwSwybPZoAw66VTNAa41DtKA7Yj
WtFJyeO5TThRyDVEZZYBdYO2pU3bsCcb7TGwK5rP6H0jpy/ISyG6qm47EU9Wy0BKwPv1AbpXOjNN
hRJPQ29CgeDPceeAOehUWKoN3C4GJrHe8LzQxRxN+UB/e4NeilgyLY/73PpnmjXB2e505ChTHNdO
34kKnjPQ0lBzFeB8NBtkes3kr5Y9vU7ATY2eTOEg5wRokMQdZcLI1Dltt9raxgNNq4NZWGrfyTzC
AgS7uH1UoBLeXL14Edy+mHqhOPR6/oBVmJ4GcjjiZWiEdg3/BUa0lERCBU8fLrfT4+KnBEeE1uyg
vh2KFReAKApG1yyDrgO8ZvEYSnRkaNPmYhRZo8EeSuMrAzy0E1b1U1LPM3rOmE1CBuFWaGZsBWdB
8M7OTEgjEy49HB9qp5r069J3j1PnE6FLXC4a+AT+0FtvtYeiF+LUmtmP5WY3UB3oTbY8rlVHReNQ
K3qpeDa1EVEfS0OYdJaMct+9Mypb349yxiKp5hhXMMa4XLzajZWwK/Aa+b624b3FV8IJiPDSyCT4
aOzm9g4cRuSJREOAvez5I6lfB+Mq1D6wJp4yjeO2wSiWhsm0JR5lb2VhWtshJEqCpI9rS32NiR9E
iel59FDTN5KpzsZkwjLVs0c1NpzUjDS/pVhNnPZc0BGoscpEU67F69gTazJtybgdvXCCe+gqUIKe
VdLf6L5GY5dF2veZh8hW3HP4JWWvRi1U5hbIFpkhi8icIzJPMkks45J4yD8G23sz6AkcgibzeNdg
WbikQq9QP3KEWr2RYN5F3dRL41JxdCMIYcovRnXtiS+NNb8uooVDfu9bZ1+z7YOeMG7PaUmb4C9e
c/fNoZFMLizoJ72rT5PEBcv0ci+X9LZbUHOb9Fk43IBxsJxHvIh/epf1UC5zAzWFfjvZhDFUgUFT
VPtu8AXHKQKxQeBDb/HY9s7AgxSM92L8zyerPOuWw5CD9Nq6X65azbZpOuLqduAPlvmYaOtd6iXO
0yxvgVgQhywWHlcT1bnj4RWTwuEZYqYKy40vwLkhaRVHoBIOY0eGrOloRTzontgHoTQkcwFFyhio
iVMwpIhJrOrK6+BjrLL+pE3Iw6gZH1mRz7EF/isd2oe8x0/cgXpi6p/ge5wPFD6HoktlLFMLa9bK
zu0MTBin6T3Pt8bg1M+Y/J0KqkdGkAQVfC6y6tSuehazcFCKyKjbOKD1qN9k7cc8EthaOkejIT15
y68eRj8gIdAagdozWpSCIKyyedGNviaNhqcAI+dj1kCQQxDY7R0jG6Nks0ymA/JM4OA8rEbvI68y
hgdzDgMNeozdpPdpRzQyoiqjGl/sNtHwRxQHuiPfljNs+PGazmA6dihju2pPJyxc0kIRtU1QbeC9
UGUVmnhbkgAy96b7p45odUPbZYZHZeZ8YZJRoZ+MX96AyLP2b5VPJqmyteNMjkef++R4IMjNu68p
gzXBMezeG7Jb2RhvC5lAO2dCRcTI9NROSP8LpeFEru8sDle7HPBgnbMGzAnNv+0QVSw+2mObAYFC
vxtNm/ZqUVdljmNUYRaPCUovWAfjpSnTo9xaaLN7X3SbCjnH8Y2Mlpw5BLbcCXOvbI5baiQXkFDB
MSXteR7N/ISqlGhGvL596opj4qGRZfILr2yaZ/8YuNUaYllLVnLIsV+IOJ/T1z4hCVNUZbKbk+WD
GkaEQ4q+shX5G0TmeEjpCWZJLY7apgrNh5risf4zp+kpTZldwwp50YeBFoKeIsWZ7unrrNFoonYo
9Pl9nQntsgoM1bQ+GfLOCxqUKnV2Nm2q25UHDOPaSnqsp+1mRCVMa3gvZ5rwt5UikxV+THqpTXHT
E7gcumtCokKGow3XOfVG6W30oDrSNHs6lG5+RzfPPNp2kwGZofcwsTxwiNAupMPinl4ZvZgJ3IqW
7qKZWsEj+eeRPXJGtev0Vdb6i9Rf9YrEAuWdgi2mVswIxcGshYiE25MyyHtCghsxX3TOxpAOoPfb
52aggm97RAAl05s9/Xy0I6zBZEEyMfJ0UiaD1yCdfzSV3toCT0lGvO+kguqUuURdtGtt3ZBvqMLO
Rbpi2i0UejlcNb061NWwrw6AWJfrgEgjpUVLCl5VHIY4T4fyhDzsN239275pcenoNpIR96uSOjCB
IXkys5lh31LQySTFRwcZIHrnTUemw15b32NuJNy3NThyrxCRmJ7KpDyuTvmGGlyjOsX6p/fQY2x9
OgSp2ntBM13ttfN5aIsLaAz0tWXoryy11tBtLWjmR4XaYFcBKNOkIlHdt3NCeK2bms09TDW0pTMr
R6Kx+RvpYJ5L3T74ZHFIajLL0Ou4gOYRFqLPIlOwPM4BYxGZ0SX0vf4fQlMdnfM60w/DsuPiahT8
UzWn3bGkw3kQ2c2iIyQEF2LFiWuxlrjN2Z4dEYn2PPZzepqD8aiZLWIGz2bdk1w0xP07bEkCUp/P
kGLK3hv9ROOy3suhIaWi7v+E0xBRIBl40rANdtgA/xxUmwy+myVEGUmPiaWvGMnJQ2010qEGRlMh
ZC1s6Cne8q5PFSEPfhJ5Y3PVhoyRlVifsXTBdZoDTHXEbMvtKgRZfjZyVLgohA6gQPY4FRChOs+V
SSgDkWYoILQAFq78Ljp2w9k4Wt3Weq6Sv63O7jv5V9Zaxlpj02hqcEg2menEXnAEiqLwttGBc3zx
uMo2OZoz9CoNHUBm+69mx0CG/N6zt6QT84iJE5vxtDCC3lX2sMnrrftC+4PC8Km6lGx2HjqP1Ryx
551X3XSLWg5+dVs28NBVJm+5nA3ByPWh6hH2Ssv+IufeJ5vAP2Gmt/fDbCNsTx8tj3p2IjHGGOYv
wDh/fqIOzH1IeOkbXMTEmgFmogKvmxavNT/YWdSDOU1pjIIVSlMNpWW3WGwS62eJ392wtXK3jMYZ
eWZEYmN3mgo/OYiWt6xPXrTBLnZyZoqnXcguRqvYw9iUnrULJiOIaqt7HCh94lS21yyz/ONsZsfG
9diCewbX+odVEXJTW+0ao7iWYeY5BDssfG61NfcMMkfN2VsY+KLbc1vad9WSyRMwrhG5of44GsF8
43CsTYcRMIgHiKWq15NKxU8PKhgxtDntMKije120d99BFCAwgFi9zVZEnG01dRyL5EMPQviY+PZt
0bh3aeCN19JiLmzoJO2wYET+M6thEKOcYMNZ8Rr5Ra/titRod57jx/M0vyRK1DFKIeJA3Z7DW98j
nlg4FYtJLzCxO/bOHNUPavDm4E7mnSGd4qZq5d6Ez3k/UOFfuwnehxPmhtCeGTnoOzsXcK8s9W/0
/DvNNu4HxInMkUCfnC0NAVaZNsat6SGnWJL50dL0F0BK/6weH17WsaaMLGfJdNR0kqh7p8eww8vj
V8AwvZ6qAKbsKllvhvGVMqYIO5PKwcl8fAme8kNrI7SBwNg2eP+EQ2WNtVVdx0aLm1xPDljDvjSO
GYyzjxDNjsI2NGb01b4vuanVCtrWW66jo3mxsSBnGZzybOnAVMx6ZM6RJuLGTA/ranOyqtB6LjZn
V6hFZxAY7Tm1wUerEQeUgYoAsZU5HqjbnhD9yYh4MRoGlrYj7/TDsNz2NLZZtRP5szbb1jGV1pOJ
kiMFnBZ7loJ1gZ0K4c9w1NTA6Lk1Lpm69VSl3aUX4YF/bmryQfQ2uM0VcDY0qATtntdEEsVjy4cu
X42LXNx963NwRAk5sNAVFyTEqPK453SPupP+k2ZJvk/FzQLTZZej3HIzTdCJ9cqd7cx4t7ab4ua+
g74HS4esqeH9Avgp5Qy6MrQM2dxe9La/saR7Fc0mFiy8t2LpylCArmWjzJZ9igMVdoYgNEVBwKPi
gvG4UBRbt7br31rCfAXOA/+Olk0/UotPncvpQKA5TsfTwB3YuxpAZ/6HM58hFeNIjhILpgrL/mRC
tzNwoZ1HTOMZMs7Qob+LnAhbjskJb0LKU5QqiUsS3pBb9O8rc/iwVbk4Qhsr9TQ5KX8PiPKoIVRN
3eFvYLpj6yizppQo9RRCle1V2K+mi5N3p3JScI62Vd9ecQDIlrOUSN4Jt4aumCTES84LgBC9PokF
yLgbfI3leFkHQnXAY5zHkq8MqjCj3RmaRv9WIWoCRuRq/m/ROCFSf6AIHPSiRqfpUtnBAXp4GgeI
3VsnmBCL4HpABHj2jQJNY51vAT3mkeP9y7jecV48Dn6lxfZK6p4+eQ9urs4DyxX+CK3ar313nSmA
o0WnEvbQoO+cVMU90t99FwhFW40/LWEz17J+QuVoPEqfoU9Q1t9FYao4y4EHAH56qh+ExePUeOIz
mOU+0/SHpvYdpIAT/YjE/5hSfCsje1yy9POOQ+IQ1yqI1r4vb+as2CcgEEkmcL8c5zRb46c/Zse6
Hl+g9elUavlZNMbJAyyRrzgDAkzkI0KZcGaLLww8t4bVcDq0fsgm7zib5Kt8p1+EzlFHHy/Uma+3
x5uHRcT2ORWrb3+ZA3YPd+cg8WPOZzQctBAmlWZcT6y8GAYjV/MuRGfOoNOLK88r5EKYau6IvQg0
wWHQxPsyZH+LK8kB08qfKsnfmGuNZ8d3/jRAvRrtNyWM9yIoKCLRZ4eDBjZJITYDjo2doQoSZ2+P
8qZCyRxWAD1aqcJ06u6mrENSapN67rvw26qih4HKBquPKUauonj0UmWHklhEAA6cmdp2uupUx6uq
96lW9qAekLfYivpEuDrqLIMpj5dea5+TXIvSKpwMhMoYdRK8OQn1uB1PaSmQTOtfQpHuxyNDYyKJ
BmTdsOWfPY000blhAehtxliypt7yzRuJN5BJsO8iw89OzprfOFPwAFHSONsBhvp7s6zrd4uiys0e
LdpRaGT0JMYP/zTKYEd9X5zGJXm1Z1YGoJskbRMhx3xmCME607lI23VXDwUYBvx0BsMz7DLx7PsN
NhP3NGf0m9noMJcFiBshF7FrlfU5AZs3rvzMOv7Tu+HVnJLkTPjSSG+vM7bX081+PK+Gr71+2yPS
HbfgmlTZecxeOxxiVqIflk5DYOWg26TCv+jBnyqZG6ea+d6Ck2oYn/PId8D6Jc8eQy3LnDRy4bSd
zUN169Fq1QTLnEeCBmFyBZrgtl6PcjSiRJtJLutPvMXIiDT/g6/TH7j5sWk0B8hmLLNpsPNs42Sh
ig4qXkFU4bqGKUkbcyA+gWNQI8w3wKPJczb8W8MWVax3PM2wGf6tDQtSbkrsXzMbp7H8FOnaAuOz
Hpm+20w/xz9UH0uMRQkRtOcc5no562rtDsaka7ABaztMfYffCGRDORrOQVy/XnEj29KgxAt+ltRi
qj+Vh26eKBUT5vsFi4CX6fMDSkPzzFte4cCw333aC3fgkPAl2sRbGe64C4KoMGgNDs7UnauRFDDp
4slpUFIW84fqu0+XHr322o1RoM1ocHADEDSGyTS/nzRgXE66yYMBhVa0UcmAjy2+BD3w93R048zz
v71u+UgVevqqSF4K93WSDuW7jkindHIsLAjlRgsgpanTjQzqS435QKedG0nCWkKKPN7W2fzu298k
s+iuSGYFlc4sFpwDiJ4XMaJbNWfciUn/MWYmGsP/wd55LEeObFv2X3qOZw44HGLQkwggNDWZLOYE
RpEJLRwa+Pq3UPZamLX1oOc9vHVLJBkI+PGz917bwsZUdiynSSATKJ1iVhfmU9OLH82+vrQt7GxY
Oevs2BvrDcz3c9JGBELr985WRTAOudivuExm0zxBP4vPDeYgXZFcYWlr8byg+PTVdLX5bbzaBX16
pSq2ANuFHTOaOQh4rK6HLgM7PCfd73JW3B9cmjFqn5sN1v5J+ut1odWD45Q3w4TymmMdPmCzF0v7
PgqgIC0BPvpL0iejcp5Unp+javt8leXz8pvvWVCse4/OjcByXBrvkrtcGs9WWXJU8DrZK5ZHMwB9
UrxP3stco+WyXfv0DJN7yvJbZcu15KUDQvCobN5clR/z+3+ZcEbpVT4W5nRqLG7/TKJysKHVkIrc
Utm1o++7JEj9GDcpPiT9l7xC2E7UT/mSCyl7l7My2yt00B3kmYc6t74cTAOTaMsA1uuB6OhBdSqm
bxLe/ng/1bwe8vJIpqZ+6auOtGkWj5ig74vkNBUlm5eYhYco/xYe9WzsE25pb0U7bprFLfX4Uaf+
5OEIf4BR9RGBvgjjCS8B6c7ulHF+WGxTXirLImOeJEe5YDnkN2/IJQmins6UZcNDDlOQZM5wsGso
c0PNfipmuCEEx8ixw7RRXbvWq64js/oMGJRF5vKYIf9Nfq/PuSjf1ki4z16FQUNBYiqs/lGzJL9Q
BrDCueiqY+Ku936ZuCzW3Q9LzMNdW5vHViV3VYUftAQytR+77GOi+lID2VdMGKKo5bX0+JjE8tq6
oyRXwSIEK0wUdPwyukGcnCl5iTT8R6wND24TkzKy7NtgD49zNzihb3Vhj2QeRqWfHeMPNv547wns
Jkh2wA7mL1zLf6G2bYU/86mMpnev7QJsvH+8ajz44Eh2gzYxNQ3JfYyJNWjW7IzWZN7Wuf9wu+Yu
n0pJ2d38e/WiG9UGDCoGXTVZeWKnQXAkRrVrQbKyX1tOFI9Bgq3nh65jUVOq6QgicgzLTEXbyvR1
rvzksZl5xcyc6CeW2tB8qUhgofusDfo+szpQoIzo6aOd4l8Bloa9IS+pD0xaFSZpFKCN2h4L8KKI
ydr4dtguHmChZpNXN+qLwh3ZvtmFAWLMBvJS/iGWeSYxR0gD4C4Sx1EI+ImlZKZqCIlAO9dxSMxK
gase2N+OBatmntcRtevrxXJs92rkzHK1nC5VoTfGa7JrmnSbjWw8E94cTAYj5cTxFnAYPY50k/M7
q+VHNtzcIQ5VMpRPTTlVOznzz8YIv7h0iX544H8X57kYjDas+5iDu29kiM+Mma9nL2kaf6uh/vTF
Yp0ccpN4V3zWd7m+0bcwcqWy3yLRO6xmMu9kl6nc6wSDt3Ssb6mNMUyLxTriNEv2wp27B1O4yHtp
hqPY9ELfHJjYOmDcrJDDsSXGJ3ZzwZ+ycVBo10mPZ6nyT5/53SzbI+j7OZxZyg9j+jkqOkQHTm+u
Btm7xWp9N8mk5y6Y7nmvEPCIxfdSu8cmwy7ctbI+Mm7fqB2qePIV1g6YDCW/xTOp5lO/dYi2Pj8J
Z5UB4WJbJ5S8A3NxSmpM+rh4Ako7DlpH6X3keefUi15N5b2rWN/MFmBQa2UP6Ge7YQAx1itxX7a8
Tdp5uvDObwNvNFXAuvazciZ1c+zqrrYTDKSSn96kidOZYpIUNsN9hJPcN862iu/xhrNMN7ob18v0
nMasQAahPiaTJ7jF8a2jvN/Rev/Jd8cl68uRMpnyCX/Bj11ri2e1eiB70tc8/6lltfThYbJznJuf
dGMAExeHAemxzVgtkQiiNPuu0tYKPQ2L1pzIn1B684JPowOomvCYUaDC95v0FkrpWYFErhS9prY/
HzPY4Xbx7vcks5OZlZu7xnRxsX0MtEkdBpFtLjsVy9qkBF8boSZxQ2ZM4pQucLjnVogSLQ689E+m
KW9WN3dPZYKX+qlNHvwY82XK/ULk2W++CyOcovTFSNNoM+sAvFJPhiKgQrpgL83Cw8G8cHCN4n30
vDToZpahMeqBnaQ+t4e6QGHH/ssYYk6VefBU/g81hSwzfcazRa4Hhmr3AcDcP2iJftib4iaL9HlQ
GXaxQbBestbsUi3izIpxuY2S7m/HaAglJJF89H198mbjo/V5T8BAI1haCXzdWLMEG+zHdGLYI6G5
QFDOudsmf9MJI2aEk2Ty5G+Y1sPNcQ2Gu7j6pAVBhSRAUY1WnBJsRLrzxCE58+sls/cNKzc9Ff54
S42G2JnscZg18h+fJ6Ozi19Jy0U09SdqwTF0hjGtNbx/A8P2kOTdQQSTw+3AEOjRVUqyKYk/JGku
j1VFl10c76FLScH0TRIHybIcQFf+VIJRDLul3pEib0Ki36z0kg2161QkmKF7s46KbhZn1zrmsArZ
DAik6aJukqvHFOPbHTUOLXfnaDH3XItmpq4lDt2ZkreMi6ernYNXfOS5K86FltlxyJuXNjKQt6sJ
KyF4krzh7pmwM4MksEGCreVVZqa5589Xbukhv/5u4+G1SphkmXQ2/C7TiV1BKKUd76VzmLK70SD4
SXKkJBaCGgLzJS/Z5wl4PRfi0gSGZzTwojfe4MMST56ccF4KBw0+qUP8KSw5QLD3Px02/mkYa/Yj
DFaNntMwB3IR6J61uxMJ9kZe26NUQtTMG4dGAFR1heOMbNmQ9QJLSfqy6GE9Oll35DJonTgKFZxt
0Tp5YGNDXNTT0JfTqW1zjhyaFMGKrOBn/Wo9rgn+bssfxKGgU+lg+t2laA3zOJtGx36+OUHe+J5n
Y+K6u/j72G6Ye4cY0z/BALFUxiUXVIjV4MPY/GzOCJvNI0UMOCCr5hvXvwIVPOJ23QxFNGqxT7aJ
kLBYxaq+RQPRHnOoeTRqlexOeD49xg1nw+rhRIhs8x3DNnwO/AiHdKZBwlVLFRj5n94xp4u52pu+
9xWtPJNzvT7VSDy7qVcm/X7LE0lVBvJrMhdXRmAMBKnznPryzxhRCdrF5sXqLxC8CQkWRh+smw+h
LzXX9SIuH0AJ/WDomQ9V9E4hHr+1wbh4xCSJd/f2QQ/nvu1AsVusjOW4QnGL/QYHDXSIzowfFitK
zpSXhkvLVDQnjDcDX8nMYP9f5mjPLvuGYYbLvQnkcePuIGfQHw6Ku9PLl0/aNjGL5c7YhpJimm9r
ZXyvVW2FrmTyghO/gxKBN9Uy7vkI9FWcGxAJqAP87tdxvSw5AcfR5J1cmdAsdfSZrvuM2NXdhFAW
+CPibF4uxJLm99ElMgP+5pQ0DS7WbMRPvWVsrHmmCqGQAyA/EyBTx2DT1U+tneDTzevLquz0OBeb
Z2TEqNNkLiCWmtcUBkieI+ikDvABMQLQkd17wmkQeFGGyiklmYa7msZjEudqZQGM9Zc9B/vlmacg
B5DQo2LKtDBYwzv/xCUqZ9G0eADW7JQpLjU48B1saRj9CQ1TWjUFbQEeBcWrPPsxc1VXOMHiA/Vo
iJvQjcVO+9mPuu6l1m+EwW/JmtxsWlegdAKBbx4Wr1RHsJK0lZg6XKkJoa2dQTvPrEO2RD9la0MB
9qe3nNTgaOP40MgiY7Myunio51m+8OEQMguT5B/LUe3VLTjxQfIowZKmVxZPYLX2Vw2Ofxl/mQXs
cK7DfejNPOIw2tUZf8TFPW6FXgEwYR5SaHns8L3nzmmfJeGDLHehTXK2hjbuGjaBLu+pg07I0gKn
xGrOgtLBW5XEzdPUNwhUJpsebgpsWOrsEUgspnLkPojoqIISFdKoychoo8l36KpFIKBvhM0SAquw
ArbFbdCGKaaK54xGOSVs885yjIOLXk5gGl6qn/IxY/Q7pq71NKZTywaDJtw0Wa4mLyCz1td8WO/i
VkKaGgr3ohLVoHYUz9qigwTCyGcK3uWYgMqBdnBL5knd4zG0q2raT4V4mQZ/uqGjnvFV9qQrM6Bm
FELs2my9g0UAv5ak+J5w4mkxmKujfgq7Xlzo6bzGNeMDjopNpszG0DOJCnfcr9zS4KnYvkK2yUbN
UDmWzCT98kv3F0EcoOik7PfKqK8iLl6aJv67DG6+r8vRCjOTjEk04CLhg/Uo8vqNS+vbMNpP4NoY
iivJUZm3qDqyJstenGc7kaEVNzgD1Z9O5n0w10BMjKh46qIqPbY8RCBYMzb59p07/623nAMjr8la
zkBJrfVyaLOceKcDdHVN/IQ9zWVUc/0QkZDdOR4fflafiqV8XsbxmPvFgYzt12x3JmdU+tp0+EKZ
V/e8N0YyKuNFq4RkZxdd8+xejDZjL1TUoDCjg5U59r2FrAK9PYVZJEamtm5UISaH36qcAxRcsE01
TPtJsliOHOxydPv4vI13dZOC7LFbTl6nebM093fqn1+Gdji5MRlmzJnIsXICN2tu6ABwRHF5AIVW
3Y9wpFhT9vQtG27YWdKnm5nPwCNNf831xHffkZdMPLUpnyYSNDuiJnZpZ+6u2iK0NfOHDOhKXfGM
o8s1cBZwRKDqsrUHA57aZ8Tc4Zg5S34dOP1GGzNd1A+glhIr4+6DT30W/LUVL6xghAQ1Cgy97j/H
ybz3FTv+pJInyxljEN+s9uypqoPSjt+qegod56KA6R/HCeJQOogSD10D6X01bxmsUsqqxrD1+KcI
6nP1k9b9kEFl84gEmL38cHRxUXiAsX59L0JA1iznI+CW6NIwvLnOwY6P2gGJYBTVu2WyR8ZlSRVp
BytzeMHseLC8qMTc5LzzBHT7JF9//HR+dOPhR7uk1QshkvPsXhveu3dczgwigWJy6eWtBPPBdJc1
MOyMhFuihVBn2mu+K8vynf7gCz8FSjmkRdyXqNA9nQctkVhISQGqyYNhoa+ZdnqDEKRJwrAcL6pT
FGdftPbtWY3ax4p+xkMCiACek2SWaYK1cf1zOrH4pL91T2THxznKPQPmSG0Gna3nsNguCyR8GFXR
kpwW5lfdYk+miIsdeV08WVjM1mTRZ3dpTgvfh5PpLbw+xHzpJeV6XL3xbWyilvuZtzUz2IpfAZGX
u3QpvhwGJaNKAmGs9b7x008WpNM1aZ8L9s6qS+DJrYkHbcs9xaYtQ2PgGLejGJ+fk/lH4V+9JSF5
V3qPbmPdLbBA95lp69tqZOGiCNKtj7pokuPqmLBUWu7V2BlI4sTJpUvksIfG9gbqhZQjMxoHLtyv
AxU5FEO5n03e8ykkI0FFYR4J/yguldYUdA06be/UN2ux2x1EsTyETzLH88eYri9FbYxHZWL3NsC3
mcY0HnrO9Izb2BHSchliriVmV0Z3m8zqgjMnC7UHkqKxDHGc1UY1vDabGql8f0fGrg0Y/54U53cg
WEEjPaTXyE8MekZc4yRHDH2q+OphNQbKmaFngUfdJ4xxe8t2V0SonjYVky8W8nHQMuf4lTgZ7fhU
+u7f7f8osmw+5cA24Gznu7j2rEtikW9ZcYesBGD7KpfHteDAAI0Y4l7EN5lzaHgwkWr5Byvteqxm
muAc9zMzGRHYV1dn1EdMdHbRBxuMmPejf89+fF+Q/dtFkcRbj/TotHurJXXupOM/ZtZ02/smqHlS
iVebt64mPkRCZNnluucpKDu6fxd5BxerlR5CRgUNWyB8rlSMHGLc0kTDxa90nmHaaO5f8Vyd5dJw
U6Xmm8Aj35a0ie8KrysOk2m/RukW9Y9jue+A37Ndr3GEWpLdgiLtCx1OD919E1MwgdMj4sS/5HN2
tT3nJW5h6KwOgFnEgSjTA5o2LTiYS094P/jhSqs51FD5Aw2CmMHZxUVZ/KTmEQRvfu5n+2ArG3vt
Os9Hjz4UD0QPGTHy7lIYB+Gap7kaxVFm/asTNbwodHZq8CqSSCayPFZoE8zlvCB04JPLvC7mYJ1c
rS6Z2lLUDKC7pPWtAI4DT4RVHNqxf1EzdM0F//9BKmBDHsmAWrfZsRvHdzxYp5gL3NpRVgRwn72t
GaBtmsY3Pd/6rK34V5ECE4z46dQI9ZItMs0YAinP8z+tSFhBY4wcAmbZXbpIhgtpOOQaPz301n1N
ne2Nx/epUrnFPd5xArX4h3qqrFMzoCCjLRAEZBfJXdzft46j7xhnsUKQne8nmZOcylBnfC4bvePF
h43d1mO11igy35n7bI/l774nGKXiCiXfeBr4BANsn+uey8sS8F23HO+UFtxswTzt6a6qQ4pQbY7N
COdIeU4lHrLWPZfR2NwP5dgQBzGSYyxT3uXUWPhO3XMdK545xIqwccZwiRsqQ5pLAk6sn7N/Wsuc
MO14HGUaxKdktUtWUcATKvpf5PAwybhIdXB/DjWqST1gImuU9QQXgggCQSpEb+L1BIH94U4uSKjb
IM3q3XkfNnvA2p5BOd3ssXMxbljWCb0C6mcnpjASaC+T5IRz9Af3jB9RNM1Z05qTCestqhCh03LO
saCsAXBJlOgElwGHCBOB3fS4wldn3/k16NgY++AssBVzgbxNDUoU2p1xkVXusgD1XyqDsH6jz9zr
TP5I0w+GZwxhQ2guHktTVkIVFRrWYpFuyafrJNVjY1Rh4bLcXaxXiX+G0idqYFzYbzuXwA5TVVth
eqQ0cNksPpOXP7Y4j/cWHVh7h40H9HfWntgu42z63ect71KJgwufL0iQIYikYT9mjbbOs6XYAkSS
F1XVvYhqAKLynScJ64t4Ng518ZnD7WNvobdWvhtwUGoAxMwaK17uCNx+mSK/RTXkG24KX6UH8Gsy
hrPTzfkRhQimg18AiMvZ1aw5x2bdCjIYFq7w3ORVUDrWx0CDGUFAfNS1hKKY/a6TFSmNpAHuPQy3
/bokuLQjfKRBnUF5gIg+H5reurbr2yAJlBhR0rKKvp96rzyQ9Lg3hYlhvfL+ZNOQHD2La/S6YoNJ
LL8IeoPmognpCwG+D2T9YyyEMW1BNl2xMGSbu1qBKoCA06GyBOkcPSxSwotw8V50v5iWaAiKIbbG
HuZ6jmfZgiWNTGrb+VJyV6dWJ8aSuWUDrWHLG8kZqWyymn2djt8ssVRYJKRmCDRzG2s/0b8Fbv7P
Yi2cp6kqzyD7wCyA6GLczL9WA4YqesuHmp/gJQGYwMLTLhy2HCmASfzmgeXpLweEsmVZD/BVKKvX
+Qs9zP1u4Tt27IA8TuZ7TH8iS0+uSRH9lQAy92lKQRTQwhYUKqpH1E0QtuK/CdfWNHXu3Eh4e78E
xwlbcQwUB3ekyrNmyxDUcXbKMYnPU8dTnQOUUOwpg371kxP3s+rgcxliq17xQDb9vVEykJliwYvm
afoLIpkCvJoH7jcu1Vkxcpw5dhZfeKMAh8Nvt5rYIK9Y30mNzMduW3H4a0+yfZEq4H7CUwW9ZVfZ
kO+qAR/w7HZuwFW4ZpX05RS2E5LbZrGSIJJR74OEpkR/rozqLs3ZnOe2zV1RKy6jYBiwLbAI0+tP
1Eqa+mxaU8Dp0alRPNhFDjUmFe3dOl3iZFk5Scn6LFFYJh24/O374bXmzpmq5rQiiZcG0BA5k1uq
zKE+TEuNNenLSgZ57IaUbYDqsr3K4IjaDetkaVb3MEuQJ3J8UoN7q2dZw0FDxB2jCZ1JH8eSy33i
E50HTu+fp2mhF6Pi2zSPRaia7K9n4EccKe+7qVVHV5tHdUrdh75137VFf4F2dHoY4u1m1/HgZFn2
K4rJRjlz+sKZwl/Bvd8PIFqKWcKrAn14zh3If42CEjjoq3wwWTARznWCqWzKU7vtlOz6xdMejJG1
/FE8pMoDr1GZPte+h2Uxi8fYIBdAKRf8tGzrdHh0xaS4z/i/O6O4930YOLwKUEuGXybQ3LkQ3SUG
sxfEovm2U0IlWeS+AAaE7ZBnoZiEpM3GL8IZ3g5+O05128Oeuwj1Izi9p4lNwaI5XmzCwyFNRTkr
fdKx7o+tmkMLXmdfIMEcGcfr1Y7uOMbW2h8ukY3JsKA9kqwFRl4hbr5GiuUSt1Hi6gNryRYmQ3LJ
Ta7q2EQxG/s5a/UBUrBW84f0CrJEmr0qFSsAkpbZPBWKklWKDS6V8SMMbKs0WpgXNx+r5wngjzdo
xvkcfkDvj4+DhPhQLfAUcRyViK6vYqWAwH0qZWLQO+nsMwO8UsRHbPl0uc+45MjCoPZjdTz12WRw
dEHXi+Z6ucUjemDlz4KookDMB/6jxWBwAGt9NY3sgLDKedX1NVNilZz8qDokeXliJQLRHXX2ZC3R
d5w5e/xSiKqSmgYNx6Na6QibJG5xZ97c7S2ueuHG1SGvu/vaXRWi2DjeweGKg6JAtTFHolyeFneW
OQOLc9/iNn1sGly3gi0VNHLyxgroS14O9aNOyzu793AFQPnCxeAerfqlzMQSLA4dKFjFCHExQ83Y
GubWT27c0ZhQY61Y2NvAeCmH4pDS+/+fWl7OP//9v1mkhv/vqWX6V6gp+Lez+/SnXf/E9ZhWn8SW
q54g4v/45/8rxEzRAP1DjGq2S3+x5//Pkm5T/YcrhbR9Ng9YIgH6/K8Qs/oPy1Vki4Vi9mK3SNkB
9+P/6jRQDp4U8DWuLwT1Bf8vIWbLtP+P6gKXam6f0gLLF2wS/w05/28hZtdaihlHIuZ+pOMn/A9R
OhAtivUbsh83/0r/E9PCfdDOEJ2boqCRdpqeyVrIOxIGhzQGlVt2nX8dQD7h2rbKU0xhcALxhZiZ
+O6TmiF2ke3NX8jucpE8aZiOMKCAcBVb0YBfxuKBQrw/K5G8hBfW8wT7eZeCpOX62D4kHS65xqt/
UWP33fosVhwRsZeGpLeoF8xHXzjXuc4suTznxWPa5eNLV5NKjpLGCpxqqxpKxl/0gDbY42dKIstK
BtbUPM66Xq9rxmmcsbO9IRBDJcLVxKQ9vjjw0pm50gylh/HK84azXhz30i6tD2wU/wkKYgXO64qD
Z3ngdvJnzlMM8eCjbvSgoP6TDuS/qLqHfphm4LJVdLZLCJFz8qlwPtR5/L420/ielFyJATzYaf4X
MMVdvlLJ6Nks3ICjYhCI9aUjmVR6pYVXm6aEOjsJYwBCWmCGRWAq0Y8fU2x3+RyLt1KclUH8uiCG
dTIkh4hX24/5xr5l6D96bBH3qZXE+3LNl4NVgLhv4S5UVuGEWZe+2fynCZ36r6XfESZhxRI45hM1
XRzgwsfd6umTa64gQOdlx0UtD6w6/6nTaKJDJoflIXmzTQvWz2KMEDJPXcLKL4/TOTAsdhaVW0S8
nJan3M0oMiYCu4tg4YaMXKDhGrxFWeJ5WHYRR0vKrS5WPF0t6fzBc0K/W/cdTcQvK0RXMLjDCNY6
zRgDyaQ55ZIf+Bjbg7N2dliwqAMXlsEAbzTxVPPZ1ON0M5sW1WVJMViw69STeDVmUp9x3GDCW6sm
qBBEwnGsLwhJZRjXwG3nxnrA4c75pQb0DpZ4Xoc1odkOe4tWVrAlcGClLLITIeENs5gupzhV3TnB
q0DOqd7XzZwcxtE1j35WcZ/1GWN0otcHrDHFvuv/VnMD3tuwVxYXRKnlMJshVZvVLSNEe6sZoQ/V
WNPARDvxoxnNIV/s4eI4BkQSkQU4d4gX1tUneChMR2m0XBOCN9z8mkdKLqf7A6129tlJkJv9rtNh
MSCBDbqk1qEtWcU1urt6ZXfnouI3WlL2mNJfGA+fycJ6hEKcD8cdOfoTxk0k28pf5BEmGVXHFMry
P/KHkrXjKlhLNFu+f9bTa9FPxqGfrPcEr+m53XZwCz2xu2mDiMhZvXmlFkHRzd5xSpDGV9/Pz565
vvvx8mmPOIoNtONdPTq/yU7xtulo03DPi87/yMzrgzIpHNbOczBq/aWiNqZm+rHqxfo41KwflQwb
xR3SbViIZK1d7lIjeyLmln2i919WUtAHWermrIT3iwn03HRN88seXBjTcpNWCwW1sYsfl3gWYUQ0
yZuANVr1Nrm5xpNXVB+tHM+VG60/qlyfbb8qv8yq+OMwe8gx1c8E9jumzOqXSqr6YsSVS8KuO9tF
hWonLHgnVfnbk+k3ejyFrC9Ngg62DM3dVrFVOWOEnMBikIJhMOBj1R0oTQHcOGzeJfrheXdXu2V1
b8zAyMeRdIPF6OW+IJaJxIoiuo1lc4rRPMIypmX3hKych2lrIl9I0BHYqFOF+sdSAgWQgvLiH9ka
EHsicybuTH3uyii0G/7OA26lFlfkvva3d0KGSovcikrarz+T3hBbAf+2kHorMD5r/it3XVREPmXu
4WI85BTk1sVdXfr9afFGttTAtVF5yLe09Vui06eWXt6QrSNq7XBiUfF3iZYXV6WBiNbqRFT/BNTv
lLfejz0DQYyj/h9rInRmOi+Zbz43w/064TGI2ipIHGSqhcGH7RVPR5s+O1i7msmm5wK3q6Zbdt/W
rO9V0r4KSZH2SKj+VsTEB3rBDducplNizmSCSm6cXX3hbNtbdRMMrQ9dTIkAQEyE2BVECxvChSY7
vrJEbtzkI6LVdbdY3OnWk0Oml1BEwqdtmp9eskH8Ni2Ftj3JO+NYCRNhpHTus67I9+Ug6a9Ln1nC
oslqufAazA9nvqDNoVjTiyFwTuNSOBVsjLnCZoER8/hq0Ga8jM13eyC3UrWkMo3K/OzYo6TSuQLc
gkWgeyOYZPndtTrlsEMZEGUSHwYfSJ9oEgDONZzvlZh3PAAemXITtXD6NxqgH8eGpEaBMb2cp69k
miM0AzRktjWPDYPF1S7tR1Ad+xErRkAYYT3H2Uob3cQGKP/B+U3CsOh4VbEEG0sqYko1vzeGBLSz
vmTKICTklX917//UM1fCwhoCvIrnpqIWB9b1p7vqO+VFNVuHIg0dI7q3cSLsHAP0it+071jwz7NQ
/aX48FL7x+kLIMkOG15+RR7v6oCF/EdWQ1W06WjEOv8vaah5GgU5dRODHekTsYYs4s9zO6TgQgwO
CG44eNBc1F6fRXQ+bGJZdzGcnglpvERkVBB61+NUpmHhnQBulxcs1kzly7el2n8GfwV64A7LWcNF
FXbyGM3ylml2EJ1nMYRYl9ooyrPJt5UdQN/dpjBrEUn82WFxEmE3gcS4Bz/zK13RDbl/BE05ZGFd
ZD4+4f6UL2mFzoCKt6IA4XVb0UDq6JZlUjAr8GeqNWDkVv/iN/Ew+MBH8sn+robJwjhbwFPymhNE
KkoZS7jw/lIDWlfyD3FVzlSw4Oyql9Mspk9TeKeRWPG+7Qkc0vO+a0310oL2oj2Y7a7kmguTB/c5
tOmoepSiuY/0tEG3k184+LN9DebpRQMwtNsBvHuP7cEE0Txww99sfcDQe9h4K9CqYB4batT7/A0D
BvjphnWC5xIm7tq/+BKtXUcbC5gXKpZrEGpsR3Am5MextfauhPsBt2Q5GmpzG/V+YCOOhZnHS6kv
txTBbB1Tsumtku+UsvYX2HDXsSVYIz1CscqSZ8aqY1dMI+sXWlFEV//eqp6XRGQHbbZ/uPlNB0f8
mSS3XbEskCkhHV5KIHHNtqGY1riBK762h4joZLH93T7RBH8BH9Wte3stPyIGMuJjmPyERg4jP2fN
0PNM8s1lRdDGbbHPRRXerblxUVny8UvZoOKSxLrXpf4tV+8k/fmOPcgPqf6YbDo+a3YdRGjn15av
nWqML63Uc9cCv88q59XDOHMYTBPzpkoXDK/9TzTWP9lWvVKbvADbTr/Zumwvy7oVi0g2/TvV0/ai
qLkFj+F587uS2Ut060Q1njqigMZq/c094R1hNpsJzZO+jJ48RyAJFoIkSXTv0BF8HBlpZpduzyi+
Swwv8FsPS9lYnGl5Sfe2pSCnAZQbZhvvc/ZIgAdNpAIXktxN62bxX8ovP3a9cKSFV1TZ36EP4g7z
F7HXenX0CbzzrTDB9dZmi+WrVI9t4z9IBu5k8hYkyxjrqofx2lifqtx5NHzj4ORrOPMWTWkF3Tct
dX86M3/jDLdTYrEuK2SdxE8xOxWwnuy2e7hmadBI/7sYu7DQ69fU5w9aGGfUtHvghix4iWgFCgdq
1MkfT27xqdX/WhOMIaO6xC3RVUJX/t7Jk195tz4ZGnI7t/y9lxoprOerIMRBQAOlg/zoA2zBuuZs
AXwzjPS0ONTG4I+bDku2vjWldYcoys8fEemtjrKmRyqeYjYQNV8oF96HF33G/PESlkEZs729jsRI
aDNHt4aEm75S5OAeJj86QybaHrToqfbX32PEtUlXn2yJv9DR6eRoj6pU7Y5ZCABil/BhluI3b8mn
pdaA8w1MtobHbBRR+it67/fgdulFRL+rTM7XokdZGEdkIrb7X2qR2WYhY36P0G2YaWbtg0gAaQ8+
tKQhuUdZ21BIdjJgwMz+9ut8wwo8HZf8ONkG7UINbwIuZs+Ccz7MIhZHLlY8bstnA1PlVsAMhpZQ
RitgX22T92wunwW81ICw54s9bm0LCHhl0wVoXRhN2owua7TFpuXfPBVwX7KFAzSWxNdr59Dq4W0q
0XM9cpmlyeYMSqMTRq+smu+btDOvtgOSI8se4plTNHO9Z2ifx1JiI0yb+wqoLSdFUE/li+Tc9IDf
Y+fjMeA9cT8tKz9SXSEcQ0DhDaruI/yfdLkSgxgkrzY5ZsURpOqvPO8ewX1+yRm/1jq6rzXlEtfY
8t+wduYEGEjW6Kg2wsbgB++5Eov/ZO9MmiNVwiz7X3pPGTPONoAYFZpT0wbTkGKewQH/9XXIKmuz
6kWb9b43z/KlUpmKCMC/4d5zSXwd4szd2cu07FElNXmHQRe5gTELgOg8Dm9XD82VmF+J4VBPDbxv
hXzluuL9sBMYmwsB3WS17mbi93adlrgYXpwDI0JAIsM8cV+IjCkso7K5B3rjeb0MpZ+gRvb9v8gP
7JfZ8OtzpXJOnmuvtOXQ93BAynjzhP4rXnts3SWcDlf1D5D5SBBr+qNKZmighnPQPe7zURiXsSbi
DXATkQ+r8wvbM53GWxz6+X4m5XU7ZkCxluOeYTZmnomwq/gqasLgUcldqwU1de1Mp1XPqiNokDFc
6bbwiWYpIn3isHjdAitQglpYX7QbsDrJzgSLTr4Q64vco/ru+kdnoh5l6t0XMDes5D3GLrEzMu+4
KLT0huv/YHFlYEyCRa5xtNaI63YOIhcDD2+gG8uPkaWvs6A7wWMAdNDDf8Q9jQQtVV9WzwE0UR8H
s21/mKtf7VPGNvTQ9T2jw81FhmFX+O2bJuFsd7Rb5XTKWxOxiXCRcVD673tGfzVqDyvj+eH05n57
5PtFfyz1IhzHNEMmVf/GCXNtPry9IwHT5VWEirGjt2PdUGnrb8NuqnOxvZQN8TXkEwVWSyCEMPMP
L7e2c679xN6EsolFH1GLJ+wO4Jwr1ORN4pyMLaG97SYbJ7YRmYSHXdNqjHLWLqRkB2njfdS21weN
PTTPs8u0VZo0JU2FqG4pmyzyBEA1XR+wKqN7VKBU9JlWiJ8aEFTBfr9otl/ZaFhEvV4m+hWOWITS
y8VXQNfyzcpZev6T5MFlFujDJl2cCHa9epw9MJDjX723HoyK7rlbmjf6Q5be6IdGht60fQlBLOVz
XSDU6hb4Wiru3oBSs0GuGBCNDooMpuS3yHd/iDw7KDmzTa7JKXGz4YZ3gWwe7WbKU86nJeOc9Z7d
eSJrFlJSRKBljJl31/A9dbdifcqKb4LKEZcABSLcbz0vObpjqQHV20BTxXr1DB6yg1+eW2d5kWg+
/DKvdq6JPWvRrNepf5AbYognXRoO9cIVLrjCVhT1PL7f+JnJDslwzedgjHbjGN+I2GtOanVBfcuc
5YzYN9q6geZhuqrlawE3dm23+rTu5KVni8iEPnAzVNPZUkAQ8NKwQp/FGVmIqCMY/k7Kb5cgeyy1
XG+JkntobuZ+rLfCLv3w4mVkmjFjJG7dvanjFB+XX9tl+ZBSPMF0Sg+5rj0npdceMZ8XoOmUNh7S
ubRASYxE3TvOecQiHA0G8q2qe8Bbql9ix2OshYLETOoMBHUNZy0u7DMrhrOyjI+GfzKQvMkca3yM
xmzs/XgGJdjC904I6g6WZnS2ir0Nb5AtYI9KtrS9jUBgKGhknKgHV6VOJCAE7fKp53CARd4s9a9Q
37o0l6goh+Ix8WVkO9+d1s2HMacJcPWKM7FAQuahSi1k/CysHv1tnL1bafpY+YXau7AiTnllMLp3
yeMhq2s3dm0cWN4+7mNqY94HzB048gcMEzGeeUjm/pqp3cygdMdPxNKJ4jExMcUt7Fd7s/wEvMe2
o+1PukYbitQLI1maoV0p/c/V4FoyyxdjBXkllGISw0+ZG/4rLRjFdwXuCdeEOVkcgIyqzFTvQ70Y
WoIbypuCTBEPovxOl9qLYSKj0AwEYQPKL2u9AWvyg8VD3tbT32kG39G6+ZM1xtWOheI+5VaPsnlO
kf/zcYw8LmWWkDl3Vxbsi9jPrwHViOOwIJ1TQl7S+TNhEd6N9BBWJv5MA6+4h+oKu6R802deMWnp
nwOSaMORT+AHnUPno7wDAaLzXA6qLSbVYcVUyz6OpvIRh4QdqZbVDI7/20ql2V7zOEtNdS+6ftxL
t37PEu8ng+CXKSxwRA9s5RgjyxkJnScrd/MvkAXh0z3Ng05ORXtZV5aD8ehaTGuwWE4TKk8+oLWq
8VPo86/LGeLTRLlJhdHMPaweQ0VbYjvwxDYy5B9L0rE9elW917hCQmEtA+OlOLRqDl4OYDR1ffJc
rsmb4OoJh2r9GDvrleuWN6TapFmKLCx7Yfi2Guc6TsCn+MMbwe+Ue3UVIE4JCyq6BU9PCFJlh5Lj
XQdpz7Nt2URv+odFTkxlhb1KXlnHUQw/0oGCG5joMwcr9GqMPBZ1Nbuz8g7KFiNznQN39YlxG4kz
zSiAxDoAwXLxKtc1qEl6q88BASv7RWYhE92e6mRk9M5bk9SvdYzkpqWgFHmKWCax3k2N4oNyGjWn
XN/7TrtlIX5H+kUIwhkPr7ilxQEIsF2n/piTAiuw+OuUYS0yocb/hSsCUHk0psirptNsZxPls9rn
0D3CNbWSEL7TzdQm0K9M55vlPvoIkAHOirLJEV1BhoDznRXPuqlDK/IpGBaw4C15zkFcayZrZpJu
kvn87z+52wj+dWkiWGEOnWV/y20C05kFi/Ihhuj+qrX8xfm2u1+Y/iQeY097RlswYdAhRmTvLVgK
JeLhqrXmUPOSGCQU0Xwp4MjFJ05tbFB+oY2uuvniZx5bQZ71YVWbb95qPY3jlljBJthlobhrJkR+
qXhdHa08zC6q0Nlidel7F6exvovRXAIrbgUPx/bScZ7v8AU9Z978FK8MfCobXKhMzrot6eF0Ft3d
BgMV/a+ed/dMI3kNktq2GTvOLWoJsiy+l554FsK3wyQn3DMX9VeHCgM1tVMQEnBHvDKKFJTau3Hw
71OZP2Ua8gi6fbiXxb1VJA+kCBzYKwGWbxLkiz4XYwDXCAAXgQqhPxJzApAOHlkTbNJlRFnGbhX7
jF1GYOBVChKTmfEo47OoNXQjXQYnR2h6yGi+y2wVsOYXu6hcPQRcUidms/WOo+s/mPiaMbgq7h9D
e/F97nLF00x5fFgtQojA0DPYuP0NnlzwPFsuRUVwZekNLwoye6K1P2TL9QHCbizA7K1aYW1wLTxy
dfqkWgOIS/EEsMXczdjRkDMcPGn/nRqsFwV3NsGy/I0VIitzvf2X+WD38gfkKi5aatLV7MmLfNUW
HZS9PX66bnVRZvNqDCRDMuz5xIluwuZsTlJQuc7HYpmYOvXm31bMO7PV2InT6yCYzVCv5VGV+BnY
LWR4xYjUO1P7xC5gEcz1e46iCgmX/ruNDmwGprv8IXEYbdr/UiYE/WjsHNre/9SrXAVQFx/jbgk7
p3gfqJ3qTYzhWBVoXCpk1igeDBMeOfUofhYCGe/xn7dwf/PvWJHAS8vGE3352zQLk8t2/IxLFnw2
73qcoKCsCKB0B940RFJEGlj2rdGNz078qFPFkNnKlToyGUGoP+1kJn8rKDcs4oEawIq+cVM2PS28
Xsb+aTS4fC1Zs+fZQJxACGBXqX0xIbfiGGZkDhAhqOL31ffzwOvERidPiM68K/2J6TE+avQUE7gn
ywzaUnyJUh1tLOZBy7mBqxCehpYx3l5J18BBSsfvEKWUsAnSC5iuq7oAdENJBYrSLeN7inGQNH55
o/oPfIk24NgCrZWZ04ubXKf4jkJyAC5Gi9BLWT86G2WmgLFGSFZ8nsVmZ9dgn8xgHJlgPhDjLtGf
oBTolXNwJaq8NK5W/DTNk6bnn0ma3AlcVugtOCeNfCgQJELqNwLDrv80SBrBHFW/lcUv0pavmjlt
uF5eHWTN8Jj40FY548GQf8l64qaYOVD1XLt6Y/45uvd8tCZPYYiEWk9+o7LgZWnlK6vw+/+6fwDZ
hPQenZewM+jqn7IiwsQfZiAfnvVnWTijZLyQNG3s8dChbhwoi4biIfd/+yT7W6wOMnWy9ywEQmtb
nLXJewJ++N5UgLGotxCP1dOJ2mLaBhKkw+Di05qYOw2tv0/dM6a8y37NKCPZmmTts8mTu4nLB21X
yQNqk9nkJOdwck2UV+Zt5rp3Q+7BweStXUuEUFyFPMC2D4tN6I619rveam8r+nH0dxJzk0ttVyY5
hTZu8xlJmNL6M+TEC2B57NHtdl0LbB56ql1n0d3oyn/PIOrs1g3gm/UZ6EHrdi6dgyxLQtz5OCLI
WGEqMcIsPjSRmsPfb9dLR6gq6q0n1WlNtBG6l5LP3Vj0j7kZckpiawlxiJDY1y0nlgVY0O13bIos
vfChNVsDN5Pj3SheG6ynjUNbPVbOKpnBUmx6z3E6XsaBO6kZRxER4fmpLwS36V4M7bjkfZ55WjGZ
eUoHSMJbrFHbcRjVBmlmOrFRJb/DNVwq64ummWZ+U0e66BOX0WVyxS8y1/k2Y9Rm+cATHrsgeSYE
Y5bzsyTm8N/tytYaWIMHjNobqiefFaqbxsAgnIcxJRqi8Ip0bw1wO+kU9kqvNZo0ZDQ0TQjPDAaY
rMBQOv005YaAsJu9hhAHjSY3vT+UB2Us4Hx9D98L4IP9FtEap01x8t+djMSdzEpfOwUCme4s6Ge5
REg0H1oYrOt039Q85TGf/KlisiZT90cv4qds7O6F2eh0Qaw3Gn74bNAg2KRJlDW8ftujRS605NO1
ECA1GZGYTaYFKtE+c4TmHu4svKcjnoeYsBEbiWgi7BcXbMPOIWk08nXciOMAsK6L5fe0uIHO3mFf
i/V1IYlHy06oubMdpyTdVG4d8jl7iEcflRuszt7D20hwZK/lzx4a5AzHnInrkEnFUcn8bqZpGaG4
hMrqblp4J2t8P/jU2Lhi9ogX9dDJ7kzJSL6yyeaR/jXr/RtPxneqFZe65zgsFigd+C0z870VNaMU
7aYni/XCGRb1lf239B1inPVxDoz3EjB4iscioEZ9hzQNiMl/QSR3WyhmP/pA8qC5cheT+rf36keB
4fDgFO7R6F3idzBPwdlbdrXZ0jCWmSL4FnP3uhu1FGVrJZdgHaxbRldfPXup0HbyJwUbiJgaRhKT
8j4MGWng/QxsAvQL7EM1wnsZWk/d2cRUd3BLsbfz8V3qLzP9PeSd9k713Iy2cj+tVh5rX1t5Q8v7
ZTbdc4rfEjXLwt1JpZab8BoM1FeGYd4b1RdaDAo5LlPuA6p9T501X/bBlJIF43HLzOOwHntcCAws
x8DtqKdhSTyxt37rE3zaJZKSoztkj+gIbjStuRnA8INIWBOWQFWQTpz62zNXdzHjqsx9btEuNCkU
uNFZwJr481vfY63LyHbELPoFhaoHWYNbzfNRZ2K6j8aKXTw6fDoMwpYjBeCwMf/oAnOM3+g05EKm
4WjsoanOQeYcS4snXpdi+7B73GFS6XcOmDbQ+rz8dHnMk/bcKoZm3WoHdaJ/1BOcfkkaCUOOBJQB
NafdaJ8DWEDmc8BuGC3As06gkZH4O/j2a54zwbc0kH9Lwm+Tt8K18icryT/PIEvtdfoH2zdS8OqQ
IFbbawERUKubsbVfXReC9gJQRRKwVkFq9CwAs810C8WS27EW3AFad7CroqTFL/uokrjtt3IXdhuT
JHJrCSC91DnCapyrjAJbdVw9HoYWdhd3hjyUezYpVpwgBdpkp11esjUzCM/FRpKO1f8X1/23OA6h
2/9FXPe3/Oyn4X+o6fiG/1LTWeZ/eJ7u+R6pILZv0lz8r/+OBDGt/zA8YfHbrud5lm3xlf+OBHFc
vmSgtcPN6ugW89L/raZzjP8wHRc+pGmjgEP99v8UCeIZlvF/RIKwO7YEcCSfXb5lGLb+PyNBOhLL
CSCwnZAz36wW9rRPLPy9KyumO+GBFrFmG6Lh5kxMtPrBK81vBQSCWD9sazmkTepA7PoSffpk9Oal
JIuZwPWP2OoZEzvLuCcChHStJ60XdHazdgQw/zTG4325ug4b80eT+zaIrRWhVA2BD0QbliYO4MEG
fO5oX5PVbylmXyaw1AWbe90wZPMJug7dgZRbffGeBjWaUQeAPJzbjJ2Biebcb9G32ta003LEd4Ap
AKSwEtUwWPBAG15NP0/3hEBDEPReGuHR91QjhJqO26pf1zgodPvOSj5qSHfxSGxV6cmf7oFE3D4Y
BoJ6zMw8Nk5+AK0WH8Zwo1CCDNuT9dgxnBt/Oif/s/bD/Vx/ze4EV9KKLMNBJeWAHkrnJjJ0cn9T
y4iY4J6tmeNkQAAcTLN1VNO2Hwdi5Zs45WxGArJ6GV0XedNg3TQd9nSwxAm4zd1SkBMGxvU86ByX
dr6eQZcSV6W+C/JVcl/8JTBKQ2002Ji9+50MjZH9ShYnp7ltXrdPpCzjX7tmk0RRTjaunZ3hT+CJ
8OYPW1wQfOqRJl9qQ/2+6RroAT0ZmWSBVl/JZ2rmX4Mck2CZ+rumHe574SLCMe9B37FyZmwd+Vp/
0+iRN8Ydllh8JPVGse/a5fJSScakNW4BourpZzztGVwInTD1vMmTf3KMYJ0Z1rCwf43d9nHZAE1k
ELCoxdwphuWZpvGYZy7LQP7grtas56VnD2sRN4awR5+czzQupqPdd+dsZdAz9fLiCxbl7AO2naN2
z4KmiYjsISh8oaFLAvaLrD4txgBQtq5xPNyjUbi1tAxYy12jUNhrPVqeJaOvg1EuDgPwmTYWfKCs
XeNMfWkiuSMoFufV7ICVa6qv1sG34qT39YysAKk0Kh0iFcLawdpIPAdJcbZ3Q3wssnxjZGuYnOlD
8IxUDXkJ/nbuQRUbLABDs0YZkUwvIq51qE7cd2XqvFuxeDO42g5Zp0NywHghDPYd+kbbyb8n47Su
+c/SJ8CBsAz3Ak8uFqdnIx1JTchImJZK4Ahi8SncGHPYTO5UKu2FmViKmXjKWFIBWMjpMB+GdDxq
0B4DU8xYV9cXw5nHoM8W+6C2lOiUPRiBQLvSjFU0bCezTEG1z3r23TljunemjMyUQie8bnW/V1mI
i+8r8+J+rF5m30ikp2fETlFsSKQDgwXpUWn45VY9ZIZq3enNuclbDIKmsQZVynxJ9zoq3P3oZg3m
qbVhWEmCdsP83xrJl1dG/SCtetjsFdugnAXrOKcrCkbnwZ479mQ8BlKtQSuxWs+6Sy4BzlwnYtj+
BEZtcC24TZjIis6/uBogMYetdvtLZm18x+7sZskJ9qS/JmjMfqVa1yM5TBdNW5NLw5Z5Vev87Nbi
zzp2EIca5ytTyjlD7oksW3OwUM1vLbGNFwiZDiYgIBWeIBvMSGftMgKlPHLBnhBFjDfd7C/nNSck
Z6R1Liwbp/lU0vTQ8YYOIFJoWw+t30LGkEZ15/fdnllDfjArZL55QghHwQ9EP4GRUf06naFOLYox
RPppWMf5BCcG/BpqPafp8qgc4RJoKeoWdMkdC6nitdsu3TrrXtiEf6I/VfgIYMABO3XFPN3EcsPb
kaxZ92o6YmgmiaUE1wrEOCjIrYAX9ZyC1aYKPGhNddNMD068YBcNRvjFQZXHf2efsaEscSgwSdua
H1yMDJH3Bn8iHL321jRS70h6+2VYnTZ0F5YkvrHQyYIOEj67G8AM8QEwkptcWBMilTO6vdGfPZ8n
d+kw4qNIBxGYQtmB7gZU8hXONg9Aot0EZIEABHuzQOdhT2xHaa9OxFdgwmEOTE74NMAfaxAh9x9Z
3tGoJtZ6sMX0qprlde3sIZocEOszNssJ7dNiItYyDR9YzQBoaVz7V31ueQ/IGu3yhCC5zSna8IRt
Desl6VwMziPVNAHaVw6/20aa7eNaftUCtwT67vmWsKrHOdPOFR8tohbUbxV+parfWV+tZyWHQTko
U/OOn0EDm5N05nSC6H5Ez3/XTbF77xvuD2ZwaREiIPiooTVV1yr2qXOlGdhN7Ic4KndFyiBd2GZ7
V2WUAVlXvHQDC4TEp7eCWXYcGkJsyQWeQudLmlMRxNwbtZLrxc/5v+pAn8G+UtZvpbd4+3zyLwMy
msghfRg7NRH2eJfZKYPjjqviinHaOzhOcz957XhsYisccrHufQ3cOVFk0TI4yxeO+7wEK+/37iar
g79YV08Ec5DT7tmHjokdR6+7wowFaqGGQWEwTEi36ttT86FxAVxmgswSq6zu0KQ6QWfqx6VZTVJ4
5APm+uqeNcTB8yEvJYhjQ3tNv8GHJtDkxF9XOHFglNPZalvzIBF8mrBkDqwe3uO+hUbQLg+cbxC2
rJHU34lpt69PeHlkQcoLe7tkwIsZu/qeE3k4K4NTmFHGzcAwSwd4HXpFR4bD/LfdBv0Y/8dn1VmP
8/aCHB2+QpL0JGM1w52eOca19pxux0rjLSf/t4EXUHKkIGJgI4c05JcNNCKJ8kOaxo3MOJM9UJZo
i5uz30r4cS5QIGi7Z9ugmTXRjf4LGMBdXqZhZ8bfQkNmW06evMR13QXD3JD1yHrdSMwfnnfvfaxD
9dnyPXumD7TgEIVGoqQIcuzq8qXpG5ssxK69eMl6Ntp5umV/MSL6Ic5CH62NspDb4ZQMb8bMM7rJ
Cpyo7KvwGz4CppDhYqnulOrJwchK+14soAV9RQJZkuQW9CDTBFI988eHFkdybcK4b6o88CfsA8Wm
S4VQGrTZ7SwtQjtd0h8cTb+LTdS2I/sAaJfqNDG0Woul4zqfqgiwr+FO94UqkmM9+CGGpxi0MV+e
bPN3KRAuYK08Tvmw1+x6OcEZYACN6XY/ph3R7WA+OXnT4Wxo/kbscakbFOKMDhc0gA3aUWRWzvos
JYE6ibdu+sJgzaaV8978rWjpeYHAVmz9Afr0GpmiSjiOdRUWsvicrEXb2TkQ+CTfZANuK6GOsSAX
Sb/zhlkdyW8oIsUCjOeRdVrau5Km+47iDLMXsBWGoUeFuuRmscp9q/rhxk/0qIOJzA2SX3ULloss
s/SehRjzZSaJmZ0Olwaij6iK9KzgcB+W3vaALCIy7VJvCnSAxXt0jpHTrRyQcvweEoe1BryyTO+2
zNySiUU35Ey58ToTruDxR1s0GowDLLXKk2qfV875oPaOTG6KvVVTDC79wjyahbu7nTDlYv922nw/
F/VN0rt3foPRTBa3Q9x+zZMNL7JnfcKGwVMRt/gJAwmDfc85xfB0+LjeRH7FgRsfM33mI05hwpGI
F/oZD1Y2hSWbZo4Etrybx7WPT5rDqHNaPlW8gOrMtKMyyV2ofV6AjWMEHd1HaWTysjzbsF7Cljzr
SEzOg9saUSvS7iAUbqAxWx9mD+QKI+0hyfIzKpPHZB3X/ZA69rmdgJBW2fzVg5YDolXOe2sEhYsX
NMrdpQTkswA+GnESeMTrxWwSwk6Obz1S+B0ybBOvL8G7DZZDBSxoR8tIbH17JCnkpGXIms11Il85
df1rcahlAlV+aJcoT7r7uoaQZQzMKHCfjCjNQRwTZnVewAKxLzRW4E3UoRkpsiZEjCsehkgbynw/
kkJioUo9NMVIQvagZTcVimcNzM2uSlF+9uXEiWya7J+ykhV+TUaBsva6RB6jegSXBJ4f2gTVfW8O
yeZEJsSKeFgCqDERrn6oo9lBKJatxE2kt0oshAawDbAcm72XHKdrskVO12q/WvoQxQzRkcx0H32M
tITFDMnawr8Fcw3IxSRABZ8EF5anbogpTA6FUX07DLaWCtEvg0civg5WCQQaPmuFBmUNGbcZocQh
tUts7SlzmleCMqdI90mkUti3c7A8K64IHrtI7gDuRdZIG5bL7gCT7k/l6ODNBUBksViEPtAXhAoE
d0g7VmzUJrCjuLpru0gO8bBS/SES85hSd6qbHxVOedMBBzWCCgvyfsE87Y+vvRCMst30c+qJKcJI
eyQxUgP7iT5iKVI7GsX4XDX6cvLre7cfmiP1F8xXFh2lCVWuenZoOpgJOtSern9LbPlD67IFT9Fm
76QmbzeAFpjFqKKnZx/fPecl931dnZ0leTV7gnAK4XoRE+GoTNIF8Rdmr0Iv7+ATdZRPoTDVdBgF
xa3lYzYaRHU0YvcAbAdxQZX98duUTxzh82x6PxquMspLNHcGqj6rLN49OYZwbZ5Sub6N8UZMba9r
3e41Ewu00Hlwqmfbj19EjrJvSsdHoft0d7Cue2mdV9dqOXqZS8f1LRvcXeL+E851r0Nika3laQcX
5/UwGWWwrlsaN9vftkBFRpkNvYjMCI/ohVkP1yn1WebmCeo1+q+suhAMZYc8lmL0VX4kOAvz0jqX
grQziUVylySaCksMLKlY39g9Y4weMO/6JdDdRETrAu0K9p2z2i9I5F5cjxW1NlvqTMF4aiZUO50g
bUMjkKltfNT7efM55gxly3pxQ3Ll7aWaYLNr2I0rjhRj+dOq1WJICIunl9WrK4pHHjtvs7yB34jR
Cm+eR4fBq8v8oy69cyOqb24hGi7Eo4wKUBBQ0B///ekmB/pKEAfWRZ2gr8xE1cKCu72iTPHDkhxv
SMoT38HzjOacNI68aKOTnPzqRhuwUy86Rmf8dDSGqOeMZUvvzBaeHXNOaaiEj9r92dZpyFPh4auI
B4zDpFIasrqNM435ZWm/6VPWn6pm+DFEZ++qnCHQMLfHuSa1chhhpCAoeOLBcnCk7RwyhIdFrJyH
oSVOb+iZS/nMq//J8jgL5O1fs5K35Dev90zCC5IkMGEUUT0ny40x5RdWCxJUKtsOAwWANeDpkrxM
T2vQQNl3uks7mJY4QtpE9ny//aD79QHHITyEqfoBeT8FRpadG2Qvo8YOK4WfV6u4Rv/SPTQdrLPU
HyGrbaEnVfFgzdW9LwCOmyPvAGtRRs/A8+bJwNrU8hDTItKDymPSrWHNkH3nxZbYCd16b4G4HDUq
t70ObozELv9v6+KTUkaPQHgBfbf20jj78ieDxnGrNOMIDj0hLvo6SE5AfCsfMcgVvie5Kaf6CgYP
qiLBCVaTP1d0eLDCaZ7W9GoY+W3smH9QO7DyKPw/GBQOk1I6T5iJQog6eiLVjJFN4CJxI3Paw5Nu
5tccV1VZYQnT2SPv7XlFNHAZc4OH41qWAZt6AqSMX4l5ISaghSzRA4XkpaenV5N85+6oImV355kv
FBs8qOwdgOrKYI72yY6JaVTR7RODzJaiuLQL3lFpuFGfey/C7I89NsTUsFARrne0hqGjG1G6Lux5
SRZviPGpfVkHpSnpJ+yoceSDFcfgh3IcYYU42SkS+t7ieWSXgsmY8IK2PjV6u2UwRk5TbY4RcJSi
gEYQDObwCAqdTnXk4lR9KNP6ZtVOijXUyWZetyAkTmbCLbTOGGCTNcfGohHP7BdApmfB4PHoFcPr
ABML1AYegKRu8wDUPamdPpyonBEYKj4nWJOcll1nF0QbvfHDtsPGqAuGKeKBBja9JTgLXMI8Yhsl
iVBkWXOrm96lnKrybtb6h7Ido9U13KuK0eCaVNAX11En3WzVxSAB2WThn8xXK0NS0E3F0XXys4F6
ZMdfx7oZUx1aDz/FIu1zKVfyME4+usMY5aKjUF+rrP+a8APsF8GhVHrmp0d89JOzpMGQKxXiR7BD
A5Qf6gsMjb29RPOA/3PM2YBOrSXP1bre5TmWHTOrvECVcXNlYMty0UgNHh1IOzYLj9fF9xIm5X5g
uMtIuBoR5mcU5dQm3uB+pl0tb8rxIhakN+ZL21aQfNzlbp46/hZUHlwOsiLbmZRpYOfxufReGG/L
K6SKN6S76HpM7QHXBzwvu7o3OBb5ObHYMZve5+ThUvrjMbKYlxQT7e2qXJQrQxLaFVcEq6Cr0DGB
qOZSr/4LE2UcO3KjngCQ4c1NT5lpXBtXH7jm+tDhHNxZXpuhyUf+Vg63IGe9KCM1mLfJ3TZ9gZoS
tol90uGRgu7D2f3JE9k/+6s6ZlKfdibaxUhxSiBA5LgyB0H7Yc8Xkkp5DKOtB9ZoxWGN7Alv73BE
lMmIMCHhCxCSR6I8qmfX4SN1i4G6mcvpFvX9JZXMOBbujgOL/s9GVjcJP07IJfbEN2MFtBM6jHmF
Hmg7uJe0xcGRaR3calQf2lDd6n311LE7vGqoZqqEeDyCnPW9yu1HmUqmwIQmo2I+9IXj73XVucyT
uol0iOriee1w69jVczf+0XUkKrq3hcxq2TEDiRtqlnmsq/iyZk0dGhkShhjlWNE2gI8BlEWq+Fzl
iF87wwaSdfD/QQM5OzCfe6EEfnkj2fOChquuU2CbTHrR7RLiiY9gZvjaB9LyMXPYI7Bqk/gvY8X0
ZmDlYA7pxsvZkYqsP4X3KaVrC1wgNX4WC4zk2MSMkeVEs5zmcpjuY8DowTo6AVEg9/jRsMriEwlc
5LolNGazyabDhBdgJ9BgIEJiWDZkbD+UEz+Yi/7QQbadZjJmxB8M1+y1dZLBFMY3gAPJudWMH/Qo
z4KeuJytX41ih3Sv+erY5ofpkbex7RBJerj0W9MqOz79rnGumE3kee2XL23pHnMEzLgENYpS2FqH
3tYe15HV5dgbGRk4ub8fzLe6zrGyLOixEIimhBAwCukzlAFxXxBSXD8DBfdPunWfQMsl8do81cTZ
BenChI2Qb0J3R3UtDfuoZwoej6xFtOTPpjD1072zUgbTZt2lffZI1uZFlii8kMDeGjS9Qdt6b1Ur
f9GNGTunLLuQYTqHGNMBe82Gk5UUyFYJQuJBlGOUlCCo2yzNjsbG+Va2onskyuHc1xhrZjRJEV10
oBWQ4Zpy+LN4BnIy+lucTdd+nh4hM5l7s3BuzR6hKjIEN+jtFdx6POt7oH9ExZuv/VI89BJ5odW6
Z1E2uJ9nyrGWYSPnHmY6X5zbMs6O1j8ob64RtugwQZo7ns9qDFTdHyjlJI++0T46+JoRzPThKurH
niWNM5tWZPishaCpsESv/mJBukj7TBIIgAnsxZFKqdwIESNbiIzdnXDEG0MoGsB/HDzhHbJZH1l3
IVlNset3vNwh7MaVBKkCWsKEoFJU2ol/x64t5OH+uS9ZcNg6zwUaxfoIka//T47OYzd2IwqiX0SA
OWwncbI0SRppQyg8Madu5q/3oRcGDMNPtmYYbtetOrWt++Qz1LLu0DnVnt4oLiLX+0mkk22ZeU5d
3lR+boNy7+2K6S/jSs/i/kwLNbkQagU2XmVHa4xZNSgJttYwDKJNVfAiZKl1KjDswFSodmHvESFs
1A0UP+3Na35bNfc48MJNNSgQirGCuhaVr0kXfsVz4Iq1ezzAt0FRc0yMIzq8In5DlVmGMwqGtL9h
+k20H1l+Oy6BuA/mpTQ/2+F73RRko1xUuEJWvD8hgfWekvpp9u6k8ZcIKI4wDMpFrZhD7KAn1lFV
p/ciZGMQGxqRS/Eri5A6gNwDx2yB3+ROe5Qe9zdA/PVI2w9qrVbxq3NLlwQjVoTUNyLXjxCuU9/l
/BBCAnbAgxb2lyO7n8oqPgeraSna1J/2ZCSbf/AGXtpxFKfEM9heFFhYBiWyUcW6aitE9aHFU3/x
0mc1O0upWUITqrJhq8eFP1JaundIoCSVRkzL1r/xWYBo00KDWsvMZ6z/xHYlNnHvcPAYft2GoTm3
jf6YJbjmHI3UZFdVBhwKXrs5VvbTEFfrdtTfueJ4Ywls2USuP5IvZB48S9Yl1LUfpDs+B/NzbJP3
kJwxlWwDDQnRDpQcrZOk3PAzOruJTyQsy+zI44QY/uTe2jqiUTK+FXqeHCFtUIgnIhznoXJGQGf3
EoYPPUvpSTUnFijRXx0RWLFAf5eDrPkf7LAwKJPqO3XzrxTyaqTmubDKR9LRgpHJkRa+2lvnhubu
jTq/ZgXAwRmijD5+ZzQ2NiWZkoNr8mTDJLSV7Vy+Z1QnfseLwoC8agFh5mAPiJYQEVaVdCNBfRwa
ilcUFN+QytSfkHUjLLzjMAT13iKBMLkYObX6pausmfVprw0FVxYj17bvIMp4JlY/kJl4k5Rbq/aP
hsqpk27aBWmjhlFPLcWpiwE+AImDdzzVnD+t7yybOpY5GOpAlynEpHisecpwbQY+jl43QQQW3Hcy
J/iSRCNq4LrPXYJAaKz3QdrXRvdgUSFp6BHuIQUp5cCHQkxOWDcF5eLgaPT2FSNmGgxU5gDPAGYu
5awxXn2zJpuROpcAoAlLNY5mws6ys5Opp8y5F44ZniTlb/tmKl5SxVV3ZVSeupZhOyEM6K01ytAC
gPxQT2nHJANYfCK2HLUy903SXCU/tTXTYx+/YWZatBwt7KLZZFHlB1FOaH8kthXuMNtMFUuj4eRI
eteKYO0kzyx7y1GJa/0KjO3IzgBY+tVEFLbZwyk4QmsS8kxc+IuocYoYWUhlEIRhUfmWht+SOiqF
gXd+E1ZsYjW29DnkGvESFB+9/VmSuYAGecbDQWw7vQ18qZ1hbycg70tepNsp0veKpjxyo5+JB8ta
AdPequztRIA8qo0BKy/W5QROFAJ1ZweXT4c1XUXo4k4jVD1aK97RH4Vr/3lgUjAL+vM/09it98iK
srxAdSLd0qxataZVU54dWpUIY1s+PR9sMf41hJdcOGUuiYy++/UwtdPMx/YDmZ4VjmHjjXbVixyA
kkigjI11L41Xu8AenfL4NMOfcfyrDZtP4k8WnxmCVkI/fRVS8tY9k+6oAhJSaWiIwxTHMq9vSK4L
XfksyuAJJBIkLdQFM0Qqe9OQp7FTrAfqQMtd3xErhd2v0MkTubhI8L87yDcppLu0j8DgqDxIqZyh
d0GxgOk57CbcdZT+6O2+ytcyckkBx6/DGL6N5DVpClmPZXKWwChKoGcNimQIJ5uvlEOOeDdZVzbF
swDU17B8qbVip0q5dCoAugUbm/qvxQPeNltd797GiGucam/a16Rm71kpbaxRf2MdN9f7sD5hz0OM
ftO1+ooyw43tAC0N1WVZD/dIT981LMcIavmI3kIrnMa9SyBgCl5H9WIUwOWNbRQaDUga6ofnRbSc
ndT9pUHsMeWHYJMRkbOrDGCUNQfA4GCYo88AwhMtQwPU4G2fA53vjgOA9rABALPR2ad65YvLWFzQ
7V+N6pxirPXYV1b1wevuBl5WreFTLbeF8WH11NwXT7e+5E6ybqHoZ1jJgCL6rX3tsZiqTCPEBxeQ
pnyr6tdTfDJs9zVlpcEhYuEhOipmsFK1Yl22CLr1hPut3GnpD5kGlEyaUqwvq59z3iyEHRWrM78C
KmGz76idUTSII0v8SAj/oFx7/ZwW1bLTsqNNagHmzCJOHqw+5nzVQsM2YefQH5q/eVVgo3CHlsRh
2T0YgNlE8nXAKRbW1vbSA1ksDpk1edxTX17jLvppOZDwh+59S3xZSQ9pURzwnET6B0HSRcomw12X
2pVDXE+8MMWhFFU4b6LmUhkcHskmwlE3b5J34p1i8btap+JcFZRBTvhz6YfTTxXXSGto3k6SNlul
ktanvPbELmu78YIA1vG5N9C8gEkldh+fzdSLdzXIh6n7xlSvW59B+DVBAptFgqmtliYFa4AlWuqX
kopaLWi4Gi0hgkmi7vE+o3jzvzvUkR9N6pGJiY2CpVn4ps1PKM/st9T0SXUyYcuQGdsKcRUqDa5a
M3Ivihcis094jexyWFezjzHzgC1wwdhq++dMeGkR0DdhzXF8iqBs1uAN6Oqmt5RLvAwP8pEN3W+a
Ufksvgw6cDXPXeVG/dOSyHcDrhWad0JeTPqjENohziktaBPdXWV9AFE/0nnJ8IIw6MeptHGTDOnX
3PAwGTAo+2lcR4mJNls/s6DzqWFfJGmxI9m66/UW7OJc2gIPNQcnGievRtSiw2CALx7ZuztZVzEC
5m217ugVDQu/JuWEAhUY1uteYVlBZgOCFz+HI1Pu+JKmiDAGWcrCZIGV/8I2jxZXYzmgC9mG6uNd
38WD8z44IX6DWGFnrJ+U/CAYe3s1wjtufleC2K43LpxU41IaDmQzN2007lvPWtlV/y0RiocEFrWb
v0ox/KPjwKvfKpG+2bmkEmFu2cGGQCfIkskgj747PJ6LNrYgPcQcNU17EQpnWEftY3Bd3yrDLT4M
VGSLBqeBPGKnHdm8k5oy5v2QB2tpmP1PTHhwjah7zRx3E0b6iq91Bvpsmuq9xa3rjMOuUuY2FYD1
iXfWODxY1bfZYNoYna8a1thimEHQbc8EF1EgkRcfTZ5gGiOA5GpnGSYXinM3eT1CbmjhzNiAZSKj
eZBk3kwWlxY3ukmVjpoQAsm/yrj80if7W53Po72DmNRAmhnIyMGV20SB+gT4am4c4L95SArFVY4W
72DDCw5OxB1RB+2xjTvthH2CvXcD2aLKzPdCcW91rZ1qMvSHmepjlZDz0tHzJ6p8Yro6LU3hqwRH
X8faey6EPGRRZC8h9I4p+mfPgbszwo0qSVioWvq0Qohgtv6SZ5n2VlSoP9Fd9xR732XMi3rLEima
WNJRUMV3z0FM6RIXXJnkMEDmfOpwTWUoBxsKBtcRbZttX1xlu8v1HRrk0lJ94n6Q1/C1eZcBBRAu
2D1RJT/DlldTMd6MQI/2dR83R7qKThQp1euEolIYyNwmIoFuY3om4VGiI7QtpTFP1YymaYx3Zvpi
xziE6G/uNYfNv0mxtiR2iCWM/3bdv1vUs4CU8ClGuxjjtwH1SZrKZsgcgsvxsneAkzl5v6FlZTEM
9q4WT/mMQVSIU9ZXeD3pD1la5bRsbVZr1CPk27Hag43Y6M07SETZeTDIazxvie9iMwpbmOWU9olN
yACWOepGt1gzJ5PfaR8u9RMB8VHvc2Q0FKbd4z8frgY1H8zxq9nWJjOgn+7g90i/HCKhvlL7lVf2
sc0TthLhuB0z3WNBT17CBmvmBfkPQGYEYzgw2EGyfV2BXZjoEcGm8qXozlsGrj0gBStG5lalwe09
sAZfm2N4LsA128WwDyXEnIKk6pSeFMglqHOZuy/H9EfDkLk2apVrxY7PRS0/qmC0l/B1zzb32144
dKPotTWs88GDHasd+yw5u47xOgrrSnbjHgaTL0b95OAAKsqJxXcTH/Sgtv0WLrYLqy9PPnQm7drz
bRP6MGkcMnKWy/erYji3p/tcLx0RA4myV2DCWwxYp/nwGZzT8ruURzBlWtlA6pm9Wbx7nlnErE+2
cIxJBrjNph+aa8mejJc5kYWb2UAUbHiXAkVh1JO9tw3iO41ca6v4U9vghRLetWYrq9TWl3nK4VUb
VyXaHS3EawIYy8ac/JEuI7u+qYo4eez3Gs18VLxVR4CvKWoZZUeMXuXPEMs5ZU5R5mvZHZTOfQGg
zxkRbb79rlgkMGVsJuhY2sSys6GUqn/OieQsvNrKa9ENvmo1G5WAatghc1CVlHD6qjoWeQ+PhpK4
FrTzQJOLbXaCAj7SyIvzbZooHmt8QfRFYP8kvahXt5m5IEAUlXjX1JDoPH80bH1TCX3HmIVyIApT
tB0ZKgQBbEZ8fgZYe7xeHaBGPgEilogo8FiaSVnZEzKE2KZ9TXQnXrP8XAp8Bpy9nM2QCqyWa9Gu
a1yAOKj6mA0HI7qAl1sfaxZL8/CFb7mQxrZQ010yh168fhkl4rXqspfQPqH0s3+QR1cVW9zP62iy
/ZB1ZZXtOtO5dU5NM3a+tlnXBkhveUQlX6f4DbDwkb0g9tDa/pfH2oYw3LIp2JhNKsmhPJ32bM7W
pNdPbIpsttQMp0SqCICRfFGGvRxemI9RqYqjSQCTyQsoCP2D7kRuRQYcLflPVtU184ZN21fnMtFw
BidkFXgyTtotpYoIz0ZXr9weR2Uxo4Ei8UIzH/MlQWX8EZRByRqvg3dKJpjSJeEM69TY41oWKXd3
BtUD6lIxixGG75T9epalU/JprrdJ6TYWIMRk35xqQXCYrc9cqxbVs9AZ7bUpXfeB2HqJRaUmyKiV
HraHpMVIXgX9QjWEdlRK/Lu8OH+zlJGhSs6Z5d5h6B85aRA18V4cby2hY096uGdSHcjAKHjjssB5
eCzSoCEBRKAhIk+/ch3TkeGWrylZO9XFSVLTEyK1lYfHMhEB5qZwVRV0KnZbbi5X046pYLoo+r9Y
4K8uOfIGTqIeofdyuwnmgII2Tar11lISklJd8c/Uo58qna6Kx5U2aayqK4eNx9ZK3D9SkEdIXR6F
9tFbQIgVX/KTuN0L9XLPSSt32BWWQ4JgoCTWvh+k2JqyvkSdeqwiVuxc+mFns/Pp5FXivaFh8UEu
k8IbR+GBPLr1atKIMRLw1FWstrFJ1KrToW9W1C91EytPkICul1IJgjfSy9+97tPLntQrLDS8JqmH
+NcfeVpvAMzYtct7nVYr+LsAIp9p4qxr1pN69DZXYmEApoNgPVvJHOW1Ze+w1SO9WmcqPtOx1fBh
w8RBaQ6kOOShvGcuuoIqaDps6h+jbfO97Bkbie0lUsKGnbmvyfTdmSZPvNhskRSTSzq5v1HzZk0V
aUVbuU4p7fDU3ajHusQ1qbG5Gn8x9XPFm/PZTVkJh8pxQ3/TJSK0W30CYlqnZk2rqreAgsYm7mdw
jEeWp741ZWwc+mRTev96kmU89RsGTMoeQoAMEphpyqqOlHCHXZZF3wlxPcQz4221NF2P2uBrvXNL
tfB77GjGCtQtHrE9wNWVSDhVZkPmk8HPxviFPRALYbyObh8eIZs629gbXxU1JRYUtOFB0bhSm3RP
upejvcojbOi3bmf6jgwewqN9KeUnmwXHsznoSSsu2oud+yWPCNaa+p3n7TMcwHm4AS05BBRfq4ZT
mYULq2nMJSMRSkl06MvmUBQTwI9eXCJC2Iukqk4cMXZ6Xl5roK6gPoaFlPk2d9UPxTA5Nms/IFYL
WiIi7Oviqc76SQbU1NIO8N9f4tSAcgadrN+FoX4b2nEbqaNv1NUmLnEETDoep/iA7XkB/Wbl4LHB
L/VRjPV7X9Nx1LQqye5xZQ3VvZ0owTG4xgztRzSN7zTGg7+YfNpio4U2hUTseSabQiQoSpqOuaW0
S7yXTv2t9112wBJ7bTx17VaMN/Qpumr8CZODusHEujMzH+3p17WpVnYV8UKm50VLA3NB5OaVr5VG
THUVT91xwgC6SdlgqCS2Z54Qr2ODnVI/lOoLm/ODZhWUCHhHEVUfUJUI7Vng+ApmiChDHAX+n2sE
UeyXqupAY9JEZc7yK2iJgM0czTEMy7uekgOyq95lgmuFKnON02/8AFClBmTLMP1dTHrjFybeT1AF
aEIbpuwztmCcWtI4hC5PV8uCyOuxfbM745Ln9DxZnp/EvykA4pJVgVDfRmzSXQO2UOfr58CoRiud
fobWrG6lKq5T1Z8HVswmB+fGC652DVvKZsTjfBS2m8YEphgP28SD1qTRoFoHV4NhbKgIHIpvTFJd
d5+ZjZPdb4QO+5KQPa6eL5d0dsNB0RgpgJ74AK13AwUoRxA2lJDdvlxU3cloj0lFIo+Weo9aDseI
D6US7aXJDckf2eOhABhqBo8uVM8ewC7J6yPVj67DEm+ZKvAsKEGULHUrY6A1gRj8aBwbutb41Rsw
Dkh6KEqJWLd55bukgisnfgl1JMFS+A2UPdEb98pwsRSY1wgneTSouzh6JDjiljwNGmcfM4lUKo4E
Ak9B8Vc31pkW1OU4j5G2eS3Qq9baVO7ikdIhcwf1yvHHwtqa2vcUkEwZe7Q4y5V01PC0ijZhaNqb
wrAOoKrvXUYfRRnNPRpddKeDAftAEF/osR5XyUV104+EuaCLypveN0+tjY+aPZWbqp2yyzQSgxiC
68i6JVSnrRt49zClsICSLWyyzCGmug5vwczsT1i9mKN4G1n5rhMW+4FyEO2P2iiboHtiOKIzBGEn
UvySghJ76KFy8n6y5SqPpd8KUk24f6ep+XLmNhCcjXvuakSeuNpylj7QB7jBigZPww0PBYqeQ8nB
aFrBIQBuvqCG5Ok19oZgPHAZy0dTaPyGf6UTzB2Nsem9dnhmrbtvm2C+GOGny4G5DQD1rlLtAJE2
3yvDY5olU/njEXDxOAnZbnIMMqx/VXrIc+taUxPRyewavUVdfPCC92ooOZ+RcAkJWw0z/NIce47U
vf7TeNgXiGbBjAZsVtAy2BL8rHT+numadNVktYs+4JIi7kzFO8Tral0N44kxs8ZYjRmNvZ+zKVpF
gb3iPrhG0uDV1JgOKjxb68Bq1i0cyIWjI001DoKkpe8aTfPpl54DFFBfuolGTKe+OdGshaX4Ibvf
nnirSR0cRXvenmIJLuDW2JMw/h7d8CevaGtSwME6vPEandpADfsJ/lkmR5x/MERyY1h7WUS3Jwsl
1zIRb3m4u86Rz4T9RnCjM89aGnSVmzh40jR6ajoOxcmmOBkOFW6Iidx/lXJaTikKy2zqJWZPmb3E
bkunh9jmeTyLIVyGoD0M8MqGTqeSo4XD2qnqlU40ZW0YnPZY/hKNbvZWYw9Xt6ofTjw8Uhd7RDyt
mRDgUua44QNJd6ha0agRmNM9wFjp2MNKH7AA2ob1zfPj0YH9sqpPSpLXXcDhK5ebOIn8OOqXczy6
JB5IOWz2jQ1+hvNtDFdZOy1EUJfe6LCRbKLd6FfgBGTb9lGU5YtlAQCm6zFMIm6TkWHceylYNcPt
RyhjTqlM/WjY3jVQQtBJ/hDeon2ep3sv807SJODEOBnozWW0UM8g1iHDPCpbP4/pXTpgbxrEfkFg
u2TU7+gT6KvN2KgHjTXwWMePqn8IZ1XZwy50rdfeCjdekby5ygj2ARKuqcijyLSXdtBeUmYNaUQO
q996487w1vDbMk8RNSlW8y9xoe1nwh/0f2m+H3Fw2zRhDiark/6hYBMQrJ16upZtYEMc02tO9jaY
XoigiELIU8UUg8ZPzWWiCry5xh086iPVYcjm3lFnN6OWkEBNbNxtzZoiovnMTdpzPWqEkIK3MLva
vbNz0nTFC3MXyeC3TLA6ONrKaNmPGemN0z+GnOROxhlkUpwNS6UjJcHOxc9rgddJPWnS9lOCQt0F
fuu+ToZ/CxrByxIf2Gi/K8hDvShBiWBtSDvrCAymRy0rX6RqbAPOYaVV3lWz2o8y3g61dbO1FAw+
Tk24TCQk6glDt71tGgfdgnD37KTJVxkBOlMzDnM7A41B365h4HrOMBNFoJEaDdZnnq9oLT5qbnII
c43oVP4W9ggUAFrO7Pff0UyPtrS+wA3PHvh106jXQM3XfYSEyombB86WKiN2qbbErEI7S47iwzt1
jTV8w1H3FAaCVyeOMsP5iTSOl0OR3tQg8DN92JEu2oI40KTy5cRcTTyYuOBfekfuWxuJt2dVwa2h
FW+ojFz42T2uQ8b+IFobHCdCTmaD1W00+pmy/iOLxu9U+Pqk8ZSrox+Em500shPj/58IOAPENEWQ
2UeUbYK71MpLVzdLpZJ/He25hmVcR8yDmDL8Slfu4HdWbaL4c30XsL8DXePLXPugFY9MjQt2Tiv2
YQJW1g27baC7GibN+htHMH2VrHAEyz2LOIASc9hVOuOKcqKLah/G2SdsZNqu0/o2pLzMILss0r74
F7bpM6iyfzTK/7mD+DADYotSOkQweJTL8Jz0rEHklZJy9kosuGJih3mIek/cQyeTNEvnubZtY4TZ
qHzPQfjFWY9/lu8JuTcvLA4B9Ab0ibJVyBOskkLzFTvG4EBHN4qydm7CHmi8/W2wSpLdbKQu1ZuC
/0I0CC9pcDQd/UmnkUQWHz/itDyOLABpLoOTjxsOSyTrbd9IqC8E4xvzuiHkvex5wyQIb9ArBu89
L4c9GT8yuhx+s4kjbAqHULdwu2kOyTE9ujizgRfvpeAzNgzcJ9hawtDhvkKUZp1QEmEc7xkTX1Tu
ApqIyvBXd9gOl3vB06GPvyYkUIA20QZPXrhQc3DKpdvADRPGr2Mjq1tqDpbg5mmVuuoNUFR0uBD1
XgBBWeH7P6ILvCELLgXFVMS2iI5R5u0iDyoUb6nyq4b50HjbPFQWSpZtVUSTslIuTk/1tZv4dUYz
kkyuqZM/8G/c0lKl7YSYWU8BH71GJbs2YTYcpR2Y5GV9FWl60ZTxnfoGUTXLVtanZEh2sfNDunJf
mcG1MqNsrc8rpZK3dajccMBsp5IIWRR1ES2rNTZ54TuB/lFHXFMoDFt4wWsshHTS5tahdrZWWf2Q
WjmTW8OtklVfnKtuIDvLdUONPaQYuRRe8CNEuE3gGU/tr8ResOoLT2OwRrmibLm1SXZ5hfeQcXca
o2w5dGUOdRZGZhMHv3iJl1o7fThp8CWR1ayK1Q+u8QvZZEHWG1LV2jSwcBnGiVDTMR7dfw6yBTlN
jLN24B2c4q1gGq7p0agtD36KW79JO0HBS5a6+6jUjzYy5k0YNyeXcuiUW+npT9228KqzulXSYt1Y
wyXqrRcC8vvUwwYz0lcAl2lholiETQR5bXwELRQLnTUyoZfJLB+Dha1O6iBeqR7BglsT35kCFlOD
e9eZfMipO8+axQV0Swyg8f9P099m/CkgzQIoevXoEuBl9aUnziZKM4bQ8uzGxRqjxA7sOEnDcMvo
BjQNs1r7IGF2rRz0GiMb9650H6HxCJTkxZscqlvwOTdsCa3y263YgWH/zHXoOixkHbQcJul+M9RH
L+tvphatOrf0i5y3Y9avclEvW1Z7hR7cY84aRItvbtKciLQTUZHcBgZeLBrpw0YJ8HBh99XU42SE
Z5HhdVRihiPC1sYl1hnNzApFOABYWC5DE3s++dptrqT7wk4MYiXpp6p8xkjXtUXpsvHFbu8w9FTT
ontgPtpn1FtSEMcHLi62wPZkOC/zGGaqixqnuOdM7wjLVAKvcT7tgJ68EuPcA1I9VKqL+GtRy8GT
LXaKM82CA+1m8jsGXB4ZDrsUeY/5ZqUaUQZo3xyXnxCPNIy8UYtAHmKpskYUFF8LBTaqzi9tmb/s
L2HdVe6GKC3RwxwySTey3cgwZAPaFCaYIHdBzIRgXIO1PKNZEmYl+T2PU35CI4F2U4wnIP17yZMN
U8yqJv+S0S5I0CnZRdMsj2LQoxVmzNyPBlp6WLRX0uGbEjRnkCjhqgiTVZwR+WnOWZGhyCQsJtn7
TB6oNojAF7Wt1j157gjlOaBtAxxWCmcxg0pzp9F8p+mc7cvxTrTzuymAHGPcTYb4ZdKaSxnueeei
1OevKmqPbQLvkcBdLBf7j4eKji9Og0/hRbuaQGKA1cCaJNcSnGBiwOomzfM3i/AIqz+knuCkkE+Q
cU4mmoy2Kfd96V077SKnV9PSt3MDgI6PSjm1HqQyZSmgcwsosc6MKIDWaGKuMAQG34zA8uiyGBW+
rdUEip0voRu8MC5xJR6WoT7bCYXYDlq/rj6iLFiMsznVrFr0z/4IQWDPfELHQuJskyG7G8jYrd1d
22Cvla9Wrl+txli7qrMSs0U8IlKv46HU+Z6pE2zz9jwIXA/WWTHsHQCSH9bMm7xBYmckNzGO0Ci7
j+vuta44Dk0QLqDCF+If3GeyDCwy8mo8Jka1MecdahbeCxNffU+em0O5MegAvZHXlqPqUA4afZWq
vVA4oxmOemRCuMWEImcy0pfLAK2x6JTxcwJf21bove0QerOR+AsDpMZJbdk33RlbbkSzoI1iSs5i
VFZ1VAAyijaayhJi7NZFRvE6yTIpo+Oo2qpvWvDAKzNGMguvU+ucsiG/l6PyQS35UhH9IQi0u8IR
1AvPMcDaFJJ8Nv60wnxKyzpCLVslIbQfCgTfap3HfibAaLATId3n89rZti7GeDs4FDQHVY+KV0Ub
UFjTQf9zWHLrxqGDT99IhRCjuQWn7YLN8B5GE/O0rSlIBlJVGmviHltb2cQqdpBgTDYhRhU9B4BV
/9Wm8u4ZbGFSBhWIobY5bVuOXmmYz6hUiCZCnHhYLxt6MQjgNADJxkcDJtnMx9cK/ULhpon0/CXj
hVhKZZd6FfuzbhcFHSI081PVw7x3A/uiI2YGIdoqMDseZ5CocW0ozdqcexcVIvnmQD9DCOd+ILHC
WZcUuzZse4wNWWxf+u5SaIQ9UukhkGZHigv3hiQiPze3YIc1ey7DYnyNlOyLNOWTylnAAfOvhlY0
FhNXlG1+2m1OnNnPyxEwHRu3Buqq8TZWGnp4WJykohxdSqo140OET4/GpzLJvzx9pkC0BwF6OVZ1
v0ai5hk1fRe29jJKbzPkQJfDZakdA8rPc+TODD54bLu/QiUTS6ItWhSudonlhJFeIquIdhtQk6U7
WbR0Eo1kQe2duUQosiglO3rjE0issQwqXARJtA1UsGxFarEotuJ1ylo9vHFq2IiMObcMXsEcbyOO
rmmoMTBq7i2Lch96XoCTl9f6jAuhm52jAlrSez4kl4YuXhu3EeGGinS6Ln/QPGcWMLgcNr/zAxjU
6slV/BYBWInMUzU0e+Ine/ylWxf7QJS1XML1a+D+w7eGAE4tL7x5A/FuZLhym0XcEmAzV6xXG3Z5
o/qnjbj6g/goGpObwePcH25V7d01B4I2+KcSHykXZxHmqGwZRGzj09mQGb4OyOw11oEFZXxvSU2R
dn2wxFvEj57KY5L95MHDoS08qv7FjExFWt5U5t54LvfJCz8Z8hd1ek1GuU+76FdRjCWG02XfNs/Q
FHsSnvqII6YoLLAkKjPJbDAs1DeQIK9p6Z3TNKGutnq49biseQkqCtbyUP8MR7Hmnj+2RrW2449Q
7gdyngGvuILkMDGcKLGW+Xh3GJVy9CNU/M5nTcII2C1GEhxdqSyvMXl3fG5LBI6116V7G3penJuH
JmSlIOV+xDVN38suBmZWse4Kgn9ZDp61zbFL0UoKPyO8OuJvQDq1sniREKa3tD0VXRfX615Vsdbt
chsGf5Rg85oFDDbx7pUbAzpr8uV46VpwW6G5hDZMce4kPdH4eTez+1BGZRkKua15wojy08hUwD9X
Laof4L6ZN60XJSXIl24TSRcT/EhNy7hDTcvjcOftDNwki4hWZxmrWJnzdaHy7DIzp39NBrLSRpTv
O6dYsc06SojXTtGtVEGELT7zIQJywHPkfbLAOOfDm5qeQl7JyhwJ5s6w05uCQag3e04mKFjgIhOr
W4Mo2Cb9fX4KQs6DIDkuDYrUnOyXFzwhigFUWv+Xl4WvsOrtKHLSB/wB1Woo07tRvToJida/mH2n
bgy4VQ5lcW04eifqt2tvQR0sI/PWWIU/V1/zbmSAoa3+kmAw5+0Ev7Rc2dGjN9GFxhdmbp1NrKiB
4fEWwharC+QBvIyGyNNN1qtMRxG5F9rSvjEXfoStzb8pXF+P7Rvvm2VzkRb78zghN59V43tSdH+6
rVO2bTbtCvxJtnRRLbZG9sPJi0oV8II5agS+VvZsTfOpd4n16Af3DLXA74i0HZ2e8GDfqueoLC91
W9oLL6yfopvb3Kzcfevq8VerwwGbMSmxIPboVCTLBtpm51ovaWsFNxIZLTkMPltdNT+mbPqXAJqJ
lIYfSAtMIEkpoTxGvih0bB1OUVKgAf7ZBUKnjla2K3TN3g0IZAgq3Y9KyBzwpiq3TnmFJ1S95tmd
bfu4YUWJYbYWKl1oMoet8LB4uI7Bd88DEBB06fygTZfTp+i2Sv1PT+9lvuuxX+feQ8ekOBYch4Oc
whpwssgXgecsCvUv05/tWGxQy4TKgalY2t5O2GDD0g3UEes/zs5sN3Iky7a/ksjnYl3jYBwaXQVc
n0e5ZoX0QmjkPNM4fX0vZnX3jYgsRHVfoJAFhULhLjppZuecvdcuXycWfmIPoZ8Co2fMTqza2gGl
M20QUDEShjy6KCyEjVz2wD4G8hvuRDfeGTEkjupiw5fwaUIWNz13s2Zq+1G6G93Ywp7kuT+k5RIY
yjJs0TgVG8y8HJRu6p7u4KWhsCfQGk2xFTO6xxZudw8oRT10riAmjGRaTmgkrIccg5/t7+scsFIA
CaKHI4z+vP6MkYcArdxiHl1KGLWa2lRgDxI0c1nJKKvhvv0c8mA1M8zsnRXylItN7XDGRQdXo8ye
K9qA5RiZz+CRv342woeW/KsyOpThR1tfa5W7ssjcIayqu0voBuMpOdAyij1EgOQyZ67Pe7v362NF
EorP5LCYyLwzESgIGjDHoN+7rL8EOOFeWfXNOcZkowh1aK/UBID7s9KP3mc3UvDqB56UpRbvi/Jb
VtZIsKJTziQPluyxra9gOoLxfiJsUBgkRcUdqyhIo4r8SZ4tWpHU6oD5O0LsngDiLZzyucbLqY2r
LD15HLutqNq09O1l2K1otixnLYHOpNqm1C3s27Kiv4F0vF4Iev5GcJX6V6r0gAE/gzwACrMIeOKZ
lOExJAx6aVG0GDGaoHLZvv5x59DM8HuchaLY6hmnBnc2lO/sqkPbZS6Kdk3O0QpDZ0+rsy0wzuu3
tnwJGnfVW1sP9tgcfWqzIXnThUICTF5pnmx9a9k3yZ2FG7GqEehwAJniA4AjvAmw5t1lrOK9xi7N
8NDDfIz5ihk5tBxmjOi6JDq/g5gwe3NpMqw1I+7tZkJ7AIDfiI2Vw6VJim/2bOD1772B5i+NtIDz
aFw8FcaA/PwlJSDJ45hYhzehc8pFc3IaariKtVJbht1zy1W22KQMFqmS/+/x6innJpA4XQtIX85C
iWbvIibKyydkfvRc3PaqQ0GeyVeUAr5gh6g4dfaQxCJcvhg8EhgQfbU16OhH/Saytz6nyMraNSUD
JzQwFImg17DYkX/AIad/8AET1HDUsvIjL9Q+xWbQyxd4xuhedr2Md8FEQAoY4AHh6Iy7dhjVmpQj
OdPP+YaxVq5Nq5hwTUZM2GqXkXx1uGolcX3l+CpqfqnplvScBTiDuiEN0nro2JOHmHum+0KmidIE
CS5DJuZAYG7XxF/yUKO1ZlJpMEY1VQKOBQTiCKKoPTgdyEXm+NOAsGrO5RrXrqS8ZiWJeIbnoLqU
AfPIKQ1TkUFTOiSXwEPd5hX3RZjf1/p8X2MrlTmHED0Ryy5H/se0hueaJAgr0e7zEKQQgSEM2N2Q
5pWh3lrNBggyTte9QcOwWE30L0uGO6UqALjfSXhejCM2HO+imujLEh9K5cOfx6+0JAyStIAYq04O
prfw6rkTScPVD5EYkFGrNjHpGrSGMnNbxQmWKH5RpgQrLd33eaRtqyC4tqKcFEfyiAZaPmGQ52v0
2P0TadUYPpv3Ii05t2tVuSoSGV1FSjz6d35pKkYbsXgM4Jz7SPrvFWXWUTrdnYkauQc5OMNUYpvO
pc2EF9Us4gBZ9xxYnxIZoggGNi/JLcGmlKHn7iYNsN9Jjy95ZyHKd7YmH6xiBkfNR6uoXI7usIZa
tZ8YWLGYIIXsjiH45e6bwsjoG1dm8YEzbhGclf+IEv0gCAxypmbv08Ux0Yax1a0JO5kWOrZBIQlA
0iGDZE6YnP74D4EDqNc70roo4HSm5J6J/1gU1ldS9M0qt1EIB6IOIRvqbwSpdRtZMUIKfAhIsvdu
hS053Uf1h0fJt1DkUg660d3MxzPGA9s46MTSbCFnaOT/VoaH4BXs/MaswmvHJJZYxc+Jjc6itDA6
Yr7DwazMNbexOmceHSSn1qyXGHpVHXHigUM+YAcJiqm8q0kSIdoiGxx8Ty2I3eB6JLzKFjUPYEt3
0xlxCxAk2BC/hW5qZLFosnHZFxKwYYfdccqfwsn/1rfjiYylj57b91HDuwlFLtiOdhodtbK8jpPG
enKqPltbWnKCjsRpYNtzP8UIfPD8gyWckZbjlCJ1PiiFLUjg3GpWDVItnmHPHI+JRUyFyYpchOd2
qkgUG68rzuXS4rNTJ10AaUNJKkL3G/AbHZuODjU9U0tfyrsvRltXYrqt8+ScZ4EL27F5G/0jgOSX
duw2VerfhKY655LPskoZNhK2mrveJ8qddhEgtisS81SZoT1jTi6ptB4xjN5UFHZzsEVP9J2jnztO
DC2/FMFSjIZ21oACGy+JgPwWiv556Jo3Q8ZIZVuCGMTSwuqBMRq5ApMYbtYg649GJ+/y0IT6+Nog
qqwq/rhj46dT2GiftaVuOmrsAa94i+M9Z8dgn6Zr/JnFr1pxO4rbqL3y62iTCpuNLNjr5X3uvCkU
hpVLAi9puWO+x+dgBncVpgYcfysZxuAFjWWTnfWE2QQ66jJAiFUwJEK2Wa5KMwZzLneVTG4iNmmc
UxAvHlJ6i0RPrkrBfCpEkkg2W7/ljFewyM+id5fAzobuf6seTe1zsJ6mgDcFAMkW31rkmHFuUdx8
8JQfitBErpZvH0l6xsyjb2vcJLKOHrKxJpWw33T+R55Ua9Ja6HwRzTaf+wHIBw2Uf7mv2O3ydLwy
QSYQf2VurFS+kuRn6tSg7I8BCkijRMGQ0B5XybQb2Fb7EVPtCIgIQkk1EvAqxLrmyk6Ds1Up07RJ
yOfIGW7Jz97pFgqrSvrvRZsfyGu9jx25qOozA81Vh3apdOPHwjjqFV1Q6gQrEquBmWOFmK96Hv1n
kvieOzEsyei5q31INS5DPsw9dIlW+U2GWz41iZxIouVEI7S07NuOcpyZKQzam6mBFpe01cHHgFrr
j1Fcf4skfC4bTjmLtwMWo3oj735VGPmlKuzDHPVWkGAbcGDVaHuZES5iV9FR6Dg0OCiYA7zCiBB6
h6Z7twmifah1lziBgzeSikxxYVhXNc0si7G8hcPTDa7shqVL79d5gqtWrepAe/SZfBhVuSsoiEMA
VJ7trBz0FIr4GKC+vaB7h1I6hbGj2vAcWTcyb+DlM3NSq5T/aeGlJ16KsavKNW4VcLcNnr6m5UCl
P3c45oqmx9uxlS3NJpCaDXu7IbuXzhqX8RY+Bdt2t0o9B4IvdYnh4xRGvpvb1mPCB5BTxkoywyfm
65bmLbVpRNpLepCIzyZFOGUS2YOrLCMnsW4eOeJ7WsglOWZGw23VHub5e9wxhDRoP5Pdjp/ax51A
kJKGD2b6GMdPppkHIoRQfpyF3u2ir68wNvlhdoLmAQbBOswYsBfmKUNKWlrHkMyfXOdmQ0aSduU6
DD6k6tdjTmcMKtUYP7D+Lxo3OKMUf27ju54MBxsdI96Pa5+axTaGa0V3wErsG3ivay3Edmf7mNM5
r48FQ1cUGTW7oyLng8RnCGHJ8yx7UkLf246/HrTy5Mf59WyfTPybEsJjwVrW1/oeCS1hH6CexGue
jLwuIl2hTfdRx3Iw9QfQfN90jkKxhmaCmLBJOJvKyLZQ7LGUN7cDhDn2lIoUJtpNtEkaBlxmSM9O
HGeVtAjfBigCdkdtE1Y3BJ2vuxFYj3lD0tACj8J+C4Bw5Q3qPczru/lopSM4WYa+2lf4bzxNoQ4v
gwWq+5UBMH/A/J+DAtDio4Fctw3cPYsL9w3ARM3npzOe/+4IQ+fc8AznsAid8FhIxEGQUQrX2meV
JBHAW1Jj1qr+0hAMxm1zTAz9rqEWGP1zkF9cSK6DSF8J7tlYH0N4sZp27w7qKs9hHWJPwkja88TB
1WBmgy7MGPdCardWNxyZs50azBVpU0EUA4HvE1iYV8U+JwrcFxdHty6toKAlJ1AMd+YEHiHp3M+Q
IjZST7YkGw7oHmyoB3wUuwihRNtsBhqjkiKSbEjNKuE9MbnUbunp5Z65Ic/gIe7HXf9emM7WwQCE
DXdvGx6XOhl3jQ0m0qmflUcvZmJa8ziInUdNklnVMdQLaBzmJqpv4sF9isfiXJkE98yfD1xkyz1I
99HnWDno08WZnTLzTIfHw6W/xdQk19qL5var1P0WFltr+kzHbNMxrbBDIAxx9hmr/N7k5tdwN/Dg
cVTfCwElBW10COImGZvtKEjEcdRBbxFotdo7TNVrgEqkMtyRWbyzrf6gKzQ0YDD1Ltp1FqLaLr1q
U4IdGEYHyFYxgJwL+pR2gSqXqXfM9ak2Zqjdhz0AItltO8vADoYlyEqR5YdLPb/OyOytmnSDBYk5
F3yEg84mYH4G/YyXWJiU5mSEr5P4AQ+hazq7pIRQhEeFPJN7r/e2TVdddeW7W9PJCnn0KQ8qeDtd
sjfofwWcaM32ti2rC/BmqlG1thuYKLpO5t54yfT4Wzddahr1hfFZq4cktOHVJLMOgTV1a4TlobVa
uHElGoUBgSz7NXpekZAISl2SlMFHQFKhz+HHy6anYLoihO1T1hvA11vSLVCHPUoSPjwDxfIbAg0A
Qv71lCpwz/5HDP2kqJ9zciaYvmFPDtEjdlF+CeGTHunQ79ogW8YVuvsNhVSOBzoqyWG9AS4FYJVx
DeojI3h2xrngCtb2m5a0WwX0R6ArC1K1lRGvrb9w5HupOKNjfMTgAz0c72NOqzOjH0ofm5kfW9FV
MdH0JRsD5V5mtTS3XxJCT63sxSjwlcbOk3AgaY7fav+zyfUVWa5g0nZe85aUw1ZTHKqFuOWUqjNo
gsO9d+wnhFqbumDM76Eh5thbJKeivpmc9Faz73pXe9Xs63RQawb3i0AhjHG+klyeINUscFeWVfCa
I5M1SEoXpQZMGLC21i9GFil/+jLY5od0Lwe0O0B7OG5vK+trDDVcp9rexkaXGQ9mcQ+wEoqfhhLW
B8/IsBa0I0wi5IXkblGHwl1DfR5v5vF8hxPEq65mm5ut62uTxSxEu5yS6eeO8Oia+DU0oNFn/W1G
YBCZz8AXw51WbvyekcKIvc6+a/5IAb42U3kz+5ZyktsjZu4DSAhRNBsZVTswMIfh0y8BVSrAG9HQ
rAIsCUrWK4GMbsEwEu6MtUHKtU8CQauvf48AZVDr4UWuvQRlIYhyiIK7uDsLa18/MGjROICmu+6G
d+pP4jhcDbiCnfg6Sm8QgiM/1SpJO+bRDy9xBwjvQ9BxCzb0bHvvPuwu07Ttk1MU4ndbOS9eMcO4
nguEeapm7mlUa61mpTtAL9ybrDT2lzF4G4v5ugXBv2HHcsdTp6ulDWK5a7i3LmE0D+s94tRoSA3J
ienlWMfHyvK24PeObkM/SX4gB+DmQX/vcTzQzEVX05Rs7BueKc7HHc9VuCVdgAZNc7G6r5xkuNo8
W+xpMLGoPcyHUA+7RV9fiFRog+bosKFXA1bZfmlolzYsN0OrXbnHuH2wgXgkxkNAX3PMnD1afSc7
AFxcEd/J6OhYM3LMGIm6Vy2vPtTDOzF6RNiERnMphpcsgHOmDcEVMomc6LN4aauaQME+PnYEtx2i
UJEDDYiXbcHPoHdxancQJIypXAsULN04to8B7wRvLe15yFAj6WS0huAEoeNI4szY6X1+T76LdhRV
tCLGOb9MQSNuUNWtSL6FvYHlZi1jomKCRIeUaLlEW430Rxod2lWCS5zsSatAv7LUvHztNSi4s1Ti
94eNNQLeehDlFs8rGcszaKdxHeMw6MGVssGPDVDaWLI1K1qFQfVKGO7Mms2+Gbo/bRq5h60TbfzQ
/GIm9KpUHp9zqNQs+MFBgEc/+ZAUGd55VI0A11E3HCIAX8cWfBoS8bI8h5rMyKFoUsY6lLmm3wVP
0upgAcIl2v7xZeOAHIu8EmXo/F28ATs9Hs1bshuye3TtNif7BvHMe1ygBdC7eLyAfrKPSWuhidZy
nh9JH0zOkR1Om98k1Cl7fDHCPYR6aV/cBBpX207xJpfk01t2oa+mdnK3xejRwchdeaQF/BFZI/Q4
033RSWngeNW7a2EK7diUIRDEhFy6ijQK+GJ6DAulkm99nYojgUbT0SvUVw4oc9Moka2UHiMenXpc
ntCacH95w64uqSJGY2p2/cgsb/A6ufOc7NobxooXlTBK3cDfdBIkv6pQpMwZwd4MBei6skJ1WxM8
18QlTofSofNiaodUKY1fsLupzaHYzBnOUQjgMZx7c8IFrZq2o3EI0tze1eDokkyzjw7ehVFBTi4c
ecyQyXIbNtdVHhaYffFPch4FPRP1F6DD7qGt6X77JIpx9jCsbRYG0SmMrmQ/6cdCPUaEV59AMBoq
QjVjmgp/K30yPQeK7egRfQd/QvqmqmqfBztocriBMBttrLx58aIOvCobrh2DjSSznJRqmxtbMIu8
ntQNF04eRb0coqjeT9zAEDoh6hvkVRmonsjOlGcpvuCbsIgV5TMy8wkFjHbdAN/kCBgw2VOGu5sc
tiHMQecJ086kbRLdfx9ECQezpZYMy/4QWglLeVm8REitzrXm7/SpzggZLj77kY48em2IQX50bAbt
YDuY/Gy/KtaxYa1J0zLXlKq01bQ02bZZd2Bru2sh4mg+zIxQMDoLuyQ8MtiDeQMGxyOyldw53JyJ
oq4tZ6ONGj1UUdvJV/6u1TixF9axmiRse1xvTOIlKqzM52QwIIQA1zdMySwrhGoQ1uk+xCOD7as/
45PG8ETNUO3rlD6Ylc/t9gizYe9g7Eg9gUWESfxYEDsI1kmI0cf6cgmYVe4cA/xO5jy3M8XbnS2M
1lTdS62aUTqduR2q5sE1MbPFWXmB7sfYoBhI7DRy6yTzhwY69r6zEW7SYNwWKe21AvxiVYDRC6xz
qsS4KyUdJLODFAsHntwEdlESLlirMov5qwYgdZo4FdkKSMQA4JTk4Q2zN3CoYzjQtdORgUZoyStU
mb7l1082B5qdCOWqn42wkaLYS7JoDvVgdBsMxZWRziIYlmQRqnDj9Ia6dGHTXZAVv1t1nOwn0BxB
bpyzGo5L1o0RVipUXhFblpteT9wMC3RaHimiyHibCK6gV7jv0mBFT0J9rhwDjkoZYTqZA60a+BAj
WXteHdL7WmWPYNuYbGKbr8J22LhGj//eCQnv0PonI4xtmO2J2HjqvoxEdWWG0aeVWNFW4C1F1ao5
q0ZJgGwJjQpRAAFQRNaPGFceEsyHntNPK0MrcJtG9q2nMUQz55ZF6z1GTW2vDUt9VGnHPLoThOns
EL+SBpzociWQjuUZ/n1QZdFmIPWDs5PH45spbS1S7YPEBtoFBl5CYBURynoEKc0oAML6ENlG0/1m
qBa7EJDxvW/jjaXVt4gPGlCuE430Va0Y4Hg5kEOrNR7I3cOV4fXDQorhQ49MiHFRbqPmzh8mirCU
Ri1UIz6rPKi32nTWM8q1vkSqB6UJFza5P6bysOGX0En/YNrnqjqW4fDqNk6KaZzypDaRr2azOXQq
+o9eBcWZWXNxjvWvIRjcg68P9racnGt9SJKDY4Oy1VR80uqKPpBurkfg4cTJwvLtGMBxMsbFrcZ+
Dw3yONL0OlWIEXzUIX4j7kJa33uvTZZ1icG9BNSzsN4wL7mL+R6v/P4j0fR3EmIPZgBe2G3scj8x
o07QCgWJvEP6IRP45KGDGcjWxltEZdaNV72MgbGjj2dh/oT5FgzUbCrUyYM06jVOrB7qI6HY1Wxe
Dwa2JpVtdbO1gd2JA5+ZWHsiT1cuffa2Kq78skK1zuaydhifGya1S5gpYq7gMUc9smCoZxaFQN0d
Qhv2RYZojdRzbxOkHmx4S8NRDjjGJBqVnARCc6OkX4R2cZhv8qtJgu3SaGyhSiM62b0lWTLYaSja
nBK4f0HgpJNqJ9Sgz65T0lpOPTIUy/RMK7IjlvoSeTI9VrrPQHKsKgwLpHvUAlaC9mQP1iHLCxe7
lcNeELSEJOJeHjW19simBTmXlVS1tYtBREHZdAzK8AJtk+eIdp96aAXbl7Z0rLNVkFPToFjznfKq
coluNV0OZuxPxYoBVEY/PgjWqVZqh4yMd6l3OH1TVs5Im+1ihQEfj1FOPbQvYdt+pdLhBJ1bAIHz
ZidGThYaDqQ1yPXEAEfWeM0hC1Bp60ETrT3qfSsPw40w7c8ycJ5iYs/5drhkzXe3vkD1lmY6Lk7G
s7hIn9Pa7Y9T694iwCO1u4M3arseiHXJs6Q6Gx8iCkCv4s9bxpejW7J54mS0fGkvqmQAVwGNA58K
bnnXbaj/wuqDhtJNks4ApSGQO5VhXUu00oK54JT0FHG4hhBI30fYW7Onps6QSIZJf92pst2GiXHf
lIk850QqgLhBCAsvW9ASYsZ4jS7/DNrafPADJq+9BICsGusNJpW+Lxrc5cMUeOdplmH3FA+yM3Zp
6ZtHiUon5jVOJcqTpcXfJ65lbEmuxX5HMskjUMJsU8H8xZEWXEQF+XFKJj6aEp6u0bwJT/sWxB3H
GgiAdlHV6CHoQ9bVsKlM/BtxiyiSvgWQaZJnfTeCKkzN3HSyvWXqsNcJxMLC5B3CGAA/Ob/FlnIf
9Cyl46rK7B6+8qBtalfO8DbzJNCEMGltF1BjqKQdfc8lRHzWMiZ3oghIZEawuj34OF4T7h5gvxgA
rYtO/2QRpWSyQpDNNnp6qavSeqhdmGwFgNXI0OI1UeZ4wcVLKIfhmda9RqrAShTIz+q0qw5tjlrC
MoxHTAF3FefKy5REB0ntcAUY/4rJT7fhqPaAWp4kNwMdVtHwjsrR2Uw2agDA3EDzbKfh0bKZATTn
zixOk8ROMYJfXTrC1qlFUxNVtEY/1p/MF5iqr8P41LWDfW5jp11xdi8r4yMfMnEeETHokvGlFMEZ
ekRzlBC5dLtCbl3YQD8oDKIhOjsuw0eZekddaM/+gGqPIpNeoj4bEryHUZHtXLg9dMUxuaXNQ2NT
VCfH9uEiwosDtu4dykDsO426BR2yWhspO1GfmMdhaJMLk9ZlpfnPJWR19DikYcLS66FTLTpPQ+cc
oZaDw+Z1Ht0KUvGunYk0THx2z33vZydvvCGZMEBHMgejOHSaMgryOPGMlVW3OGe1sNtHZExbILHQ
eZ0wC8Dx0btnDPD7MUrNTeOPH7nQ5NaJjh0pV7nFIKd1zYWSNmP1XH0Rr4KnJaLL1KHzzW0kO5FC
+cvHBxzCqE4ZzFW8k36/TMz6pXctCozCB3QWvBju+MDeuW0oxnf2yNrVK5BoZkv4m5FHiM9b+KVG
h8G1b0rtXDM1zIdkgHFt79N6ZMVC1Cvc6c7WC++SDcYKXKLDBj4C4m1p5gMsIfKJU0uQ14iY4Foh
8E33pDXP2ojoOVSBeXEQOJVaCLCt1scd3jUIJWb/WLaYMolrR4s56xxdfdi7MeDd3M36HTOJj1bQ
0EcgAqY61u1VgrlHD5tbJoBAkwBF7no+aDz4WeO0J8dXGzPi7RI+cLaUobaTkjFqXw8JTVyOOy3z
dWydJgMTyZmPW5nwNWFucxVvSuMOtTsKEjSwi6RK3hCKM6HXPCLmMu9Sy+QurJGpmiwyq9BOiS6o
BcjAAQKg4dRq63ryw5A1bcwwh99eeae8jRzy65JVNRjTarCJe6CbeQzMtnyO0OQlXlVTBKQFIgDv
2tA0vPD7QcPk0LbgYCYymYYaRSGd2FXE87zI8plclYRfpBzBLokRKU0OzN4BN27fN1sH3V1Fdno5
NI8i0Ej3KcMb20KbmAQWA2c0u60z9E8upP0WDmwfME+hCCLXQm8G7FZhv0Erjb03r0+NQr9i2M1e
n+yvGoLbKphwtdPYIWW268iypFQZBrUYvMpYU88g44yP/UgWsgyLK6CQPpCFLXnemFzwbOJ0fye7
y4NlWBy5T8zNXwSZBWT8dME61G91zTmV2BOxzq1qDEYrZ2rRxUQHq1b9pmeV3BXIyxoo7atgREgJ
b6ZdoUMelunk7f5SpLEBVMeayGXlFN54HCpKB4i1BFNuo7/Fkdo6qKVJl82129JHmFJEDQGExr3n
2/3uj/DS//M+/FvwWVwzvQ6KvPn7v/P1e1GO8L7D9qcv/779LK5es8/m3+ef+u+/9ePP/H1193/v
f/sq6t/Od5v7n//mDz/IP/+fL796bV9/+GLNvdSON+qzHm8/G5W2f7wIb3T+m//Tb/72+ce/cj+W
n3/7/b1QeTv/awE48B9CWY1fxrje0xtofnvNP35bvkbvRfPbvkn56sdc1/mf+Eewq+bofxWu7lpC
6lI3bSip/5XsqjnGXy3XsKVrurZhClJV/jva1dD/6tm6Z3umI3H4mNL4/bemYEL5t9/5lu6SJOSh
JXFpFvz+X5fih8/s/32Gv+UquyYbom3+9rsuiW39x0e7//jb75IjkSMtT0pEMQ7vweFlyvfXW1b9
+W//ZRB1nHYN4cuOZHA9KUZJKWYEw6zulB3bi1EmL840PNoWbFV8nkFwNGVAjJfhXwbfvElKZ/9d
KO5/vsXv3xKZtX96R1IYlmVYhkn3hrjb79+R4wqeMKfDlQz0zm47F2ZG9+gQK0JeWn/+9YtZ8+/3
8+8vhWQlpXYhO3N+N9/9/pWndXXbA353CI9YgyUjCh3bo8jBWTBiBQZN8PSAICh0p1sLBF8YWDfA
2snN7IdHq+f80UrroQrD+1Hz9hGH/Km2vkSiDeuuQcVPv/kLXTJCknFTjUTKh+tSM58alGSVrTG5
EnUD1dyWBHqotZvX75qitCKSALUYnLOUcZRBq5szlomFCNyosYzN4vrX1+GfX3TP1C3T0aVrWT9e
BqNLu6irJvj3GULDOHAgnIn4q24vftH+I/75h3Xj+w/Y+WeXHLO5FKYFcV7/6ZarQr+tOihKGx8v
YFNj0B5NDcwBdtm2Qe/ZD++//uV4JP70IdtCOHiUpONAn/3plgLppUxJHbIREfDmBucDk+eG/KZN
2vj3ImPW5cI/KV2sEBqyGQIHj1GYXsrMAjGQdGc63edMVNexjI4q6W+RXYRBsaFo3rnputlFmoVE
iWfj129cny/7T3fnD2+c9eH7u7NvPFJPIz4WqeRV6PaPmRZ9xJMiB9nHCs5qd/QDY0/pvYsrx6WP
RiAy/OR23VVyo0Oe/v95Q/Oi5KIH8lzjpyvpVwRIdXTOGKYW9ywUPXjDRVRpnL+zD+wQO/CSLkS1
4dEYhg2jzJOmoEZX2m2ttPtfvxn7n32spvBcD/06K9kcmf391SnGIQosJbW1XZUPDlMNDfqbl+vn
scJ34OCRHyKwiNU88C5JwN3S3k8YqCzauP1W2P1ZOf6t354sfdMqumNdlr4JYX1rkZIYLQ++n2Kr
T/t+b3rZXYHpf+XYMWaype7FX3E1PjKMrWb0ESrcnMd4ShlFy/pjaOwrGERveu/eC60Fc4ESguxK
4gAADyn3SjnJV+rX2z6Hu6eMFy23Hw2AHZq4Sls9pxGEKkt64E45hKqAKa4Z0xfDSsL8EIkeA7Yv
5XSPdi23bSi/ueAn6T4ToYeIfvXryzxfxZ/vQVM38XIblkcu188rpK8iqHAmJL0xe1FaY63aeHo0
DBy9ncHtNoTWTSuQ9v/6ZfU5UPxPr2uYtiV0R3iUVz9+uo5SJsZLXjduVvFUP1CjovJCpYFPY9d7
9mHW32CmpmqJ/8Vtbv6T5dBhHTSEJx2y1cRPr91FU1nlVhRuxoH2S5Og54zheowV5KN6Qt+QqDNy
+XSvS7VzmnvHdouTP7ySkMDom7SCjVGQXz3Fxals0ETCdx0XplVeZUjB4t5gKb+k9GsnmqvIEYDR
x4wdSUfBuJOISxTRpQl1AqPUdIwDJoJjW9Ns6sZHei/8aY6h+19cbvPPT5MrhOFw6PBs23P+eNq+
2wnDpu4N8EHBBi4FzZYmuxfWWVmdtck8uHims7fb+pujsxfid40RSPpvwAQrl73CmOTe0vMXzVbe
MqrrOzIq70znrfRrWjJDifQrya5rYrkqkb6Mic8vG9kbXBO4jStkhGASTTN4qxLnKuvbAWYKfZZ2
2LV41LZGXkCY76NdyNycjiLNs8LYjLVGjw2xZ0MQuwS65qizmEgmtKPkRhPVAWDqRw2lL0khKNVt
jfJUrfx3r3ZaehLo5U0NtYFdOlgUaWrNtVtHp1TmzhfRNT4l9CAWnsRhR6resez5QLs4sMkboqs0
pOZt15pXacDvgjKJgXhp3Tdor31LDjiAJcrrvABz7k4Il7VXE8DeujI2nUdk/OTY4IdGfjQzsFZq
1C25Cg9CB1GLsNvNumunSV9Uhug+8K8NKJW0RM+xgieKpAhJnckQo+3o9+a3YWMmq6FMcRUiyFmA
YoxcbCw13Ujkxs59TeRsOhJxp4dscBpytLhjS6uciKRTa+dYBAhaneoRwUN5ZA1XMS03Owpxe9jv
LXlaowzY5RLxRnt1hdwkXAYiu83a5I11gzAx65gQTshRLV3Gtnnz6ztz3uN+XAc45Bo2hzPXtAVH
4h/XAUtgDEp108cRFIerJsCyYJOeuzSL5I0lAjL0lx/P0xrOK//bV2bZMR1PODqHFd36afelp8iH
NkKClQ3txzq/MZU60ZqqoEMPK2mJvXIsWHzsFL9+YePPa5+n66y10qNpqbvOfIT67lnkT/tWMxrw
6L0kkEETuIuU/8Ww+ApVnYUGEihcj7mtEepsyepGIRtUGd4KOxw6yP/uSIPswQBiU7Zg4srqGhjY
h2FMj79+p3/+cHij9lw86BYbsPHTubGMArfwuonZ3GC88WQdnUKi8snvMNvOhv4b1GHTQHv/1y/7
57Xqx5edv//d9RFTmnd1zEiQzBvSBJoxxRqYXrv06v/VK4k/H1d5LaotpIvzp/Hz/qfr7dDUNah6
Ii3Xfd0+a/JWjqSqYTerlbuPtAwnw7wPTjorQfzM1HIl+2EzGeQJYq1tsHah/K9wpgyYWUHj6M9R
ih6tLp5CMLL9WN9NKbFIaYfLHHn/f7B3JstxI2uWfpW23uMWZgcWvYk5GJxJkRQ3MJISMTkAx+iA
P31/yOouy5t1LctqX4tMUw5SMCIAxz+c851VaLkuguT15HJELGGfH73UeYFCwzzMC34aCxHtpGbw
y7Fotoaw3z3x53dumxP3IKabImwIS+2cJzAOMNck0Ls59U8ldJY1eMjNvlPlP6TZeGPS6MBQ9zxn
jTwj3b9PMdOGS/vgAkXDiTuhsM7ZG4zfsH6Di6n5gWL/WAT9yFM5/mm3sc3cFNxRJA+c9tQw5X2y
lEzo+sliFsUhHRBJ3mQOaxa/+jUUn3mHCpseT29zopy2gbP1UIJka+JrfJgiQBJwXXPy5qhlAl3f
AXeCg5PhH7ADoLiJ6cM1Wh4tub7kA/JN1sQ2eymE7DDh++l5rjsUJ139XvkUXgshgklav8pyealn
voU2RaMiU6YNsAjLBBB6rIvPKSt/wSe0htDZj5oHbH5DcJo6Zi61PZRPqH8cxzHtV1Msag9FRuGj
xX7cdj5u7lg/ThnJDglnOCE5McjztZPqff50oy4dmzu43/ehJkknqgqWuSdl5nlXBelnny4o8JDT
Z62FZkbywYz5d4m2IpdvOVAXPhAyKMKiuWeEdxUYnluJhsM18NY6yeGEVP+USFuygrKv4t67l2Qg
R0rfaLd6r2KAY3n/1I6MiKFwQofcx82jlbADhaWSBsl9obEtKRRPFZ+cAs9MAWCXBwvgCGKww9jy
KBQagH4h2/s6Vj5z4M9eN8sxzka+v+jdtRxW/DNfRO+q+9yv6N/nYzzMSLwDF8iO9ZgqdR/xxwK3
GD/HEF0K6OhhNiDfGT1tRXUmZ/kH/8N7NTcEZ8x8Mt5tOcThbb9OLomSo9RYHWIibk+W1RGe7iDU
mEy1CppYbGmxrq9Y5k4M5LFtdAFOjry273qrglVFrJGTMiXjpsBYNv4IYY6CGMR4P2QhOQ+cHlGL
JL5S5VmVGQ52OBrSAA52qvfC8l8kYLykpAaYwvaNacIzhdqNC+6b+/dqYpSKQyd6TgMewzOkxS2s
4l+I2L6VKOKjqhYIGT0DPtaYGbGeywAB3S+opcLpd+3MX0zgwGdEpxxT9HYO6IpxA/xuce+KfiVp
9jwA/TY4u4u1BriEIDAIj0UpsAlKl201jPDOWPTSKRIGqduPcLjJdPtWrPUkHD9uTj3rDcSJR3e1
PwSkPOFZ6QhrHH8G7C315KIdM2iylyK5Qeh9A/PmV+9B5EIDRtzkZ1OnvDIU/1GDUYLddCGM/m6e
QSvhLR/6Vf4YhLeThFQzSwo/S/PaeiRXno1vIWHI+cpmtrQcQwI/yDp/Ub5661NxoequdsOaaGNW
FCyUBt8OD3aLtqCjYXPNAMPkPvTMUzVicHCCezbUKco6htz+XVHT//oBFkDHW413AL0OmUjvM7Zw
IXIX2T3bQfDmSL4bkQ1XOXJMK6ifrF48p7iJBtHckK7N6AcdTHM99GvkasgXlLZopwiB3xC59QCf
PT+yY7tY/jo1YCdC/4LKrNNQTJDBehm53xMJJrLQGOFQ81otNuDSeMc8RX4Z3Q2F/qb87jdO7r4M
bvKRiPrak0gj8g9aeH5oG4QjI0PEkssVn+OpLaOfjcOuxSbiJa8I604H0LVD/hSgsQlHbh0i7m6F
8vjE2pUChU1mp+sWzWv8oqr0ZhL6FZIKqxDuiWhgKlVVPDL7gMOcQ/bTNxKSKGFzaYI7sHcxXMbT
fqr9h8XAsBpDgBzQsnKWG3cBfCPRYcSug52IfHYkEQdFuORPc5yc4LqlOz3L26XhR1jkZW7ERzga
vq48u0RWi2W3kQ99dpwlpB1roKqnxQd6EIRkdbN0qKzqowe04cBqCd0u2o0dt6XvcBei96fbWGUM
CF5mRPjlEzSMEoLoV2h55iQywhbLwTn2CjS4MqemAevQmJ0frGV7To/Kzf6ezeKgYsBdlbpF5QRJ
B/dlqjGypUH7BqvzqU9DnI9y/Oku8dOo/e9YWb9z2XM/oV7xgv5ILurVGDgJ6+L8s+70ZzpiX0JA
MhEwF8v8F9seeosAR1JgdWfWOryzUe5jN6QHTJ7JBmfbH3P0hLE+ocFsp4brkkFrXBSPxKJ84BHC
aj7Iz0BN3qa3Ud8zXsb6GjGWW3AVJQCj/r6qCr3/VGrHjsswWthuENLxr//9T2UVqkUTWE4X7wlB
3iNuQ+BvP0oMdRgoT5BfPwa9Db6km4PqyASYoI9ySeZzJQRyxR/EpH7TDJIPFlHumJQMzhDlSBHx
bcos+mA495KBP9v+cVtpVJWcN6Q8lRO/6LNPUqXOUILPU3RvJm5MKKIIbdeV0xu+X4Dl4W/pwDWP
W+SwIXe7XXPMkQF5E/r8q8DjA8Mbd42m62eewRZHoigBLNRPdRzyJ7fbZbIQLw1ogFHSifk9qMn8
MKz6k8inNGqesqgu6K8exaLe//6zdf/zSCFmnE00UhzZTPTjv5T0fuNBU64b4uZWZEr/jTKMwsnj
ApFDvLM1zw4yMm8raoftTLoTYgHYEuRp+wWH3aSSnW+LtyLlqWKzWJxrAHQk2AHmwyVlvPvC1A9J
lD24ucFZjAgKfou9//s34f2LvsTlZXxolNghGBP88wVSmCIapiqLCS0IzyTBXndrNEsFRmoyxX2P
KUx17T1w2gWZUU9K0b2bhkeZUgOHNaVYURYY3/RHYnPymEHer3OCUhucCelxnWqT4yu3oyXOrt08
kTz9RMLcVV61ONzQnijK3r9/R+vy5S/dZcx1DnHbDonwCf86ZWqzGOYI80VU/PGyD2v7qfX62yYg
JKWkbT+NzrHsszcDcqEl32m/Xts728VNFLTutoMNvimrxtt26XNR4BoMvfzbyzv7vxjC+f/ik/e8
gCYEn68nQvsvjVbizc7EeAK7SsMAKIbu2Kv16l7vMDq+NIEMnpFLBQd3l2Y8kkRKjZCMFrkFwTNT
8ZzbkhVKYocnMbH57uundZYpHM4gu2K6xBe0GSLrt6vbh8FLtkDOb+y4eZoa1PR0W4hU0y3MN0zB
BjdImewsWsyeRkUs3H66iq+swttU6EtA/Mv/4v75F12Y54Vu6LEXEiyt3H++8no67dZOArEPqNmR
UWPQYB6HqJ/pLOqB67+/LP7lVRF5LnuoVdgRrd/Gnw5CgY2K5E6uijxV963hYDFM9EJEkm71wVMC
OFGHdXs9mv77L8wN5tksKagfg7+eEoPb5TmMQXq2dEEdWEKGqoqXAsqPPwMhhA1mqhrbmcYG8/cv
/a8+4YBNY+Tw6oH46wFlgoKUxwLF4rRq9PiiH7oxPJuRmSOqtkYQ8Pb3L+isU9R/nuxwHgZMdyJH
sOX8Ywryp0+5yYrWlx72E8ICWWbE/Gqa0lMuoTT5OvtpfHBQDiXYH6f9KOPnsKju//gh/meLLZiJ
/Nv/3wyvS/L/t/xe9/X/539vze+v7H89/lbjp8y//rz9Xn/fv2+unegfEdunOGZl5kf/vp3Wv/uB
vbD7D05/BsXsXjwnosr7j711wLabQRAXb+TwrOOw+o+9tR/9g3UfRxgLxnWS4ov/zuZ63d390/VD
kcJpyA/BRsnlEHfXFfmf71LTkIDmMzjHtjQ1G+HCFhhI9NP93G0HTHEaL8CBvMBpZ8H2aPrXioUs
/KXJ7KFAYBeODOV9U+KTw4OZVj4JBEvyAn6xPKMQhnOGTt0CjWBYHu2W4bGwS8z8oOLKxyBmJTsi
XiXO8oHfcLGr4iwG0iGCFodRGbmXdABtwhVOoBlBEKHF5IE777kjywTIRgI6e+ONdHQNSu8xBaBK
6gVI4hAWso0j0IFP0bTBtOn8miWQl99NXRY81razTV2FT9Eid8VKZEciQH0wJtlGSk13AmnvZi7y
qzpAvYOOF9BgCp9dVATDEoeGmjY7hj2KE5EMaEZIVBdqoD/KL4jvzSYgNm30ZHjgBALMFiMLs5OJ
oUCcEdcVY88eZu8tLSMgGOIqjIJvtzXj1ajka+I0vyhnoR/12TdZHm+Dct2jJjcDxM1JA3DD013d
iSkGwRLEN/FMpuEUITsdOtpXdyPJdEfFE2NE88QqYsUS5ZjPQlqvHsxVat/+4BTzVW8vVNLEjC+p
futkcEp8QC+/M6YYR1RU+FVSb5cxM9iwuAN3CptoWkMQGuec6OIqjz2b+LrxR1+mpxYHkx+clzj8
4FJjRkVDAcNQXojr2uLR6nfxAuNoAJM9poz8qiT6GeGzQqZUhrgRvYdEDwfdVe9I04ZN8yBLYJJr
doNE7LpLZP05RiJfTYaPhR7X/EeGcU0FzpggZMYxa/YVwOc69Nx9iG+QHg4qUd30d1VhVYdhyiuK
Vt70HD8EhjiFScKaNF5xSuLbHMJV1wNDgCmBFQbYU9kUV4PDPJxPeLoQl85ak5QLXfkxsLyEaQ/K
2pbn2l6yVQl963cTFnRxYKT1KxhWbxNPhctG5z3MIZH0GLOTeLpRQ/pZ19m1saL6PBInlyUJM+aM
fb2Y059KjuG28AkNdBWfdjnNt4CSzkE736RuQ4JGQ6hKgJlSKUx6HuuHsP82UG2TwD/p6FCy5jjD
1qhTkZ+WGbQp9+6bMiFseCCnOCtxXoCMWWwGUn6Xo5x3QNNU0BFt0OZXDdMkx/Pfl9phM5VYLRA3
Vr9QC04tf9nlpAi/w789kJ4ytuiAR0AvoW0d54WQHb9wX9IluZ7S4HqEaljNRHTJhUBUn1CXZuFk
KE04A4kKSMplvYzQVrxagtGXO4R3RnUgqtRNGzGRBbtLRAP0vr7GzONKlslBzgFQtWguGewXe9cR
aBsz1JdZZJ1m2JCgyC8W+RsH80uyiDp7fQAukssJ9PRNmhYDdSeQ4X4JD1AknRvcqw9LMpDiTpCF
cA7ZzELEKBR59VTvc4FwmWj5ubJuMTultnJuimK86l0kZr1Eo+/h/7Rs8kYJWGbt6D0xTcTVnT8P
nHk4upDit075E27t3k/HFWvGOmsZo6cpjsejLRgC6ZExguXV6qjdWl0V2CFz3U+nIMhoV0xcoL48
1mlSXJx6JAqCmcGmC+SVva5r3U5GkNuXu6pCg8codRvbDMR9mnHHrU+uq08JXDMakY86t5Pj2IB4
nc0dd7HZiSQ6e7Og7rTwhPe+E6EbznJ0miHK+xxMIGL0FxM35A8FsEcYb4kq+ppspTdWPDwlNrED
RG0NeMbT9UtBgsvgz5dfhbf8mBP96AgsaWUKndO1EsMbH+YruiyQTex271UQ33re/OXlBaWJq4lS
dArrmcA4/LTPwOX7O2dKp3upyKUbgvKCovt2zjrsod74qyIuhDKHfNqFxITNONdAgsIOoHpPbkU8
c05Nk/5B3cREjewQQRQYZgaS+TgGsb6LKt6J56ZP+tX6BlzBA4oUifGuYDmamPB6Gp3x1GXTg8tG
E9wMGsfOvy4LJN4iwFezWKBPCJrzNCfvVDPYil35a9STORsCAtOUeW+Mt6kS1YydzuWpRwS966vh
3DboVDMJB8cBzLPz+ftBrRDgQYcW5v0IX70aNsWqOXercNman1wXNcQDQHWTm53SzItOVq/uujnp
1pjYx2gCoEfYKlmleD2K0hQ7cTcHVceXiDJddcmPnDNxLKMEe0PRnldu4zw6V7MVQCbJk5PQGsY1
cEmLOC7dV9wUNryRJVf+MSsw+84jcXxNT4hnvjpjMV+TSkNigEjmI67Kb7vXH9bYEagsIC4iuu9Q
j1tRxZotjshByKK9asVHFQfLJpr4FhepLg4JQmWDcWiMLzHJukdruhQyuG2FLI55NIJgys6VPzE2
/p5j5vF+32LUAzHfN85TGA7nWqJEKfrgasxZ3qV+9EICI+wY6dC+ZzjswuxRKF0fxopr3XJOdeYG
GBlwYWkfXVJQFhiTzXIKyVx/EorI7g6yFkF0yFSKxD91M+d4b3DQgrA5EcIDw8kxqIqZJ0GX9C+c
zEen1sMuYtt/Kc2g75KAW6EIDKB8spRy+s2wGMXHElrHyCmOcqjHD3fAV2kIMnfL6Jn96LwnHo8I
uHClSSsoXLWH1i2aggZBbW3jLMl31YyJV3v8DLMu6n3C33dYeeYBO8GY+6v0vkdwXGhJ6k6OoKnu
r0fSGZymALjvg9vRxgs3xInfJjZPn8kGM46mom/Jdupn7ZxNVn9UeCvOlgzcjd8g4M/7epcyhEUz
PZ+E0dP1gm11Uxc5p6tOMfqo7gYWWAKbICCbZ4o+lJdLUtYGkKIQrXYa1ym3P0tvQu4uhlvATmNU
fv5yZWJ7Ofduv19yXo6JKw92QIE2Ed+k8IBMz6GMbnMeD9iY1hybfkCvW/QM9VjhYSizH2M5fLPk
kLcq9t4jM87HaRblYe6qdn2owrAcrrWV+gdkOYj+YFgdumyxblQaHHvTFq/dxLgqa3xc6ERGbwtW
TpuB+nBKwuWuru1jElTOTSriOyr8fWlK4GkOaNqIzGaASeLkZMV8QDTMaRdj0i5i0mX+eIlq9FeR
RclGB+Gwj1r7sSFjxPhtdsJihWNdSIoOAUXEryaSRX4U2K0CHFZwATrk9lo++h0T47TO8MkvE3zX
yO9PsV6gf7DciycsDUlFKGFokN4vCQNxDD4nBfuE0NHkomAvnETUpldl+wvzCr6okHycoIbzFbBk
rgt9bhwzXdHRQun1m1sfakrTDUBWmrC8t2iQBcxA2PmGJQLP/yIpxu0wDimUlHY+OSqD4WDwx7kx
VAq9RgYDVjJ+jQybBoIZ4N737LM9qUc7KSOm191ZhmFxqSDe7HZ90o6XIHeIRxMq3SagVe5Ilb7J
y2o4NDLvL2EoU2zFfs8VPHcH2wf/hAQnOJQTmZFYUJYJMmTSyQ9+UEZNnTgHVV9fGdtl0llE+3iN
5PRh41wK/IEsNjCTqQD6XeKMXz15wLvEsSA0yOhUa2kxEG9Bjmm/ux4UXrdGw/62IS90ZD0W3VDc
GiRsHsGmoxZXGNZ+2+Y4m+pVx2wno3q4rnpsErPTwZkHmD8v1FlNYb2AUiVmFHzdtpyj45RB85xl
QaCO112CcDnPbnIio3BAk2C/NzkC+WICnuotejtXM8HXVdOAMJ6PPjjmLYMpjriQaonlcqpA58kG
/hLhqQzOib1bOD3wUCBb7g5rGLDoCcvpAsqHjiAvg4elaljHLlZzNcjZHDwC1RbGXi4UfNAR/V1h
6GMaC5IgB8PvsUVsNLW/qUclek8I5xOJAHAGrtoQxsGctKeJPQTCmBzITaJvyFOhR5AvKLhYz8X1
Z+7EBPl0I00SS6hTA9hjW/RA0MuxLbc+cOGdOxTLh7wrCH1rleppmcCBEBSC3oZ5nONabFftebek
3HhFzaKm1hjPiP/4lD5QGR0sD4kSdyrFHjda+iXpmPAvw/IjxlmA53SJdtZcDTu2CsW+KcOzv1j3
MfyVkr1o5LL0d2JY3Olu6lgHFap7EvX9Ql/mWXG47SH07ZVmKpgbcwdatj3OYcw5DdpC4L1KRDYh
QSDIALvbLoNsuwuH+UvgeT8PLulRXe0DxTtNUeRccEQ/V4VO1ybyMibOtokXiPXq27fcUxNQJXdO
A3eVhC6FICXtJ2fnLBTVrdO8K2ZqNO3gUwMHMWaSXCA8Pg3jXN5acsB/WXz7P3xqxJ1WmHa1xjaU
KbaAXnqTlBhTZtZyzrEqoKf5dfFjzOZiG2fCZwtP7dljkF5/gtkE0Sq/AjRrk5/oLTH7JhjyCN3h
UjFdBx9Akz6HHxYnWDpFFsFfmOG09n8nP4vphRUWCDDNeyALqNoCrNnWBbJbbPLt2TdEdrfiZzxZ
MEcqOOA6eVF2+YlW29+YtfXPWBfx61STS+tND5hR8D+nnbpk6BlSv4nPYu6vbJ6sHlhHaALEU4TV
w4IBjewgbqwmOXRD+4FA672TrH7aBCJKs/eG9hC7zkiuDBKfZVq+IL/Di2pw+vL7lnniSWPDhwl7
ZAY+dpaedDQSfcPmmK47rE/GLHLbDygqstF9iZhrmzalBEvNw1SUwbZM9d3UQA8jFIzrxSbVWWoI
fKK1oCfHV2USq3MEoA5yzn27JiF608Q2OvG+lKOK4xiVWx121Fii1AfWYijjIqLRSoopaJPsDGVz
9Jq6BQla3M22f8S5vZVWW59QAaB/yavn1Kg77JQ8WuKPuLV+doJMzHkpf02BBTu0zW/QQtNFuP11
UqrnxIpO6Ltv+0FNJzS97D+QTjpWd3RygD99CiSGvBhSzt9mE2Oh8uefLVk3rKZInDbqo1erG96F
GtdgNbx0PPeAWPwYMucXApv+DvHNuvFqyZi2wAjpoHkGO5Cg2Gc80xJsvMk1s3iXjhNVCMYlBQF0
JmHmYLHXRBFDrI5bo+iVzFDyhryssYNTbWr3de78u2ANgotadb8IZD1u91Gv6bQR+yJ+jIl4vpDI
MQQpkxN9lKF0TxEYCdrAox2MhPYs7BVR2gMcSZOtGO4xS42UrSlGLQ7YoSj2GW311u8nooC04Oit
XoCEYCIO8MiFov0uIXP2DKDKqgDsrJ7qmqQI1lRmq3GeFg4RIQ6V9VEwaLLSGP1bMP2aHdVf9dSs
26DM3gkQJVkJyGnSR9CK2SpvocMlRu8JqWclWFMFGGUhhVpL+7z+6WLzFEEfsyj0Ed0AS7YwB1K4
bCqv9vdxrh30s6F3tQZ1kPYWXIZpOtc+4SCLPbm7MMWuLdwcg7hfVVsOXLlvxqvIelA5gsfQXZ5A
De7IrSsyfhgjZyK9ws/OHsmuKxrDqWmRJwtC3ZCl4MnLBN7Eywd/g2nw2hjxXjKlYQz37dqBx2oY
mZDQf7BjeFhCKrlMPSSrluzEWSxohNNHjZqCQ2nZiIAvzO9xL1bYh7lgnQlbfbbvyC7a//F/uD0Y
syLVG0zA7OltuvCQfPJA5Vsvgdmlu+EgnaRlJ8gNpJLwRzQyYZl45lNt9yBB3PSmNc1yXvz+0bB5
/iFHKzmUzQCiciTEohHDs+fsjVuYrde3GurGeMnjjuevTbfJRtWFtRLdsdLutp2fvqPOhSndvSDK
+SqNe9vDv1TTh8SXuxtlyZ7SQ84R17dUFJwgIXlfNTO0oQ6gRQclvYr/npUBbuK6uI38oToEiSL1
sAk+W8v9JFyRJAskHz3/Ziudn337XgKgg8omd10PZjeOEpDNKaMwjHzHqkrvk3ERt8EM2s/JsK47
eKLD9jmVzIjCNr0f/AKFDPpp3iWi5JXRKbueZ3w975VLhC3enLAqX1I9Dptlyh8bh2FMlGUAYHxo
r52fid0AgzI0U35cooavsl0foT4eHSCUQ5miaHBuAXdwOxbkPOSu8g6WX7xy0LIfDNIbQ15UQJ7M
RY/EM8w13tnFzN+IDS4L+SjnqpzB9nfR3p042/oEFRPDG3aJSHoNkOWU6+J+XqHkTPwAf+bJigR6
QkedbHKanDN1B+MU+6tkL7lxHR9GR6sYRHguVU2EHihkPuNTaS0DZ7mLuGhn2pCQM0XQtXWOchyB
ZFCDlsuYXnec8wdJXKqlPIJgkE17C/S3zqDVIgVqN+CM3ihLvsKKOfEEOxW2T2U1vxJfnu1ESmRK
Ma4Yb1hKQylPGdz/I0Ac5yCDkLjuisZqKu6bYuZg5Q/mldd4oUEeBOMuf4TSOwXRq29EvxtzbY5l
Sh00how1eY6GyCF3HRQPVDX9a1F2OG/dhpF7oY6iq6/jOSwvdLsPygc9MZiarOMlg7ybvuhp+O2x
wHQanjJkkCZAjm6tOLnRBQ2YBLIWBc4eKRXaLSBrjU7tnTNSiBXVgQS3ih1U/zqW03fvzwzYh/K2
YOpzGOLuPWjA9pmeErdSAh6WAnjIKHnrrkgutZTIanQMlAqCXCt43wlUW5K8cIgxUCBHlOUw2GDG
hvO3tsr53i3tM+fWFQ+JW9Aw+pDk/Q4jGomRFmEY2mG8JaoGdhQyRVMUKIKwXE/5zMPZqHvm20+A
B3mMKejeZQCXTcBbB5c5MzmTzZVYqukH3cgp9SJyyl2gbFoU36urBX7349ijQfMRS3OJqK3bdwbX
iD5w/mCnoGFhBQLLyAYGZnn2sMlACg083k4R2aEbsKIQeWqiPicMsbtxzqA4xc59neQLsyz+CTvI
OxEj11mkHspRzNsoH61tX1q/8NnfV4KHZeow+YgMRExdHWZX4culU0E5fArq+nmWLkG8biGJzbs0
bZ+wwWbz0Ei5QxRSjwzYI71ZH47elL+44SEuGf7ZFYnCVbkA2CWVgMRlkJsZ4iLfuPh6GTFsbAQ2
drfIm3T6EG1UIiGdCSIqLtx9zZ6dLNlYCAe31UPZlGRPtvOHO1K2AZIguG+0TzPsKjs31maeTQPT
nKdzGsJdZekd5yo4hT0KyPXyoGMBADTEAH6wRd2wMy6R7hNt74xNd0yZmydWHB8W5oNNN1GlFAO7
XheKHQpfdbQaiaCrdA7goYiX9qYj4uq73EE1xBm1rQlqBwb15bE+xYmOVm9qEvcoLPlM3phmgErJ
YM/FI+oXjhWN0AiWHtEQvCjkEcRUVQT6th38q4xsov3Yp9z6DJSGGsQYBMCE9J7wF5Nyl9w45GCh
Oddo85hVGffs0diHzvKOFAO0e15Ux67UDNv1NfUAZE+HGezYEJlVOMkjn3B3qDxyZ61C3PAEcPaN
0zzqFpc7Xdh76uZABAvkrng6SIZ2rkTwQm9xE8QQycaRGrELL2mKCSpKY+fIyR1siDB5rSOIWtqr
9oObf0lfQ+IvdbK1jUeYzpDtxmjgCiXOz3KYvZJUnjCL6aU/H81QXZhLrKjOEpinNxuUzt6T9IZT
1RzEgA1iahW5SrF+d8P0NVbtipB6dWJ8IKzEQo5YfrerHpY0fM1HRmxSOcNuERGhNdShoU2bQS2/
nXpYOfhIIAkBdQEE8CR7Apcal0KgHTyDwGLM9wh/HgNXnKRkbeJY/GZTl6Bm0eGRmCc5buhWMixm
W6IrxSGFVssV0JmdM7SP2aftp0xlDGzl3k8JGR8JmbGDhaWI+0kmRqFrduol14huCfCtq3jTFpk6
sb08NKb+4WMvZHw2AQeQrw4O0Mt5kkiCy5InUzVCETedOETXJHH+6gemS6ZnSRmOXFyIPygGkn1o
8RAxOhwP05juR757HnP5MYcYt5ld76Ua7ryA1Sey57QAltEQHAebCyaUKx71ALya44AEB8MJVhXx
/cA0366eEQ5D8dVyvDgpWuKkXbytldfvNvk4iYnQbzqsnpo+4sVVV+08u/sRzcOzs8DnaVuyxzIF
hdFOyJSwAvfIQbIhYc27JQCw3tGJI+ZfRlhbjGcI/GPhVNFsMKeCDdC9KvSXsB1gNaT6SlGhzw3C
0GhaDpprUYcVaG8C6sK2ZuzO7ZaJ8D1SDuo8CwfgwJE5tVwqnWI/NYSINrQIInokGEGohEeSj6eA
wl0Rv71mpqT6nvn8tUjdG8ehlgzWgPAkYQ6aBWTixOicVf6eWeqmbD5Jfi3bqT5UnXjNqgGo/Eiw
rl++GwiEvHMH2qv7lNb0fok3PS4sNU8YC75lN1/chJFVLd489pdJ0j0AGr1Go6FP5agf6wXUkwPZ
oUMZLMfuUob1uUoyca5R4W/HGL5X2nuvyHAQ2nakzq2Pq3VuWzc2cEfRCtTZ87INW5uslsy9zZzF
QcpOEnTmh/AVe6yLjpnBBplwl5dkYjOyxuOSo4COD0VTu5ewg8WqnB3x3NORBDS8Fd6EG8mab3zF
rkL1sdxqO3nt/ZEOyvZe8zTgMQykSJniTnoJ/daSAaOsxg0OieFSUY8Mi/nVLDWTAECRzNH818WG
jtCNRL2WLRabSMmvwfRXSFaTXT+P33Kw8GJpipJYlD9s0brnOnkiecLjkfu7Coiz9d38FVVqNZ1K
pyHZlrStgExJJhcPUGKJZXJ3VpvceTiodm3hyH2V+29w65x96PTMbjk0pvjXMGkSLbhe5RJ84VLD
P5eZN5Wh/IGvS6cBt4XGACu+8eyH1G7HDWouATS7ZpTU4X0zYftRNAnDA/m8PuAYiqOPykPfP3Io
7FB+i+Fn7bfxXhDhuS1cshUy/eR1OfAKMmKVENeM5FA4kNfDAfPV1+Q2Z118dAk9R3ITHYE1c+bV
y5qmRYHu6JdOWsABqvBOZfWDP46vfkjprdxWH/2mAAfbu1erN24rfesGTeS509yNiPI3XZOd13zW
KANjxBqItBwTPM0zWTVpR6BHU1I0Obk+u331Uo/MFoDNvJZSfiMvuygDU7Fq3vSIkNSTdFAY6296
iqwGOH+XIS1wbWoMgv0iRga/0M3aTPDPxTJ+1YLZd/sr0JQ8QUenGXburdNWlwJixwn1+ZcCsjLE
GE0WAWF2CUSwnRa6qDyGS0KB3uzHARZdDQl8spK7OopeMsqqYLRAAMdmL1GpbAPIeXBh3uAkxEeM
MAwkmpNd+wxVz+B/5q1djdUuoq0mhkftPJGD3w7BQMniqnMh6EcAD1VpXTn9chhUBc4Lhxha2RiD
Aw6PSZMx3MCVqRC14lbg4c6gZtdmBAcOs+7gC8VErZ7TwThQrlxoWlgaRcWz3DMOX2El79Xs7zQJ
G6CjBJceawy2zJARMQAWLnegTzE7wyOds+hLjCDOA7ZzOo6yfUmnv/ew9m/HFMCco6dtSQ+1aSpw
TUuAHyBJz0vq0JB4vI9JkwY/U130bnnB7wA63mJr7mAr0MIKdrBXIP/J4W3m2jlAhajpGSrcfb4a
d8I2H6Wyh22d1ZIVMu1eGEL8C2XPOhHs6zhH7cEQkVZHzYbT9TC1pJ8A6CeQMCaZ0g2+FOwLxJBu
ua+YSO3DIPWP1li+9p6dbMs8q/dzru7HeuK5w+Gzd+mlwUKCb8/rNQY2UUDniYpSUh8jKOeEvWJ2
8jpKWPl/2TuT5biRrEs/EcowO7CNOcggGSIjRCk2MFIUMcMxT0/fn0Nl3Sn92ZnW+96kVYlTAHC4
33vuGd5rTUC2CT3wTKbBoMcmQwenRPwOv2cgGdZmZ+L6yVROyZ8rkGSu80EOTKSg40fFOOxNL/hu
7jJRvk4tMJDfUoSN3H1jas3TGFrPs27gIRmi6Cz0MNuEansOOcC3ksiGMvFeUqTKmxE+AUNCFbeD
njZwKyj80VPbCOJHGoz+m4iFhcaXGDwEohgg4e47Q26BZt8wmmFRToaxQmbgwXbyurUfgpSTDfvi
MrIsJZl7wIGvuYYXpTGCMNTPg008ShpFlDtF+ynK6qlwW9Jj6rkDUpwPSY0R2iSS8ETiamGGpOWM
YJa5UWAsNrt3rmY8GqP5Na4H8k3yYDdp/Q+e7N72NZ2Ztbpv4abuu7cgA5not52vbfqUbB9PQLht
kltlGI/FhJGYRsjMipE8vp0cl/lwh4vFqoXqs/U7+xujnWc4A8Wu6oyXIbiAtKXryf8wzKN4cCPt
qKMyf+FBH7Ar+1qUw8fci63ZoXEx6SbNirF7he5qBf0r34rkNXJYerbHfWRlUByRDTSO1qmxGLib
TF5XcvaQuUSIoy1UKHqXngvHesAZmfpTCpaf+6E3DDalX8C364OHKt22hWqnuooexb5W/uRuOgHD
iZeQPn07DLj6xnpUbEwYUyujLNT0xYaOZnxo7I3QMYpXiYyjsJkwzCOsndxjHuvQBEfzRx+2Gwfj
IepzPno966ekahmhWySzhhUmUMZD6jU/K3ZhXH8FLWeM3VHYaV+COPpMMMrLUuHdFQHpp31LaNTK
aRyAP9gBLuZoLeMarZGPcGn9lTkI6zJYII9uxFjMPOVVToJY1bwZPY6bDvGiLkLA+xLt95i7yS7r
RYJUZRdN81rjytZwbgiusA0sxgQZ47YDpOqPVLbSmpjlmWQoRH4TbuZRdHvmcTjclzvB7Apti39L
jfAjscTXAVKV4ctXvF92ofsxp2W+6U14c6Z2l5SZeyRw/WqFCMKlPd7DX/e3vmX/0Cz7BbogKddk
HcVz8Zz1jjjaMWZ1YRQh6jYMthP2GMf86th41rUlmpAIhxCMG5nPG1b+gvPoB3iqttds64EYJKBq
kl0naWvYWSk1YUl83dSPdwnpO3gJd++jBioO1PxQqwfE5ofdWN9ke68byQGzsmyPhQRZWTAb8Rop
17VXoQ70WnnAgXE3lP1zp8HpYN6OA7NBziFx82SA4g03dqRSzKD4kB8pn6AaMt7aN4qWoZNIlgNi
QZXj/ZbZjC9xSMCa1HCGH+aLNZNQUQ/HmLeHN9lNNxNp3OyEQIqG3X4M3xFGY58dBdlWMwKx71hV
iIPQZFTUGY/TOJOzhHBzRRZEjmALXi8l4xeRsucPHLcYL1AyJkQ81Q19o9O3V3+IRioatGheijoP
ZdY6yLHmy+IkwioAUXGNfbIsm2czwfs0ckMDUk9nrqBeHsHSwjUDrafADu+zklmab/Kn8iHExIcm
LBAug/2HrOq/jSbjEmwU/BUkDqIPOkSXPUqrVZ2zK5aEMEWF/8OxIRISIfeUZ7NNwz60xGvl+O/K
73oPAUSfm70liMIqw3at4/y9bik4AG19gp/t4uTq3BCT37uhs3YzB68QAs+znb6eYzc6lG75w1Uh
8xg8kjvpwpxqBdur39iPjC53kRyBHCTMkRxpzmOUw2ASY/WQJvNV1PJYJaQZ5c1L3yePCZWAOw4x
4bbOBsWne4xDyheMpdCD19EHxJzXXJiPQ1wjXAvcdK2b2QM3v17nOpRJzw/2RetzyvjGEfslhEu+
W2wQJwa8j3dj/GpE+MxWBWiAIIg86PudJ/t8Q45JQ48k7uO+vgYD7hh1dEgFYBwqzkPEebUbp4hc
+8CreFT9wMqOt0L6aJkr/z2bhocY6RiqZFxa4vLq4N3LFo9Q2pzlt8hSY8nQOUpclk2VWGKTf7jO
hvF1ggdwZIrjosAHoZ6xIUF9WlkXYk+DIfoGAQLuADirMcJ0c9pqr+XNlplmdBri7wF+q8dyAo2A
UpZo/nPFrDJSfIaOdZdQ7B1DCXSqwzGzJ2wi41abt31HJnUcxFvog/k2MlFUOOMD1mnnUneRGsOJ
gc9C4TDa3X0SMD2pSvppMaZbWLThvUkPe+cZ1aU3KvwVugZ2VSS2pa24Jp23Ctt8A0uXCiuAvZta
YEIzU13yDvCAnsC9QrO9q7TOU/lJhIYVBLtO2PxERfDTTd1nWgZq+gZPO+WmWTjP2Qz5DgISRV5Q
YDdRHNtBfiHtFCCPcf6kM4Dh+NACx3wCKaSYG4m2gLH3szajH/UAcxZaxModQJgx8sSV3QJYb5KP
UGPiLBzGQ/AdVgP/DN5JTkbjmLfJGGgZ7Fdbx+YmG7HTtFF9dV29jkwoDKlvhHfwYV9m3F0mxuqJ
U0NlHm24zuEEEEXuoCeJgItI4jgEBrj2mG/saPDwxswHrgvth8A8a82oeu/GFsstM3f6gPQaB3Xm
38N8V7auWBsxtI96zqD+khUIOelopn5/0qdsO3JI6ToBIII0Rorf+dnHFzGqUfIzM8FPUUxEjKpn
EoF7hMHQ7UwsmMcOaYybZPwCDVuUQtLhgtaOG2xIGHl1ygyzfMevkrcEKt8w+PDM0O6CZ0DnruFM
hprc5l4n96OWIPr85nfkYBolim4reh1KuKlNnn1H2HPPjPFrZsMtIQbpXfTiHunkPkQGW3O8WbBi
p3Hccxziv6zMd7tbJpg0BoHoAEF9TB5HepPY9a9tEn7pi4mpZgP60mXuR0fJj8lbxBzbu1VDD/OQ
wEt6MMIzYayXdVLd1ehMOps8nzjZzS02SanY2cALgdeRVZiTsJ23wwNb5UgDdYTCDR+bGQ0bahMd
YDNufIx4t6hKknWcOAAEs3wn6GA9NRCaK9u7CCd8nm2COoOx9jec8t+w845OheaT51S3xzpFAV0O
auRRQ7lFXkwWyzYoE8jd6UDgkWa++hWXpZE2s7MQrZcY9Zud6e6taEJRX9I1ZybUqa75YXbDgwvf
CFKecoEyxZ0ZN92u0V3eM8pV+oJiYxlA4mH2MGQqYBjN0bb2aIeqIXzVkK9ZCaObIbK/jw0vrSZ0
DigX006jHu/aWeJDYgWHoAD5SfB4287MOrEbN7L7xJmkCpnalC1bFjyxPbARAbjdF7NSDlU5+07F
dC0qNVBGz9FXJUnRwLpEEtqWswdKpbslB/unZxMFIAgVAAnhP9WIH6dbR6/tYN+xZzx1uoVfu9n+
tLP4FpCosatxIw/M/hhi57WOXBvKLF0O8D2oFRbQGGvm8UwicaRvrB5y13j2I1YjoZjwCXw0ADpy
KAyKCLjrYVCCtKYCmxcoukXQfwmrtERukJMC28XefhJM1Qgf7UvlUp/DGWhsSNFGoD8gNq5XHXCG
kvuEDOHraO+nY/SaTXBU7URd0TJMJSOXPBhYnpmdHjRDvOQDJ3RZps+ToPgqJhyPZRjtECSAQfV3
sdNB5oKt79nCYzqqsNTtNBoMOexnDOaOkwXTF7UX0oVAT7aBlleYKEc30JNNXmunUPp3SZJUaEUx
qZAIApjBhkenH+SauICofxib9i2M42cta/RjDit6VrMTGZGJym6NdUFExQpeDZYxpUdqs5dS5u0h
rBFFx3uFlWLSrQjQTOinlF41xI4DxgcdyyiqtSzjRzKdok3iRz9QSzH62meWm2+Am0iosH+ac5Bs
Ky8CZMzedJ3MkrinlYqntaOy44wCuYFlNuajObq7wAx9/GKLU2UzgUZ3us9n8dx06X40fXzI5PxV
tMm88fr0M/ap5QuDXcpXFB/TvKB2C49ZuK/DdUu6ngHzITADlTCZ6XdBzNQl41CaKh4J0+qaHAMt
ol1grqabpEdRhGcUFgDkHRUGany488cxEIR51xVcxP4O0l64na083pSlAD1PzYfUB5CLMRWzsHbI
gS486IIGSakNZffKm8RJxE7+mEn7G9UZexRF4B3V0vAlSiHJl8F4YOxI2JzXZ3t65i0k6Y+mzIy9
xsAwnCnCo/gKYxIvdkHcz1wwDoJCSqM0V3t2xrtIOPveNMl0y0GUWS+fxHTTaVbWcwIbhe74Ixo4
eqwCigyScpp/Wf5oNNI3IovI6jlwT/i/dCvNA7GeOBmwTes2s6b4a0YP6TNfta31oRXWscarfEiR
mphtsZdYwMamW+1FrxG0R63czUcf04RVo2AStEqHxixIuBAZ4s1kJFQsIn9Wi5tTO5J3Z8JB0oto
XEt97xqpzYAFswNJmR62zrchi93t7H9ip+E8mHBc9RouRxrlxr50T230tcuju4pzNxw9Mlm0+d0V
xUvkRh+lgtdRrIO2r40+CO7mqvmKvgOUVO58x7+Vnpff/X8t3qRsVj2Uj/93Ld7urZY//85FVv3Y
f01k3f9guoBAWTeQAbm+biOr+6XF08R/XN9UUjwMTD0myn8R47nmf/AtEnwR/6zFLPZ/i/FcQ33J
Q5/lo/fkv/b/ixjvT+cA2zFsx3RtPiPSPoEs8HcpHg196ro2adhNBRQTsWk0s+tDJms5OLGT0NmT
Vl1cUW61SNSxFuKtY4dGzSNLPNtATUhFHEJwLABsJ0f37hVy5xEGptfZic6HApsxMHy/t4SRSWsi
YAptIIQKwoIYy3Fn20Sp956OnzuyImyhqu7nZDOna9JPSseTGCFw1H7+wFib3VJUZ0tG3sqiJQR1
v/j1yIKfsJeIx/6obOpGM7vLdfu18+WR92xFAsa+8uDbImRCCZDMu5GM3lYNErAXuhE0dTMmmmT1
2+Lph9XU/2JWaxpK0fgXxay6za4J2ksFwLMTf3pRFTW5IKVXWOvFOa/zs5PlDekuKKF2Brz+G2K2
zZWY2rXFxGUtAIDbqvi0A7gj8Gkv6l5A8k43seCm+7K40yvztfC5s/jxEWeKAALPSrh+W6t2Htop
anehT1eVl+G1yfNTpH4OQ8hfgWtzTgrgbBHJVXt49sPcHiIePxAP1O4AHaDy9yu17Ec2v7qBuNBK
fCZ9cMGd4GpQLAyYIxkR26TE3qUNr0GFg1wNUrMlK2ibOsU1dc7E4mCwkswqxbBc+T5md9CiUa2Q
vGs44QCEzDGTR9SuEALmXRFoj3XJGKpT4zSH2NP8jOUGSk/Pe/M1gu1AQNl7uRA7d3H37vJ7X2uJ
mQYjs+1DNHpfU+ah9KoeATU82BnsTf0Pu9ALBqnDZuQIQoLE3Axq0GvXdTH1EddSqwM9dTpUFcAO
lp3hTg9tTLUjsCWeW4fP7qft98HxbkiaHqQpn5QplMO9iRrtp1V4zPCh+Yzy0gysR8fmyczM2dZ6
yicacu6Ph3iMmvCovrnRikeS4DRUFQRb9lJcFHRMGOt5eavo2G9UDftEw1uoKaCOJJ96FVwk4Pja
xUqrQ85FSynXnkfO8mSHn27Ps8VwlbRBv1h7WnuycKYobVaZWtdFLc84g/UobXmhCYgpsuHdQfKE
3gbVeOMZh9mWn26DhSRDXhLR5AEjz2utrqZLlbHMtI69GvgdixURir1bYluaBs/AU7eYymnj1Qzy
VSiUZnDdmoy/TY6Bay+3lgisT3Rpp87RNmMaP/d69E0LXhpCjtZJrn+qC9Bi/7+eGW2of/bAyAO1
Jd03csGpCT/xhUEW2nYvWWhuxIR8lqGD3DVE8GUxs5LJGc9pbqxLh0+cYlm/7vrhoQoxB1FrnyKB
zaOiUiBPjMLy3ouMt+XqRpyy/3IMnH+91381Svb+MH3gdYcGLXTb9W2sYnzrD4GzrWltE3cSZ5kU
cfGAFX0RFm++R+LYDHbLUJrCyD2n0bSbdOQiA2PYZKQJZ/p+lhLLoHhW9vr+OvJrfG4iaggZULxQ
wMDjls/Osw6JlmFTepzambdbP9W4KG+S3nouCVQiCYnyxfjZ2vxJvfbO6rtSkRwznEtQgsFxj7HO
9IMfuR9thxqkYChn1Hx9/jTWKwvguDOtDUFTp7w1Tl2Zv0XgAOgGXRRGRIWlORm/Dq3a+FNoxnXO
zIsZVRsn1gFIW6byrQcrVFO+luQaB6y6ldCLrxWBCvMsAXO5vpnPpSV1yAQ6Pqo/Y+I3qHXNh62u
txYGkhN3/PA8zIcipjsr6QK//vOjMnRk8n9szY5jCQt1O/xrzjr19b+YGXDbcF6JPbhjpXn1uS51
m1rNOJWBjLbCuw5RdkAwfsvslq4W2lnF9GCVyulBL8eL+m5/5iGNVorDXkaOI+QrUZs3NGNYHAqT
+pUNytB/aiJ9c+l0DM1+Q14D9zq2TZTe3C2jxvd4El+atHqzpH01fb6csrHHVQHGzHgGCDYv5Zvh
0P+lRNnCBn/DbkSuDZG/tZi8UiF+z1zWkA+6hKlhQwb4kK/D0d/CL940JsedCLiBuNUD/tgMr7ml
ZoAXBzae1yZCAy36szE4Z9PjSpevzLFUsdvn2TJPMsmjLYgEHvLkyw8uE+/c55rhpsGX7dmnWYWF
NM4j+xpN67ZyCAi18SrRIr6tG9yzOU1HF38njzQechvwS1RXoCfYzgQJ40Ecc3dRdSWMAeehOYYS
Q5NKvYEE0DHfyThjT07MeVfpKtvCD0hhikw2/64jvzb9DuH+8Z+Xh/jDRHl5k22bxYGrJ1EAy+r5
y+rQO5RBWoU0yxIc0EV8qhzvnA/eeZ65R24n3z2abyKD/HUbom3oyehZXjrJmobY0+Gku3JN45qx
AchUPy1fJCYM4BtVOQnD1xZOlKOLk57KN/WdHYk4yn3+DWGFcnNnjZBPGCYAomlHinRrX+PJvMaD
f7ZqcZYOokk9as6JAclMT7lZHcl2PExoKJNx7U39xIBLW4mGF3gs8J2UlrabB/grA3+p7a9phW6u
pelfaYV3l5tf+blpXSLU3qQo8AoL0VkbHwVU+JX0dbmJpoRYD/glYNQEtfFLDP7TB/ynaKC419pu
2QQ0q9xMbneI2NZcNryJzc9ojes/PyT/7x6ScAyMXqmvBXT931/hCfIOV6L89d3eg7fehUQAPoJG
nokmfGuEfCtN1lk72cy2kpAZCOsxNu9B1UIlaue1trI3tTOr7zdmUAfGAbu8yqq9lXE8Epf5HoCq
zRoVi6Oz0Rb8ABTgUxhrOP2+og199gPgNfVaujloy/IMCHz6LqvxWT0rteGHsDbC0SHiwzljOnRy
+wbYyUFtzLMi0YcdbiD+zrnSEAN6GPa5DeghYab3036q2gcUBQdTt9mC1JnSAbP0wwa32GtE3txK
qqXBry3gmhRDcvXYzQyHt7yQ2L6leOSVGXs2xOGfRYPfV57ZFek8hA6y0wQaT7eI+5tm0wVrIU6M
DJ+3AdTFTayjKYdlTQtxr54fiuez2rCFnEFaupIGXr/WnHWjZDuXGT/Smv0p85xrHQLGfKl6FuA/
P3XStv5m5ya7xnZ837Y9/Gh+f+zcwHDwDcgTui3PKHVuepXfGpi2di7PNC7XOsKgrtck1Vx+KnE1
dZlS2PNdbxWnoEO2EZVnphto7DeE9+mrsYabUlXtFQaX6WefpZmj446do9G1L9Qs+Rq3hmkvcbEI
I/QN7VtSFSfNzc6c81RgPkOB1Uwtg1IE5itlVFXxCUg+/yzqEMko5vO9Sc9O364Mgmww6gBHYJkQ
AiPs+pziz7Jpo4EoGuUygCRTMkOBytrJy5SE8Z6sLyKPgnH9qy4zy6/pCN0HYbYmsi9taKcsDZhL
dEP2ESWdviVpW5kCTWs7IOUnK4b0oCP87my8RKupu5mOPMGSwZ6JitX2uQvlANUUnTuUC0gF0mEu
GLUUUBHlPVMuY+11lzlWPBO73ttpeNXa8EenvY6uc1hSGGrp8dZzZsHTY8zkksyY0hsxsszwqyjG
EzQc927yBwfedbgdmKGuNcwUcXW4Rt2+doozdQZbfRVfcI0+LRV10NNNgOLcVeX4Qyu0da+Hcjvp
1toeuRS0ufW6qcN9IBJGFlYLt56imaOspOzDtGJFai9Np+R348qvz8GFgV22kl70SShTuV36ijKX
B6cXp3TipJkwcgY0kzhNwiGcSzot86CWjVpJlaoyR5M1x9ojqO7mjtTIXpdgRWONh8BJPxmiAqel
+DAmzaUPxV3ShQ/wZxRb4QQESFmb3EsvvYVBejPy/LMdVReSGXdMGxja8ZnHsPmWu86xSwqkkvEP
rSVu2KYl8mMKqXgyTgF0irjnD6k2ZOm0ZwgBaDFp+Vyxnz79SfMQMuHHiMkY+N8W87nvaTAfgefR
luafULpwuvGMO7NInunDQDZVK69HUAtaVgry7fmwOK4vHwlm42Vs3t0E/dBQYNKS1FyJaQ9iRSnO
0yZ4Y3BvTNlutSsuNkblqrpXZpkDJ9gUaw9F/FHR27ncNeUAlkUMxLilSZfItd99QmD+lOr26Ma3
pM1fMYe8LOthydMoMc3tIPmIcD53Xn4bVF0fC5oa9WisIf/KCIKkwCjtAA2Ge5KmiSHUeJFj5z5E
LlPwxGOJkXGXO89Dl7y2zJlWg3rYrT3D5jO+qZZmWW+q9R4T+YKE7b1W36Z6t8mqIEPhfEl0QJTG
N7IjLpy9FxPTitGBe1I8x3aC2tTbegqbcAIea11Fz6R+4CSAkLwQrrdC7stfLL8KHb7EkMOp1N33
vjE+raA5hAk/WOX0r2p3ES3fr/rvCBeLArZFOKmLhlhRxu691UTltmh3mpV+lb5/kUGKvV9+WraI
WaREXWfFbVQXOOIjDB+Agp9DbbS6l1gQwhn64WcRMnfKpviEQ7nqD7nWNE4ReLYRz9W/9HF283L+
VUv4ugXlX04/yqb5avTyrElsTQfxKsP7uGi+qT+X2fMZPoly0Yd/5uCti3YYQjh0do0XBU3z58Cv
DjtESDCrTQynx0OiJkE4OtA3cH1eiEBm1DXCW4hsLtX/afln4ncpb8NPb9Iu6LLujBq6TIm7Dyir
xwGuvSgMqKLtr7zqkLvTdbl8n1VOwhgVkgVvkNHYCm2RkbPMRk7jdaWebj1HnwoRSnWQli5+gjxI
DN30nOa8i5kBZpLP5AGxD9pTcStjee7q6uxMd3aTnxvYvrgOrISvImqAncinVytWLUvyf89eDBGy
5GUE3TuIzMEVuOQv8TtYxQRwnzGXuSoQpzUieDKF/torO1hDgzMKDnSOzOxtLDsIpAUoHPDxJwru
p0x9VOaBPMW++RhXrfp0jUJeEBAtcTmabM3tB0w++vgAeZuXeY/uzGOX8AnXlsUIlJkY6SW4fujc
JK/Wf0hhPQwNGoN4Y/laeOgDH+VQXdy3g7N2S4Ua8EgDtUmrxSHdLUAfabQ8GLV3xEZ6GzpY1X1p
H3yT29vF/kWtSaa8B7VimqIZNs7MuEpZu6Q3890ZEM2onWJ5yKYx477uhrt/rhnMv2v2fIcq0QH1
NOnPfy8ZCgtfkllnrEtqImc4ltZQsnto89tUjsS2lrvl6EYWd9OH9JYjWWVSWOxJBcc3S72U6PP2
VdB9rUM0U77TxuizYQtyeOJjigcpy7SdUw75aj9FQI3/fAHW79ZpHMKG4+Iw6AkbCpUw/sRrdWsI
gdlQeChQZzmMsslkgGb8wpjoGz/qERdOzr4Fv+3tAZWO+xiaOsIM89dZOgw5zOz+vmyoDcw4Oy33
XL7G5Jit5g6LAdM5JOoMtBkwx2P6afNNFs6vUE5WtVpd6kHm7XiSOLCuPUQYo2/f1Iv2L9fr/WG/
ulyw6etwVuCzEyfzh6MjIuwcvrnLX1bHRJp89BHTbHWqOrx0Qm0LC0hYR8Gl52M3k30oreKWYMSu
TmH1Cqria4bZusIg13zpPYoDVQBUvMDqRk1GcEfUGsHiFc6t+bkKw2sFrKZwUz/2d622MQUETqZS
DHcZOqkTawGLVcCTs3Wq7sEPOZeyPLhYCUcDVi7wpPgzvu59dUr9R6gyAag6LSz4VmaERZBfPWdu
fo6cYEsEIoky9T6rqUMmL7hARyJaGR4PghBfKoPZ3n5IWufJnRL0qSmHnSouJbb7q+Q9tDWqVUjl
C/qeuc49PmC35YuaB+JZkpKJzSgWXBm2M+FOXRapatF6rLO9dGnhKqfnVR/ZHGq8iAjIgs/BVmjH
cLvqtNh3TJmIhoYo61jPY6hqiRqvBJgqcK3UCsJ2IZ/26rVfDu6w4881RHb7IgE7kkdPB9sLZupd
HH0hOdVkuvMu5VT3aztqtsMExSXQ4s+Gph6iX7MdBYT8xmQAV81iT0YKLR1nL2AzShgL1Fxid7QW
JUqMcXxIbLb/Dk9XONIho1WsZ9vwGE4A6xgh5RBcjHv1sqgzVJUXRL1HU/lgshOFTIll/q7eeFWn
O+Z4LiinRp8NaCl4Fk929dnmll+n4OQEgHKFyDn9gkE2qgVg5H1cZ0ef8yZTR0WYAtsb6lHDv4XI
kYOUFLaKvf9M3C9Biw5pgYUxdzmoYtIE7l0gd9fmw+pJ+x3+zIlOhbKOWLPJT77QoB7A8galEeUP
qJ1oCama5xSPnvUQRD9ww8WVug8Rqmlo6LTLUs0vhar/XDrlvd1hFcYC8DI0rrG8Bg0fU+LcwKJ/
hE2s3oUmcA9q9UY9fyYwhysqif/ze4zcPrluDQfLO4S+qqx5JtbMeuK1EcL5iXeL2Y13Bn5aznjC
PvRi8V7+qqT5VkHJxyr5Rnc0K9h5AbuRbZ2LMDur36Wq2Ij9hjyjdVG5T5ZVGahM4arXQRmQZ4/C
dHCOpavdNSH7kzpTWjo+ZOtPsigesjm6gWOfcdz6hYir4ylKynS3nFqe4FDyPIJYMp8IoAxoWbfG
B7MQP5JWUGNBGogwKOgmFU0kqz3x2fTL6pYv1ZSm97vZ8j5U2ar+NMIGfAHUrcJtggwXk8muGifp
OSDLiHxe9URqpyhdvrGJ+rNL/wQlHFpm3XwrdHKN1CGas0Et1dVSaWg7+taNWYFU9DV77bI0lu3Y
HWtUwGpjnid8MKs02ueqv1NNSEI0nl21j0FsbPKOWAzx7oPpeWF9UMV3wXMOVFv0BYiIn8gKWJDh
Z0rxqu4RNLEDXc9NncCtpMST7KFxFT3h3/6QUaWE+COnbFjFVLwXJalqpkFihP6MpR8OxVjgHZYZ
mqq9bBaEvB8UarkUWEZufre76LicMqVR38/ofNVAQpVNmiffBL4uy63sMMLeOm2/X652ril0QvWe
WsOLOeAEE9S8Hlwr9M0Xv3iuYoqfpfEqMCWY0dCSaR0+FC1czUmUO395G7QSW0q6E9XaLI/SiahJ
k0QnsSM4q41OAkmOtofW79+SiEz9D0fi5fyyLZAptlRhWs4fxsAz6W6FXwMv6+Z8chPI+U2DGYOp
X+0WXCoDO4WcshvT+lKNX2YDTNCZwW7DwYM33cDNitRgQKFH0tW3lVaRE0vfl/vnQH9LOqhMM/Ty
VTcS8mHN40UBQJmb6GtcQSD1ATSGIZIfCuTNgvPMhk0gri/OFpZAQfc469ND4gMZG4rzhhoo5AMB
PBbgO2qeUjntF6dijFAW0NY9SeUDRm6AKi3ItcK/Y5PLCpQFURJXG5s0BqUgvKat8TXAAMQf8no3
Q4CZY5AzFFHTGk+yjewhZU1t9aJ70Qv5GhESDnl0RkGysyHxw2QE6j2KloWTxkztwDTnBP1OphOC
Y7xABWmJ8t1ZFqKvPYI4dz/DdqRtr7+hjoTf6ZrJGskV7q3q4w8t5xfDalv3zhHGT6tRs68Kzp+C
/kWzvqopyTJjMZyEPL7ug0qaq8Kv4BdE6HkkAznCRwfFBWDXoCZJ3qMMGlAZU24QN9z5BbyLJuZS
ZJVcC6gb7XOWjvfqJom23RIRdO4Jy3bqiKI9/1gQxhYGSy+OQdyyXyi3P7sHRopGxOu4f2/qEIUy
sDCCorfJyHFNEguWqI3WNQ6Na9w9hFNxDWXwvfKeGjCJdYktCuQg9P8RiozcbX0lcnvIxvEiPaPb
Yvr34aaXigfpmPItbtM9RPInhehpVngkfQFxltyp/z+M3qMKJeP1Y2yE1euC8PXpY+m8ytx5xfWS
qQfGKpiiOGffql8iXGyqnhveJBlOe/WXZc6gKXQxiFk1mc6zqUr9SqzGKQV3B51SQLjlK0O5/0LJ
Y3/pkTDBCuVeQ2qFT579ZJZJDE7BvgHIKhdEV8HOMf4AU2/vx5xNh2WXuTRLPU3i8l4keMTa1fAv
ntvO35WlHp0a2QCIyeB3/N5I5MwF9DCHQxrlHIURhvgzJUhs0NM7hsbMrfohkM8T+kysHrkh+WlE
48epIeyDq7BGdwEDg0ut4Q+adWQDVhVdHQUgZdoCd6gSdKl31L+EnkZg1fRYEqEFP667d7PuWBUC
P438pA7upcRrfZSgJq1KbHrzIUvjTVsYT+pE0tJ8U4vqKTMZjIaec1Gn5NLnQoZkjVSoW3LruDQy
y0mEEuMO9sUX39d+5j5/9J8Le1th8r8zIhwB/8UWtukadGR/jN1iOxvmruE0bE376tRbUcLy6CR7
iJquBEH2zc+/e47LXpXQtoAtu2p45eIyKqN+s4xRFN0BAv9OVxvgZL7gdvjSh/NVq5lr5APUvoTM
oeVV1dQEUoH2LiOmZTtTSL0aubA25iz9UBB83DECbUaMLZKgP1QGROI2NWHsw3DHNdhGGkQ6lxqb
eQ3r8p/viPU/TgrbIcoAQo/hO4QFGGrJ/WXUNA9djedHD083mLKj5eyxLKAKMeWpk1QPTAPWVG6X
ICX+llvxUorxyy9oVKFMxlQcANtOqopiW+zWHrRE38aN2XMPOrAC0eNwOrxyhZ0PM8L4xJzwkXpt
iakYQsdZRfZL3faPc0ySIUJ89qCMOh5jggAp+6zmzebIKJZBzL8shmVA89tisB2hw5Fiao6bB0fi
75fe1epfLQ4b1JbUSVRWrpieG2UgA1o3D1iHVrZx1aMD4ZN+Vn8h9eVgTd3O00g1Ugf7AsCp5kAV
M0hBnoIQOZ7YFhWJvzL9/PdgA+N/YAnqQ/OYuIm+ybD/jw8d6zWulZOvr7G0eje06sIMFGBHbrIO
rVtBs9MLRi+Of25wiMz66JkAKraHCIUE4sldmKf/soRItvvzreIzwTOlX0beIIAOf7+RWJ+AqXQZ
4u0+v6mwiaV2VIi6Z43rvuHUVciqIiDllMhL+7bg1KMbPvnhc1+23yS+mELBrHJyL9ZUnWPlXT3Y
J4WIKLBzNt0n6Z1mjx2vsACDKg2ZU1wG219dcBZ/knmxCYsZZ8voqJMKyqIM1CpVPz55BLi570tz
tXQnC7Gp18w7kNhNUGoX1RMRD3fzFeCodkz1Dx5aaobSbYGfBYtkactcDAgySeUd28GlbQEWSe17
8DXiWAagrDEF98yLE54rzoReecE7IES/MbmgBGJVqUtSfdSyrcZxd2yZExIj/QtyXdqTrlD7o9Wg
xlXpXMs8RXVXjdyFBtRz1Rrqhn37X+ydyW7kyLZl/6XmvGBnNLKAmnjfqpcypAmh6Nj3Pb/+LfNI
VIUUeiG8eeEmLhKISIlOJ83snLP32jPm5ZA3F0wNXWmN7DcJH/4iHUq19mYuvGc1bMDppZQ5tFFE
fEvpg/mSasjwhucYNUtCZcW0zjjCK9t4g7OLzfBLV2v7sveXuTeS2dlwbHbXhJ+sVbvFUV/UpXmZ
UzIqKUs8pTdhqO+DnDxA1UabBk7q3Wi9OGDP6Y4YGCwWOeiVS0/VRPLX+TatZDXRYJyoWrxyqXoT
xZD+JCj5pxDJKaS2h31x3Wn9skX5dXloQjV4SK3waQqbo2rnJyDU8wbytZ79zM3hzgRqpNYeU/VZ
bT3d5mkFNNV7UOOeS+UyWQmAR/tXs3rAMpT5kBycNuNG2cshpAuhEjMw9r2OuVkviMijZlWbYOX7
57Ac4A9hhITXADNZNaay2XzpdBr5s+p5GEotVk0pgsR9H/4rg5PU+SSM0UgACoka7ZNxtK3/0aRj
JKnbhmESgmybhFC+fQvplKa2TVN8qRbvOBa/mnX8elV9q6aDKu/V7EUkNCuGA7DAnQkgT2jWQxrm
pylNbkKekzHP0QjlJzXJ6tpXcH+3gsYzpgvkj7xSlcH4L0WdrgZHamih2snqXVGDKdX8KnX/el6o
caiaMdmGs2AGCcpXNwmD1m9JkMN+yw9q12lc/lBPzsCcqpvvVePWscKfanCqrsBtzAcUnWoPuLy3
WK983m31437+6qc54deuhlgUOiZftdIthjHTIR8GxBTStW5yfFdt1L4msc1sgfGQD2d94WFcJel0
xzORC4bjSrNIRPnp8i/BdI0O+3mK6heb3t6yHFXHL39RT3FmI9ALaE4ZU3O4tMRUD8JX/P5OapcH
vbz0tjhFJSgbPL+6GwQLx+WbB99EslF57zGiXlQpvaanH3SAOXCqOYHq46lX3LXKm4a1c0qRWE0x
AGL+q6GIX9TiFITFRqC7vCxS6lvrcgqrSK6t6lxV3YPhRDsiCG97OZlr1QUhkhMgJU+EpO3DQw0M
CtydYTzoAwQZNe67tIwuSyIQbEVyBo7gpS/ApDnQxfdJo1Ys9RcRqx/6CyFcZ9aqytYwuUrgOza1
exXzqqoi+bIYZ0w0YQyeMnXu4yRORyLZBylt+XvGdUxamEyo3peZxa+uBi2Nd8NjqHUZJRpqlCjD
9J4XL1dMBanmQurDmySILGrKKz6KLyGWXP4+6UfXtsUqptpx0g1eUD3zR8cGtqvmsTT+GkZXdE25
DbANEYN0S3XvYoD0zGIv90ltOxfZMRCS66hg5PmvJpIPfhkvqAZRHGs/jF5QMhKoRiYAO1b+oh7l
Xvfvau9enbXVxc1kVUlwD9RTMdiq5sllPKNeEQtJojPqMLGMbyWUl6USD7QM6crpBFXv/iIYThqc
kzXV2iLt+Uip+lw6f3cojr9aVyYtwSpItTt10UMrH8m8o2UrnslleSFUnAGLZIMkR4DCyb5T3UN9
wB6nQwFmub3siRKok+tr3371NkUgF95ZXX7qqUdeiacBphuoLDaXbgqKMPACvACTeEBqfZFZQ18/
tza29cvEkHmKmrckbnpr1/06Gvw1g3gqDQ6EOpgL5K2zqx2r8ZirJurliTIYps+cldRgVk2wWrXr
XSaXLU5SQ4/3ZcWRSwVvq+aXUkf4nQWpBR6oEidfejWO1d4C76jlQTXH1IagxkTq7+slZwLKkJn9
dogfap/4XCUIjel2myMpA2oYetkQ1MOsxosuX14OpujSJB/oXDNhLZ3yRXUbL724oI1f1Fabq1p/
irYkKSbQCOcoLMHt0ahSbw5hWXbWnaHYPnJaWsdAjQwIjVqLXJgfqk6a6gfHNb+0hb3CWq32LjW5
dkYobU1FMqhaK9SN89UjfOkgXeajnWUeLJP/6qLiBof2xanuXfs73eFXAsQ3Qe8dvwsB0OFSZ+Wz
teulB18fhy18U3gzcf91HPnBrY02QuHxc+cBoxkHL17AkvmS4ygHio8+Ql0lFPxVP+i4u7iy1oPR
0mJtWakeYyxD3h0XfyiPy2VEW/bhd5IYypIfqXb2hsORupcJb1+W2A8G7NVLAfP/E5kMHcHZf28D
WdbFaxu9/p7FdPkv/g1j8v5DhYuxxvOwWqDj42f9G8Zk/cd2Xd1U9QPZgpdhZF7Ubfh//pft/EdY
Li0P3SHJybrUgsgyL3+ENcRVRg0KDtoPtrD+J/6PS1H5/yovCXeSEF9b8stsA1uC+a6PgSxlBJox
+gt6seuiZ8GK3YIpKMJPvNT03b0SqFpeAecaoa+SjzSUh5ldfRe3WGCVfwG/cbmz8uGWtrHxSZ7b
n9cnLMLqXfoO3AiH/Li3RynYp0nQo8LELU0sOcCBuSmnRawH3xIfan8Ts0QgecTW3uZQzMhETUFF
OFa1h6HArIz0AtRVt4wxf/uKP5B4G281h9w4LswzqftUyBag0PeT5BmgPTw3mPQdyzTKO2Cb4ZmF
ct6IWe6LLpV76ZG4xx3+Os80eFzlKSuS6DTA+MUoHwFsKVRFVW2BTpYER/bXn1zku+7z5SptJsaW
sHn40MgpCd1vPQXfFPqs5w4sDht+qAbrZzmHPr5ewjMJvdW9fA/c4rHpgsdQpN5WczCqgWe9BpBj
33WjFuwrzw4XbZN8H4e5+CdI/Cuay+RZMkIWLSQbHP/NSmJ3Xumd6FZhlAHXjvIQ8oAxLSDlhLgQ
jHpXuD5KBS0udk03hUsSrPXbcfVjHgMoOlEzswSC1RutPNg3aECWOhvn2dH7LZR5iVnF4nA6qhyQ
TKDMlOOZYx5blevsLZm4O9GV5SVa1QNgvs1p/y/cegZOM5H3a7nR0RejceSr3AV9R4aLFlh4ApSK
KmmcrQhg8HagjK455lHOzpu4HMEuBRER3kbRrpOmQ/uV5UdLK+itlMUhkwLfb6/VVyV/9dBZBdWu
me4qCPV7aK3Dxqg6OFBtBiQb+bQDN0z6uBWIj8o2kT0QsZyU9a7P6oNHVKvBlIVAmBSqByAXPrVZ
73MHHgwix0MgEm8LjSs+IGj72mVWejbs6YebSh/CyzxuAhvXIgrRdZAa+VOIqA+Nl3+UHQieTx6q
t7LLX8+UqUI3aXu6qCjUm/HbM4VfPQ4zBxBgSLpM3tenVLT2trPloZzqeUv+T85NSM1VX4wRatzx
ezHQ40z6wfjy90u5+CjerF6CyYrDOY5mh84/79od5MvJDE6Jhp2AhA+W4QUwwC1v26YYDOOYSmvh
56NF5vXcbnjwn6A4wM/CO7syHDjgBEiYqzgiQ92aypHs42e3l8EhSxtnY3TypzaYwTogt5NpcbPO
ihiXLUCjYSBGSVZiTcB9syoG+pEitu4jJza32lAf//4pjbet0ssNFygfCAths9A95RP8/YazDtV6
PbrELCDSOnddVh21uwENz8oNFd3GoiLfOy1TBrnrzSrdIhVC9NBFWFehGn5yNW+L219XA99FiWeE
7vAQvL0aWQyjTc+D7K3qq2EY361QWrcEz12zXCKSAGC/9YvAZoiEXbqPgO7qGmDauUtXafnIXCE8
lCH1Y1f2RNfLTy6PBYzf/+6ZYAoDuZh9g5XvvUImL0JI9gitkCH+4xS1tbU6i0Rndz5LQG2MkKxj
XM7PjtWFO0nwH0wmi6RA0nGRIcjyGSv5tw44yzWoYnSUmn5ouzTazVAIr3m2l03T1bshS/3lSPLw
E+/HNxo0kFTc+Dz2/gTUoAFQ1oibsOk72JcQOTls22Px/B1zOQsbOJE5FcET4eu3gj9OiiL94srw
NjI1+l0DIQxMFH5OLjk5Uwe32iynMyJMUc/tqVTmHZeg9LqGc9jitJcR8UcdKhG/Gkkx0/xDFXfm
mjbvc9GShuj6BSkKSeSyv4/Brhz7r4Rfe9t0vudXJYdiqiCwY5/ajxFdYFQoxBtNZXiw9blfmWQA
M4Zw0E9jy9OnetrHpYOSov+G3is48LyJdcFSvzL9gYODGLFoW9FuqMzm6HYVM/+6flBJdMTZ7CB+
nnE9yx2eVMYlM6H2EdZySO//+EFr4H4PgbEE9czDfGO3cc/LXIHdLIX+NJiRIsjZN6U2iFWbmeZj
wrFjpWxSieN267Lrm3VtYyaxLdoIfjGWmywi0teHBkITIMdbMvjPKcFJAnpv4XWSvgPZDAYsBVJM
UTeX7X4ah32r3Wul6K9pSH5NueubVPeuKbyAGJjRzp/Lb243aI+OVIgmg0UuKP8ZeJgWTtKNu9kA
1Mrjdc8qCGbduHb11iBxwz4nZcvvNe1o47V8qqB3tnTxFd5Db3bmXObbBEbYvK7hUQDNARxYVL6z
ZxdceRim7BJ+cT3Cwxq6zGDwVUn2F+KVhvC752QNxjLrruAYAHffDY6jXtVLI6vGmzro/YPHuEDd
NLcS/9hG/08gGIX0/ESzlj9SX4ebUxJo5ddNe4aLeTMaqCXdZC62ZjlzSyuWE4b+iJyHYO0OIzCA
ROO+BlD6DQOPgq4PP6zM24eJpqNGjZAFAyyzgNFxIAgPvJfHdpo2jIdp2ofE0Y9y+BmgMqQ7yC8h
t2zhBNEPq4Ja4MuZ/XGEPBT0WnBgGv6vAc5ZpvF+GjiZxsEIy7N3xQrO97QiIV1g5wdY0CM+XiWa
rPcMiHTwoi3YpqBmNMkH5tYad31deWTchc5O+NRfLmzsDC/ntqrJVGjCPWnzVGdFf2d4hNBp0t0n
Wjfe9DmMOC9O272poRLxnaj/Iewr4YfXeTa2lAj/t4r46Ij5wUYrUEYR7IHmj4OM+vPfNlofpEc+
mYziA4cheu8PyyDzmN0U0Y3pBdajw+eqpfOQxK2/iibXWwRRS8RzWEarTy7lg9MunSjDNuFgciHv
Zx197RkFy5C2QBVqbYoRaQq8L7GojfC5xjSyqksc35YP3TDoMS2YEvC74PCWZ81NBuB1VbnDtgaY
jcHZ1BHhvviES322+Kv9/t3aTx1jSRfhmPPn0US4dR0NFuzXNuvgI/FOELnaI8yxQAqGKqrzzOzE
vHYzD3qgr3SM5aNp1/MXevsPWEg4ctXtjyIliIFqu3t2M04JaWQzDRTefTyU0/7vd/ZyWvrjkkHi
SUeqHfVicvntS65d3WjbCLdPltUdE8iGrXImf7Tu4BjSKmiwiVQ7f9KdTe8Fr61WHrOKswiqEtRJ
xauv0Daa1fS7TJfXl4LM4VkkI8jB6Nnb1kLLoo3J67CSjVYzYg4fGbiDuXZzekZVfeLo+MnjYn70
PTi6+kzYYE1gBW+f3MwpCDy1AQYWujusyhHOB+Cic+yn89obJHIXnTpDmjHeVgf9X+o6q7wyfpTA
h7SUM5fGz8bC1ICmi+gyZbJ6DXoUIZVvWBvfHkN64t3Xv38V70z6l5MNx1rLYaVwDfW/t1ftEODZ
jJVFsURDkLmSb+68qT3b1akySU0MJyRC5GSAxgkIlTVCa8+bj5bBRbz290uRHxxiqCx1ZK90DnRQ
EG8vZUxzbZIpue1ml+pb6IG03Qjw6qdq1cPoBElELdm1UXkku0SNTYfyBj4cbTMZWRsZihXtr/Ze
b9xvbJvtQ+SNII8xmjJDie8BY901ojyVxuBvi4gXU5jtmiisZt8C1I0jf167csRv6DGUH6rkCBRn
IoTA2xWdAerXtdNdzjNbekP7OoaBtoiqwL7KtcTcD+78M00CYzPZ+QaGEuygYNwDmKyvnJSBrNfe
NJGOA6pDtz/iRT10Y78qyq4+kOgy4kvp22U6ZuYmbNMTaMxl1qbFMcjKb0PFmg4kVtw24ymp9I72
eJk8MsrZp9b4UNN8OY0e7lPDml5LE3X5378W6+3I9/KEkJSFX9imJwHI4d0TkpFtZcGZ1RaN2lAt
RFPdaDSQqklZkZUzQfCFSlTa7bqWIFujfPhpz8W6YGqlIsiYIGrkwHcCoQqhweCawQ0K4LYiW5uE
9ti+/Sy78bozJypOZ27XrYUWxx0I2KoyzgVktrhoZ6Zy05vHuRyXBj1n2Kplfu4SsE8Wys9PPvIH
xQciF/4xaFG5PJFvn0RC7tIg0iOFZ3SR4cQozc1Av9GD5ramMLsOR+WsBBCBZUyX69HuEni1TnJO
ONkW7AUAr8H3jCYi69jkpNi/BEnc3yfhyHikxTBaWFeAnYJ1AaVTGZeKQzyiQJ56hiv9WMyEXqX2
ehBkmoGMNpcO1gitz43nanhCBFp9Auu4KPLersi25biI7FkhDcqtd50dT5ZaEhcDkCEtHBCAWM2u
zuq7OdIPVl9GN3X2I3fLfh9D1SINg/DXnqPI3tam9CmAzFl383OFi+Ym1DL9GGmmsxoS/CBDZIVH
L4yQZ6gsl372D0PjAIKcxXhDhxqR3xSY26TThy1BhQatN59HI6zWRebrNxN7MIplzoUDiuhGOYgH
p02WZlkb162NLXuAGgc9/RHVoI+9blPW0X1Ayx6/Lwan2h+APpj5us3ao2+Y6GqLIMDz4e41pg2e
nooTWQwLZ869XaKwqLXs9c9qWXVmeX9zqdNtOpfs1MZ7OSQZPklaRaOGAL8n+dfgpBiULiYLAdHD
pnbUtMFec0wFDmf1wVJzk5pP3NxbjBI+eZ0NVar+cTEmXzKdDEm9qJ793/Ze0lV1s674pqciiG4B
bmykNJcpOLMl8Z20AJphhzf+qhXU2iV6GtT6+jZVgqig+6TT+c6aotYWvMs8dC4rjE7P9538B4ZT
36YdHNRBHU6nBpQh8GV9k6p1IA8bSE6EbhGJVa8LaGEoPMiX6pkECCef73VDlVIa9DNb6w7ZSO2P
L7zZ6DF4FX2s/ENZwSWYnOY1b3zYtbFD2YLQMU6oDv++Zph/tgguvWmlQFFf9GWj/e2+eoQ3dEWn
M3QNV5GX79q2M07YaCooMMYNTp/qGf6k3urZDhiYCzxYQj+lb1U47A2kuhIeu+s1eqYoZ3k2LKEd
qjD0Ya9PtwFSjKeeZYjsMXOjMZ1Z6Fr9c0xd69kKdp98lLc6v8u3ojrkBpAm5vyXvv7vj4hpj0bS
T3yUtIb9DnVz2CRuLI6plTyz9yeRF1zXQfXklQPaSKslsqbrHwYH41jEIVLYuXa0/fApr2vvUBoa
EOcw3talYx9iQtsWWCzFhqO1t0nxl1tePlzDxKTSIr7hk6XcMD/4MHT4TexDNPst/f325ZQaI/mO
Zno02joJ5wURTdJ/shuQlGp6bmIA3OSF1DYFnH86BuBJDIbELWgd3Jh5dJOM32E+w0urXkwTJzQ0
CPaoxlwaelaiNCUtNAF5SHh32691vUg4JmADm4zu5odjQZ5L/eZLWoZkYA02SZBOkO37RBd3psMT
68UEy49t3S+KUbS7aeq3Ib1OJcJzHgWAGEB/11DsnHtfY22YBTlxrODFyulKF9f7/ExkyomI5PI8
N+YLmc81QR3G/cRwsx686l6CFl9xwql1O8cEN/YnhpVEG4Ik2Y4qaHkyqT/pRbtzc8pDqtIOLhJW
Fv0ZYLy3IJnmZMpa31Qo2VZIMi2tSdaFrmfbauvfYzS48bwBVrumg68pSrmEpLqQMV2dIJ+2oMDC
pWypz528Mze/vJnaFGFCa+nQ09QVVVusCCVqlnY1u1fEY49LLZjSlT1yRDbnLnvROMmnqMtICiwA
lUTfmSt4KzI4h2vO4hvmAPg2KvvFkRntoyQbNjm8klUUghjRbLci8gnYaB7UYtWHZbtV2+nUCf25
gSCLFqJ67PRWHCNGF5n0Y2ak1aMr6JONhKl8Uv24fx6o2AakTnKoJR0Eoe9OF8S7O0MzKfizQWyM
23SEEdedOEobVmhHmE3s0XFZGO5t28y7ELrTQzlr7gEa80RHZyIB29Uf7JkHOPWtaKMH+t6WdGNk
1n8f3LDGFheVe9OqazpnbQfalKGpN71EubUNDd28CxKkUmWBo38k0hLwCIgoPfOOEd12FFc0tKuU
zKdyHH8GYKdvjQofGSpt8km0XS1Df2+PPBl6Zm3tfiApj9yLgfAfFIzmQTKUP5PfkhIdCkHWQbEI
ETj/6lg1fXJkWaXflzetGwpChWR/ilpCYIlT1Hb+2B6YYv3TFV59FgQorw2Z9+syCh7m2bbuqk7d
r7k9YJ/Snsdq9JYiGuptDWkVZ1JpQ0nNvXUcyeTLFD7PPiGGaT+9OCqbUPqOg6cfu7bve+lxFPOt
72YG7rTis13toyVH6JwdXYPtXpfvdjW2rThvTJNubDkJUP90a4IAT10RMQ3qevVgN/K5Qg4wyBAS
dapdT01pLX1I1+ssFdXOSAUs1KnYpz1tELOQ4obCCSiGJYbNEGlAPNOGNA42M/Q4x2T4YY6Y6jBi
dp/sax+0lm3HpZ71LIvd2jXV4ea3fa3OtLGHucrxv0mjddzG8Djaf/K4+NLacMBHC7463wJKgaqO
aPbxss1NNyyA974QVRDeiqZFGKMlay/JmqPpyeK69tJbVzP3jfp2+hQegiZAixi9B0JlTtbmWA7b
ogtXGkzYZVrnz31rfQWozekAer+H3gHnu/yiERy0R+hCeBN9a39I8jusk8s2E+428QlAEdksHkIM
E1UO6zpvR4uUDf1ETzG7dbyuXnEy2deTHNdFkw7rv++j78Syah8VvN90dSUqZ+zt7170KKT92sB6
Wgp6GsRNN+e4Ec+Bhn0t6ZMHyzYPWsD4pNfE2RfRbQunYHiwu/ElIaBgnRne9MnW/sHpj0ticEs5
p/iL7wcFYR/2CItJFScf7gmf1VNYMiioh4GmZwTBqERIEgyoMHJPIXS1kG6o1wdrFHdc2OB8chq1
/nxV0H8barhPn40z4Lvisvc1ESBfo2li0O/lguFO2/nwBGokTL7kZK4zWqj0NZ+mI14wXGUuzdsm
5qKTPK92cGi/pQ0lGHmSW0eb4MlF891Iw/O2Npz9nOAaNdn/qiyN14GPRa2qXY6EFyDZDHos0oE7
NsbGgaMYm761Dl1tFYv8tjVJnDL96oxL7P7vD4b1Z6uIT03PzsHfa4k/fACto8upd6kvBSPwqBog
iAt37zlRR4ZjrlMEJQ3k6ZAIsxm3l5Zn6XUezncEljHhKcs9wvyHdhLpVRrYI+lJQ7avEhyWnh1X
y37mgNGJFyO0V+gU7Sfa9oSthoIARqJJQxvIeu1N/fry8azxS8/x6ZNN7gOpAB/RYQTv0vJUReXb
ZYNxRh4VaRXgYZQvQJkL3NPDNY5fzoiqVT7N4mz7MYbfiu2+nssfHqmdv95vrQDGE1RsWwTXdOue
TD8tXouuiD4RNJh/FkO8n4igTDxsrG/vNfhNXTmBRxTcMhX9Ix2IbaiLdJ+Y87TwEWwGEixwBBOh
5E3MTRdJ8TQS6Ro/GWqKTim5hbRNtR8P2FETu11BIBrXnbyNCym3qWt2+8HTvrCh/aLPfhv/d/Cj
+KhP/ueVS9YVNQVWKzOj0rf3Vw/k7JUOL/KkEMiS7A98aKG3bXA8LJ2a4O4sFGd3zki0RmzBW2+v
HctBLlIcIGNZn7zIH2hWuB5Xd5T4AIu+fNe8y6JUmLrggEqonyTw0qs3wNmJSgH0MScjJqsQScWg
yYd0rCfOI7DiJAOpS5l2mfR7M2M6mW4uPaC/v3AfdDkll2fiD0Dly0z8neIH+NyQ5dDIcW35xinE
P+iloKyZoz/jRaXJOOn+qs+qmrMgAFXiSqvgcdLFw9+v4yI9eVt8Q0NlOkpPiRqaE+Dbb82ZdLge
BZup1VXPREymMwbZ4Woi5GunZV4O1QgsM9sXNO0+jDeOIsmFFVXYMA8Mv3TDWjeivRsMNfKheNuW
vrvp8BmuRTIq0KIgxcsDhRUw9trqxpPkwCPn/DiypS7QailjIAGtCFEy3FfDP5qm0VwWo7WtU+tU
ukFx1BvUm23WzJs587x9ntn3vZncToqqYgzBVZ64VKUWpHSoY/Ro8/KBpBCdCla2a9ilLbpjgR9O
I1A5ayztoBhpm7/fyQ/0AdxJj5UFQwGQ2feCDGQ3hP1kDGecPM/37pMvzfFAfmXd0C6lzVqsbIg4
kQU0dtDtZTwUNz4Vx7pqQv/o20n9yQvwztulNntJe8ej/Ke1wpP2/gUoIscddMnOGvfMHJMVYwxs
ql5ncSVMG6QJvi8NEpBKulqzk6nYkQCdrWLdooo0u+iFVhAgS+d7UOUDEXRecEsE2rrW7OQY16mz
ktRlDPVT/zjmmb8M+7HeJZqDnVecky45GO1k7hxMzAtptQ2amzuyEN3biXgBHE8a+F32t4nUgsdI
I7kIzNOr7UGrspuyuc0QpJE4iJVehMDc9TScPqnFPXVUfPv0810pMqi0TCVVePf0x9FoTHFNWhBO
d7nXZts/toYRHTEcNSSpl6wZnDVUGZLdz5PDIG2wGe+O3Z4Q6HqthSO6JyLqG1neBXnjbYsa7Gc1
A7a38ob4nFeQ6vaWo4uzaif3J402Y6+n7lc00uaBKb1+q8dsqqGy5NZJ99yVY3zuMaqevcqARd+o
ejwaGfmDsDyTbRbWdnseZXNE9JXtwqTPjn6UZcden6AKuSOZa3Vm3vUOvzGmY3cNqv5ppr20lUGT
rkJ3+t7Y87Yzu5sGiOwmqI2VZU8l89yJNHtcKcuwbZ+Tdl2mzAlaxwRdwWD4aJjtUylysn2cBXUG
cV54d8aDVTkkEqGTN93gaTaFfahoATEeR/4U5cXac5KICHmB9YpDhBXfm62NtU4jSHMo0ckAayhl
XB/M5EswfyVSgL2rqGGk555++vV/nvXJ1/5BB8bVUXsSiY7ik8OOeix+qyAKu4y90iRRsQ/u9JCp
jpt/twrtOiJWZinw2Q7poB3nIlzWWPH2cZSfItTAB5e6AXA1QvJuOiIdwxpNpGEz3kdofMPO9G+z
Yt5amOX3l/ahmwH8d02g/rgIPjkpGGo/fffscpw3DbZczjN/GN8QyJhkb/ocVEOv2NJ76UGnNFs5
mvk52umzeyB36q6btLXfxuMVk+t8M5AJtBDngFyAE5fprRI6vkvymJ/RJGanPHa/fbIqfvCGOQq6
zrkL5dEf4JiwYTVsOh4XMvPwWWjjYzChBqo6V6ADV1iHiPmvPwPtTOnrbnPeJFBQ2rLNGQH+/WLU
2/zujjmq84bMFmgLata3XzvhkenklaBJUCYtKw8sapl/sugafw6nWEp0taWq/jq6uHfPFghu8q87
GS7dWe/CBYVlu+OkMZ7g3KBir4xq3eWRfURdH6yizuHFpEmigz+qopSIE8NPf3p95Z8SwtVOdcLZ
OjPTA+NnLEZhXpq71jK2Hoe4FqIeuTLBtueYc3Km8XsZMZNqVa5kjWBYDaJMOonD9I3nMzqinmOQ
MeAdbUrYaaCnvaMegI3UnLLf6i3zsihmFtERifs0Tc2KY5V1MPv7xk+604QTfiMBRi2GwXrBKEDA
NnmXeh7hL/Rw9Fr017yaC4jsNlz6yWZIedjstDH2AHMwOjlPYwRGs8zKgzmjTK0qfxUOQbefquGr
VenGLgc/wlh9ZYvYPo8p6UJMxTcsaP4a98fSGolb4JgUHK3wISRS/jlFNLXCofHUSJ6u0M/kKhKt
ue80/U6kdCpBepwJEadXFGKv9yYzu0m9+baq7TNyiOCU19N5Ih141bVJusHDuCQt0UfvhayrT9xz
nw/ayp1sgtMSposq7GyvR0V4Fzi4Dppy30fHvvSiq16x0LXev9dGsnQxZF33aJ72cAm0sySxaVHp
fr22E9s4RlFDeyHifi6DxpcbkbbeiZfC2Wlzfmb8ZxyhuRrHgcAXYDLVgeRi/WhWrrmwARKtaKiJ
g8Wh6VCzAAcujpPRFAHf45B99vr+ucqondGydIPvmjm4+05DMPZjPnQyAMDm2K/WFETX9tx/qaW0
9pRYOKa+tU40HaBcWFufCeUylbl2SqemWFXJzNcVKxExnKcDgX6T0vaprHY5Mr1P0vVcNCcGxPFu
QPBy4IEhB7h1naXt5t8auA8GFaLbktFhx1hehrKWW3Q/VzAwm6u6j4/O/MXTetLmiiVt/BejzcK9
TGW2s1vzKpIRUO+xvhp8r77VPDFv++KQmwLEtdWecwi9EIsOuiiCQ5j9YPRBwp8zlgi59Ji5dymM
a7/aS5J2D0APumNIaPCGbZmM1Vwzr4m8sa5HL7YZkV/F2B5BQYbFlSHr4mo2y69BLq5GuoSIoMZq
n4jqNrXmV70Zp21gxyCUU15tQfZraohmy668qIaKLLyJ4s/3UDgG+xioFSunQJ2IAKpNgDHxCf2e
DrPZqLZdlZAthEJplXhzv4uMgHTngoA7k/ZjzYlPlCqLdAKv0Spmro/7Zq7tgUF/KRB9iP5qKOUd
yGKU2dYIbJeTD01CqHClx6Gudvz9wCg5rAxxLCkejxkCBGSXx5QUbyQgAWykKsg/qdUt1/ijISGB
cCm/galyNvT3dYmsgnZKYp6nsur8RVzvjU7AxTL+ASTVb7pGLp15+gaPPF65ejmqGUayjiJqFTuT
T2i+56XVRBxVvG4PrQ2yzVBtrDn8ahZ0lcrI+CYJxl6kWvAKqZHpVskzXoTBOm7IqUug9TEi0lae
iX80bqsbI/HvOYZ+z/0Rw2bwWOYo6ufuho1sq9E8bIZ+XJd+Y9A5mNcxWWQOsXZL/5mGVbJv0wqV
s6Cp4/HoMyUkFYh4Sm3iWwhGkgQmXMcE7rSbcdC+Nw2jAWdm0XCQeqV4gXUdiPkU69rGbpodOWXh
pgt73MKOuOV8C9Jj2rlNdj/IvAM6xcW3zswMUyMZfgBF6f0wpwZaegO0FHkY9AFHfJNTCPjFiRdY
Mzj928EysSoq5dn6CjAa+7pYQHd9LZAMVBWKCYaYYhE1eE5KWJxZv9ZSQioM6YcblKzqXupgsVuX
E5EJvSZsj5ilkIltcoHGrJuTO2oegNaz8liVISdJHydL7eJdoY0XWvZzk5WrxqjGPcGYpKJa44rk
nZjmq/6C+VOQtkaofUUAXCXuax4ObOrT0c1rlzzacI18C10gk5uccfU6FgUe1lRsu0leVRI2Wh4A
4QGkBtoreEHTeDJC7ay5FZtUyc1BOwNgBY0Lc8xDNzAQ7Sd6jSluWguDxZAzk4DaY62MUvvCCvQ8
ZVjGlcl42Y6oLZSBPJkkh0IY6rGDOZ9AKdzk3dqP0RJrWnoVRymN1ghGbqGF16GpvTK0PPq5uepC
fgy1HC7Dcly1WuEvPYlcnyy4eaVleM26PdZih90TNE0fpM9BL+/nMjnYVfRVC80b8s//i6Tzaq4U
SYPoLyICKOzrxVwn0/LmhZBaLbypwvPr9zD7shEz06uWdKFMfpknBYtq/q/0f62+fOAh+fA9ftrE
iBXdfGFR00YwuALg2JwHdV03zLTkz9z706FnuXMyCrQmwkXC8TH3Vm+6yE5F3YJW0yeacYlaBqPz
xxuKL6PQbuXMjzr6/OI2bfrnFNS4L9xkgMdDsq9uReETw+3oAm8Ekmeelr+zavkFW81LYQS9m1Ke
yX8dV+kBtHaKMMvS+9QovvytfcqTeg3dieFKz8cueh4HfvPABt2HJYeW7XBkCRaP96VckkuycF40
dtAbbvwfs7Njb1HXcTBJ7+bmFrgzRXBGS9NtL61AV597qnsbMBm4VfKnFPZjalBx6XjXUge4o6cG
om1vl7GGPAtJGg6sS1jQRAKVNXFr29E2mr+3kzvb3xu8Kc6vI6M9l1mdP3JFut9YE/ehGM1WPqJh
k3xsktCPvncuSMBYENPwnrT552IgK6/583+vK59gFknXow+tIErl2DdJxpvUePurnE+/oM0PIxiU
wzZ4WIpBVR+c5NGUwzMvzx0PYRpBM8XLY42xlsJdyS0+DK1S96kcvjr8oqFa/hGkwQxmcFojgvR3
mzEsYZ7u/rSD92MLKNGrA4k0JcnviHoM24LWloGFSNnlhyYXPpb60cG1iW7tf2m8lD4/j81JLciI
xxxKwvGjfmgb0LGZ/lt2WsNyW33UGX/tQsFMVg74aEsjBHabH6eSRrmmfBB6vrHxYJPBokoR7/av
Hzf6jE7YaWq8By34KYsfJlm+4FPt5bvtm+vU16VWXwsjukMu3gyt/xp7Dxa1b3JgnH7SjhWrN9e7
htWqanEuJiUfNHG2ozdZ/+zuuNiQFJqqZsFMyye9My5uk5FHT0ke09Fe9azyHtWTReFTVaZ1P3qx
PNZu/9psUzR50JflxpkWX/ONqVNL0PDT6i6/ddrBt0Pi89cb2qvshI17suXw62kPZuee1pnllrqk
OrztQBQfoI1ufKnAMaUR5knBI454ehjxt1kYHvlIHfahcq9xR12rsA0ZTPQ1hl4Bnt8hSIawrduR
pB0rfOz6C+PnNmUoN/LxJnl7JJv/4JQwgmeyhVrD8Hqrnrpe+7PZNN92MqFB1L7XRli3Ss8sEobN
d1aszQHN0A9X5Uatt/ztSnXCnU4iY8rKYBt52IxCQo9Tv8rjkdVFTUZ6whOVXiBhFKG28qQW7vyU
lMOzYsGnngAEYtIxoh2Q2dGG/ua+eyVwFi/ORC7OhmKSe2/dSJeuW+Hty2D4Y7JkIrGKp6Yx38nD
iTAhbgGbcL52VsnmQpmMX7gHJ+OZUdCKUi9NDk0n5nCa8FB51G+IKe7MdCft8+OBH3BoO08Ye/Fh
pTLNg95601SPXmeWP/VCtwY6+z/iW8GsT6SozB62JRzCy3//w99l9hUdlRtHlN2RCjHTYongnwrm
aLr91/FkGTgcmIPUWKOFbAU0Nvvv1KVEJefqZssExbQajtaupQqL4NgB19jZHyCDWZreHobW/0UG
u8w6xGmPh2nAqGLDqaIhkA+1Gbw7ox5v5k2Fi91jfc/u3UT/ULpmsU72+PYn+wMRDuW0RHF16Zu1
VPdm2+67sRKfIiyS4NnxOt6l41iMX22TFTsq0Tj4dBOEbF30ttNvuCE7lbrD7NNH0AWFcG+bkufZ
SGk48sJGIZgMw8ZwzioeoUpMSf5W1YiMyatX659gMfZi7Gzmi5gwK6mmXnsVll73ZaEnaa3CBU1o
Y/L79zbBQKevxqUCJw8YpIb+yqrawZQ5jFK8DfX66UPuCes1fZ9V+ryubP7wobHR8WLridmzzy18
XEhIAFe6k3Iy0H5FijJnQa5zKbDiLoEYRjNus5KQU4DNtl+npAh0NDeKF7k0OgvYe6ewAumQPNxM
eV0oTD0MNmlFGoXutU7SUbrgjuM4hAuVt5uCLU5oHBFW4f+oTn7o/jLESfKn98gDAcTk8myn98XY
cpqj4wSyzmM9qSTiKvFT6UzeCU1QNV2zy8n66k69feTA91SOgjCN+qIohFemat81Cy7o0Ov0H+be
SzcQguP1I6o0f3lzRke7bTexYM48Y80oS7p7nfsxT5/6gWFbu9IaDQA+TC3GuYx7Y3PgDNc6xdOA
AySox3+d4Ux3EwBjc72hmWM/P1hH3WQ14xGghkyyttnEPjQe4ZKJv5HpKqRA9ljzkOLRoVxgrbG/
8Zzmhv+W+tphtCfqLVc+Q66zr0iut03lf40+Xoy61r1w0zj3+J06Dz4pHAlhe/axxRn8xBOFlYcS
QxfzEJsHh03CLCr/4PO9cUXv6PUcHDjPPiyDg6vHuLWRoTd40cYCrTjfyYkqL87jBrLTLYpHo68+
XMEeuoPLm1qPMtkomjVgk8B8SBnLrrS2d/Qzz5ivRfloTOYS+dtfS0qICLkei7qn+NkhZWQ3Nq9y
WmKPEkGjM87Ymr4J5mVhbaeFfe1Af612CGKd80vnpudlFipuEHBiN98RShzPEFIQi1vrs8ZelzEs
upie6oMkV3kw6JB4mnQMqMREATAeStkZh4VRCa0Q9qVHU4/SuaKxtp2Ok1XrZ5uJSi5PAkXd1Kkn
LoV5EI7dxf3ya+iy4p7jxIrYUMilcYjq+bPrwHY4KzdKbZ3iesJwRA6mwBXyV6ZZdi87SeWsN28Y
UbFeAnMKJfVNwUDsRWYKOoScrq1pXubRm2/X5ZtRcRpbjck4SPkxeJ7ipC0u1XouWMkyvZ24pR7M
lQaUWRLfcSz1nmx0aBNSaIN+W0/GJrL/e3UT84G5+JsP4Bddpqghw6Z3RqG/oqpdHKN2WZE3hByX
9ngve1+L+qIrxAiThy6v/AwcVvm3ljz06PZAi4zlMOp/58SF7ycaKzZb+7lZ8h+KQ5F6N//Goj/Y
zvubbnE4sTd0iA9gx+et++EmdN+VgHfGmspU0mIcEdXwzh+kFXyH0o3Vc1JBJO4JtAWO5IloCbat
iXynPl3j/m4/OGkGP1lpxcFyu9sh7XGP8VG7tTqUrv+kjf58WAwWCOlcs4w0/Ug1vNusuMBMlMSx
pph6xprkpwMjuZUVizs0h3hW0U3vfwhXJlwX2zxqUAxZzbKSSTUgC8gZ7XNtuSpIW/dzKQgR5AMV
1EOEhpzdJox0Wjlaod3U7BGTc/ZqLH2bnU68Jd1Zk/N6omaOqqT+a/IdG6MDtRJ6yYlov8Jl1Gjn
Q62DDaqD2jZ+iww1E+yhROViuZ3WM6JWnBjMC9tJ/vYDZP0S6Dum4pPO82ZURrz5Hr/Iun5r5jkk
7znE/7U0N8kK2leeB0mSnAZ4WJzde6UykytghaXRa/6k4BtiXpA6nizrc6j9gfskB5fNML5HF4nK
XRPBqjHQa0eMjvF59rYZy4++EJGvwHuq0cA2L/e4IIsRDkHaktf035DSA7lM3qneNsHHXnzAPT85
dinpuH9apXpcbKHYHZNgtFfJsMclj6wv2k0BPGYtmYKkiiRplqkXLpNOPpPDMRjIO0t90s3lnMqc
+3Q73LoN/JrcTW7VTMX1yP5b9sN+IQsnAd25X8oiTseBYAd8QftXuRtdMDBTQ3sW19JecZQA9DtO
3XJcp1mdcpzT9qYeSoPvY0oQmDSe0jIh7CMVnHwJduBY3Fbbjqc1/IauqdR6BQj2b+TROjiumthA
KWonaZ+d+OxypsAzQtRmQSIHidhhy8Z9QLRAZzuQC5ZNmjUxknt3Wmf4t5Y1HRpV6yjHbyRa+bRF
4d7ZO5Fz+0+uaNu7cTnYy7jECyiXQ6b79TEjQa1Byx1WQ4tGVOxQmHPJVVl7SU1J2tr0odTQ1ZvY
63cBgS3tt1dzKqrjgPf1sGVY05NM0YJmuncuxy8kboZ000ohgGUnt2Ntsrd7fUIsxGdFqJ/8Xg85
lgfO/h+35VA16jgJ51GbOd3mxT0DQwjSeW9c5Trc+c+G4GZkztj9EcJPsyX7WMoR6CuTupRSppxS
kKna+7UVMmfGSys7Qu4ZUcqTWQ9hNpbAMPKaIM/2VOMVD1dj/Sor1j2dfiEGOYD0ZP1dVFpOR7t5
1gzUSG0SF89aGg4u+aPs+MqTxRqylMdCjPMx8/HPCtBkFkA4RyogTNoQ+nNbH0aru50lF3ELHC/s
YbZ9Uj3G6mG/TdO/W+avHIft+qC6dL0K92ty+/xSasknAHL7nDC2sTRW2aWVqK9qfGDDBBiGJFHa
bc5lw+aSaKkjsuXz0HjfXfO19RyWG3/7nLvkgZM9he9DelEYA+Ixf2bOeXTyliLobcI8UDlsXxy1
PHTi5KsR8mrZ5QzgiZIrNQIAHcaj1eQokq4TKE3ccql6afR1Zn9piThm/M44+pg5VmUul9lwn7l+
Hm8mN1JhXt1cy+PUZhbjFsZtPxgPCGevDl18AY8JWaDMvbBAkiBPUQPdfMfa/VgUwE/YYMOsIQu0
5Q6wV+1sdfV9lxjfwCWjYUh//JbRhzU8QNPj+FVFXcb1apDB7PTywE1oyubPFiRLwD/THkD8ijlX
5GEnpGT6j9C2BzTPMa7b9ItQ7Xo0m+TcNNr9Urt/OkPRz2LQVaoZ7c3c5goZJiD0uB+zw63ho96W
yEv3DsOk+J7zzgn7Ir1Vbh0Ixkvs03+GxbrWM30FTOZuN24X+MjLc+eX5SXVYJUl8LkXF9bvFtoq
UUehJ3eNr9Gr4mG7FsmDnrXwJ9Ow4vs8FuO+6vT3Sm+mE7skY1zXW7BcFmfPAvpUpe88X5WIl83g
Fi9hachevjTGsuceJSR3u/rxfPkDpZyn12DN97MFYw2kpbKHbOV57iNr2Les5sO0PCcN6kFd6gi/
EyDsrRl/imq+dWv31NXyE6XKvLOs8jspp2/0a/3kNwxnHGVueLJBz+lNExgLd39bcXzsEl0GnNab
wOdXv8GzBR2y9lrsbeNfLp5zbFrTp6k2RQ477a4g49trxXETL6B5KTubalixc0r0X7X/aX0Y/8nR
KeJeCj5ShbFE72Cwcb5lO/kcK+ne2uPK6VQol4gZTO+hpsFz0j7nnYYjXLgB2jBIAja9ExRt8Wpj
KHNram0cwburcWhrsCofySUzJ1ce7ro3rUzzyE6snJKYcFm0Ph47+WWCKAuHzTNj6QgU7yQyfAn1
QRO8lB17G/z6wMxvDIkOtjjjy2CWCGLNZpNccXUi6XfctCB3UjvBDdNPQ8fu50jkTRkkY7VEVT7N
h24xH6bR1a5FWxUg9dnORGKLEzVs5QFY9qlUKMZUEjVBmjFbxe3fsYIvXKP84dZcAfvx72mgNOmZ
lhpJe3dD/9Wf0MGltoevVJ8/mkUXWo77YmkpNLQgm70pcnBRMRIF7J13LhbCeaBXgUEb3qkbe+hB
OQ6XjX420CAz4fNi4sJSLcXD2mAN1lMNww2jJgWFNVnkXsfAnurJsHK1DxcoDi7o4ptTtn6xZ7XU
3On1IZwX3jTDNu5cS95VejMcCx2HQuvAMdmIPBYVOgUXQ/cge+uWH9q7rKnmXkxT/ixOUdFUUpOd
JCkWMHJFSskotYHy6cSObX7bFURN6g84vh59U39kq7jZVoaPONel5zyMVv6QZ6RpPCxKDWYJdL4Q
h0+D0sFsdei2izL8I11166NvdWfXYCUWFFVG0kApWyEIRGuZc7mjyNktkauL9H4drSrWdFvGmarQ
IRvoiVYDn7+j7ajczUBD2b9rtA/W9UFoBvZ3wRHQ9uPcs29x6Z8Bwv8dnSRu/Zpyia34JpfxuAzW
GO3yFJuIuhFk2zg9PxqtxP+RXk12jnyw2n/DNDPGicpq+oTMUEdqZWLHqFHcsEJGnq2WYCT3qn2a
afujuVvP/ASrPeq1tbvKFUWlxbUXXIjG2bGibIh6U0LvzW2oJsthqpE628xiVjJgnHNr5+Js2X3V
ycvGaYQJCHg2z1MXMUz7LxmFzG6Xu8o2/gEv/vBzTmqyou9b09cT0vtrzsNzZ6r8raucTzYIJ2SA
eF8LtgrV84o5FBdoAl3Xs60xwPiI8tX75DoIC2VSM3BAOq95Nd1iMQGFMVlNpOQtPPpjQkDTaEvW
AgfhZNT+yCZ9qdy/iUVJDXkA5uE43dzaIoljc4IgwYtenANDSnzAv/dekWwspo12pDjhZKVwKhqF
qUu52kM39W0w9fwN3pr9bVd1NwmpHT16BoOmJ7eCdasg8k8XsDbWvyDmabzUiq9UR+FuQCDxGvyp
qAnE823N0TDrbyWk7dipve8eAg1nGW76W87fskCACjhg/WNi++yYmnnFqcPOVPZR71rkXdYPudKj
uZXsspJ9fPJLCaGHxqdeR7xtXfTa6ppAiLSH6WbwLp0FoTTn7za1euEgT/UJvp2wMerIw0ilRvdl
S1OeCWtkrvwineGpLXfjSGIDFDBI6s9z7rFyYqNjgscolCKkFGtV1M4uZYzWRdmj9orFGP4FOWUC
YIo+YEGw6mCQxDukg36aV9yr+jjKsw23j1gf9+W8ImllNzkhYI6ch9Yq0KtJw/WW2YSZ0KqwM7WX
lUN76jc2KKC2iubGYObdsa+VGyVlC3IJq7fJF6xTxBGJksuuNs3OHJHxPhosMpBRmISqePWAuix6
GhoOszB75x6Iobisykmx5RF7W8b+Sk0EzrAUW+88Dcxf80Blc3JGF7+36AvUhfmeN2N3zbSUJjfb
fdToR6t6ayLi5gIx7Ao93kvVy86tY0iGWsQafJ6M2yJlVTbSFXYIOya+3VvN395qtaLaz5+2Btc+
X+0jNbuUQFlMc4pZ/1bIgidj8QrEScI2YzZeWOK+0rTMycfaN4YLHHGfVSTt7uJflk/Pmv6Mcv1K
mlwCeIImhwPs4NRWckd8AjWKnpd2KOJp9N8WnQ1AiM+x1+jF9Sv9ypT+5NTUMbRkl125naDi+Zd1
8P4OefVserc1/97hupq3yCeZy03K7M75pB+xg56xQ4PKVIJGQpxt5XA0mDmB9kBjRjWKGcZmkZXo
j2jsUTr6xHxOFpW0nJa8q+Os2a02b8/+LG+G2tWOs8htdmlq32T+z977Muza+ZaF43Jk3e7KJP1Y
lAop8gWd5/LKEmpNORd4vzKj8U23+O4Y3qGbmWwnHj7ZEx5I/agyCoqAk1eLNtOtrpgwOLrAOFRw
AV/vuR4AYEG6DvtVK+N+ntmo+/FoAHoiGOtvcdIVJNjs8dUn5/PoVtqNv6xwaXX7Dln0NBpoNLa9
vZletXIidKjLZH/uV07PeLQuubZg3euql64t3SNlmC/DJo3rhDqrtT337q39sUpxzdsOqMueIyyX
z00X3349cmwELQKZ6SOrFmqLkJ1A9vZnZyxsZl7dV7lCE+Cg1THTO9cAaBihncyO26SVOswxmhlo
qkarj4r8xXtufIbG3qAhbaE9gJnjmfY5BmHoJyciM3DbE0sOZYKHxTPLePHFC+k8skvOJx4JRIip
fFoyrioVDwu/GOI7HJqM9p9n1q/Qh6D75604D+VIl0vPUDljmi4T+vnGDnAArCmNM5RWeME4wuSH
7H5u6xJirkBSNUvGp07mhPZSRXn76+HxOGbKpnp9Hf86RSlvkhb8B7BBIvvFPtLhzrm9LCXw0yKN
hMeA26oIggpBUYXvxYOFwkBo8nHEZBNYg7gfu+GTNOIfPDCkW/UNzW1dGIVxTVaZ96MDxjTcz8pF
8SUcF69t/8N4jGku9AZDiXdfp0oZ+fEX4gR9A2V+4gyE8mgScLRN4MJ9dXYXYUfdzg4D1R44ENmC
yeocetbQAhi3shHLGFLIC0k9P2YDuc3SuopBXLHvlc4fDlzXBerYYfBM8qIsIEwomAMOK3y6Ztdt
XYPbC4EoDpve1jGaT0+MzgBjZVbxDLOAHPNwj3USFeg/DIvz0DT7SJpJZZTW2xpVcn4BxB7lFnSq
LW/eOwsrt9GOS9CZKF/KP+kcog/bRLjOWhCjCE1GldFZ5wp+kMvYP0DBD/GvxN4kfvJCM3nazGCr
k6ecmR8xVBls7b7VZUvoaXkX1MtKWkBoj3nvnwzvkrP1Ay8pD2XGzJGb38mr7Q8oor/AkDLm4/3R
Q1vC7L3ZzIKE9wk7gmiYBLYkqlvkrA/+39AMlfbbb21xyLPm5C9b0PK2r4Z9dKd0ZH6eo2QksBwt
7qEyqSOxcKxeFVaQseJfN84Lb92R2qEuYABGYGspYyHe+6x/1keE6AK/6MFqGRvVlfuRyL1yIPtt
aMH+UKt1hknwPMjVuiSp+TX06WUoGdJU7fIlBVRJtzwv8nZDrtkNQwV0LkQhJlUFrZxVsUCnMloR
ZL11FutjrfVvGNR+Wv4ZZvexZzp1cgrYLJagLMMmNcfKhiK4UtbBpz6dlq77qDACnEXetYeaI9z+
NazcL4+UJB0dc7pxDSjYjvVtWPOxQPbrlQ0gf6NAOxn481lR/kiL5OGYZOyt/ZPyrzQ4a4OCENCS
6NDnIfD7a2/ox2LL/9hLRjeqjlKeuSs1Cq6gbHcTIwXl1YPS0nBE5QxsYTeBu3FryTyBpYgqTzax
b5xjFrbfXcNj2mB/YgM61AXdCHAjI9vUjrkNzHie3xZnhbhmcDMbt+qohm8x814bXX/NBdNMstZp
hGb/xAgfQ7wX6mrq4e8f2rwgL6hbWcBI/Jz72/MKmprKcRIYhgfMfNYf/Vq7slRx3suLV9gn74XX
/yUc2Rz79hZe19vk+Q/liFykY+k9lKYItn51g0zwm7D2F65WnUCaKJmwI3UxiKDqcMz6UBd/mT8Z
qC7JPhXhmiwLAHtOVaOuMOeEwlKEzAfO3GK58qg9xZw4dBlRj1JmWRNlm+I9mi0Ie+pc6hVaOJNN
p9ejEffiwZm68qiLQJooIZafMrvfxHuRbVcc/fOhpRU5XBzvwZ05R5NjQLOcmR76AvAy/ibmflnE
12HGLfiIO2sZyRlIavgoqd406m/teLBL/G5J2cUwcPzCG09WX5NtWPH3lh6CVLoQDB1X7rqsL34F
0WTHwect0mO+a4TMuC8E4ChutVvSzGqVl7UunyvY5owkGuZyifOQAsm3xxEBzRM9Rxpx3Dznhug0
jtm5C8S88AFm21+nbmPczkgCOIBCYQx2KP2NPyVmpkSonLNFAD3vpyMfhB73hY8bbKg+wBd6PF/g
PAeoUqKxeWXASI5Fz3aq46kd+goskAcDycXnxhWaU7S58OSULzOjcHQs45P7kbZXbHEmItw0Vhcf
a1G0KOZGeaO/1nkiY3b/w7qwVkvFKAZMVX1I6vJeT8Qr6+9xMCC6lc362Qn6Intjc0McgB2PJ+v5
bOOFNXXE3qrxHifRrscExwg3035F9HUwFoxtwSARkQ4zvP04Zi733I1Hq/PuOJoNzAsqP+795XZx
JMxAxYlt9l+IcYFHobhsG0jui1fZTzif8pZvteJOtOdur303exc5v9ekgwKeK95k1BGo986tlmx6
lLp6Fi2asf9liOP9h6hsuoma9thWdoenoQ4B8TVYkjAUTkbOcuBRNTRvqPc9k2tH8Ye7N4ar6VHR
VJKtTMcr+Wr4bRtzkCOAtzXohgo7lXLKE35UHnoTP2XjsJcMlD4h7wKFlGtzlO105y8ac1OtMEJ6
0yIs2Q2024GChUWgFGds9gkp1hqdMHGw/Dg2t6Rkr3uf+WzTsfkntPRtFt6/OuFKZAyMp2TRPveY
ZUIcvx8O84VFR1DJPS12CvFuVbQAl6uKZkARTOD1JGg9/GM1/KkoZw7OniVScvLtoYKAEmQVv7/U
aoEiZVSWlcQdYruZcCU6DdfkZU52uCzOl504L/NTbvIOJh7LzLSWnGra+yob64B5GJB8rPuV2aL3
8NZmYFTwZzBWVVNyNzTy3U1xbKSlydCgw8HGNbDA8MGjeWbyth4kBtnYZCp5MIS0IhiLfNe2uxf7
ihOoeUY4zH0TBsLhf0ull8+8935xmDqY2Vlm/5uL/jSJksl635N12t6QWoxgbL7cCkFtpjGKXZb2
JaejnLku3XhSRtQw64RG6ojLwvLYCkY30N9AYuXCDsGiMC6a702uXzQOCOQGbvws3Zz8bVeeBf4M
LmljkCcjwuUeAs/Yea885hz0EOcPDkYr3LxNd7AHCkfy8mbI7PWqaKEI6xSPg8CT1bRaWNZsq6Vi
MobfheKMaUTctVvcKOZ2RHDDepYP1bkx2v08ixN7OOKYzwJf4Y3j5hEz/C9u8EbXfnnFzJCcSPw/
OaNvQhjBIDND4mumDLWkz9U9u7xxKGoodxhUINZUXKVtal9KDtVxI8YkNlMkKGcuQ5JuXMaFfNPw
rvL7R71ozf4nM8xPaAUTvOhVp5P5ygHbOTcji8BycHKGw2B/88BJ21s6HwyqzTAqUAODwwQzQWSM
5v2a3M4J1Mo8mwgM6YWGo0EB/8HTgVOhP5Gc6MNmSb8qTFi1RlzUGLnDIle9m2IVUdVwSqt2IcVj
JlV4iqG/VGHqau1hsRBaB8Nk6oFVLSJ6z8bZQuTEJh16/aIutqY/qL5Ut5YPfDVLuQSazPyxpr+b
MDZbr1IRNUb9mcAz77L9ubkzsq2OMu10C63FXDpA5/FrdJc/1rRQxoPVCQzrwDVEnPDTP5omdoac
jfRI3dnEnsAxHFIVRKFlpLTXW99qj4vhagxP/pyGNJR+77TDsYz0GcPhoos5xsFK5njrwimpYj1H
qcgahR7UThdN8yfOyCPtosrndGWgsi4TXw9uBXcKTgvP8+LfVKz/5qg9b8we7ZHm1h7oRglzyGun
k+6TGgNruFeQcyfBh+swxaaJGwcaTveXsi/fBvAKASELPSybFEuQ19xpsPZS22eigQ7NQTc7am5S
MYQ/G+n4Y68dNqtd8LWr3XpktD9OvT2kyQJHq5TR3BJO3qzNDxayC/8dbxIfwAsk1iEoGvnM47jB
rUHKaWGUs105mCrUt9uvH15yPzjcu1RNeqnZ7imV9lECmeu2FXDcLg2GPHsm32EcK8kYoOJmkWUG
gkquDWC2+LUCduRiyT9V5DiqdViPTQuapvJ1lO58yeLSHTnDJAyi60Rq2Nzqq6Z1H2mGcd/h2opY
vjd5ypjRFPVWFnJNM79ofX6yOIFG24LdIams4dI5WXJQDsmMSeFI8EUT5mf8lFawivRp7VGCtO3F
daoi7LHVShJz7OhmbA+dDRgXxH5rCFqBFvYVp9xr2qX30LvYOWqNatqtzjnp1pSayZr+k1E7CdXy
7oj6H0ZruCll/hcd7tnDoD9i1rt1te5eLu4717xfeMM4eRj8Bea4ETJcOj3KyzFCACUeoMmXOjOe
hwzj52hBya1q+8HLC8asRX+LW4xuztSRXHaQfM0F8clGrDVFf/Sxie804THgF0iFrDM+5oyFThC9
vyrf/nEdM8ga+yrL+bupij40GVFzQSCeY6BDY47+4ptXlwUf+oGrPY4I04YBZvyqbsxuqrz+dBLk
RxdnG76xZfuj+1Wkrmgf3n1X5ZROopx5OchZ3SvfkxUn8VTXdAJoXyKBdT347GVFtY9ry+ZPVtj2
s5M1d4QkfnMTdcYmEvo1eWyBNmjDBvNzNNMOtWmdf0xtnEiDyu9kXr8smy7PI4fbmSLPrDfqgLz+
EAHNQRHIu89ZCnFFjUZ+1b17cB/2tYGloxWLc7KsM1TZCc8jo8rJnKZr2jdHnZ62SiD3toUAQAMS
jFjwY26XuJjaqTjijmEFgW8Sd4VzD+6AsP2egZ6A696LcbifMSCFJJFeBkINTPxxWOk7ZBqvRMSq
VcSDcuhT4guY9niHNu+HwHHWa6b4NhgOxm4i5jNR4i7aBujgGamzSONwS8ucc7dDCNqqxyjneXlo
2kxn61zD3jSg8jbjRJyJr9xKdtt+se7Ksjcf/MQ8T/VYHk2GkPFi0pq4OW+la8HTNLQcqq+2u/zx
cniobAkuLQeKbr7U3GN3Dcjtj6vduhFujXDqG9SUjrKLlDtS4+n9uRaspLVqHGjnyESueEtX046I
JOGh487GFFFFeP0L8hLbFnZ5cvyPstlpNbVJfCmO0eztC4SmINFLK1Q552bTyLMTejOKWPlk17oV
VdDSgnUS2BmG9gYE7M0gFu25/dIwBUe4gJLLf3jJUt6VWeWd1mx+ylBRjubmurGjIGvkuW6ecYne
Fnqicwyj5HKQQ0E0HSMN5FCX6S67kC8VJ3nqL8OiWTh5Ae5PdZJspUs4qcAj1uX62dxrCejxxXk1
sMglTYb3f/F9sK4yzCtmfuQXDrt17GCT7TknxqJH7jiwJ0LkwQYJvLQzOfxnW5EfqflEK7FotZUt
TUVdMd20ujYyZUHM63qHSUKnneyZ4mNm91tkmUXznPla4Bt/1DDzbvf+J4XHcKCL9NVvlCARbHxM
66THnuxeR2j8FGKDDCg990/5P/bOq7mNa9vzX8Xl9z7TOVRdn6pBJgiSIEiBFF66RIrqnHN/+vkt
2HOuJbusmfdbdYIkpN07rr3WP5CeB654N0TT+ATZm+QpemcBIcbZdNynq5h/ZbnfkG/IlzpV3oCM
/KHTdUiNqIL0o8ueEDCsWgChpq1JKMXB14T77/1cEBboHdOlRdtt7Q9A8yfN5zQnnH1FEP4m1er7
aUS6GYApIfTMnSPBiZkjoo4vUZrd5YpE5HPl3roBcBHPKHepodkvQxMuSdn5H2YyvioxN0nbeDQN
YCUqNGp8xDX9wdPzj0yUusmaAv8fs+6+hp4QCQ2bjL+1czLr1EZ4lFRk8DUig70j0EfOMO0BPJMF
aiP01hixHdBcz860TL0n17fVdRQQZ9d9rSnREqkvqPdR1wKGc1sUBIF9YpzzzjGxWtQDFpnYTRVW
e+80cBf0I5YfzTGDlrrSO79Z45Xbru2s9RdkDAvcp4ININWSzOCgU883n+3B7Jfo7jbAxDpccAdI
EoOywQSUrF/nxmujOMFQ6M9EkKjpOTVsAzs/DDqF6QpAuFmSFOo+IXBiPqh9hhkJt8VgNF+rjsop
ZoEAFjM8mLh+Z+e5wdDM8otTBASuCUt1W+lRuq3iXjmHmb7yMIKYYzAEvkrNET4MVT4SOMoOTr37
NCfc6rtWYiDHQ0uhdMxbDZDCxE3wXRHqgBNmVI0a9b71sughLMCb9AWHwzAUwS5Ddu2YduIfSVlm
HczKSQuU/k6Bv7cNxihdeRi0O4DAfc7YQ4LuFYBRbsKDb/XrIshBuCt6ttKN6uTM+svcJPdaXqWb
fsRw6rpKPejPRy0GBzd8S0liB16Hr6T24aLAeduA5ps7cI/OYGir1IKBx9ZV30ToEZCa/Gx4hbHH
A2Sd9q37moHKLjUqmmqeVRs/Mz/KfKyOTtvD+nNMDAeHvCVtZY2nLiaS7m8Hj7xpmarxkSQMTPFk
odV+vCcbhYclLim+ascngCAHzWsHLBxJR1hx/zwZ5m3CTWY71lRM0YZb6oGinWF6dbsUgQPTHtQt
IOmdetVRwQHIpKwCpiOb1/40fakAsN/Bjy92ah9Z6zCmkN/X6ufIhPIv2UTL6pPHpHD0hR6q2cFp
MbTz+6jduEmQ3OjoXxEH+fmWC1i/juOov/O4ipWKp2wpAXE5NSlcNWp/27sgS1tuPpqu7AbWwk4H
JF839sotrXiLJQSuf4JkZ+ltIDcApAvcEmd21Dyx/sS61h5R+Q5SAOmabxBTleEBCaibci4/5/15
6KfoGGT9faehaAQWBpwq4TPSCf0LiyGp0c3IqMwMkUgByuSKowbgVeFrT4kSbpC92cdtVd6y+nZ2
3dU3jUltwPI95ThSAcQkZAoevI4dJDfHz0bSPyDHu+dehOVBi5a80loui+gOnFSzK0hJ3pKAv8RJ
zCyIMhNoglDPkkvtKwblbuYTvBXyv17x5qjaJ8ToWK5Z+lpPjbVHqp8UnH1na9VwB2pkXPuOZN9a
EOFsLcZRSfLPqs5JPiFcfpg5s3fWFAXbGENisn/JIXenYhN5+n4yK+eQFwDAHXKLXRjVt8qAyCnw
zWKJFgi2Rnb0lMTpdFMNmJsGY54/qG/2jEEOObzpEIxUiEhJUWZTYHCUeh8+1TUVZiMaHk1TSfYO
Okz7zKLKZTTkG808VQAGQJyK/YpEYt8TYXSHfgbGEI5DcNeh6rD1OhivBN8LhGw6rAzyePA2oU/a
3lMvVZJR0aiS8Rj77k0Ozf6cJ9AoYQDIsQerpi/jT5nRTuurXUmDrzpAMlFysyn0BVPf3pFyCJdZ
WB5CagELm4THIofKmTQDAUJh57vZmMvbOHPfR4KmFTLUkFq82FsNHgY1SP+WK6D2mCLYXONQOX5v
e1iNKMGsG7VLvgzxOSbEgnYVaZhcR2+Ngd5sF/rmeiIJC+4kJDo34kcMn6ApcrdjKSFAEjTtGdb5
ohsd8naxebS8ZrzvROatDAuQeATrDvdavLVjir/uCAKF7Ks7kaLHRKvfZ5+6tFA+CiXaR/jweZ6O
7TZIFvIb7fBZmZhmfrpPXLRSuualqdIRhyRKHmjHfKjQKqiSOIQdUxasFHh7rApC4WkCml48OYpi
PUb2SI5Ep4eokcJF6lni7kVvEd7WknDemBg4g+MnMxfFz5Y59g8mT2BX/QOj9xzUJIq0tgP2aCAF
qln3Nbv6AhGZN5BwqwlC5sXkwG4C+40qt/ZJmZq3kLMWbthLCH3hZRyT574qvb0FAA12QUcd3XFf
KdavpgxMETr38+sgf5pKjauH73f7IPVxULBnFaofHwLSynaqELSpEDm+Ktxv+hn2bj64yX3Q9G9R
OhMYT4q37kh33poFWtpomqwUJ9IxoqQQpRT7MR2mV0Tf1iRwZ1JBcYJmw1OoeyDzraS5KTzKt0W5
C/wyO6g6WXnNQZYsCpDjLXvrriBx+ThTfjuoSMvYJGo6EolBTsVQEo02J26H7FVtCtrcIg6cx/dU
SSxAm9ROlVLShZa3L5UovMl6KCvRHoFcTskGWb2Z4G4RapgD6G33ymUc080cq0RjqsobxCVf/TxN
9vB6im3VYL4M4u3ALZ+nzjJto2PmsHCckvw7RRolP0dWGWD1xSZDfQAmWNi+xMGsHTTUxiMimyIt
Mm6SJtf9skrWMz5WKqmJTnFv4mrwbg3kzCGVYKsTBqeiseznDlgTYK18o+j5hICAN9+yVr9kiu3s
YyDTmR0pdGFxl/n9U+v7qMT6rNi2G7AlMfPLrOXuGn5s7U+oYQC4nepM2Ss4aIE2dTBqb5ryPp22
JgHLY6YxHI6JjmWMgHxOWmYX5SRYg1i9G2eKDgylszKSGmybZr3legdEZSIbh+XJQtUK6OSRC2nX
SZ6Vipw5d0/wgeUrhrfFNuSwViMUbBUEWDeZS5ELhi54wXCfJ8Y784J6Lmn/WDenVdvkaysJnWXT
vbgm7FKEm8gy0BJMpNGTcLvwm0sgoda+dW/3X3VEJpaxlmQ7VP6RB4qwa/MaIMiGC+xlLJ471Ai3
mT194rqmbCxIW6uBCsoS5Xd4vgjeb6ZBAC9NJcGUduiCsFwP4N3RcwEdbt4bUzPt5kK/oLcM/UX3
jhwvpGHcutsGLdNt1EYHeHxS3TrNZwfG3b2rTyRms2kfAUeUKDheVpYCpIHbDGqAG1VVI9AlaCY6
4fRZGaIndxK0RTtSIyORmpnAOrLAXht2lu5bDju1nhH3GtBjvx7pqUNBtFORQ2n93axer0yEhSAF
zu7AJAqcPGaSUXBRbTJlocZ0HUiPbKeseRtc5CXIb+5drXg2fFze1B5FW/LxZNLV4MV2uU6h55Y9
u0QoZPJE36WZdH8XZUZz25WNflIL0BtdC8M5BO/AlZo9qqCKEk2NeZismFQpBIGR28IKC2jEb4vk
Omx1p1I5UYqnqmCZsHQTbsZI1tuxwpIGPnVbxMPGQGj/NKn0nToiAx0BjIL7tjTiLl/WDPwSH5P5
SYkm+IThhjRUD2jwflQn8xCX4COApob34O4oVaiYsgxzqKxDzX3AAUpgdE79qbKMhZP4n8K6vmcf
8kzA203EJT/kFrMsbQVAq+XjkY1CL4AKpJoWUN49rk2ecVummFIAX41H0FNGXKyn1lJWPkCurTU3
9qFJk5selx6l6o3HGk+vZTntJzt23nvQYBb20khVfM1gV4tSBXJMhLrETi2OGz76IWGYHbRE6TdV
/RJVWXvn4ySDw5XPQWNT4E8NUFhFUtunQuSXJ71FVgoi2QSJ8eQkEEJx1IkOaFh42mvftvlRLcNk
l45aLXDMY4dJxNPgoEg4j2CWKrKUd3V06xrzGp1fsN8Sx+j2Hl8S7c3F8hxtdG0B1k95bGX7iFWt
uq/ioXlxAEch2TlZxz5koigt8rl6c0qigNIygmRLP8yCoxJkeyVOX3MM198iX9/XKWI46hg8ajlJ
k9LyUBvGxk0uKv8shPRXuxvg7JqjYgmjc2fWro5+fxLAAlsaOQ4EziWVPJI/1PuD3CNYCtcImBV7
rqLJFm8HNgIADiX0Db+AlFBPw67V7F2I7du6916mWSWKBHdZ6u627tCZDKJJo/Zm3jtIQy8GcZvg
/Fq1RN6HEhDGum0aTtoqG37yRO5frFocgES24ero0Hie6vwodpd0nhYXpCUntX4adQena5gkFDpN
BD+WyeiQPOX4vlHwkEuVfMNWHW15tMqzYkSy1OrewwXEz9f6GJt3WgwmFBfzeh115PCbBs1tnIM/
gWEx9oDtUBlRRmUbZLr1EPS9OE0WL+h+N5Ao+B/FpPxuZOwCU2zmB3wi9+5NaxnFY5MF5T4zmAcY
yGS31OEuLuDKPTcTKjB4WC/61iNxiwp9MNkPdQZ/2ABytsocM7gLlRE5WBU5mCpT33ozHcGrAhFN
kXDcRbRyr0/67fWttnFpUre5wTqZs8mfH+tkGu+BOlO1Ljz7OMM3sQDxH7IA9JWG5DQ+KOuW28ht
ZhXandPM7hq9s2iJ+Yf6YFGf2rhmjiedq99UE6qCUweS+J/npfEX8V1GES0+U0ex0BBL3O8Vukpy
PjEpymiJ6NmxNWp3F4g1JBSSgxLAivAxlDrobr5FQqvdtCFLP9cMUVWEP26qqPxwZhQ92PsUtwC0
Id2RfTTZdfD+733sQYIIT0YSZ7jRzSHKhMPnITef4XD1m6irw9Vodk8Ve0ZtoFdqGy3I/wadvwZ0
njljW63qwxYdQvcnbifa301f18HxSLVUVN2sH6av3UxmjI6pDDYceUKbYjuXVYfTy2RwgrPNziG5
VSc1CUAHj8y3xfX4J73viZjTdwJpjoV4GR7JpmbreB79IBMObVId7GAA8VYnbD6Bgugs6CNEfNVP
gmcC+Xqo0+7gjLX60vbzGcYFCLVx/IA1foYZ7n3OnPB91Et7Kyw71K8rCNYDQoA3oA2rRTvr0NPI
bgMMz5bIRaESpRCAz0p3jvTiiz3DrXVMTLIGFMVNfKjgdkI/LcG8QSknLy6BX+Pdcu4BmvDxeYwH
5Aby/tvAHX5NyIvWLLmb3IT4BxKQAKxr7kEILRo7hh0yRMiWjetqmoYbw4ew0oHSmqFjrqwKXybL
gwqoVeQcdDJ0XMTsJWz0T2n0eQrA0ppQPpdJDDOn9cwXN8QmKeGffVU49BTS2plElFUoX2QQC7yY
Fh3x+QJ8WUkKEir8BKV8hiaYsAtgvXMKCB+RTEGTd1YfSOBRMA6pR0MCh+tq7eoGncxO42pEudgv
VG4CrmmQuf2kgqWaeIB1FmHG22UhwCAfwbTc9tZ9rzQr5GDEvPcL0Od43dRkZ0JveO0sTJ5Q4Cdf
X3prNbKfYXsDGULpJRKj0qbJlkkzBZtWovkgKA8AWw+Qwk6Zhsx5E2CEizzcq+XCAJKdhWgbe3bg
EGNLNOiy33cuQE4gQTUCeHsngW9vj+ThYxepCj17K3X1KBfqRO9c5HvAF/mmMzIVekjtir2f9fwY
1+5E2WfYWbP9Ra1R9An68mFwMDKu87OpVp8jBcbdOKAibIDyD7ohWuoWv6vD4gG2Wz7oqHPM3IQb
WAyo1+RLdGafmlEDO6cD0B21+yrLRpCdYbbhJjp2Dl1rT1vcQMoN3CRgjCi5jiaKAL1VUUDuyNMO
uOPA10Cpp8jCekuBFTQ1Lg+cMa37UMSfrLrMtlmHRRSpx3XWglTuKtrmesV84io2n1wTPu6UxvEe
aWawkeFzji76rixBaZWK6t9WOuM5kn3agLso8Pj2R3QcdVSFomQ7i5k9PFPlXtdhZptDcVPaXnYX
+HN218ePcak7eya9etsWBgIQmkGcaidMz3Ykp5FHJF/SMKHqYun6jaXpwb0XMu0Ts3yNNWQehoJU
aGctZRv1OKQQBbUZVa7faQHkqjQF+4VQq1DtCPMGSHKx91BynXwIe+epaMAA+JMN7FrQFGpiU3JL
mwfPBCgQAYpZ54aZ30aB+WxoQ/igh9m3fsrcGzclMAva/KHFXZEMZLi0Jv0+6cJyGys24ixWmG81
DVBEhCjCDTRaYWcD8fYQh7V9PClyEBfU2+6mVEXnmdLkhtKkvXaN/is0fmA3OckkrEB0jDM/+qwH
7NKZyO2bje1uXEAGWo7XCc7xdr/Qx6m/zREwQIEAukHHDUKLSKngOXBqXFIVY2gfdF3IViCxlnam
X4bOMu4QHfmkDKm7z6MUqFeAtFYWmvUN2Mu2HG9wgZepQFDR9lO7c11CIYAzAebI+WW0a8yBQOyh
kUDCJ5v96JjXVN/8yNAOsNFdq7OpPZqIymfZt6YzopsoVcql67fH2OA+BiKDC5o9P0OFr29zUMCQ
K8f+c1xsHHBHqd9Px9K3gXPHFkTBtI1vo6GdFklXjY+qG6xbgBNPiGR0dZzecTp8QmGxOTbVfJrR
JGJHbG+UYuYuDMlEWOf0oOtnd1FffiauQEY0stKVowZPdRtf5qJAx9G4GFIeI18LqyEsV3lsM2BD
jEhCVONI1GspSSLSwFdRyDIZ78qSmCXBaW2k4rl2GhcRwKp4aSuteUSj7Xaqmb65HcareCRzi0NO
vuzGPLmJCmq3IBcR0lYsslEFx4qKIsl2nvAv7G0YaSDwwxcI12vHQpJcHQ1v15TkzvsSwafcjl9y
OzPWSuUwo9GSiGLwGgh9hutcJ9+tDKAi88rNnivxspRU6z+fv3LG/+X0NUyuQx5gN4ztvw9+htad
cMPuY0DcyJg0OIAiYJ0OcEJqbQdt6dGOCIGuv/m/vpNtb/79X/z9vSgn6oxh+8Nf/739KO6/ZB/N
f8mn/vOu7z/z79XT/37+5VtR/3L3tHn+8Z3ffZCv/+PnV1/aL9/9ZZ23UTs9dh/1dEK/KW2vP4K+
vLzz//XFXz6u3/I8lR+//fpedHkr3xZERf7rHy/dfP3tVw/d1f/YvMrX//GaPOlvv25pQt58TD9+
4uNL0/72q6L/S7MQsccIyDWxnkMw9tdfho8/XrJx08LahFwXwgKOvJQXdRv+9qvp/ctBKdNzoKQQ
QKka4VNTdH+8RE3lKsWt4WjJy7/+30c//j4Ffh+Uv5fa/8GkzMK9wyFQ1nRVQ5vT0awfpPb72oGG
5yUkxQqSPGwzjv6OxhYuX8eZhEOuVeAJz8lw6IxjADHH84+69db3+rLy6oURPcbkns3pOOe7GjiS
7cfgr87R9N46P1Mh/z6k/EtT7R907oNGaUnNpmDC+ktTH5r50lvkRA04qt0B6uJP9Hd1629/0HRF
3ZmFhML/96sonfysnFJOcOmXFjUE00Grmj+nCP/O+iE/qNmuJwqFhGvm73X5OLbaIukPXkiC4qUt
HqfqPSvJkZK8ajSScgcucjBqV2h5LM5D9DJgVefpBz9CmYIvyfUzmYYlfa+AVB7H8wSUfApfnOiQ
De8J78DKfKjf7eCxUvD6AbrpUWng5waup3NfLeVbuvIMCnTODlXKFkXwBK6Bhqbj+5g9xsrtBKwU
AEP4VLWbOlrN9jslRkjH73p3dq1gbevvuX0cxjNcI/nuGW58lcPO9YFJ+u+0LhnfA/9IQ2oEbEIH
6kGBzd8dfZAaZ4SkjOSAldeCHBPI1HBd9u8a9QSV70lNME8aSDflFtsnaAJn2z3r0aNLQSZDVA6Y
kRIcOv7NQKDk4Kj3/jerPRf2UZkPvAgeAffMcRWX57BD3dC+FVWPOHp3BeJVnh1ARhZ03eyQ5lR2
pqPIG0xYroDED9DoZTAMRyVHw7QGeFEdagSPUJxdIK0mPGhwC0iLgHEhl/emtfFW3pmNyppS2iK/
RZ0+nt6H8iBrQ/qxt26DcMcvOioE5fpcpy/yCfSq/HCn0DOGSgqy1bUDWGeizlugK0BP7fOkHbH2
7KkfUg2huNS48F3s27yERJjteF7pMYN2YJ23GCgIwc/fIja0HCF7kdontQboWj27wFYpD9TtuxU+
ygqU9qv2W47SPCta8Y4qzeQHK+3cjiD6IC9pkJq1I9I8fDHdZbzX5lGWf8lbikfGvu7e5adDG6Cz
eY6Y8dIu3jWg6axUjBmuktGB1vMMzEwmTlseVPudTSJKwf9bYGQpyHbnxL/Nh8cKXyx2C748bp7B
bNEvrAVGjX/BwGbR3OaRge6q/pNj8HrJ/+9z8PctQ3JSmkrGBBHhHxS0DSVyQXyT84UDuYoyIByf
dO/g6xcFjTSzpQk564vdLj60yLdoRPfiAVpll4r5q9f+zsBCgJHAY3xh5QffvSTpxex/ttd8L8D+
ezs9AkLT0/DvwETg+50m1LO4p/RO5tSOyJNf+M/YnmRrQwGE7c4MrZ/sbrYmu9ePfQMz2jRNziZc
Jn7YTtu2iiD7ZVTv1D0KEYSOoqyFwdSw9UvunnG288SpDThXRpzuk+WltoN/56m1ThoSFwioSU80
PgKBpDCnDr9wjcxweyHVWMcmXMWTfIq/Rc0tHC2Hi/r13YjVQN7AAf1EjLtqW7zZW+IsKlyAcVfy
3RVGGxMQB6ezFgXe1hnyh3EF6La5RAagjSFfNunTjHRWqh8ArgDAugw+Xz9fwIA5Cnh7KL/+qW0v
GhdRPsYbMO3SnVSapSCs3boqmnM8oG2SI4YXoWdcbE1gzKiDQYYF4r8kmJdHkv4IjFMb0MAc3AX3
v/kCKrdOv1jIHyHeCEg3AopwsOiQmMoC4uzUV3kG9UJISGLjgAXAjQ/dR1M5s0YKUBfp3Xq+jjdd
GfNYLh2kdumKnQ8knJxzvBDG+UrtLvIP0iz6X+Oxs+oAG5eXa6QgyItq6imqL4wdgyMd5pYXhJgW
0h61RWmMZhOKbPw6uOlRybPCr662RomIFsI7nngw2qUlzs3MMCIojm7RiW/r5+tQ5+aJUYSRJr1B
Ab0MVjL0SWIhdkkFpLvQqRXPwrs8+y4ukFkcycpcV1wBANJiAqdkVRyIFhEuZgEiG3HB5c7HcZen
CgfYOUG2kh7lKEC9HEnLi/S7YaCDjFCNvjXIA0vbacx1gkKuS1VtCdHgOkCZUMKR7ZUGyb/L38cK
blXabYWBAv8zJDGqfPEAb9vzu1+Sft3mXwe1WjPOMmq1xtcNhyrU5f9QfqeYxYTmSRhv+R2ZggOX
xZX8Qd49M1lCj+dinsoUaDKeJRZxrQMjXLMR8ic6kVGLsEgp6GgXQRH8leQFrd7qBSQwPkv4IgUe
ldUWA0klwYzOyIlBGO2LnZqc0icWlkyODAWXliYlGtKVEw2GhWbIYb4DGRdfOPr6aluWW6NglvS8
x/QWwd3IHJEvvm5xDOqL2VykwYgDMjgdtQQSG87JQWeWHW42MxB5JiQG2GQsTTYjaSGNbenhPgHe
n1JvRziwuEizA9xYdH0FXhaU6+/rBY6bymNyp5LNS2YakN3rc44dVHorWijIV2ohYHnjlEMfYHZZ
6JDLxiu/VWYRotj0fsSw0qtuma5kRcnMqRuwBMi8YIJDx9bQu3hqEg2Ip1KsAYHIhXiBy9FmyLh7
1RfFvQQ6A8amIk+FntSqcFGVZPKzUzAuCu5JqftASxLygHhVG91JGiDfWaoULvg+M7qAY0NBjA4D
V1u7/q4j/gzhChigapuAzBXdhhgUGVUYk9GFzmFlyEOkslCgH3LcgA26rgJ5lo6pKi9nKVOYoeQz
0P2hyC4GKFXyTbIpyaSmJMzkORUmlADSlbJf+QGwHgyltKV0prSW5ssLtXrn6t9UJb2+IOca0wjX
D9l25uyJVoWAvLtKCn0HOe5kh2JyNcqpUAgqGADmkXSlol9guC05gzreYqGVKmunm08jmwZyNeQI
CL44pXJHXSasOeldNMGROwShSd/L0LAT6WzBQfkkjyrjxarwOBfkF+Skza5TSMa8hmgrGyrtakDR
Onq1Vjd20q2k45PD4CQwK9Bj4pjWOEOsasss4OFK0xRvlK3rfYmVI7hv3PCSlTRKPtiRZ2eNyK/H
kbHiPrQIzWfYXBSV5GTweBDpaznAoI0vZstawO+EG4TmMgcion8ruhbDM6iIrCDOC5ljcn7oRIa8
JLvibB9NH71wZqkD8jjIwOPfBc1rVdEFhYpklX7d9aSLGAJpjchYyibosQFKz0dQS+rmJHukSz8X
nLpY+62u6wf1FXpmK8cnP3gdDjpKtk5OiZoapWx7cnT9fmh0hKtyKFsjg8I5c91f+Tc5KseRM5a1
K6dRWF9Yd3Jes5nxUSXVlwN2V7YmRyeoEar8p4SlzOY3NQfZA1V6X76aF4Lxwv8yLx0WhCwK+ffS
4rUaiEpF19BEaNKDnUI0hhyFBtuZ6WPxQ8VB5hKnl/yyhAlkn5cyzeWIlgeRfS1BStBkH5MznB+T
0WHAwFQvZOP407X9j6vxL3mXHYsob5vffv2b256rgozBs1ZHmcv7oWKBkK7R+x23PXqDZct/ZPLI
YNAT0rv//HN/F5u6KoKZpmuiYvCXwqlZhYHbR7//nhzuAVcbepNtQgaMiEG2Z+ibTPdwVTV7Y9oV
Nd3CdusWD+xR7BYSRTEdGK2JlfWNvvnnRv7dFZh6tYOdG9Uk07imD/5U3R2Dch488CuUBICDkuyT
Y1KCM1qqEjE0AMboKWmxhK6yzghA5I/0IrMgIzswBU+zeZAjXfa4636H/zEBC3vO7yGGRxIWMOP1
40Y/X2Qzk/20Cr54Fra8CRm6kzuUa4sJwFYvK1OOQNTB1hKDWLAEJfpI2Udrzoohv1gE9+NJZor8
I1wqWVlBy/Jl4tRz+hMfKON7k4lrBO/atuZ6lqOphqbK7PpTR+mhngPscEC+hsFGnp9Dn/UkgUgL
Lr6vP3dUkeyLNR84kIgNJLKQvVnkcGRPkD+rRMDX/ZoO5gTyIh12uLuQY1U2KTkIJOyiX0EIr1hI
/zzamv13a8C2XUcWAYlD84eMh96PRtfb1I5ksTHaNBX0fe5uHYf1r8pqhyotPUoQJk+pyDbsXCbO
JAnleItEQryN6K38qjinLiBo441EyxIDODWBGWeaBHncp/gZfULySL/IrmE1xnXDnYOnvAk3Ro+V
yXyRtw/2RcZ5yBhn+kb+K6eILBt+CGzpypm4mrD7EFVJcCivSNTA/JJjZqAVEntxXJjMFfknOXuv
5xIHSpo8O9p6VN/kG6AAciMHH8p+JIFx16ib3GfPt08Sn1+fmrdJgE2Ex6zjT4R8XJpq7Np4Co5g
iRckrrj21O8bloRuugP7GKwK+78EfQY8GASv2McliJCJK4ED9TKoFeY1BJBDUc5S0nRIb3+tKSlW
FpbPJ7lKcXBG9LncYa5sD9agEnNB4L+es44hvdrkDnrPX3PRkm9mz5Xdw1cPcuqx+8pRBn1G2qPJ
xUjU1I6yToyTxAVyJpUcybxMAFjEJtXEg5xsfLxBtUBVT5zU8owWvc8/KtGTRCcylsAYd/JUEk3w
82yhMvxyfvCRf562fzdpHdW2EMsAPeZKuvbPSy/0O8NMIBvJnJQ4vQ0Qo0qXEkHwqPzy9ef+J89N
BvhPHf+XRPf+o/4hzX39wH/y3KRYODU9SSd4JJXZOv6T59YtgDQe2wqAJMNwyX78d55bZ9PUHFIe
IBbIgv85zw1ygKSsZrqauMB6/z957r/OERIcSC/gSu/pNO+Hw73rwtbyBqCvRf6hpQ+RBQ2tQ2A5
AOAtQsU/S+j83e9ppuHRcodgwv4BfZKMDWYGo99zGQT7zh3zYe7Pk/51BD9pDT8JJbTvyz1y+Hj0
IZbXHpl85y/+fUDWkIpTHUQeWH3pfA52sDPxW1n4oEl7+0P2y06HL/AE4w6Jw32a4x+kcikIto7y
s2e3fnD6oj2Wqlq6a7riKag6PxYVdPyRJyVGuTew56dapRxLFJCLVGqIccIAyexd9vrKzyWo1Dyu
Y34Cg2SAA5afM+SLk/ktUoCNlzY84FxFeNnYI20CmjV6rCz73lA6bgv2Q1rbb1OABQt38KrQb6vR
e+SWD0r4nPTof/fPTfdNY5es5mpdGfqyyCFiOuXGIJWvfhgN+rswu4v+TfIMIUE5AS756TQK10Fz
hgeAnsbDZDRsfeyXVNpjFLiVvl8FkDQl/E7dG71DRyTwJXPWxBwAzKoKD4OhmxdY3SwK7k/yDCGf
nFTK5nBGbQDMEpsU9VrSC9f4l/PCh7luGl9trvilBfIdcals6lZT1yFeBOKW40DBTgKq91rnoTwL
wBykPlT7uEboHWrizg4Jib6AFxM+dM0DSBWiKgjDBNBe9ODisS1HMJVYuOJnPFqAQUwoB3ELx/pD
LokgTK2Kqwm8aGzIQqQbEu8r2pjLyueWSBa0OgPyJ4uuLILigd01AmGBFfky46eMOd214sM8pKuO
pI3ct+AFrC163E3O0YxsjIr2U8e9/VJySOasvLY488x+chwQISHUaR2sQoIPc7wZp3MaIFbBo8vJ
bKP4AaaaOAEcdM/ZxOkMAGBRy2USHRxOlmjgNG/SZYbrmU69ONhqw1cdF+uqvEzW15L0xvXmP8HQ
YiikCWbJUEXouCLtXQ5obOjtMus7NBX7lYbzdJQWoJY2JfcYChpr11R2uhs/yuNKLDv7wTpBShBC
8zKToxwy/4APwywJoCE6cPgl1aPqIayIFD+2cCMEywhBc796KLuctAdHZ/6153KmIRAFv2ExowLn
DQ8G2AwCBUYvZ5wmbrRzc1bmi0g69TkzEYFeLfjQGHZY9S1JSTS/Y8alCdG7MRhOFAEkQPNg+Inq
jdzU5bVrcon3yThEXAT7ihRGd2ryB4UViQ8QU8InzdF5PkYj5A3AaCpBCNGvWqP8uJFpAnwRPjAT
joIRMCQAITWQLrDF43ZGG80r/Z1FxDYO0MkzhSCF3JZ3kifU4g8JaBuTbg592HAEEk2wlTQLEOGt
jh9AijlZAb2PNVvrPA9XASuFkMGJLrqKZcxSiD9qJnHWUExHEI+njPoPrdhaCKcysGooLFmSX0wb
urIKwRelVKPQPc8JuH3iqwb8QeGU922CSIJfY1KSHiCLntnRIDjPn0plfNfqblEgUNbW4yejMFdZ
YiK2j4iDzlfr+taCiYryOeXdlV7ukLlfebRXXlUBCZQs/Nr5PJRExEzP0jKWvf6RoN9D9iwKdPx2
RgQJIZWjC4N1Q9nVqNp9LUqP9Dg1btDj2lrOpnF8dMwnjeEqICGEAY0aPnSkCxzSFnXWLyPSFYA7
1mFDzq5C0bOACVtvxbVu5HotIaZH3Eb7Ojt55OJ5o1ZchdhCUDxla5NTgsiXHso7k7XCXHS4yeNn
ZlcfErQ55Fx1uGJfQnQbyqLaINnzltcmDBj7fu7YhtjwxIqHKJCs1Bi+pgXp0owdkC+Xhco6UA2Y
Zlwa5cYvp5NWsNsR3RtkMi2NDQwdnJo5rMTnCfcD1EhmgnOLtZhWXx0gYv54rsZzzSKK2Ev17ENS
No5zE9NYc+hQBNURn9CQ/CVliQBEPdqLarwJRzD9SrAuEiA73JhjsjgNVkuOybE4cA2YZnFgoLL1
UHXBxqv0zTCqCIWEVD1VsuZubmxQW9zU1FDrRhkokuubFM7tgLz4wk2bV89WVrj5UOtgtBwGBcka
iOM7nby7Sluj7EPFEF5KFBODAvWMUJt0mzjFnGqJ2IeHwp5IelirEvrjEKxlD0oY46Gdd21g3+hD
usvx8MLxfjVa6N9wAOVkbmXkEvYwe98V7InE3h6OEgVwpjaqb0Zz3KmKgZQReqG197m0kOlqzQMe
N+XCTGRqB7+DP/8nQEYd4h8D5C/5L3dfpo/vwCPXz/wRIzv/IvaEVAvchjDZclWSCH/EyN6/QHpw
dyF+dgWMISHeHzGyo/0LBAjRs/t/qDuPJdeRNOk+EdqgAmJLEpRJppYbWEpojYgA8PRz2GNj/9+9
GLNezqLLusStukkCIfxzPy5ck1fE/H9nZN/8By5163qedSCFidD9T87IzvWM/i8jQf71bhBwREcZ
EF7g/NspmQTw2EOkXjYOy6hhQAxcMu0ABsrPEAb1BgQQk2pzWvedi7uWATKyUAqfWr/CGsUI7557
UNggm+MnOiTRD69guG7bOdYtFa7BPkuWKOiDjVBwQuyaW3bKwpJwKR1aWnmlOZ+W+VKV5aVf0r8i
LO9iOIFetyvj/J5M0aXz/Cc7mR5yYzzGovjr7fxS9aTTxPxoeVyvMVodCYb8xeFMHp/p5yqhAEQO
IxYNZwGWoG1Nqnd8a7pvd2eN4VPioC0ZA3ZRWpGJLNy4Esd06AJrjWFaFngVzqLmvMAWifBDC4cL
hTeT5YOR249TPJ4rVziUyQLpjUlywahQToQvPNk0llfuqkliCDWotyx9cTbjVEeNoie+BpB2DrKm
PZctVmNVp8TYk5Htr/DFOrFB+vgYayevijDXv/mtO24FZxQNL2DLj3oeB2gndcvvWoM2SJNfu7Q2
npf8qV6/FoLLt2jqBzJJ60nIHRhWfnrbI0JapdVO1NVLbWlxCmHr2mkwHRbt4k8JZnOXOdOzmOL5
hhLuGcPgQ0uB6D7oqQYH8xaJhY/QTzs7mpcCLGfAuJUeCD68uj7p2CKVOVbPS1m0uzBf3pgh/die
AdTLse+8kqiZLud04yIQ5KPB2hYidnFc65T7Y/NJbLqp+rB7OjtK+WhYy3PWc25pRv4goPSvptMw
sj2kYX4RdkN2VuxhuzwthbGhQg0xw8R0n0+v5Th3EC9TTmA5NKUAFVHWEGSy7LudG+BZFGS3Z5V4
r67CZlMGCQ4eVOkFrt+C6pqwExbhS4C3t0p+NKFrR6tXu4BIm6QEhSc6uBff7Zj2FA05uEjZdK9Y
M4VGUERAffaKbXUqT9mQ086RJQ84Z51N5SqMmRKkWunHW3aulnGA2AceTRiTQWMeTD49fzuKg5Ay
zTvHis2N7x79aUb9s7kZKBozsDFbF4/gMpcaLpYNzx5hOwJK0j3TlmdutQvlzTb6Fp5bF2z+yXFL
hYhiC6MKTAguNrrzHidcixuj4kfJXd1v/aY6LINJH5+V+3taHrdeYj6w+/gHKBcHcW1pms3whQ6U
10ZpBQVpwJSO8ca0Cwj64VNu82h3OTynJO7uB49/pq2/palufRYE5Hd7Y6Q916kYVTQHIdGW1pvh
VB/5tWmrGpHbLTc5toRs4vSToh+1LsLiGtxoosUEWjsW17lcJh8g8COeWWJ7/R+MNWMrl/jOyTg8
l8TmtjZLi6vwprfOctNWpX3Uzb1yF3oZSR+d3DzYBxg3qTyXCP6CJvAiGyNhVR9yTP588jt+Mt4K
t7xzZfINN4usNlD7ldDBo+GHJfobZqa6J5UgOr6RxXTv6o5jA1dbXj2vCwHvH64wMiBFCwbxpK2i
2KMpOFYpZnrhbLMbYlxhlMfhp7JLjgVOT7jcbZ+AcUMaWTAiGzQrjH2PAzo1nztDmatJsLLNrrzh
PX5ou4QEXWv81trdp8n8bMXWqQVybE2CyXBMh2Aef4bwJ6Jq4POqp/4xc/3PJEPQVKiic1x3m9av
ItKGuM8rJ2XuxNzDzLuOSTCn/+loUStDyVccrIrcKlfsEMeqIpgbxxttP7szUiF+qJCkS/071Z9F
b5m0AcNhgNbxzbkerZEX1q6rpyat34zqCltvnWeZte9ZR9Xqf67PvWZF1v7+ZJ//bi/9F1vq/zUj
KuLZ/3b+eNTZuPzikKh//n8z6j9/1X+fQCzzHziMXC90CGYCQXbZ4P/7ACL+weACk2NoewwcbPv6
d/5Ho/P/wfAHae9qpHJs10Zf/R8vquD8ITxcRMImZGV69n9y/rCJ2f3LAQT11nM80+S3gSf1qgb+
myfJIWlM9YQNGkwV3FYgLAYkLoHr8P9KKS+L8TWONO6NQUyxY6CcVeWm3nqJ7ZlOlUvmPiVJs1wo
SQKmUSN08BrQ6Ofps28/5GPJ21tjMhGWH4FeQY82g58gn14W2nyYpz3Oyov3U/NN7Z8Z1cohpDva
b+BDmwPIsJ2mYOUqwPQcV/xmV5pUhpulrknNcyezew/KFm5sHHxyL1y5nOmU2+IPRlIpXX9n9fXO
6NlPVDOzSdSGiLKJHhPbsNlFPM1KadzBlRL7xZLJKuhgh2MTOA1dtZNldu4Sq9gqg41OzDF3wW7s
NtqACW3Z1XOtBkVVDuOiei7pubyOGjoFWSFN+tXJtml9z/JRbpek+rK98FbD0INBN9UbiuUfsIf8
0txaRilgcno4niRRhDUMEdzpJpfbyUNkKPNf5arvqtDjMXPfjeIGJxIjiQFHpU3zgvLgdGjOOjg+
NYPbhHqYUUNGtStWdKP4kl3LOULpt8kz2h2x+UOQNDhgh/52rCCoLCXYBdGX204OL1PevaeJM/9z
ijF0c3LUxbiZtUcCv82OrIfWprHjy1RAdzddHGFqXA4T3sgtUG+2bx+H1GdmK+c0L9lj0tnxZirC
M/DNEahbZoIvzDcaQ8zWMygwTHs4T2Ggn2VPVNFtseiaRMdWC/xmj/z6Ay8W0SDCn41Ybgtb7aXX
nJKqmlczHLhoTr/cviLfY7kPEJgmKg3jU5Xb25AkQKatbWWZKVl77pJp65QcR9Pn2AKEWhJhXazM
uozj+NQPmR3hmdmKJGEPfesEJgHpDAeVkewP+h5sa908BgPdB9WA/5ewTOTaxdEoEf2S2UTRrszh
DuTbaiytk2kb4dpoQI4oroK7zk8gqlXhqZ1qHZXxfHHMdN+5KAGtduAVTjAbmj5Id6QW3Ujp11b6
FldYkUYjZ4K1CAAah4P9aDltfaHH4zKkdOblrogaDwR3opF9GccgmxUVsR0NzgEQFkFr9ZrNsLIz
PyTU5SaXQbz57sRoWNCg0ITPRVVO9xRnflcYg0fJnHF28Yo6lbXpRnQA26lpHaQZZOsQrz4BTb43
jfSjowV5ETNxYPPFVlV8k5n68do/ObS1PqULMSBE4ouuycmIkTAcH1279t6wMRB91FAbap8bD5Ue
7JpqDPb6MC0ErdLKOmVgTdeDguM4yqY+2767tyrIdsROsbiIJorTZAeRdb6vapI2qWutYkGkPu0f
DJ4ci4MfTOQQZwUH97UJIpo+eW/XZMt7bDr5jvLXd7V4J7cYFOJXe+/nw+9UjXWUdJNzgwTcbq2x
gOfppkHUQ+lc9/ONZbj1HU/aNQKdnJahbs5Iyg7SASrMtJE2LD+iYJvYk/YutnZMZJAu6tDdWM5P
23Kj4RLSnAYOZxSuo0Z00CsZIXKqn8yARTHpxbrTRhERKzpMfvzl4N8IlTseyJU+g0C6VMKg38Za
LuIKxCCIdhjQXPjMIoFpMwPY0JnTZyuRqYMOVcTWMYVTkq9vzPYjjm1Cl1Hfj7QTIJJB4HfarWvJ
VyJzXym/5JBihWmS29RQHa99GOw8Ud1SkBxuUmv8gMHGgWS0nPWM1ktrHQtsEIsNme107h/EgJAM
9wLOLaKRofK9Ke2XrjhW8FKOBvzBTZ4EjEXnadh600wbs825CiReZFWc/p3r2qD52qyRxlFfOj8+
oS3Wv25TBUvkxzo98oRdcSaR3TRiM7slZ/SpeXVlfA9MQ6+Z9J6tjvaLKoEBevX1hGFPGbV1l2VV
vU2bWa+GUvWbcEGwnpi6Mtulf+8X8FC/mywkeNtfPkmn0zYe9lBSUoUG6wKEVrSlxft0xpbXtfHC
zYKUmO9nt8oz7vy+QWVu6UBdRnn0dEb+2c4oDC4L+oGZOKTGqHaC7TEu25PgL4Q8DBFIiWSVw21a
+d4SXe1Mjbg2CRhcwpwsZBnPoSYYp7E2i918veIbJaOKxgSIHvtuH6VxzMOdcRc1fBoDPSCwou8j
USb+2qh6il6GWa4rX0ZpwhG/8LGi550Xvnvd92yAbkjUuQpr4yGuNZZWLsCtg7bH1W98BOBLc31I
SxfXspC/twny4cjtvN7F846pGHbJOAEY12Key4fxLRBofspH6IrZf4fSeFBMAa7vu83mssdpDQA+
TncFrBkjo/Fpstwn2hzLLQjjs29cmxVnJP/8iohLjOaQuRmztcEiYdo4Lw0l8zilBxDxls6pcKrL
zeBAmWmIYTpnRdUxgiV8fVlRYDReUxSDxdvMIZiOj2Bj55RluF6m3px+2cHokIX/StrUXE80i676
lttq7wSXGaiimK4/2GDCrJplfTAWQYaiFp9Lr7e1W9MPos3fAjeaX3ibkUZshvhlVMdElgVKz87M
qDlYrCsgSb+kTQBt60oSDuz+V3S+3muG8ojnf3k/3gt/3iv+PGzrGvce+4AYl43l0po9Thj5LAF/
NGSTYtgloQhX+Veeu/u+WZiI0PF5aYIEED83CLDbCXSS+n6ycihcDAixkY+71qjl0+yOzFgWo4PO
XK5dwPaE7o5jW8VnmxMZ4+Dq2oTs7WSIfAoXactaM6w8SxyqxlA7nS2PczK9Kz6ubigiZ6YPiJ34
hv8yfGzkHVjlEPMmbVoIG5yJCkYcuf+pWXvg6wxb5gW02ByrQAPYDcznQfmS2V12TAdbRgbFdOx7
HlT4XKe7qrTotT8DXr9u7B0TAkthabTPQRXchfPVugtaaAiCnR5Aj+d+E7NEkaxWs7+XC2Fq77pB
VsAWM1amvNInoACflgFmmJ833fg2ECvzqwxiZDWimquybzgh+J+C2OhKtwWeF+lcsskEyRAgx9jT
tKdLd2+mM9hwjZRjQ1bwna1tUw9BFra/4sDRzumkhfs5nT18H52xXxR6XdyS/5yWiX+zuqo4Ljt9
UI2KZYAcBilt9JUb/st3vIsssa0ituNq93YZpx1+GvI5A1wfrvFkoDCYlLZ/8Pwxw9NpPhEW/5Kx
qw/jYizAf0rks5rWBkhzd+3ihCx4Hh9+95dLP8DlaATbeUmo+JyvE/i0vOeMhw0GGNAWfAKJ5uIc
FjdAZVISmQ1HcUf/QEq7K33rZ/aJ989T8CrjEthtLbdFqx+HjMin3cSrOClfmevVr5mhHt1656Q7
6/qWlqkBiWfeebFn8H2O3xb2lM6vjm0o3rmKwszIkWgc+5JnIlgPAVp/5TkqKmoqeENoU55P5xNv
wyq3Kfv24uYK9To2jY5qN3kWum5wO/KrHA8CFm13ezjCFhOP5eLGNCqYbML2QF0TANTZpLyomJA9
MJxDfxzltc+Bv6ao9Su8uTgFbiU5t4mDmSTD2mn5Ruc8agUUHA6j1a6psQEmcfA5NCkVSBbNfiHA
lwhoDQNLAR2xJcV542bNsk4q7e2vdXML8sdGhEEaLaysD10rHoa2BGUj+YTA6Jtw9EVydvRyGs0y
uDcuo6gObSeKk4t/T+lG7iah7yEebZLS908T4yKDOVIUO1RuF7nzbXJQVH79FnjGb+iXO0FhCEtR
82mprjv2DBoHs5xPLhIjk7kvv/Mk9MGQCsmh2i9T9xlIT20h74y7Sc5PoH8ISTFjB20QjVIuxy4z
9nUV0NeYJHddhxTJqeSeMdzHUlC9QXyVfYnQFFSACwLTo0LAcP1UYJq2uHlpMR8XjuBBDpQrnDxq
oBje7NnRMt/9uV4XZd+cOgjPM+kl169MLklXK6oVG3uT0nmDyC5vpfPTYfi9eHBTaTy5s8bFP+Vl
hsKZUVBEvIYjkW29VzzmCKaNGQWKNqkKFauzYMpQLrJM5R7sr3+TmMPGT5yECw6/d50V26AkNiV1
cdc35r4Bzk9Es8dDeS2UbcvlmbI+VECT+gTTfEmtstzEdbLKNJuT5NK8coIqZDS7tkNfHVXC0HHu
un1HCKYXvR0NeBfoBfki6OttjZbSNA21JYVtvCkcpF0ISyup0JsTN0Tt1g6VYDRtJiISkBDoQsj/
cCs6QQ5YrbhRPrPCcgpw3Cl61+xARLkH6w0YvtxmPkLsPGMy7vVRcpI7zm9JDnt2yibAAP70SuvJ
0V/u7ZJlr3dBUoXXkJwBSoNslpXQHNNYoGWr5rby/OoQO+NJ+MCbJZ86PSrxVtqMOKva62/S2X9p
eJIzPWjeJJTdtsBYkAueC3uJ3zs3oXFNMmtTLBSy6yXyAav42N46DP0OUyy2jo3XzyTgXWkuUa6/
bXsQE800Hk3URYfLZJlalLVNtH6X+dELtA/BCUyjYRrsJPAil5onoS1/DJA+5O2hKI/9eKB7T+56
mM6Ba53YuZ+Ta8Uh/Ki16q9FEYND95SGU1/w4bRB5lJWRo9HziuLPscy2RkJm2dffA99mm+b/DCL
X4tKsdwebxnMFteaJXuedkKA4XQM8HycgHA0l/lJ9u5t0+ECDDLzra/kU59hfoE6wJlKen8GCH/q
bDxarrz0zbgCwGpc656YjrpM6ORil6YbxavDlOjAtHYVVu2+3YTlnO9bbYIBsU4lqcFTSDF8UT0M
4S+BMqReffAGoppmxk2jHZc8qpvlJ6d/5lDCF6UzeKTggmkZl351kOZzSJ/WEDh/FQu7vfS01ZvF
n1vMjFgctudU4h3gaMRqwMS81zdBiz9Tq2Ub9piDjWkLNYJKISY7fNyMRT1cEFbQQZrzy7NrZ1PU
xAxck8nx8Xfkt4E/7Zs2edAUmYeCjtnOPdbK+Jld690xgicpYJVbvcXFH70HSlt8JBu/bavxezar
z9BumfYCB8VbXGEFLYV711iI20Gy6YR917QGmBRjaw/9aZa0aHmGiTgV/nGTxvuCtr6uYzKhJA0i
V7aPvJd/4+BBW89wGRnBuK0pvwE3h8kF8PXvQMwSCg78gOK17PmG1excfK4ZdWJ3W6O/nk3ZrB2x
UCS1xJif5u+hyj86ButB4wEJGWJuoPah8AikWW27VbqfV33OaYnOy3WSxFa0XIaWn7Xw2A2kLG/T
uYTWyxKceQMnYSMt97ZOcZPSwjVx6a2z5zCgcYCa7Inhdvmi0pAAs1Y/XoLXenFjGmmGD2dw9Ka0
uxt41sXV5L/tB8LJ6ITYbY0bmpCBYUzbBsmRv2s9M5ch2xDcgfM4h0be4mABDArnk3lAPDDD56Up
PZj+hfuNIYEuA0feuKZ3pxqzOaNL8zUDBNwyyFGle9vZP/Q4PU0G1X406UbeCM1ubmcID+Q0RBJG
HktCXWFFyFL5NBAjpiG35FbkJKRF8H3QJ4K6UaZsp31+0JqyC5sA8RJ0T0tZYZUqVL2t2pLyU/+D
bfe3pL0WnYlpqRbJbTsCgWlSi0xnL2OsVFRTH9IMSDuVNevOoFqRkoBN1oi1TJxy66vhMCUNSZS1
4WG/ys3yRbrMdAy5fIoYBmoF0QM9amcMBJtbP9w1QtnHMlTHme60YyEMCsWpVPFFNx5HDWCtXtD6
/fEDmsi886+OrPqKdvEdRnmTHX8taXwnYVYurXzEWsJF7p+pJmpuGb2U3r4AkLVWOSclhjPUZdBC
YANFTpPkb2L7z6Ap+kX2kA4y2E2MX8uA64HbL4eUPZ8megYPgUJSss3+AYfkXWxJAlEK2Ykhyp/D
br3Lv7rSXo5orUz9NmYhY4jKM6awrglvEpYpEIG31ULOvpTv/uwW24yqX4Zx1s6rn/JuXI4AGm2/
rs+0/XpjXURpEeu1MJ23Zar7lZ5KwlF97a9nrf9Gw/9Yau8hNQMEPvlYo7du0HWsjMLSOMVcAe/Q
7aqt6bcwm8fgIYy7HeZPfXfVhph20+9jB9POqqArFxSOb7Q5+BtDucBr0p7z8sJLw+vW4nZdT+W1
bmTqcGU7FHuHJIacMnkqDSx6SPDJsdbmYxoEqJac0CmIhRsJ54rLJukPRs7WHnf4faZfU4qyocGU
WyRwtX7n1t+sA79hvM1zZQ3U5I7FwODI8dZJWSEEzOnFKr38pu6YrkEzZneRUDbpcFg1QXOSwIpu
k4LLtju6eOZTUC8VNSeRlVM6ZDk+Lc5UJtDGwxRssSXQFfy+kboKhBRXRb1Osm1VjBQLttHQUjLT
miLeXvtRVo2frUU8PDBFe7LC7GR3I8662qCTOmnwULXZJqFCw7p6/oMrNizMsS/pgqNO0r4EMRyF
1HtdLFprZyx+Q8odfW6qPaOEs98h3tsZZp5EueemIvEXvCH/MDLoHiSONqumnr7r6EAJhvTdQ1Bb
2cQzMqvn5ng97ATw2Rqiho67TbWFvx6paqltaIV0IPgLwzu43Qt2NecNLx833DMEPzIDAuRnw3FH
K4ft0v+bprCFbx68SSumk8V34HBODMdMhnlxsO17n+KuifpASdOYNLdLOBxri5SYZ98uU3WTNDQo
Cap9T9UgLjGiaEsR7H7M/b9ihkFDb9PKC6Dtm67xuiTDNhYWxfY6zfZV/1YtwQecs88WEqlS1BeZ
hnrvZLi1wyrfTjpgO7a6kduhf5xq77cZBQbbXmEANFO9zbJnn0Zw6ckL13a8w016RPG8OlHpijSW
MWe+jk3C6gbQvsVMHAjilWOibGvdllTgaBRbVh5lgcrjnNSWxMWTlNoooywfhqmkmUQFD7DaQfhK
jiqaCeKdZMg8uYvJ19k+Wol9tNr0zRr9G6q7APA0R6c+we/hgdXByZid+c30xkiV+Q/cY//R9HEC
S1DhuA+MhyIJvQ3fLfIXdkxsb/oLAY3G8ggKIEU6eXejrizj2AB84dR5sfO1/5Ip4sp1wt4H6Gld
Lx/51FNlMevbpGuJAlvyxTMDk512ytg4eOWdBANvQy3W2jRkic2ViYBqX7qy1Tttpy9DThdF5g/F
gyiS56Huv6Y/M/W3fUsM3syeWyoJb2ofi8ZiUZsDtwpGLguiZeXDPb7mlCYk1bJ5jadQytd+dLKj
wWUwspd8W3naeJ2z6ZRMo4jcpHG3tZHCbh1cfW57VjZHqE0sdLWn00ZEhbLRXwwkdDeRE413HqOu
7LOpwdy75e8yYCrj6RhuFTSHJes+qsbaIH1VN+1gbWEy7VuzErvOwupSXixun5uiG9R9XDGTL5PY
OJcJZtPm6mku4mBdONrDi8uVomWOtlcwQXoFe0h0uIjiQ1o1v0U4xVzMeK50GAeb6jox5sDuRGOo
soOfX2J/pF+u096x7ikAm7IiKmkvRaYv3cNQV8uaLjZzcm+pgEAC+pwa4CReYH2JHJ+2VgY2Uyik
Q+fIddERz+17aktyb9h7etjiJ9Auak0LNwKTzvyHdkPlu2iOtKrTcpajC5smHZN+icacWRLDDaUA
iCfdWarxsUyR+XwODs6cTmv08he36b+LtnY3smkc2AkILF1AU21HXRh3/PbSxqy5k1e8xOX86Kha
HESOxOhp1iA4aHQMV/eti0uirZ96XkdAO7j5mDq0R4dE461r1jPeeevq2LWfi3LfQ7KFNk4tnWh9
vi72YKpb0g3O23cFiw62VlyvG4VnlypSl0oArlvPYWbhtTLdn+z6Bjs5qRlJlVQYQDSUFZ7Q0j+k
Mq52Xe482dXsAT9ZXh0fT2L3VzjtQyq6S11h3iw40KwBBnzp9ie/Cn9UsQxpVoDtqh985aH31xcT
m0xn39hN+dBO1a/yhm09Nsx/ZPxuNa7FNIjRJ54NkCUaAK7TPsmwBFC+0I3JFPsmGFFPwkS9DJ6I
Or8+e+9cQGxz38fBr7RQFbgoz/WD6sR354GiZsMxw+kQejNY/GIP13Mi7+1+O3TRE8ZcjTiYORwM
bvWZSfeNRxpGNB8sLCNHADW14MKp5jMOwnHTN8EFG68bGhved7pBli8L51Jr5heQYHJVVfRwLBOR
c+9uWuq7wVtYUEOWXweKWGAk1kX7XJeZzgyFooKbmsk9xizjLr7+kGMgd46BKbgnVchq1C7UYhwn
1cIpq5RAwmbqPbUmrdrF+K5a+ixzlR9HKkRmpMqz5De6M6v8wADxMEPLPLvB8G6GfXlMuWIMeqZd
2cNVRiH3zM0+a7aa3oAEow99vsmwJxrGMX4QSCN8SiZ62anvg/o0FImL5B83a8NpvaOjmnbjY8fl
6uIPRy/3mrUr3H4zdJ2B+vWYJs1nYAULPr/uKffTyPQW9yJmc9hCSeb6iSy3KuwCmw3puwODoFOD
kZrjqrfKc8fYLVGYcSBKhQmmNCiO/TzdzqVz79KYSDdFKg9dKO+0p96XYJ2O8GhESgagaSdOQA4v
xiD2amGkUgqLKxWU3kb7MYcal54aQfzbTC6U9ERzYyxR6lhM+oSjtj1NqMTumkttutZNk3cJCqgv
j7Mx1BwVOG2hH+zbxgTdmbLND1ccdF1sRmu0oiRh6B3m4xFwx7OZxkcOUybBs7pYD1MAq7qf9pXC
GieS0uaMCIZbzfKE8WFmMeJ9mtkaThwGqZGT2MVKem1zzROOlxdDexr7Kz+3n+XUMDkoehq46PWD
wMyaAqwuo578JrHJGlC3zK9l6NphFAaZXkQV92puMdj9TE3lOP2YsBklq/4Enb0JqsfMLHtCE9zx
295KIsyg9GQJ82sSdRM5NTNSxvb+noeCCnmDLc+Iz7FhJ6Dt1y6n7L07g/S8mgsojm0jq+ni1SC7
l3L2H9NsfFoMX26ESL+yV9jaTFmdgBqQiR6qBDS5VRZfrs1wiGg1PNjUfhd0WCysUzHmKUa+Q3vE
FuH9WMZf0ZgB4Uco5MH8Y4vwlXlBwQxo+ZDg/CLf8a4VC7tUJox0oCmmVgMcSYl7dxp3jpz6jT3i
vwK/HWVZ0n14OcdBSQsT40z9Q01b0xW/Xjk9W2zqi4s3a4w/W84XS8Go0es8Lrgy33LcxMiqhgcz
5oMm2pUfmAG9VF77KZaqOjpD9et56thIAahEgqZPDVDf4Mrttek0z0A3ka9zVNise0WW4ZbrJC+9
Wb8Uwn8y8Huu5sLysI9OB7+n0ddOqHfPUZ4wuPnJAQ8ZGzq+2bFMKurfgEh6bF+x5XzJwD8Whfcb
uosb0SqFu24I9kTgkH4IikvX2LhXuX/mc6unMjJFC8BjYp8orljtyTWJLWAJbJZimzcGV0vEzjEo
kCiVzSO4eE+CeMvaWXyqNsmKQa/N9khQAHIn5iJdBTLXGLi05btmZlzegZR264TZfzcWqFbxgWNz
sOdD/1AOrygNtkxnQ8aiLkN4TYtnV+FVcAjJMdI/5tWVMDr/GWH31aDYrnrJyVclpnXWWpQ0qv5i
dPzo6F9AN0FzDV1KeFHGHLoe0F++ZB3fIxTR4ltUu7kd0OoY/LeUe8OJlUR2CF6V2d43EwZ0Ybyl
X4CUf8M/HHv5j66IZFR+9p34JZ1FVg311yWXT1fnzT//wLmrvBlUX2CqpcytiSukXdkPp3xMf+1r
Bnrp25yLkjtFYyY/bJEcLDt3bmi62diZ9RvaFu2bMbkAQboMjA4jP+puiptiZCprQs2gFqQeI70w
rlkK+xB/ZByWb7qqZmQef3KaWc2Bik9JIz5NCWO/ix/TBrdn3U+cTJJLC/j5nE0bLYqXfMQi287y
vfP87aLQl9T8Iv1K4nfVjxi28/uBL5zbzx1NA8uDbptLDAh465adsS2d4MFVDXuOTcMj4X69dvzk
K/Bolp51n6C/dulm6eh27TRtqJNkiClr/yKUSk4UyNngCvDuFl52Zyeo00oQaQ+vHcFZgOWh74qT
bRSvuIry49QNMmq9heG8z2UsXAqs166PTkRp6cbsnWzDvXuvRHk/LhBVC8/50dJDMa0SuR01XTQs
wsqYzg2Rcmb7LHRdue4zcpF9xaemJNchb3612IpW8VIke8jHNmbnbWdJFuVQUCZYsZm45mPp4Ia0
OWMdOupHRqG2uajnTck8ify6VwFk6W3kk2T/WdZ5fttXr8Z036AXq5jiobSaf2ITHakkD4ILXESy
q77z2bh0Rnc2+1RGyqJwh8HMHUlrwhx+zZ2amauckXcsuLlpmt3ykpcffeGshqCJt5Rv3XfONV9N
i1fVG+rQKLQYnlHeaBP/ZyzBGGWUyLj2Q1dRJSfcDDq8oepoaV2iVmW/98xOvZK+P+Eyp7/cTCxO
wVNxopMlSubujuvpX9ek2S7MYOKgcyNRVYbN+pC+BsNIMqZeTlja6ZLPQabbmLX8fDfWrGl8fy+q
o8JXYrIjSzl9UX+Ew8ovP/DAOft4aZ7H6VJZc39fdDDzpWte7eP1p8TQzcVy/lyCsbzJ49lZt5CG
s5YsjCFpvcspSR8QjNfG9Vpvzd3eV/qDkUqxlWONZhcuZ5s91bTpC/JbRqakwlOim9U+b117m43m
i5yD36kf/4u98+iRHEnP8B8SF/TmmjTpM8t3dV2IMt00QRf05K/Xw1kIEHQQoLsug53Z7qo0jIgv
XmueNMPTwylwco/3pqDJKrUBJro0j1abp9euXn+bJTaaIXam0zgpzaGuqK0YxxdzQ5Cz6qIgHPHj
luLkuWcHEbKCKpV+0tVsdC1sWQzM4IBPF9651tLsg0saAK/1kSdZjDLDHiLy0KWKpw0c/9553D37
0fqLnfaqFD0qo7a4rE7FHc1SKVy5mXnRMIO4buBJBPJa/9h5I99vsZBHvwX8bDT6f9RWKdeeluVd
L5HlKKb3U0F2Uh79DL2Lzsn+lQp3X9Qj6N2k1Pg9I+kYLznNdGuygp6PPOzzRqCK9rcikVv8x+Dk
a77a4EGJjYpjpjJt5D7LY061DuNfPoGlK2pCvEVGTzqkkq1kX52aP5du8aC7mEBxZm+amvLkUDTD
zuj6A6w6Md4Ot540ARCeHymP6CmK/00LXPHvEMD/tyOhIvhf5cB8j58i+/zvWuB//sq/tcC6/i9i
UdDu2jr3HgxrOI7+rQXW7H+5WyrsP4Z+ZL8m5vX/0gJ7/7JJNzFJ9QdG3+xQ/6UEdv7l0P6hoiFG
WKxbjvt/UQIb5v+wtDsqCmRD3axNFjoVTd9Ex/891KFZE2cd22ZEMQMM2WJkP2Io2M95bt+4tr+g
xPX2g9Cnk0Qv4yDvv4GLQIg6BHr13o1QcM4vAnb8lbP9YBfmCwFs9mUaxvd2kRlqRWA96oRZsQpe
QEnr2Q0Vzy6dl/5cKVgZ1SpjLHft+q7z83frqMGnlpZ6cldjr5LT8qIJyLVSsp0UkAJ+M2fu0ZAr
tGcz1seIalT3KOeJiAxewWY6sHCOE7WF1LeSDIjVYghmMIoFCxu3CZUZ6gF17TOxp8zDGHFMfKnN
iIMSk6g7xCeaqv/0JTdOISVbhvZUdGAtc4siOcN8u6xUjKoJqZvVo1nkb0mX8UMKtn4dX1ErubII
UkbWmX7vVicDf+RP0wXV410H1al7lNfkmhXXrJGXJIF6nBLYyHKZMQIr2rPFpWrhLgqp+1Ooy9/E
qIn8LEMpmmvspYcKmHoq66te9KS9lGeyc1G71K8OKAREgPuW5PVr0zlHzxm+jR4b+ZJqEQEiSI43
oqRB3qwuD/pCeUkWt3QPzu9xtqlLkBjIBEAnkd8zAHxJe6Wp3VrJDTnD++GrPRurFo/4W8jrn5eI
ey9JaYKU/OGum8sr+F40NW8YjsB8i/g+uvVLixlqTpzfJNOjNpc4QGvM3KC6VUiBnb6zK+VDxKuN
Kqp5bjLa7AzHoT4qrXzO0z8WB/sV0uak0TdIVa8XdQCE1F/jbUP5oEVuqYCF2zQ1iKHfl8ROUQtT
YKqPBXAPRcOtxEHt8b1O0lbxikogv4yJPR1QB8AQlZHD/sgR+AIH2b+Zbf97VUkws9rHLNGei4R7
9QqGrgL6Ocja0OMgAl1coJS4g07cIrectTyLCrldknhV0I8zHXXmzP0P4J053MqCpuleKTj3/Nzq
swilwDd8ZHdK5Eh2QGrC4XsSyLp5r/FuLZOLprP3zQmRYKLRj21kKUkzjCWeTFUq0Fo/trLz4npM
PpTPYdHGiSu1a6aAeWAlkRGJBxez4CSZVGSxboXp3qjdDzd36HFQQFgG1Yiqqvciu5436Zr9FOM7
o2/UjcA8GUaEeC2XpNlnJUPo7Cb3qh94/YnFQZNkZWRRaOtT0WOvU3yizeJP6tjcCjJln3YkX9bU
IE15e69KfCmLg51m1Tz0jwapicJ87xq6Z5WJ71VmwYxznwciNYvxajRzlJsDel7+SKgyYViZN+L1
gTrMVZz7aHh/y1xHh8aIgvCn8dGhR10yosEukGrUuL2cdH6dVvEzenApltcNm6aaleBCJyXchDIR
f0LjwDvFAFWLbv9ZOiz+k/5ZpS56TEhEdpqC/higQ0NBtF3rzqFImEfZygXO6l9tzUXQgtXTy/d5
HkC3B9BfEpPYTpXuoNHfc0icXPA+vgYHu/yALu3k6c6nNnVz6KTktGVZul91KAzY1twf8vRpQRkQ
ZspKSTBVQHutAW0UxshephfFnmSFJot6s5hCYrovhg6bs2JXYvy8G+vs0jHSI+N1SAvKUjoIPNKO
O4HLktLqq+PY4WxIjM/tFTEQ4RRsouaynPQstYjAqJ7zrVQgH9gF9C1ZlaaJfuCRlVor9zZY8dTx
KGVmSX+lmwoYMwHbPdLmXmEv5Pu8eWJtMKJ76Enyzp81DFbS61ysZOD3buXeKo1tf1ouKbilmD64
mlqBxHTY9B4glCNo8IM1pwoQaiQlBa3hckRGHeUZHVbGxt04V2JJgtgYpN+r6qmuRHMa+WUyaTN/
AjCkA5L6t+x3Dny+c7zHlZZp/uNh6oR3aCzxbRCUVmLhDjLca0ElupeUDkFWBzkE1FuPD/Gjlzzp
eLqopGM3NygvkMh7FLf91bVbhoF2mYlPCDpajWDUyHiauLStxXLDC/pQuBXj6pBzaVxJwq5qEUfG
wdBWkwiyHSzbPuGrCoyNBmH/LCxVglWJWx7j4hCpfl+6HII+vsyY3cLWpB7Srtf21jQNqwe7pdtg
gYS1P6HJkpfJrak8JCxAlPkddvWKx/BHyUgwJWCeQvnWh4Ej0rHBA5Ym6d3d3IfrgImdNqy9EztH
S62cPRmGP/WyWKE6GQsBpjxL1WqLQHVSNn58qFE35HupZneuJFwh3QpZ+YgHPjUNvxzUAY5RDBxz
ouB0m79S3n8bO2swJ5ib84S+phJ/72SRR11AsXTo41rqH/HRQE/q6OH6rthVA/xhhdaX7pLspdPX
UPPQpVZZyn2tIJKgt2GHqQn9U6XcOPMetwirDiNO+7muxRopZranTeSTEDo7csqSB4umi7gnqqpp
aP80FOSZBfpqmqTroO0bbEIj8GFLvEvsxGwlS3Kzqdc+t9MvU+/Mx9V9Zav1do3kdxWjVzCGsFbB
WNNQU+FkVhuNosbjawt24y6bBE2RbAfECQV6EZdh2rQ5udiL43sxzWBKCdMtGM0CMaLmmPv1r74U
V6ULOWihSQViIatnE8pRvM0Zd2qzHeiwtDssCi1UZNMky3mUcR10mdL4jWf6lphQumkL2GpN0naJ
T8hVKbqZVe2lzbsfypk76NUBqptOk7GI25szzi+AMWTNtIkBpJnUvm0jqbbwmXg/w+zWQVWOMU9P
9tUX6gctXeWuFU1HrYo8pXQvi25gROua7yGz6ARvoRyqfvqqJrRSyiLzCJAMXdH8o0rLOwwUEt1L
y+LR7Uew8cRZfGQQ8IWNujeL0vWLWbCA1lvSEmlPRiYqRUGyj+nWbjAMzXTNN9DZIsS8q5Kb0piI
NXXsA1AIbXVOE+veWPMCnEPQRLnA0uXOr8KjnXtVLTxBEvYp7SzKsul31YYHqnA+hcKH+rZA3fLR
IlHR7XDkInxo8D84Xvszcg3zYwer6ZiwRWT0X1krOFyZ5V96BpQ0UWZN84/SB7HGol7xEnBBA2Pp
dehtxRjYABOEiXKLzE+nb7XAE8wZcEYB93cd0Dtnyo2b3+uMKhMRf5KSIoSDXnLPZ9LxPeo498Ck
CH68T712qkD3DEQ1zqOkEMYHWd8Cf/OKeBWadNH1ZipaaefRtJn03O6rY/l9sAONrOG32HtaABc1
4wNNb2FvH+2dMTcnaUbH4zO89OY1Xb6b8mpZ97p4+MrNr7z4dNP3qX1YS9U32DYygAgSXTmR+oaB
LofwlJ/A3xiaVvS6303y1jipr9nhVPxI/Thpd+Dl0vONMtJ08HlBWoBLuEbKQr/Mw4SanQcnh72H
qVVRas2t84Cme68YMqoTmCvxRAn6rlfXY90YVxKub5270PALeyPQqnvvCorqVrvldqjyMwSN1oQ8
srIRsUnBN49La0j85NxVOvyyHqqjG1kIuXo5gFB84mGHIvYC9DEhrce+mkik8B/GuJ/jPVBcPrBx
aR8KAShe9+hZ6JEy5q76y1Wv0hsPkuCFp+kfocj8gCt6N8q7umR+i4EG+W3UN9PO2cyDCQAIVXdc
T7wyWlUgOSbQ0vJtJYW6TzZ8LYAivw6F4gu8hGgXDq1+m5Cl5sMxF5zM2/FA+kn56oAOadpmkXrf
iPkpnVmvkWz+qoTEAO0/ZR4mLrsNvSo9OBz0jDdFNQT8MMI+x0Nt5aei048Vfr5sZahgyEvxx7vQ
NRWBmgBEoAwPWc78szzLJ5rj+gfzLyo5CUxOBtJ3QxqBLkICueBgE5q9wTvTMEaJlgRV5dsLUYxR
44Q9OiYrWIcj+DCQCDvTa0xbHQErBABoNBoELS5uGuCv+cVMfRTclHk8EQjFqEKseCdOm6ixC+cu
rJvazy/uY/WuU4+FJkQJvfieaFdYSEBj8s/2wJ5CPYzKpwZCqN5IyMaPkdPj1kWIyeyzQE+CphNX
kNaF+AsixTmOGDrrt7FgiLyOTJ9MKz2EGSB+zPymEiSf3qflaqyQps4LUG1Jfjmfk1mdRhm0WkC/
L2icpVwZCODM+vmc2Wc8RCVB634bueOr1bywtQLkpUW0Mb8EHbSHJg3o2eJ8f4wFfanxNiomPTfZ
CMixEpcBH0UZVGvkrne1OK0Uu0Pv6PuWY7qLpPxJEByZf4grMHQOw5CvrCEgXLnHCKMwgtGy9MT8
SIwlXD4cMMEgaxq29tNKg5MVzi5yLXFpL/JTP7ntTnkuHuizJ/TtNxtrhgKIA7f37ZX+MNQwGB/9
2D1jfLOsg8Qm6ESIjjxIDJRzcNV1yM7rrbBfQWqH8T7X+bQC83Fo/EkSAkSV/RzOm5To0KU0Ru7t
/GBDhNIVyIxrRUt+rJdwEScrPuUj2mQkXhoKsROSMJKHePDWQym/p/on/93c6+yAqR4AeXzYMhte
LZy06NKYQZT2MHahZeLQuRYLm87FmeiQfd6QQH5ZQmaI0E88VrL7Etp+2kROPw0nNnuH+5gVzwZi
RFH9nfi+lu1Vrd17YZJUpJ946kSP+HH26TATxbOu7eEdeRD7B1I+C2ivD6LThORuFPH8sUTT/p3n
DEEjFDKq2XlHPJRZnuPqocTRv5iRwqsh0WM9Ou5+oD9jo69IpX8ubx2RedyaBJHe9D88dFPgWmeC
XxNtD9WMCbbEc4G57W5940AT9s49wQhZDDhyZxFgFfQKWScwFqFDZMkYtMaTu/2TDf43qfAqZQWw
r5z9n3FypdbaRbOoHt3+SfkWZeCVvyFEGf4IWWplYDwU8y15S1K//fa8k6RgjAfMCRzCUon4Sumc
CJMq5IBGeT0rp8X1SW+wh0/WOSlp7kxsFiqjO1To2mL3o9jlSPOJPVMx54v1mqGOdO8jKsN2R+lb
9d2XT651avOQ5rxWuyxjIDFkJkHjkZu3k8w970An2V/2jvoNe3DSRiqDq8ZFJkzyo5wCXiBZhHQr
EqlOF5vLt58dk+5iVzdMSsvnou915GvdJsz4J4pr7h4tby/Ie0+izIMYKiOGDA9eAa77xlvju0Vc
gaOcOmiJzWZmLrnYA+LQfd2c7TnzGx575dXw9oBqDK5je+qzUPXCxXrMnCgVkSz2vfFQ8raToKxO
HnoVNSo/+eJEc270nRPVuykUTwldaW6gLFE17tfuAJ7LdIufhtWfKM8Nr3iJbwu01qhcNzFAwTUU
/cABftat9rZ+EsZp9fZL++a5R5a73V/Avd3xIPa1CL0ayzrOjPOkPGns1Wn2xPMjc3s3KA9FzlQ6
P3vGm66/uE4wZwgbSDPr3no+Sx1718XE9MZ5kO5pOacmHRNyPFw4IVik4BCCeHyC8LwTyoD2t2rf
xIc0omJ5wzVXM/8Jf8IstIMQpddVUZ9LGcX1niTAmIJ4I+H+cJRKyGnr/KKgvF3ZUtnLULJRNhJY
B7q7+bfi2UnvlK/ZFX1JfscZk+WQDFFZ+1tW3XQSDFcmaY6EovtbYqd5YGlQtyutgMwY9ozBJgXI
Z1+bPvS/NsMT4tc+qPFI9vf0jjO1BdRi5PU1xWdJMUk0Wx34zuJm69DO/tPDVeXPLTrKOhxbHzhJ
kHdp7HooLiZcYhiJSzYO2grXu1uu2DgdcVGh5eBtt4ziO4Z4pqJOO3JyY8jS7B/CY/Jx36GMQgk5
B+jhI07d9DFPH1qED/W+NPYTReVmTYA5CfnH/gH2EimgtjPtG7lmWK0NGZYEK/uVRzgZ+cK/5Bo2
8R09jzOfV+WUJufc/IvqeTBOZXFYrMjTgk573NqktUcmdIZdFKHfGRF8ja/MVJvjJarCuAy6+Jmz
p+Nc7kOAYO7gYDfQ3DjssG2oB7U+c/gqHH/O2Yuv00gECx/9EQuekl+6X7m41Cv/fzS22Jzv4les
PtI2zSIMh/VYHT0DMvu2XSvt9WrZB6+HSIFJP/O26b5StSNMVbuwfe6N/HVh8164MvvzN0uxGQme
JYOxjOz8ppBs3YQzHfBnwoO0Fz6LuT12ZCXkr9oS1R15ENsb0iibH78w2RmsLhsYDa0qqi+mbRoA
XmpxjMG3WmTBez0OObE5vafxVVOiLLnioaS7ckTuQW1oG81IsdmL+BVt0JqsgBD3iBWzkV5rcgr2
NhWh675HmtMgbiHA7oo8vwPIMV+1zv8C8iNCR4fO+ubMxYuKApUvka2nYHcC/6Io51K8gMKwO7Fu
OGhZIUwImvZt4MWopluyXBv9aVN5l/YzDV8W/wssYij2lXXQUIAOv+zk+NW6XDb98Y63I5RAfz0o
dyrueEVG6267l8Y8yA9qIaGpSDyy5auJQb57Tvnl4k6ptm7dEuAGNi+Q05DMWNc+A8cwrn1r8jo7
B9u7MV4xm+BU5oC2J7SNQTaizPfdPwk7sfyDm7LWjsMVR/oH44nCIht94nb4enF+JOfWuuTr2egP
iXGtuDzqR1O5ldzKATWbc22eUtMMuVWSJjEnF7RfGp9yEebaM34mgE1JbEC1t5ZfhGAaPWKjsLQj
AHZ0pAiQJs9Hsskn6niHmWskdOE/I1S7eCSBB2WDuzZAldIdSqRM5UdKUS9/jPNk3KEE4uTM4ICp
NIWhJjj1zfKuhgzQJ/McjxHKLw/7bn8aqn0p0PHsMkpwrwwkzLE6QWNbXwX5oNuLKZ84ockj0lQ8
4Dsu8QAdngKYtX3fDZJv/obcTTf9zQSDvYy0FgU8bpTCacGMplJmmISz0vyqWDMTcS1F5AGbFWDi
REzdVaMdglLH5XfHFIk6HwmyVbxU/0wkbveUfS4Lnw/f3VN8HJ4ok81wJb+l7/yw1bf6kMfD/qRt
mUlQFSRz7pZXigfPywkpOxgdZ2Ie3+XN+SaTvXyKM38G/cSrT5pksLyW0C1stTdGRi4ZNYU5ODB1
POQ0eZ+VFmLAoUjKekIYFCB5ZuT1omQsjs6YkAg6BWUtQ9escdE02HK6I6JPpw+HHntD0erHWXFD
PjEch93gPRrgXZXWt3jIi2tVNGz3D3Dax6SMEcmO6FA2XLhbMQjYIbl7r8xfhKdoRzRoubezrx66
wndjeo7Xo1hRWOw9M3ya50j7Kd4Rv5RlqF/xsWfUyp0Q8jA8kdmvM9U2Pvc4doxSCRnwuYYjdBzf
8+wp/x27RAeQDkBSRzBRMWVESsmlhg5pn8QdmwSStDiiodoNrEWSrGv9aHQBWTaGx17jVwb6v2hu
76O8es+ru70kMhUKPVgaeuJMPGkkYBhUp43PzvirBm8kOO7g6H8H4e11MzvP1kwj7qs25tGbYXx7
c8+zxqZ3y6r1MCnaAf8WivXz0oQ4kN3lac32qRI/rt3vFnpCveY8UWkwx3cFIAUNt4sNs/rrluBQ
oFeyV061G/sVd7bcwcxowWVghDhiL0Qy3mLlUsaLdGlNSlmzaMYTqujVmqi4cJh/5yjS6WDBNaF9
Dd5tmpwXuY5nSjoJ0GeMvEPRSwYNO1wYVAlffVTH9NGwWT5qFjxnt7jBVY6YcZDryxxrgaPFZ2s9
e9kQgkwfhyWnETu/a62LLGa4WHP7RDyKHPKjxWY9o4Ma43IHtEGoBrNAEtW3BGUo38/8pKLeOM5e
4NHLcOyX49ThT54rzHWSifIf53grRBMaM+EDqj78jbWObNn5qffUPipk/JSV5duig4RZlvLupb/7
Iq4YcjzloiYM24zdrQ2/ANtBjGtMs3leVQNmyNE6zT1hpKhAb4lSXpt1EhdpMtFMOuZHO9cbLPr5
X70xnMhrlE/7x2OvbXKdQoYx49qk0QKRzT+NSxR6OzzUQ3dQ8vS137qeF/ICfMq6SISs8FyrZwxf
3AvJ0B4SdhxJtizUDHshU6zeHCX4JTD/Nv7YJdHDqNyN1zxr9MOaIqI0PFyB0E4hAJ91Xm2gSmMR
uV8vDRxP9ofgPjZNK38VdmGFRp5yluhZQCTts60nD4nyt83lK46zJjVoZhyu/fBuGeXDMMz+Uq8G
Mj3gnFHqZBU4D1rdaTdTV/fMifYuSSsC6YRD0sOa4+dPYFspczk1JaKjNdagl20ynogqgA9x2OYl
bktVVAR3j3YRyvQhHskMcEaSqfG65T7pGGDynNbuXB108T2VthvYfBKQZMPftP6hbcF67FItQ0ps
Q+i6wCOdeC3wFDd9Vvu9JKhKs8Rhlc4fQQSRvyyJ3w9FAl9KSM5E4vOoKRSKEd3m10WKZKVwX/MG
BFVWbrJLGZFMhwlW81qTxLxsn2DVbb0nZ/KOkAioHu3yOJqOzdSV/vLSrmSU4KBfxLJw06J1S5Tj
adDzX9om41xo4duh95vIC4E20EvyGzJTfbGwy+2MwTJhl9rbSmatYX2XPZJms+BGFrYiv3gGuLey
JSx6DRDoZmYyY+NDE9afosIC2QK7Q9o0H2tmcoSgIIfbrVle+nCQzfhomBgmCCsAzIV0RYQdErq4
wwv0ZSX9odw0f8PCfCdQZdrIJ+jMBM+uUqxS1YDObNz6t7syogL9TUPhmREANbkmfS2LQ6PijHky
QXFN0SsAKw27fld3b64ocY0Qk+QDljZ9mZ4k4RA8tDzOk/s24eyBAGOZycH6PRF7EBvql5oxTSyE
Sje1chQ9en2FZPgVgieqCoWsITcnHt/WXpMHW0FWU82CWQOzc6yD2KY5jkM1V8+uhWlrzAgUivsZ
SWcMNlwuP0Vb5Bym4oQaR4+E5uDpd8ofUWhV5MySkFaKWMZxaaK2JlSmHMAIKlex8D33r/G0SVI1
Ai9q7Z34WjdQIWAiwtWWfr6UQ68HXU+8FjWTF2t7787cfqwldr825yym1bt3OebEWL45g/U8l0aU
eBz2NYnG1IJmwUDAmZ46+i12l7+D5PbuiYKTGVYZt7rJ9oeyNeHDircgNPiHhQ3FTomkRZb70Smv
OqmdbHJ/7aw9amSB7tSaOi7psbNrIzewpMA7O+b7bkle5pYxuc3vZqkTqpDYRw3qPDS7mmcMm7oK
Kh0V0/jgFst9xl7lCyTSEwd3VjjuwXjUsuJNqagkKLx0Mw9ZGJF5SWM7h4aXH218budeW74WvMGT
Vaa8MxWhZAKUsoib081/TYeTozeTsBu6J2vNz61DiM2iZRKDT/luZwAFUPr4m996PTQzVBICc2bY
CHaSFEJ/JyagJlbhzh4Lqrt00GLHcSNjeIgLE4F9uuFATkbyAhNSuSy/YlN5UGT5HmN5CcjczTgA
may9K0HjMfNY1wbjzCNkt4SLTkV2qTaB+aKV6M7lsNnWa78kCMdO210cSBHBeUZ2BTOUWum75Wy7
tkYck9q0r+tS73vV3amzeFaMBc9oBrBrDOhvDctlVyW2Lpecgbo93dfYBo6dqre1t5pTslRvXV0D
CwLTDGYd5ejODZOmgQktLEerenNtCA2Si6j1q0HerTxUJen9Oiq9IEv1Z8VTPnqGV51bd8xIMGTG
SUiXNgFhvtHKfZ8M7XfaD58WcSC52h2smXmoJAPNsHzKvfNLQ0L9ZPxqLRDgNt3a3dEju7Ob78vq
t+G0nEJz9TEIQMlNtTjl3UNbgVAJPHd507ymwvr5dNWKjr8FlopepTRLuJp7W3Ox+DULrvwUFAfV
aJIOx6BWJMBTquCybddyry4jSbePiCO9QJNezrD0km26ZMIm3jlC1lAx6q9y9F4xgiunob2mfUw3
fU0ZdFxaLBkVttm00D27XnrUXNvdeaXDlz1Wl9rIHPKwPgbdqUPLAMS1rPYwTES+WG55H1YFjbAm
jrPtfVV9YR0gb+tsrsN6ar+XeCJc0By5Q+fP8JCP05J8OyJRAvgT0tuovW8nAqbW3iEkyljxcuLn
g9QOyrQYjuS9vrWa0I7aGIMGmZUS5GK+NfnaUsRwFxwYgUg5SZOVM2BxrYtnNd/zFB/bGuGTLsGx
ymTEBN/R9MnyMc20PRJtA2rayget6h9Wyil1nV9qGbqyx2YJmoS8k+d3l3QLOfq1dsi4J5WtS1zD
aqGIIBWAHGmqAkoyfCbMwDvW12I+ECOIBba0P+JKeRwNY9+3za8kWf8gqcBsgHUJvHB0qU9epMA1
ZbSzv25B+hrKn6KH9ZDFM+oZIBKBoGn0nM9yNtHtJxOw3hK1FsYNt+e6Ael+KVTnZ0JMjk9TPhAS
6UAHqtkqAluzcBA5UwPUZeSH0qLf03bnFy+Bluob/WtKSWZ0hupTIi4KO5oOdt0yhe7acWXqwHK7
MoZCZ3eb48wOmwrbkhyrt8JRjQM5WS+mHJNoVurbmtWck/JbrcQYcsxPPprBX2ZrntPchirRUN5j
iSFBpvQukiPtYFUtdrqpmlA9qM42r8HbYKggyILyl5QjUYlfB/dcJ+5fonqeVjlfnNZFdOJgv5v7
ZnMxnDWCxXZiHTaiF2vLmDp7E6S5gHgxrOSjqH5K7GnFXB4T+ZoSgXNUpJxDvWhQBipvjgCzVPUK
C3HPsd1aVJqgpnH3ouT8yrt9PgD9JYQ/eDQa4qHFbj5N6EoqyLllIdmv+DKJwSSMpTokWab4qtZh
PTM+Xe69uqJl4byydgnJRCeVuBMUyhQlU9X4XvruaZJ8tDn5aQyNLz8xcOMk5hBWgH2KwqXmghc8
CVbBtGT03kPsDg+Ol2hwIe/mUmghxCg3SzP+5Tb2TfZIaInkdXbeq1sBt7Z9/2U94g3lJpN1b2tq
KdCHZFksYKQ6UcmzDmeuoolfD4aFK2Wc+9/CrHgVsXMwsHBxe9PGA7kA4dKANxnt6zh3F3pkfovM
uZOyeUGa9CMVnAg4qYqK7DfQWGmClCTW+IZzPMN+DN+XyHfDZZrEq9D7hf3eWCN6HkhTCXyL/qwB
houxwY0c3UqeREumc7s1HXwTqbQpbqbThaWXt6Tl9KZxpaGn2ppoyFAec9a7oh+b9Pe0vmv5iK88
RuzViLe0Otd6+Ujg5ZaNYcH/92rH0GscpbUd8bVaRIoQfome0u8zWyW4SIE66Vqmdg+Ic11f1na+
iBmjn9Zwec4z82O28S1m+gBJ25zp7oFcN7Cm1mLZY7V4HpZxX662s+tKsP4hk88IwV+b0jmlWGxn
UhqZcHVcb2FhYDJ3SVAJTaX55c6UqCGt4oGg+EFLlsc4Ue1j42KTUiFXWumeJck8EC1LqNSAQc3M
DZp8if3qZQfdng2al6tgzPP8NnYeZ1XahqUCDWMZy2lUhvbiTjS1Oo4Sk7ZhH0oNgUzPyRB07fzd
SyfeIwOu4J08WJqSoDArwWCMtskJyU74Y5dddYodi7IljK4KIcMr0dmBMckQ99dRtUcrws8AmF62
Ldo8PmvZxsqeblJiTWali9Y2vgxjKu+2TY1IbwwpMEQ6nHEpkWDR2HN+Vmd5FCqJUaKvnjCBHC2l
w165oNtXpgpnLsZFc7122grCmoyfCA8bRPXZfEgHXNLGpPR+Z9eUNyHwrCZBahKhkzjuxIM55NV1
AqVzvfImMrU7eVWGIMuewFTIx+hR4So0bp7kANXm2t9VnyWnYmqnQ764Z03jFpJaXn4gWZeRYF2f
vXLyItL3JjQ9K+yJMfsobzFNGtKji9TscXsBtOmmKJ7IoucMTzP1hCRtKF6TZsBmSZofUZg0Itnu
GOKiSQ8k/nNgNuaTbS7TAdkxhXs0NFdOpVyNBLum6wFLFBn3H6tjQyGX+aAa6DprHdlUvooCOTHx
Xp5zjw0YfojwvSOm5d5sz7dkW2rrrPPZryX5ToyKapxz2dKN/T+/opq9NrIy6EgujwZRDRfFMFfg
15x8JEG2cNdV877otI+p0cWt6eTfPqYcoWKWTSaOpdwqieVqhLOVItnBssJjabLIWJVsVrqNO9nk
b8LooCZT23BUuwVn6nwShMYf8bsf2Svl2R68IBmIQK5ctIeNg1O8KBxxIHzsU8aEEoxzHkdZgxZw
Sjp89ltdm+bQJbtO48XRx0NiV9xPlBJEcJJXlNk6oAwppERRfbrY149CK5MQN+lERKyvqNNyxIl2
S6wVKlK0hMPXOSqMLZwuZddzyvRIOVxxrLf72LhJcJfeQMgqP5QZ4cMy5RX6xIV5RI+1Q0m4Uj2l
aig6tQ6yzpsji8zEUFlcBLxF3BDvAY1mE7T+YgEf0ONwIn27/+wwvcgp3tuDYn/+J3vn0Rs9sm3Z
v9J4c1bTBIMk0LcH6TOVUsqkXE0ISZ9EG/RB9+t7serdi6pu4AF32niTGtTnpBTNiX32Xls6yBEk
sD4c7AiqwTPWymS4+FWqbqqo6fiIin1vZeKmz8F4NI5mf428lKuJLXLAUOoh8fb8DYccMtZmmH3+
X+Jcp9Hsn5JiPODTZ2rNsbxwH/94pKKa1vuxcaQDmz2YCsyGk3af0gheA4VOmMMXxFftXPvagTGk
dtlQ7CthejfuCMCZ9xe26uTEh4i/oC79Ve0P16aQ3R4D1kVjEjAjiLeER9+aeoKN6sGrUMLr1uB/
/IxZBa9RuWobeGFhBlRpZJ1HK8eP9ItgG3djht7I4FTq8icOOSJOPPR2UXsUifEqWpEyS6t0G43+
du74euuFThHa+P/7QB86+CPHhLg8s//akeUpkMzETYYgBjxR0Q55qiqWefkQ1YeE0T2WHmEuvuBw
nocLxbaco73mq435tT5w0DnSkQE/LogOpno5yJjFpi3EDr4Ni0QkkKi1TwFw5XU0GMHeCD0gei44
IIeYL5nVQKmRegs2JOlocT6yYnY7bU22embLC7GMFTpW4S7DvsHWWgZlf/GjkRUKi9VGcGkF5AmL
AizD5OavbZgfKAxLTZ1uiHyXG+Ai7ID7/B6KrwMr1X2VaBWMWhJAJFUUMW9uyV4s7NrwkMgPAot8
aGVFfVQUnk2lvyVR4GO7HWqV8eXD42zC9hIM4XSht0TBFzHVXnjophPJt61EPMS4Yntrkpk2Yj9E
kSrM9Dmv6XjRzmMQ4Jg0BlJ6tVEdI+BlOwHwzhmwnkFQ3BVwrY4d0h7oz+Ps6/rg1iZKrZnPW7lg
8ebQp6KP48kWqxkI7AYPCkhEYpFFve3quWZtmEOGG+dTEX3rNlIvvMz2Vj36NM3LxXtoUj/COdXO
KdXIY/aRHsToIpVcs97w0FvjtUjm6CHwexg6bIEJn0Qs8NpX3vvRVaOSk7yeeDMXQRTuyQsUa7JJ
7C1GdqN+TL6Mmba4Mc0w31ctD4nOTI7N1BdPY7kjhlDcQ7bkasfgSQz6jTR+xnKd9rResMWrQzAJ
lmhfhxi9PMPkyDGuEiT7u2abDugFYSNw+FdY4AgOMBuSIGaZQJgrQk7HQtI78XviSYLvjfERay5T
SCG01zvimcfBVM0ksCzT2dY2w6RfBjgJQNWpVmIX4S0R0tOm3IYLI0k0SLThMY2jPwrcH6uag3oH
V8So2j22ccytOSCMhC8FzKM4LN3jXTnNPDzVY+OFAvkR86o7ja8eob49qwPzmYYKeStiPrAkgW4r
HTWdZ7YAc6KIexiYgXM1t6Df2CrEAaEX/N/h7t9vgNh/l3cf0ND+vyqAgHj5XyW+zsn3V9x9F233
nfy9hGr5c98fbfeP/yDA5dh0K1DRKT3L8eW/Yl/Bb4S+qFoVAqpPYNrOX2Jf3m84/amfEoDseY17
f6mA8H5DCkDbkzihqY4Q3r8T/Ar+XqPtUQBhSdP0MSDz7wjhknD7a+wLDmQgzabmuWIrTEpyam80
aFvBUjYoi4ceHYbDODUGU+W0W4FfSrkk0JlCWU4ITn/tCLwG9s/C6Y6xdk4BdqAB2cusPFRqQBYZ
+P9kCaFDVATBVLZin4FFtbvoM8mLQ6D7ra8ijgkiOUc0C7Oxdi+BZLuZUZkGofkMB5O2deEeIMI6
eFCA1Cj1StMEi6ae0sNmZuJhrFnN7nBr1KwxlAlPIXI3RY5/IrECsNKEkB9SjO9ykUiMTvjYaaAj
Rar88UPB6pz0pdO392JB6I4LTLddsLrdAtjVkHZriLusHHHHwOCtUqotpAfjIXM5f/pIq0427AHa
istEKQRl1Jz4rHK8D06GAenRX3C/mTVgJyA4vy8N1IRAcwoKlyOtwcZnVRkHF3Iwg8R4O0GezReo
8H/fqNPx1z/+w17ukP/5v/8XdTPRd/n/VCnTMvyRNN9/TWb+8Sf+vEUN6f/GbfifNcp/1qr8syeO
X2KF5HFIMm0GRG+p3v3PbKZl/+ZYtpTc2sK0KXj5VziTXzFtYbmBcHiCeO6/19Ly91vUdaV0eGxQ
dMGX6LmWWH79L03342jrepxBaBAXfJGy+zUZ/cme5W3ehte8aX+WvqYVt+UXpIPPpfnItfonRcIX
L80ESSzgeMOsQZ6dXV8wP3YVRicy8evZp9P9L5/rfZlPUVn8j0IrEEhF1/7jPyz375Uyf3y5wjED
PhiTr5oSm79/uZqeEwdJFw8hJ4ywWdZGFsqf7mkJm+LkNlKvQdH5m2igsdVKCa/l0YoapJSCxVKs
HHzDZkZaoONmoN1h2vshnQOVyesxDuZLY9coeUqsR7HIKHkKZfKWN7ZLn+yMJFeEeHxc0oulz7l5
TpeeXMoaufs/Wgz+JCT3rjWdc6Adhef8booZw4huX+v8GFjzC0IyspyLKtnaOalx0PADIAmdgXvK
9Td1gwsx28l2kg8y7oBR8JDP1wRltkxfv3sk6wEB2a9x4FxnkvjbqMzuo7IXdMZ4h6zB1EwIY9xM
MS4hBO0jtAziTThlWn4Pj8pdniXNmhEg6UoyjAS6jA6wclOKJ0X2htXouAnjgFN8cwZhR3LJ6x1A
sjVjHRV+SFD3pmV+GXa1nNF/rwzNtAl4TI4VfHxJ0/KIfYQy6MCcv9hFfkMbwK8xsB8k/zk2sMkm
frAro2JQDxoSfG3mn7T5XtSpZoD6naDhE3zlh8q9j4jWIPMssjjruKptv+zETIiEQgac0+ZcNf2B
pgD23yCq3fLJjFnw+Fn0nal86zfk+mJ4JngloMsG2XEyOd/3jnftp/ixn73nYaAQSMB8Klzg7X02
70aEWEM7ODmziisgvyP4uwnaKaPlF/BvZLM4R2HnyMEZwqtHhGE21uTrov9+kmJb4ElqMVD8F0/S
sx6/1Wepm+ivD9M//tCfD1P5m2v7gpnCJpPODOMwCf0Zc3d/8xzhLsX0ge14y+zyr0epa/5mMYMI
AFQ8LSnt5Gv4Z9CdMYkAlccEFQhYLf6/FXR3Xf6mv1RuMvAw5DDmMJT5nkmA/v9qvJoqN44czQRu
t123GjPM0HbHoUJFCPN1fZPYWXlIwcv3vMFXyipxNAevYwXcj76OdqsqpHxBOQiIVZqjweLsMif4
MsLmNbYU9KeMa7zluYcfL69xEYR3rG3xm5nkvUu8WMZCSgzsnCBo+zDQsDTDEEZuwXvuOrDiwvG9
wdNB08+vqGLr2cSLuZcMWreLazwevpv8FGaDqDMf/KyDFhovYW0HR5jwP6mjWye2BcVmCB8AQm5k
DFLTjaheoOzruV3sAYDs1oZR8J4IUQM14bs8vPe0uguhPALUsy/IZe+Bl9wleXBkpQEI2j2QhryF
Ynky5qC4dKHcElcHPF701DGH4CjaDN1GsW5AuSlokRIziQDINiVUflyipfH4BxMroNbUN5YWoAiN
oFc0QCDlcFgnEzdWBKuq0vtljTRh+xFOOIBXJA068Ql1n+1CaAaHzCg/9VATaXUynnzNwKLKLR+j
jBiR85MneleazTWYzM/YEcO+6YbjMvs5o8FiQ5M/sNROBwtpygP4bcTwA2fIpyvKfX7lmmSJjoeS
E/AoyWIuMZ3pmTXIOU/v6gyqe1CItxyTZaJirI1UYvsRtVYi/mGE+CTzTeOLcemb8pwl9dVz2R1Q
+3ltR/liKnAcFd1pawNXG0CzHM8W3+gAx2436O6cWfOvJiwu6JGHBl0mYauwsqOtdDw+QEgIWCP8
D5LZ4a9AlwPgrpj52rsiV/9CxQYFZA71zjL910Q0H3iL+Hi86l5HHHj9StObaHDNK3sebosGfysi
iHj0TUFDtO7ETrG2kAHWqLDDSpZ3LeH4CgTA4D0XZs4Mi9bBwR8fMaeCXYNYRViSDncb6uDMvgzX
Jyiz2bO2srVWHp+5aeAQeeNkUezmbn6hUtc4xDajTIgdohHHaAjwsJHzn6Zh07rVo6aJB9EeX2uH
hl2wWNdzv7cDyucBn+7nsrGAzuISbsRzPRKTc6vmxZkAZ/V9DNzua+mG8uzhkAT1s5My/UzkVfKW
14Gp3Repy6vZY6BXTnjixX72x+wxj/sXmyCdPwhi9811qM5+nGxF9kV6j/dbL6LdPJ4TCxe3HSZI
mLa87Yv21efF66n6JbA75gqMXwklTUmIaUwslKrY6l+ZYcgyG4LGsPqptWocE21/2y0mrxgdByrx
KbPaz6Ji8+GhN1aINu7yZad+TmqJ/LGpsaMG9Ttx6z0VVXUd3+VYjcOa5Wqak2BmP7LVdYpY4Xe/
R1Z64uPZzG7ykdnsXxiaxiqkT2AD6iLy1Ul3GFepOoOgHlifTZ+wNqF5bswEdUfFswtTZxWGC9ij
3k86/SgztkP56H4Vf6CJgtFEtkTTmDy5LIiDi8iat8amBKPNslu37G0qUVoqSYAsCRJRML/fooHo
UzRi+AZxJFvB8DbmHym8Z7Cx8WvcjiO0irTdBo1+B0EHgAj9B6dmqvr7SCBM0axHjgsvXk87uAbo
Bm9qPtNXdoJ4mvABJZR/GNAIxCBukW7ii2U09N16mD1rrr/VWN50YPfB57PjBKTGfZyzHyZ13IxH
0F8W/1O9GbcJtwMeA8ta7IybPoZWTWMd/eACLKasn7p5nAjyhUtNExWF0WnBsarOIzQHS0716f3Y
aGNN7DliDpT2XaM6XP8l6ZwWtGr5oKWFf5mfRzmUmHmqH6w7h6AGje1ThLsNOXImvf97a7rvWRR9
8t45h17yQBcCscdhvrY4XPkwJ141bVjJVQJDOZuFt3XQF6HpVQfDzIgMNpAJZrTeVdl6CExk9dwa
l1qaFel5bTSc57ey6f1jrLuKSKr5VARA4HvIkeuwNF+tZnHZR3cdp2oa4WhhzIK11Xrt0S965F/z
XqYpOeMapTk2w8cu5oFszR9TOl4tS0NESiC5Eukk1p3mb4k7kECP8aRm6Fk8gcKdH/Z7mdV/7N9M
VOlqV7r+jF7GjsWwMtjc8O/veChzLK6Ts8g0iROrAfWUbqqpJkgx45GDoI+c8AcYQidEHjmWVyQs
bA+vjj0Wp7gZhjtHef7JcdAtlEkXhPLxz/tlw1oKM25LIAQaQ37BzEU0kelkQzyZqq4QVdpceILp
bWPqgcrl+qQdcm007habKKIY+AFa+H0SDOkpjitIoPI1jXEN1UUb7esoP9pV8MOr4A6PD6pIeQ0V
+d+kwM075hbuW9EDvw0+oqK9yATfvYNL9qXMwxtt6Hs3DH/Nqf/QZfY2mPU+SdjOWTp9i+oB/nZE
Mi3R87NHghsZ8jiQqMsZWkjU8ib1qHZyK+craYW1STIK7owO/oerH2dTKjxp8w22MkIy4yUYvX3N
U2tLT8xPmWMe9+k5WAUwSXD8UWRoe+FX6hnQGbJ+8ed+lJpWWqsbaXCJf+hNfAOPsUl7+RIZDmY8
pwdOg0M66M7lRD/BGOCtLYP2PQg1kX6TUrJUDo+5ts//LW/8OZQjIfwXQzlxhl+wp/42kS9/4s+J
3GG4ZkIAL+X6y8Tr/msit+Vv0vIZrSUsKVqbJX/mn+ApdI8AdTBwbSQHKXzEyX9O5O5vYlElA0dQ
DsYsbf07CqTF14KG8reZ3F28TzYCi88/ZDr+8ut/UTjmYYwqWQuMtPhBbig0MpjJmSvJ0isSFhAi
CyetCUc1ZDkDnROskmTRKjJ0mGyR3jqY50rHeL6besCR2VPOpVym02TuTnKydm2Y8uYBAr6zUOAD
07Twny6UNEPfyjgK157fbmoURSzZAFRH27tvmFV4rmNEgOmQVkF327xh/5Z44xbnD7VjoVAeVoeV
7fsFeUzsDm0/Ho2wrU+m65EqCqN9EyHDlJ7/ajxhkSYwBnt07QgThhPb0PWIvcixARDzco3X/JyO
QWeMhzGrj7R/8rqbNV7M7lu4uJsNkmy0vf8qc2uxvFaHIshv8bMAgxyH94pILOTbjZy7q+yCB2l1
LwngOcuK50OZhhYQzLtqnt74PPt1ZzTe2quTZ5jqkljQEzWF02rMg2hrCB9nFTUlC0KXrQa8hGZp
ZbCmaWXCA4RBIe5zHV1sHxnBAc2DfonRBhcghPa3Ni7fKaevOdb369jDRWHPLZZws3/rq4Z2lUXN
iPL55ARyF4dk4NwR8jf20G2p7VPhfQt/G81xDGkdu7EeD5bfvCj8siv8lTTFM7QX9tBQ92BedVXn
h4qwgWIbv/EUMip9E7+sMHwajeLHcQjyITt/1n73MbXTrwn/G/P90QMWuWvCEXiTyUDbtH22iVlv
kr8BIzNM+Fk5D2J3w4ua7BbyAvvukZxzJ+EWcWDbEEkxfZAhDvy8vsTWiBgDIkXdxDVF42bTU2Zg
JXQ0qWjeEzad2SKuywLVjpMp4bIlC2f2ap/Z41Gns3OkYJJAuyXS7cjS9VCCfYWa0hKxA+mwGuCU
ryDE2QeYN+3KTufozqtwyAX+oesUfPUSh4zve/eyHoisz9l778zzCassIJSy2bv2cvbk21p3c4FJ
33+dpvmTchrOvlbBLFmMDnFxbiRhA1pPUrfaujHm08blxdq5YlynXnNQudk9N+eIOEmlCtIxEtlF
p93rMI9fqTkYF6VQ65UYKf+dbTwoc948Ukfzu+D8NI9wNnBplDhluD4CDMnFxDbBLrxdMsLnCnTz
pjr1tiSAapMJAg85G69RvTYqfJ2bJtiYE00LhRmf1ENNHddJ4OwkkNTMj9VUMuIa5loMU8EsBjbc
6e2H0hyoEFWPnLBfbFxCaZ8429lG5c87r9xloYlcP5JzlKVztqr+3NTljz3oJwxsGXx+TK+OpPEi
k8PZiwnbD5JpArswDQ7uyXD94ohXCQ6tdzQGkdz5XbVjwrzGaaNo/N0DzdRrPZOglkPbgUPgEeV7
eX+q8kD/+Z+ug3XjTT5HXUE8RZNFswvgnUX8QmFIEBKSsSbnR6vq2YqS73xB7aa9WyMYYiBIA5/D
C3T4zHTDlWpAz4A9+70ro9PQcCqyW9fbAjzSFpsdj8qcVT3sQ655KNnggEA3b3LpXOZKPlHHnKwn
DcMgLRRNmy4jU2FI+Kry93bkvOdblzKIPgy33bTmeJ4tSmPi3PzQNUV3hqi2NVVTUO0GpphNlC6k
E3u4o2acw6r7Eurm05PTi05syT+TnTy/i04wDo8ChELI08PprE/Cw06JONDZ8Xiq4vxSTfGugjW2
LtGJNpYRHhSvprXvKwLuGGnWIRCBPMfyV+WU9IBw6lfwls6e3x+55PDMFdpA2BCnINAXOFMffRKu
OQi4KL9kl2L8FpwwO1ddYzv53cFch/j6Mzh0RsZedgT0ZA3seopE6E3szDcwwW7tKAIQ4BP4wwyu
EWxzzNsgaEgvORIdO/1CfCZxV9DaFlEGzLRn4gXBJCS6/oyNSayMDXhP3OKJccOBLNwrHbz7eK0o
F+0EQ6nXbic8WCvRR/f2nE3Itlm9JdqD7Sdi6ouSnr28QKxqZPrWwi8OKehjXidnCGsKeQvCElSa
q1E+B8FYHsOI9jXhp5d8YC2ezuT5e+KZiUMpbsiaZGt36mdM7GvokNwcI2h+UBec8FOYRNGa3j7T
dMlSWuVEaQOSO1XNmtojOKz0A8Dy9Eo7x1kNCsFetDg5vXA+YUt4LfuY/seC5qi28l4qKlvXbUca
DlfLgwWyh12aEayEQdq7LO/1dzRUbBpzaP6ovTQu9B5RpwS/42R370a/FHDWGfkw9wszU42w1mIl
BN3ipYQUE1x4VT1eqwpojCJcqXIPZrnjvE2W+6Bb7M3JUD10unmW2LqB+u7ssLvUozoZyZiufVEv
IhkWjyo2j5yX2YcO3IK+22y6OHjNrQM6yv3AN8y92Z/FZH7VGahfvvkD7gdKbt0Sian5jHR8k8U3
iG7EkpwPGWEgzJT5iiflvepMThDBo6QNdKuCoNv+SkPfOCa9++mT93FS9Co/Bl2ZCnQ6Xr6iie/d
zk4uKnji0a8u5EXWuIVoamH/+AfFqq5IyFYOOb4i14RFfapX7RjXJEjLOPYeYnu+uE7IBqb1DmN1
nRqcXERtwjWK2BIcglgVdFhEnJGDPlsxrFW+E657oId1I9QZcDXtXGq44uNxTzjBd0l9DwsoPsoE
ilVEdWc8E+wx5nujr+5SgTOK1uomsVbDALlH0umCMgJzAuP7zhkEzV+ZvY5Kin0XZLIswQ63kz74
cfPQdcsbNopfyxrwVMCm18KAE4Uw5brGOApePSoODkPkDLSexMlK2vNDROcmVaOOtU1tl6JJRy1A
QRsjfnNnTZaFgBevhxbrBXzVq9FYV9H2kLk6j2+12o2d+Wklxq9mrs+Z39/bsvzlNMkpwsu7oTB1
HSTNxZirR06rOAm7meYicw+RmJKWXHbHKKvuC34cwJoPVjcfbGpU2F1oWmc94ybtsZny0baHIhzX
feFva1DDwNiApjmWZLxtRMdtw1MY9ygvdLWxQcCxC8Gujsjlxz9BU867mQwajIDovQr7jTLTb7CT
zIS+kfJs14/RhNGrTMqlaW0mKCUsscFBWN/7iQHIxh/Cg0gTiErObvJbpAMStEPg7iR48Rt4nBM0
xvR6cVsioqMlzmAfkSmjCy+9hlcapUleNIk9jE8SMXZKfCnWq8Sc8Ko1gMW6bikiNAaQLh4G67KG
vTy8F0nAV1eVz47lZySoltkKodtY2i6m1PhVFpiPW+8ZbvQubSDUq/oz6F4im+O6Q9HNymk9sA5U
vtQFsH5RPuMlNthaeT+yMB/nKY53owcRqVtEctoZ5zgrkaO5SvAuYK656GedVCgo5XtL/CNn4HHH
6mkokktY2+8lN8k6zYfvGdlA0pKea5MGvCD55XpjfCjzAPByyg1Sp5DSo3R6q8jL0UL9NbKJumms
IN+YXL80L7TnXJEMqxhiyI2dhnK6sWG5bTOHU38QxTvRI+a2ZmHhWXoIbXodqZrjPWXhJqrCV22T
3qwSDNrYN6+5Qf2tSeXiHqSBv7yTZDmte84Hc6ZpVhgH5LCCRtdIIlAMK7snGOpM+sNMgf1XV8oq
eDP49IfJcQFJ0w7tiilcDz7maNJcNz7MpzGD6YdbhQCLmWD880hHwP7ESU/hT63DL1yt6mZyPNTy
jCTJMMZvIkmfJmpa06Una8IatWuo8uEpUvJ2x6ZuzC2LUjALYSvPKItsWEzzi0zHQNflemxJeUXt
8JpySuN5KwDbDfVRyYZ4h2/xDMkuXuDQ28OeIZbji9E9Wy4o1yjtbxtQlqvO5/iERXtnSJQsIquP
3cjYgg7LeJkkVK8AVgVKXm2UPX0l1HevULp2bAAyDPh83gO9MJtaCZCagXc0W0oChmG6xg6Nom0y
nAcnyAg7y21Ng9C9W8XwbCnPnl00vKrwd96yYkxZithGhYJIUGBxrOHu6hmVdDLuZJ/96OCe7qPP
ieu9nHMcb3R9tR7KY5SXL6aNGu0ZqbEhgwjeHR2waVOcXXl1TfHkbIhbEuT2GwIXmubueoGLiIvj
UBDaFSPQYIf+PF4O2RyRSE6r40h2cYjoY4g0tRpIsVGDPQB7OIsqYKdJTl1vw7TTz8FHb76lGcvT
rkEonBQluEmVwvZVQPdcTno2wYOeaOwgEW78fLkcFDP7MLC0xXTppt1hVq3JA535tzz/8TusZvg2
AeVUw94V9ePsTy8hWhmOgbdp+Wtmp8LhxwLIdZx547GLAwIBVAOTQ7MjNh+KICJ64WFAMjMYL9O3
DvhxBhUUBKSBlarKiPAOcDhaQm6Item9gvoV2SWqp4LWK7naMP5kl8Aoqo0vyRxVk3TX0K/FxoFm
N7BjcEoO7uSDv3rfeqT9Pd4M/EBXA9CemHR7BdqWQwW2alxMsC9mvI1UveAdhRTQlf3z5GJUEn5z
20EEXE8FLKZY0q4VT8S1u5PwibzPza7NJrGxmdjoXZkhWfXwBSASrx0VfZhQ9+cAQ58qSwvoCKyH
KmMICoW5IqH0rJH6JrZNqB2AWjq2RQvHlRd/fZbpD4TNb98lENERcxgVCJ8svnbSe0DbPkyDptdk
OAR5+Gu0r97U3mVN8VEQcMrYvvLMxaCVYTNbpf5p8ujUZkizGTt5QqdGelHjyqwJxIVu9poL5Gyw
jpQ2sPuQ3hQd6y79RpDg4VK+0Ijng5nhtANVJEW2hoP7zmGUrNOQP5b4wzNhNPANlm5Zbru4F7s2
p/xDRc+jb31PMXu2eEhLuOEdeKTyK6M5TsMnohZj04olhNk3bxAvC8g+6krjr9rkXrAPZ3K4SN1X
Om6fpQSqiAS7bGBVYoaHKjOHo9/LfekT6Cc6ucma3NvGTAy+AU1Cd/d1WgyEBvUvpRJjNTEmx1wB
mJhXMD+54AQ/DGwRyN5htG5cmssK+Mn4Vmo6KiLU+Ixn3RgrLGWd4LeG+WkMrzUPcqLRWYwdF5E7
C78wHlE+NEdYeRcrmxft0it+C7Xj5WhseSptZNq8dRGDpMWOM7OtB2IC76UXgSKs9p0ZxQgrmDlJ
xlFQnRA4p7ADd61rruUYvjhd56xAGCQbAsT3CjPpeuirlP62G0PhHSYpqUBt0ARAa7dnxpjsHPKg
HJnsCrONc8OBnRXAlP6Ec/yUlv02yQaH4BUQzyojlpkS1LLoGOOs6HvzUXN/GqG+AI6+5XS8mqPb
2HgNB9YlxEAKACgK1gI3LpUw7Tmg+3MVtlj1XLO7xj2I5jm5jZuY8HtQX8SSok2JXyWaRZ3vXxoj
J2Ji0l0ytyQQiMBgGbGSE7Hp2fZo2KvDB6eNpn1vtNCpcX2P7Q3qu8TOxy3NzP+t2R4VFnPG0mGd
ZwvA0HeY/680VwQb7DwM9pXznA1AqSayRYNSm6Z9QqkBeJrzOQ70AjEiEshnBWGvsc5/UZZ5msSd
di2efE1+nynxlgbsiallEduUDxNK/K+4JeQKfoFlV/ok58zcmjFLVSsyd5XLWXqaYPJR1rEzTZNa
ZJPtqiSl1c7FS5c6sE/FhHbCIZ7ANBg1T+lNXQWUL4oQ3nMPcQN7Fjtd955BHxBWTwtrujTu9dLG
5y1vITf/jP1Ub4nh3pKE/CGATCyEuF82SapQm+CnsL6ghH8EjvlRyfnLqlLI3V12HUR1iGZQRZ5J
hLwkKJJp6LTBFJ0rzP+wBpytV7IHrElYGMn0PJHFkJk+jbZ53ykypAyIUcUGeFDUqw0L5CNrq30b
yq8kZDqdOEHrmUhTWQ72puHZzh0EKSR61IPAWqneUt9M9xbPhoS2nTS86WrvJXaTYVvXRCfYOu/D
kE2d63P2Va73sOQjIRxwWXbNg1iShURLp2YKt92EOaOxrXnNIe1H2QZMZs4oWTq1azi88zbKogfT
lcFRlsbeaIJTl1m/nITlVY5mGuXDGwVpF7d0nFWfWS+SN/1K6hChMet/MsCnmZLPg6mfiGPEuwll
c4eK94bwVBD7nPujh0XNXFSFQAWEVGzvUpTOlX3YFt2EZdBIp3c4cilyfudbyou3REANQ5DOVvR7
7TzNCGw2Dl7UwOYS6jAVWIxZmuevGokuNRPG0wxoOFQVa9fDPfLKMluXTc3k27BxEVZ3nifH3rcO
iqCyyw8xSjKUgiNLGwwOrxxkw0xS+okuS+wYV7tTlAcZmo+6IgLbcbOy7NXHhI+VdZC1c5eJmK7O
jZ9b+rH2ePsTM8u69NZneUD7sf0AbRXLAGtGUs0lePq2BIZHP0ziRPfEjccjVkqkX6pITKjwG+KK
9TGd3UsfIaukNakPxXHT5yQGrhdadD5AccnCi9TGu6pQiaayTPa5NT8OgIi6UZsPDd/8dqILGABF
9FaHpr9NUSG3R0fhY0QXP+LigfXoQJrErsyZCMf/rDHeaUnZqTXyMA1Zf+5nz8mPiG/ZyjL4LSjD
+6DlZsiM4V1KlV1kLM8LNf8smmleVzUUzBwjHvmpBFVkFHuj5Z2g6LQkE81JQJuox0WS15uw4iHj
GiASvahq9hHRa5ojsiUufwvmSN8Y8YVsuLf8ZHzK1K1zY4CbBNRyzx5tOGEF4ew0GbfwS46pEsXR
x4SBrEiTHYHHtuNwoOr6rgyKu9KHRTAEvFiswLhoK75WU95vWpKDscofDaImBm8tC5jApo1ATmex
SQyazyOvsOO1KoOcHuTEJFtWqsY0HOn63SZVXO+tEXTooJfXg6UeEse19lMwMP6Wb43c1WZ6xdsJ
/kpbI9sbg5MPaVBUKtJ6/MtZzQtiGgikFSXZYt1+8exdhwF2RjtHaR6a6jGxysfetW/Mfn7jcQQj
pzBfzn6d2bxM3eQgLIapOKb4qTD9Ymcv0gONI3TOzbwdTfHVC7M46kb8gAmZDlLXN7OV5tvRYKfZ
LsavzBun80R8mr7Opz5OOeP5UPNKhUt8DBcWpROcLBVDQ3TbLRvuNUNULdgPlQYUZuHw0I+xtkem
vaUseRVkkErshuu8IAPWYpzFosKoaRj9h459FgfRez0h4VSgaxBx0m0rhV6FjrfXdJ3IKohuFFiL
oTKQ850Ii6Zw1DqS8r4pwzP+K8EEA1Qc4/rNaD8EBVSa0SHMzCsTrRA5PEu65JQZx8oG6ycJX+vO
tHf0CX07SQq/ShspCFZv6S9mia5je9d0Cj9aclAGmGyigcsQQuvckAQcJYJV6/rT3eBohrbJPxYV
wk/rjft5FPeV5iHtBNPJSYgFcGrcAhbhUGJRFOV3zKGmcjwS2bu8gf9BHMogitsAEh559Tng+nV9
n877zJu8TevwpHfJEfqGVHszdY1NIuDazoLzYSdg5ZkeG31Lj86B/jjiUbXDsQmyGVCFwr5Yk83+
mZ8SNGwOBaMHV40Scq5/ljeF/jYtYCA5QeMdswHr69hbadZZyY6sDjfs/yHprHabR7cwfEWWzHAa
J3GYocmJ1bR/zcy++v14tjTSYDuJ/cFa73pBwoJJlnMF8/dkH5HYjbm7vkCTEdlygmuaF+PODOLc
eCYMkul9dwkSr6GpHoMOSNYE4knMsK5F775kkkqlOFWPFj14HnwpxILPez3/V4/KT8/6dqOCEYn7
ncjqnVCWyxBClUUAnyVc6gDPWB2POrFc2ldB7hfKopNg0Ezi5f5VJ8qjStEbIq1Ho5T5uPmM+dXH
hAQ/phFH0OS793+y8goxQquPpvgZzV3YHqPoqKrY8OTgMObLkq9eg7O2e/Lkmx5tFM+J2l2Hghek
1Ng2+DUS/VEc8CxqN51+TQm8oWPFRlO7KtLF8HcGowHdO3eyw8+yC1qmSpJ2Mc3rgPGq1Tz97C7x
mLHfkCb/mlG1CXKxmZTQyWLC0zP7KkBKP1ZxyfT92CyU7JwSWsV0AUDkZfow3qC+RQ+x0/euS+Dz
QOCweyfIGIcFKEUgDe4hDS4VIGh3HdJDXLxbyvFk+ElVvBRHfNtuqXo1h12j3t3xz1UfmvEVlFg4
+itrfOsdwzz9IiCLHrdNS1ow3to7vd66uL6VQe345g75ZeFu8T9zk61VfpXqRYSlruMdNebWMkoW
AzbqYbUWa3qxJxTLpaX8y6N7iBkrxp41eE9+EnVi13/E7GFI/6ZUDHyzUN0dhuqvqe+ZeB7Vi5f/
heoj1XQOEAIxpUOdvn3vU+PeLFJAYJ2PIS7B3YyfsOuadSxp76UlH9G9yfLHBQJy1bssXRQ3W8qA
lWEx50u3WJJHTLUI3qPhtQMOqSDBpJiMcF/DaS8Fhpd4sEwJiNrlOCFQrAOiwy8jf0uVBXnnnmBO
b0TsMsrxXv9NhXsWr7VsLZvWDIU+QnNSnvAnVetLUe8GDBWwWYz2pnwPWG7qjvgfU7DTTdQh6t60
yrPu9jqndpRCK/fXZrg0glUfrBRvnaoHfjLSNoZxHM1jC0IEENDaeE9YGAQHRbHyWqLp4BsSrYdK
/40TAHPtDk9KC6Eb/UXBMFt4a5zuIuC/hWGrxwWtAl/T+8GV0be1iQETuasSANIYcxWAORn0HnK4
inFVoAKe1fo3bAkqUpZ08epbiyScbCZRSvkQ+WsBsixguyUYuGxRc6IRhr2JP5g9WSyaQ+0Uk9u5
6YTjyUc2Bfg/Dc+Wo/RVy18+xcZRxFozOsXl2xN9pzd2RbauMfsLME6HqagswuYYhlP+XIHFnHSL
vUuisUkxgxN+rBbaJJ662c7vz1p/4z1rBUPt60orsfWSv8Qym2egEj5RprJ88cjoLCsEpvyLjRsd
07OHzrbD6mZMPmwRKdwmxVXKiQG6kkGYxH+S/BsxzjPCdzmAsgE2xMqfyGQSV85BOQ/dd1/kXLE8
Ey50aEwYWTM9IOQaTy18oIePiUuXzzQnGjEmhF6hIxfoTrCSYRnipDnn4JOHv55aWoz9uUq/Il+4
32ad+JMyw0bjPeM0m1twkwPFd2Cu0P+QEkU0RSTdjXli3gL5GwfxBY+ROfGcR0GkYUYkK1jiGD4I
WaDu8Gf1wJLv/sEnWWB9R3onimB3Q5CI7eJxi656WuU5L2nalxVnTs3f41pm+xLzUrS6PaUZ/qpq
+0s6l1HejeJPM79M8ZlV+7h45FgASLcwPXj9U3W/S56FD0LdW8+8kyejjDkxgbNqHniUUhm83fTM
cgessxvpI7wqnP5SDWMIa5zld4OZkxFOECgJx6KxkunXU4wWR5zJSkh9HX2t3oazvmUVf3f1NzP4
BdjWjJJAvQwGnGnQ7txXmfXgHpn+mAmjgtIRBSiapWXeCmWLO8HMH59myp5n1ZNfBRFwRrGF1fY0
MfwO6r+YmUiMiY1cfNpyVYMCa/CAp7PHxCNANLDv7C3Hh15XDJcaS2W6F7fqbIXPmnK4D2HHbJMy
N1TRQptzDYcXOm78HP4V8EEYL2fKosVPg+0GTyzLRcynGW5wNXsER2rE0WfsJlijMwHPthjpb0jW
JOUFC7+AopNTyeS4MDNyHhIKPkz8MGCLeXwFrgXUQnq6QlizSoZ63ru4dQYUBa2waLDgicJkHeDl
WRvtfAo86gjOrTD0Rm0k3gd5mLyvWPrwJZn3q2glWmGyCs+XtfKMMjxcVfY5aAPDooWuotDhVnWz
cuG7QPEmiC4Gp+AT8yh7wSu5q0RYmS2sbeLehGIR8gtLeh5B5IIQjPyc1PiNJ3gNWkVHIhfO61rk
BH4H0+nlYbvsG8OiRrKfAULE0QO1YDNehOodmTCsYRjrKJc9DerLtaPu0l0BF4sBsTurt98NKB87
ZoBJ82sFW8PYieGx094K+zhrf4l6sunUUDiHi5GKaVDr5TC+BnWL0RGR4msSp1ageXMWvxeR7503
8A8nBt8LfQdSdr4wF63IAZpDFiatBKzkg+mVjuGBCNCawFC3PGhOEpRQ6KlTjRCHMdzbiv9Gnwc5
jsZYzuVYlnQm3gEgNO3EtscQQDcOFU+ktzDDJTU8/lIgcbBTpsdbD94C34RV3RjwfYBmKYwznJ4t
PHoFee/1J7W8RlSvIaWU9Vs2LxNav4lnQcZoXG4N5qHwg1AOxdBLLZaUxjiwVX7zHMG9cXPFj6h+
V8kOQQWFm8eScP8S6E0KR7MLjEz28wTPUYZiysoCD+hi4kkjn8o2s2jm8aRuwPw3MS6PJHWZuc0Z
LZvtBeNZ4KpgRAKoE+PcUyxwT5zK2R2Eqmvn9YconqZ9X3IHJZUbh2YEkPihBRuxEvYadyoJSDaB
9ugXIJLEgJGYQaqetfHCnKCLbt/o2qmxQr5JgokkqjNfnfacvKwN7FhyADAZ9pumz1G3YxXUbDII
EKKH53NC1lSu2xjErLI22AsG9mSNfyhzcSMm7sptma5KX5X8GZHE16Buspo7Vh9sXRzRoiDbZB2r
aOgduAR8126BYyq6imKDMgCC/sXrYN9jYm5ISz3InT7J1r42Oq0aOQMIrTd5GMjq3kysszmlZJXd
b9cMW4G4to4bm/jG5QifTqxNZDpXOvWDOfl2wPHKTINQCHXn9aNjtNElavO97Au7zAtORBGoOJd0
cITWauVedEtyDK06oG04LORc2nfgdAlChroalk2L8IXxnzYaduBCshLThYqIQU2HnRSay76fIDWy
v7hm9ASeQZDdc7e71GJM1Z6S/JRId19svgrZYFqa7NOqwm3W2xoFzGy1dkwfvNdUnoUkkrlqHcpK
vYoa/qWp5mTxO4iTjzauLKM6FPm6svC/9IWtFGZb2Qd4pzCNRTIYvWR8yKp1ilPxr4+YitAE7FVB
OgmMRWOpWsWbuizepRD+oWE8pJ13i/W5npcX4qj/VZj8Jx5qmDDce+6wliQoIoVefMcWKDLHB84Y
N1hqOpTF6WzvzBch2HRv3xKQbwK9UlJ4z+sChVRWfMTJp6NV8SQ/9LhuZu2/Mty61dYdifhZJnCs
LABLc5PGsCbOg7WufNJhrkHDdMQhsDKUbxmlBB5Y0TVQfwKyLvHKmKXVrtW+SrZLgoWd7wEd4CWL
lSiwj5m/1RlRxx2GtYcqeKDvxMwVdw7cejoANcFmCgeq0lMs8DclSiZzL21mkiPJL/CZOQHJ+KFd
2vRfPoPQxsA9cTtbHqzZnWqlP4ntJhWPoXJmtmrrvpMkx2DJvEG3J1jC/8v7c95xS6H2XohY31Zv
djUH8R6lzRxpgrwPubSlGpBbOVjBSV+ATDledWArOSNVk9oxKIdQCueT2AcYTcQKtJQKJrwl1Mak
Kd4reaUat5gDOJGwTVTucrmRAEgjvKKcrsF8w+aPQNnpBMpr/Zt01rW4pB3J/pToSfJdLSwycwXt
YAzXfvHgrpxNBpH60Sz25QzfpdLObbxqi003w/pO23O6mIRdzBUbFn4Js076IehYhwzbOgWuy/Va
SRfhIpv33Tr0YKrNA4zUPlxe+MYdagA8bFPifK9A7ZTaa25tsKGAfIsiZthpvmGHNnCNsWjrufAr
g3lb87Qi8GP4KO0Zn91ZYrwjjovgPEEGDasCmn4/pTZudRdZ7hE/Q26MExW/qd/KfpP4r16+qu2j
GOkDb4nwCvQH/VE5LmpxNVj3nHI+lfYlBu0zpMTkw9jUT9mFT770tVMSEZm6aMhAXzY28TxmdqjV
S55jCo7apBqOol3P8VChERn6Y5E7rbjt2gc/FinrQTum5skU51q11IZjY67FOWRQNgJ1OlaWC8yT
5GXssHDSdeDveqaUeQy0+pOM/wTtWnTL2L4PkLD++e6jki5+8Eex3lmO4p+jmhCGC2qd8O6pvx3x
BNadOhxp1UuXDrruCP2Nw1g0z8ZcYN3/5nPiW4xDuK6XRDMYxd7js9iAbvGV32nXFu6L/7Bjm0nZ
SwcY75f1nEFxQMoR85wpub3Jfzr1a6j/lYJj4M2mHrR+I4TbERdUG4Nu5d4k+6bZiu45te8JUh4C
rhd19c41qqt1Hmzq5qelUDPqS4BoIoULZ7bXUN3LxSqyvnn+pM7AhD730np6FU607CAuhzd/cGIy
AjkzzEXsCOlSm1GXMpd3MZJTs2e71OZmehopWI0Z5xH+PYUxx00Lxy13Vur/CESBbuNRLDbWU2oK
u23PFV2uTCzsCCVJoId0dBFVcbHTLAbKK+Y4M4NYWpdA91WCLekEUmBujWF3gFIooLGFOtA+3cpJ
QCVgLs+Mc0REfCwepXilTfoK39ETol/5y15OsW1gs5cPt9r3/jOtvqeVlvYYPwZoiwDsdQzsQ5t/
SlGSF2+53AbKGmxsps1+YZVPkbupehqnN4ah2nFS6qTD2eqOlXfy5WZmCIuF7H575Z6WiL4p41/P
q2KdVwe/PjQwLLtdJm4H61Ln/eQSi5iPiXCGa9Z6EP4MuBilANoe/HbCPxIRndh4DVSYjXKqs5/p
C75OovwoC3i2UCz76pKnp6JYG0zbHUlzTIuh5bYsb1VxKimbvmBjtzjSF+tKePhzDty53O7pF/nG
h5ZTN2rO1RyHHemVuXu5/IJyA99vhvH1jMqFo+jg46vUOB1pijPgLeXhVfsQ9IDnZWMCT6d/IakP
nG0Z0xYX7toXDjwFf/j+bz7NTE9GsPJtyjuFaXwYXz3lj2i19tKUDozQ+CsDawWzqreBtRSJrnAX
wdKoKaSDk6ttgmkoQ09NlTx5S9vZQFjBTWrPPueLzr3XQGCj4KbYy/RNUCxGElHhXIfqFnwa30YD
Rmmmr+vmI2N82Gws79yM22H2LRYLqA00Jxuz2iYM3obkq40cd8HRCt18WTGgmmcJuVHUh9Vftcjn
pU9iAIwNQWPsWjH0lA8jtN1hJ2gHXVvrCS3PpqCL7NRfeiXRv2A9xLO8mJ6TE16tMjzcGvFWcneZ
9lAiAK5Vn5I+ctAQ1kkbEc5Hu+iwXdmGmQPnX2qPyE7BgZ5ROY2vN2m/t3jwmbAVq61A3xyGP974
kyLcEdTnxBynQbG9uUwv/uR0RknrrjCUm+iofIF+rjqUd7a2QyEKoXmpQUcdTRK3Km5wpHPICezp
aSp3CnQPU+P8qDDdbfv7gOuU5XzrYOJUbY61zh2c2QbOc935vfPucm+N4MjKL1aGdHVhdHeZ09zr
oFQ7bX7CK9mQNp7nHE58azIx7LBeYkNJZKiRM/vGfox9N7EYnKB0zAURWDCWhVXrrSqsTzF70NZW
eUiAlK0Zdc7MPwPwFbS9My17M6BhWoy+di6lty7bsHFrRkHapon2feDgE9X+QKSaIYFY4iHRzz7m
XGXoeqSMrmJ/phnHvsG9EBh9LViPyCJ3+xRy5Xi4Ay+rHSK1mbiE1eEyDpoD1tFbhVMx0ZwkY2dx
EMPA4klkZF7EgLXH3gAFyYqZoj3r+NS0B4WCx3jqChUSyr16qRavuqacBWt3IJz8Hw2pqBLN9tFo
gLB0VGOGSHBqZYWUPs0J0JyZC47F+GZQUa2Ik0HNUdE9r3LNVhmWQqJaljDOThKnQbTV62uMonvO
jDGCzn2I+7OR37EYY57Bukw+5D9AU15l8reEcN0EhWu0jRjciJPggO+GucgmV9al+YDB2HNipLs6
OLEzYdcnSkfP/pAvmr91RQSR3G1sj6Swp1KjMV7CuMUBmdBaY6eFh5yPNoSczlv8AOd4jLAkI7LU
2b4mc1sIn3ZELkugHcf+ZvgbIV778bN+UMcsSmvBkia1Y5diY8tkWFyq9ZXBNCggIbYD9QzohQih
TkehC36+ITox4nRCpJAcBDaMxgZhEK9Q+gri1pevCfWOnOJYvUJHQtGLExiLMUqW8E3abGv2h87a
4L4OCEAaDQi5HfBkDYzBWxJevf7X6DcWFpsp4XzuHP9mspggouNnAqWVZYFICJOPBCIyZgGzQqWd
jffZEwq6pe8qokEZiSorhV/irvTcEXsku+JcZr4jult8JE3oEkRcNnZRb5X6iHco8lc6a1qsYuEi
Wf2nuD+9/KzJMTEDcwMXkHHUJemP9RIX+qREdwWzSk620EdKvkP8SrBowfivYMi18NEP/3KV65pT
dcu0WKrYVAYYshBN2n6b3VOkXFUmoIzJiape2DJ25zkmUSIB05VoZYj7/q/nNPe/q/4qjHsjfA5z
HFuT61TEjW+vOps+I5glcdOzcDEUGznZy9Iw87ujnn5xXGrqZtrwuvsSG+AP/T1tqKZGf0A6KaLq
ykRWzCBfZ7O4gF3t0/J3sbAWh4uqvdtoqiEL8TCIp1TeaN5eN4+Ip5RhhR0vhsi26O5pE2ZVzjCf
rNno6dmYVwFneQ6Ip8ltlo7HEEtRX95DNqRMjxfks5QO1eA8BubmGFHWofLMaBk1hjhNcJx6KwP4
nSYh9Goq32c37M382vOy+3Zv9jucipVw26grEKoG/kmyrNlZGKUONf5xEsw2vptFA+3+DZjsscIC
dyUXa+1cCqdIPOTxanqAqrtEaOGR8NS2L6s9a2t2o5xujJZt3mBL2PyboFMBCTbOMJgCxP2LAZOt
NwfaHlW+58IFugIaJVblHNd4vpu8mi4HRbn0eKxq20j/UuWbTJ3Wpq+6/Cq6dyisx4YDk0D18Fh1
Bw5calyFFoV0Sibzg90MJ9fD0vVqoaYb7HTW0hGdWrp4aUczWLmbHnai4T9FBqZzEFyA9vQ4bkzT
aVGYVmswaDtTUFMQmYiLNwfQEBy7+L8KWW6I69h4MWx/nkDzF1LvrZilysyyNaqKh+St63gr6otR
OBAkOGuEm7f0FxwvOjVpI3zR8NIrDzZTVvgUwsa0DjG6vuKcK78qMwD812eDBMQH8Vm2rmp2kLF9
D7utm39y9RSNVNRPKM5pt5DihZYC660D81OKLN1HH26KH32GKUO5Fg0avG2lUSqhShCVf0CJndhT
7jWzEIqClf1LtH+Zd7BGRM42zRpKIK5yy/tn+L+6uurRnbWbOAfIPwfluYh292lKuvfqVamcNRQ1
UUxkLBDxsAvag+X/wgQQPyo3xCgtLQxepxEkl4Ra0UnMG/M1KhqV5I5RYhVDszjq+BRSko7xU/W2
svCpKq4ujszsQvlQWDk4CgSHbCeXV0X84opKdcrRfqVWTjxpo1ldwmW6ZeAMVMmaRBOT4cG9VVHh
wAkXgbKF/iCIu674TNq7EGQQY2aQ+ovaK2s1/ldYp6j7KZOLblImoDPGLtEBXOYo/1YSWNQLkgdp
fOatzaQXIRLGylhqKnzIaONWc6IBbfRMHBoyoWn+HoHXIpuE/tfeW8uaI+gnXFWZnzDRYSGJoKho
u5hI3EmvJcNWD+G8bUGr6maf5E8sRFH6cAiKkAJscDSVgBv5Nc4hkyhkG2rnYAG307q58Scq7k39
Nutloy9Db6sof136B1epZbhIHaspv1PDlsQbnMVJN8QXeN8lG9U9lMM1qj5a8VU1j06680IUj9Qp
xy93krIJsD0x8LeguWd2oIro0ddK8UgbREvDPajPtEAexlpJJy605JHk6zHfdcbGlb/xMEXUA2t0
R6oPfNyfZsE6Du/YQXBbcGYoZ5nYlkISZgyNiSkjLq36J7c7tJ4M/P86EoXEbaNTnWJ/ihPLouh+
g9JcKA1JLt0v3ZU94qYczX4F/dEvYbnLjx4UxFvpjmWt5eCswjrJvCtCU9ujPSEJS+QHSFrCP8FX
jy07lvuEsVj03YPETh+D1yH5ixifUM34jNnLE06ddNakXTFwZlHmI8edtWDG0ugkKGTciXQTn3xl
KZGmqXx0k2DtOcFsySfS2Q/PEfV6TWStn12I93CmZk2ROVn9xs5q1UlmfxIRkpwrLlvs0LQPk9WR
4U3idg/The2R3jEMVeMdTQE0OK7l86AfafMpkqdAmsW0kgqmgUVwS9S9tQrzvQG4SBkM4UKHZMpQ
huBev9hTwWTuNup/2ZdpfxMA6OivNeM0KHPhzxyX0SsJnCFfVdoaE2JsBef4tRTyAUO18S/B3CDD
nmzPTpDkTUmCq3vkDOBUGBBoSHSsdF/4c8+U4kfutoZ5bfyLme87fVXmTsyVaKhfJVArcapTKyck
9LLal8kkq8uObr/llxFS4OmrgV6uoAT1/hpwaRwrFroFrczYA9gUy9HYDjT9+YGsqVha594ZwjM0
WQw8khex8bqCEmhm2B5RZmfBmMPhFgawfUZei7Lc/ffLEXz1mM3ewmHvJz8FkYY8Ws0L4FQTvQzT
rc/uWudEjID99GJxwWjkIkxVPlPyhmLdcLphVVPblBwyM1APjMEIibB9l3OWxyRs1MQJzANGJXGL
m/FbDqCzPFV5UbROZd2/id0sjpwo/oKwQvNMF0kU5qqLvkaGcilnpRF/uhVmlUwxM3LkElDBdXTT
4+X0zBlYBOYFMQsmZ7g+ItYcVql31dt/NZ+VewMHTLqE2a+vc4nmaN+fGFDOiChDJ3oXo3XDWAaH
kneDNUgNZeZLFj+U7K06y5oVd2gerZnModleT6tZkLflpn0Ib05zLV7V0lGpKDIVB/Y0R7JTZ/AA
dxOsaciQF5dmtR7jqy+9qBWkYSUT5Jft0uYEb4nR7b21aRXLT6P9mERdJsxKpgEG7MVeWNTKefof
i8wPwvHFmxGyq2HtmBcPjECVcy8e4ZjzRIBcplO2XsJYhnb1NiD01PWba7A3SGFee+OSNCX7G6sO
5BvwDChV5y3junk4kCY62XVcVPUY5ncA5cyAWdqfEBsGwnEYwOOcIdnlDnQql3zc8wQhFdEXYJ2u
7HMCdaSXlL7cfQZyUJ5j31hKMCOr8R0yj5XKmxk9Beto1MT27ct2K6LkoELu4PgEvZ1o3rRVYn8f
5r+DijlP9lCASuLqUyDltEBrrXKnz1obp7z+zS0FU/HJa9cJVKXHiw9YEC2H4jl1zj14G7WBD9YI
l2wyV8UC2uRY3ZRcekn/rsgTAUoQ8MRJv13MjHKEOQ19sLEhHJkdt2r7M9c1v2y6OculvmiNO80O
+l+ya1s6H6IjPfE4HY9avfKzc44fK+GghnWPyAt3T7VE0PVKR2bdEgixzKFIRv+GCAeuZjehLpqP
MxDDAHefBK8K1z0UG9Q6wnfJP46Kl5m8ISczjtxmxTHxPzoMqz7cpwA0hncjTwKyxY8grjOBPAJQ
NOYoVCpitRflSzD/7hlZoq+zq+JZ4W5iG3NiJUh4nu4EfVwnYENjQwI1B7ryz9W+AvepN3dLXxfy
qo4/tUd1tOnzz9i8BQHyLxe5/x+W3VOsiW/NvfoIzid0IJKeUyuvqFev2JTeFajZTsMt/eHCnGiq
31DAcIuuKCipK0QuHm7bpCO7tr+Cy5MZhSHaUDiuRzIc7l456ybg6D+QrrFGh4qdJKmNJT4oKKtb
Kl0X3AM/e0qGv2mm0PSUg9ZdHJ746hKrvCsh23DMFZ/Ox7Alv6+t5lTnG9mHbRPfBLYrpF0b+WMj
OHUJO/NfZE4TXXmmkSAf4irhuuQ0eSxPfr3g7TsNXGkpx0uyYAKEzo8WDn6xRBxFyzGtt0F9y/k1
qQ5Z+mu5mY3HNrTlqyi+NPR8rnZmofWQfmSPD5xe6ugUXcPxTP6mBdRM1uKQod6Zk/hBaM184rh5
oPn873OZaQgwCbR1zr3+BzYzY1XgTYiLeeio0p0c8CmxBSrDE2YXZcHR8C+BiJJwjQZiEadnf/6J
XQQiWHYDeLQc8fGiFA8GjCdMoRaq4qHmtWxNlWc4QkSmjYKh908AQ3S5urWN6bdLIv3KDkEhxhzD
XlI4a/he/dbLXtNOzMSDaAHh0WtWQKbR8MQi3q68g+qup5Z7ahK4JliI3PkAORitwYREbIRj/Msq
1qOwDF1yJfgCMqiozri5m0jhwz20Vu1whao8U/LjOHBoQPElJG6XJE4aLghiy81dMpUEcBPy5oiJ
8SyTP0r0A2xvkDed7hOinBA6inI7n+6Glqyv3l8P0qUHbzAXk9feM5WWsb4T31jR2XJ1gbq7sChq
cxQ5CRudCs3QV/qwzvV7WzI/4vFHyVmpH4qOSHIZ5wdT/puehKHclO6eel/ld6Bj6dZxRQt7WkJO
KkFaM/eRn5GwBZx8/PUBMq/z4GYzoSOE1qDx8H49ZVWieY3irzHd8dyIZrQbmQnArINguTO6r0Jd
+sOSygJLPEF3pO5AwCe6R1h8Bl7jFMXM48hbKxH51liebgYSeGEzECJgIkaPEAqpwZnXK8Hhq2gf
mMWPkC9T8cuzzm55Zcgw12EuYwCGa8He3FvVomp2tfGbBF/9rSiwIT2bw0qbIVDkpyUQjbO67e/E
N06/paWGok+hUrJkKjIyn8p3Ul/74eZSwoU9nAOK15Te2SlwK+Wj8d4hF07YXmYQE958DANpZn02
tIdobtXgL7M/aUfjOwAv9KiU94VIkjN6vb1PI18S9S3RSMe0O4Z3dHXH3LZDxvp5lOO3oLwa/Q9W
vttuZPej5KhCZqB/2lMeL3r7mOY5rvsFPKzoTN6gpCyyK8kqYT+vi98cjREUd27QUoUkYO5r4mUC
jip1GuYR8VTOuZuJMS2CZUMB727d8Azjbpr5GBER1JthoTvw3UQsVdRbn9yL4E9hNAz332KFTKZX
I1OQqGSb03yXxA7UqXaBYmaX0q5Bti2dsafLg0W8JHI2vmWYVkxZaLgY2+JI6l/6TvPXdLjq9Tc2
XrPuLBNf7WLxKCIebiqZutFDr3oxNZBocVaH8GbxpQ+gQEcCx4ItzA33t15yR0R/BhLWsbbmpkeX
TMxCf/Tl38KYyQ1jn73VMjj4Hn2qKY6ugVCONmWjui8J/wSNWAALqy0LwFIZUHrfPfdMyTCazDFQ
TCHHrQkpPA/Ycwv5X+nfrG7P52bEB7AMnnjtl+W8j4LNpHhpEYkmbI4GpxZvE9XbCDZdZJKyzfWK
cr7TGBj8yNB7Mp2jKz9UBhmGrkPGhsBIUpnXEDyRXDP5JBUUHaOhPBsmEcHEVwF1h3TBHwzFDIJw
ZWBTUYFsMl7wx3CZZrXaZFQX4/aRYhi0kaSzStupum+h+JQj1+Sum3fLsNlh8jXn/g6WXCjaf70M
+BdpKXQYh6g9TQRttyblLl8X+qOVRnBbUnz7Z+w+h5Ye/s8SvgRCjgtymaBdrHoRezmHknmF8LWC
vDSsNQdjZOjnkDGQb7AFnt8cuto/WIDMzKcoPYCtSUY1oP5quSqgJKnlUyXMAvaeNnxNfSHKRKs8
Tn1nUX7wsOYE0YC0RrhCZXZUsCvFqIeBRHaRim1c/tPcA1hUhitQelSnq3u6a82Oy62aF8aF8ZtU
XExIvAtErMAPAFWGGYNJ/sgYBEoeOTp9AS19ypZDzgdpqVag/LU/rvhtWltfkRC5fVL9wJOhhwk4
a1EAzyf6D6hfOGJndu9hpPncBpOjgbzB5GSOgkV+JsFSVY55s3c9fiPUVDd7Bmjo0zbDBoByXOQW
86kAcU0LM6Szw07VN4q8NUsgdQdSnApfFqU7SKJCFG5wVzpaO/2HCRW2Ef/u8FGNL6v9DrTfroD2
p/021Fi4wdiDy/3F5F6zBXpkZyCHZD4Kjhozbl2AUFJcYRvUQmHXxNn+UTfFPAdjM5jpuC2xJMUV
OVNt7IZ2yZheQqoH/6wZD7p/4Z2aIyM5SqPQIoel3seDMiteKSdWHxIp17bLYvinw4iJQVmL5lTS
9TdQ7ySTQWz8XSZHNzkBZrYUeT5uFDVUqK6Hv4aDYDmepllYeKuFP6X4Hr11yIWIxyLHPQhNRLkx
kOEOyhpK3NKRb6csPq9gq2q97UmApNtKPGQ36qAIUol4rVoGK/mqE16SzwSZ/iHFwWO6qMKMg/GF
H3+TIxxISe1qh0XISR0XVCAkcBPcjHON763A1fHi8iUie1EYwFBTzq1fcbYTBk33OE5cWBNOJQPn
sN7xi5zAdVJz3sXvmINk5qJNU7DxsgdtVd16Wlp1CcBtadua4js4Gej1Rm1vUfAVaMVJ3BSIspsR
Pk+cPQ0ynwVVjA3/lMJOnbxM6DDc4SBlp2m9x/h0JMWt4OWTnDfjrsQsgLXk8PK963QvT3wTZlfy
sJ5efuM+K1zQgoxO1iewF159CrJjbWWRlt3nNRqAOlQ7XNW69RLHnZJfCuGWYTfTbNz0xaFA4KIc
PHDzxJmY0oMwTwsIM/cJLDb4MyWumyGnfeGNQLMHARQwc1K9oKBV8hNyvLkWb6eqy280G69IEAbG
WOzOEU+xiYTdlZM0iS+eYXTTMaSHd4naT0ujlerpC2IMgceFVa6OThpVjlolDGSnoR6EVmZAKV4+
CsJ68oxreVZyFUxdlt5YdrpDmAQwlgv61gVDtaiZ+oUlknK8Bv5mCsLMjDGkIMGMvshLw5G9ba7d
CPFL7e+idFyKnRoEFD3WLAWsx22Z8Efc4aZlA6IoGOu3iRpIzn516VyMeyybVJLxwv+xdF67jSNZ
GH4iAszhVqKonG3Z8g3hyJwzn36/6tmLBRaDmW5bIqvO+WOfukKUmqp8R6igK7tbpmtgO4pvkYbp
BNdUkMZb/goc0XV2qfXdDKbryNx+5jerA2olixe3t+9t8hdwLUAdELeeXlodzBWNKl6m0PqosOhr
GFKc6UvIooaORqwt+7NXSDufkZdnsgzOc7aJpvtIajuyxLCHSmMfuCQcAdhVEeb9zUuHE2E/KY+6
Jm+6/i6eWvVqlEhDQNLMkSEfeSDFalv6ot0cWEy2yYRIeMvj3B0vdQg75O97MLMehDi3LIQpHVjZ
JfU/DGDHgQJlSnBVa0ffQNaJ0jYHY3H+66cy9qmN4t/FYSp+UPdTbmoIHXkpK5RJOQ6QIcoo1FUZ
HDdnKW+2XpBq9KmCyEvF+QsTNP2vS3WZk97kNks7vkzJQ1fOEyyzsJOE9l9LNoIUXrhw5nDcBPRW
k3nv1B+N72ki6ureoPCICMCRh3sk/ATQ/TYaCZCtpYEkXgBgdVQv2qVKi8KaIX01GUdah1e1+sZL
vKmcU2e+14gzJlJl4wD1OK/IRLlSHU+8cdEKrQGKhD/JZIb/CvNPCIhG3zA9SD6UEodLKm+bcd/w
QyjLjpn4sxKQnbXXApauejmwSgzMC8BPunmthm/eZDl1sVWrVIX8o9ZeO+tq+DnFtfqa3NhlrTOM
zikw8ODiJiTEB2MXXJ2VwTscG4s4F9QqaHQJCnDpS+pXaLRqF6CzXQ/OWx2zJDTGwuG2azaWwSeZ
fDBERjNt75fCoMkBMoqnQ2OiIaDUtcrmO0CQbfMNJnFJROGPvwq8KN/6n4bQUu5bsGU+zhiZH7IX
2ZLAS54S+mIr4Df03Q32hGUnZTQ1MvLhR9EKmG1S0VMYgmHFGpQVC0BKpInvnIFkqT+IYlEBzC9k
083u6PUkIvGSQ+nPbi4wt30ysd+zIiukVMdMh7RGwnEd7e7R8quShspplCoKK7Szovd7pQAANpUk
er7cuDzkM1qTbxp10ZNL9Ymuz4XEzZmONwOzQ1nUi+/furlAzPJnPVMcIH3xmJxjgjMtuYcIr2zU
G2a3E6e1GntcRwtdWUqYSnCoO38aUUNEXTKsB1PuOf5PIb8KdEipJyar2nMKddXp3AT8dHK4pJOT
ShwEEAerBwS8DjSMxo03qSDRhEP+5tYz61eNF6y1/CKOgjA8kudItR7LmNdPO5UQi/CqRq4cngTE
hsdC6GNQRm4USu9cexVla3DHkH80uf20r6z3BgjYjAmuSXcOGm07fzg5igS+fCRN/o0+KzSFTJhH
1b6axbZIb2qdLzvlllgWxDX6E0Tzg0bDJ4WSLELhWV+TQEw4UnvgV2JTWXXqMeMIbJgn1fRPSz99
YjV+Kq408T0whC8xs03lu6LwYWYEr7gKI3pxFudGW9yd6iA+2DJZW0+eN3EFpN01k6+teirrwbXs
eRuWxdaaKRGcHaJDat69wqPUDXifUtiVnxMCUOkMTSgChehU/5lWI73XcAj7ef6tUZFZxrYJ3gPt
pUbwnLQdcuSnrH0gOvv30YEroXh1ZDJLpy17m1Z8VphTSLCQQKYjkpJjsKXRepvaa4TJqMheLHOZ
r3n1yteu/5UQCE0a41LrFeVjWFG3AfiGl4TsLOjSc1nKi9G86eAaJZWkABnVWxz85R3nPjoSzuhs
fOS87ClZmLSrL8cZqbuyqfNVZb8WzU6Jr2H/p+GKL4KWTAmSe5TWbTcxqwbNfHQnR2sQ2oU6maQv
kskND6m1B4LSvXTG05HDlhXrvDv05FGzR3A/SjYpei50DZB4syL8Q1l0f1XjmfKGRDObZa5bhvFr
lf+Y4UuQvk84FWbwo354iUdifaYr44Pzq8gf8nSq0SmUr+QDoRbc2IS7/unBOnrv7OsPlh7tHlhX
knowe5ya6VYkV4Ip9W50O9jQCH1538heZYIpLH4MpjsTR0r+4AJQpB1wH4eFBxmHLXdvuxVBY7zE
rJvJvCNQo5A/HPvs06bdnDWId2zLmF3YzmSEWHffxxmvro14q9ZbDcoflTxC1UTfWvzqHTZYZ3w3
VBwJUGDi8aIze6eTbWbaAf8uigux8bbMpLmQQhpoJsKlMcmIqcmzOoPBDf5LDQtdPnXpKDArh7JP
5BdxccHFtijnM80TSDGFXEhSvSAkE4bU0Ks4wSz/QzZdVO2LRNg9EGmwZlgMVyae9JojMI1/amrM
ubopyST6uwd6SHABP+Find9y+TqbZOOsSiamGSXDyUH6YO4D+LVK/6nmi5U/csyPFWVVDS99zwmY
M/Vg8QYgZSZf2oSokqJ1VHEz2egu+FoIi0Ymw3aiZkBJe5STtbqzcEfBLHQ/dvOE9Hcwvi+Y8oD/
m7JfftqcOUeCqhZtdZi+wGwtneG3fquxJujaYkKuZobwg1XmTpBpYok0m7+Q33hu4IAkWmLnLRlU
WODQxnC5duMFW2h60zocHag70QaSdsvASR6DBSFsPGvoW3EI9hXmMsTY5o57Joi3jvqYXXr3Kmqi
kUrD7E/Vd1V+q9km1O42P0kJfIu/0a+PvXbEGsjtxruCFBThj0oVI0t9tmmb7xkbZQ95Sxag9u3g
Rjbrj4GyimhjFBtKkFaNzha0yBHtesk2HxEWTQA9/06zEVRkLJqVhFkv2kHFJSNqy45hSHmpbFoi
LsFKHYFGPLn+VAh4SZt/RKpR7ExXWnYwBSvdLUkiqsGp+WNX5JCBHySot0jMw6xDz7SD9IYhB3cy
uOrITLI1kFVlxU7GEpwcm+aSKLthOBAGTF7SK8k4Rz+6jhyrVbm0WFhsBnQHFyGjfKEgd+0whEGi
K+Ddh7nxxuEVG/8ihc0PW7y40BBehDifUs7MS72Mv/eXLlIvDJ5iEWILivONtjZWuuT58aGRPI2Q
XJttmrgSLwTAAzKCEJU7mEeOLdiywl4V4fOhAj+zn7DttdGjKt+y9B3cMCc+nmVXWXHxmfh9QWWU
ml+lgmsymV1I2ushRIV+eWC4SOvvV0L1VSoztZeBPeyzHz4z7c8h0m1aqecpIKhrI3W/DSReTOHT
UloRLuUeoMXvdnADfHFD6121N2S1k0m6kt9AMQxpU4d/ZN0sB5VG0HvI91FFazkkR/kv7n9kxPRg
QJl2r8xLx+DNJ0LDwHa8ZfqKQw3QyBvlTUGJbH0lNo50zZcJ8EPMio56JJ93mTR3RCPcjSa+K3Jz
5VdDuwD+UTU8ockll5fwZDlEQRR+flITjr/F/GZ7BZkKx1UKXBadgr8WinaWRr4UjGRoGtLpPeu8
3nmE8SMM/1rzLg233D9MMqPhmaB+rzL2pXroMuyXjF9kINVA7yYbZwenI8Hv6KtSOURYU7nX6GCe
1mVyMfWzKt+GhtSgSxn+ac4BcKuodiLo+Kuq1sR2YazbMMa6cLRqvLUzTu6Suu5bOze4yo2ln56m
/ka6iG2/ldZBI+UPwhNaCYvl/CjNF4cWa4ScxosByGWUe2P4nADuK/ViZTvxizOPDflVSPlI8C31
U60BKtwUjucx/FGhUmnYSJ0V7cIFbSDaEme4jcq1e9j5i9R+9iuKPYFMk35CSYlJjE1b5zmNCGxN
ZmLh9ONMsTjZud7U8mwHi25YO8kRjtrFi4gOaSRd2xUTY8JiBtwylIAU5zHdoJHiKTeii0DjZ8IB
GP608KR2E7arehVhk9f3qnp2IhwBO42IGBDO9kZ8LCDvPQadmNUXPgdXgo9mwv+d23Ma/ajEPPXS
n9NvEEoLTXQOYGMPP34Gwmx8jMD9aAH1kbQZLgrf+HD6p3I0dNrFFgh14+Aok9aKpEX6SHLxlixn
3mqmTRdYDimDGxYrQd13eLqQUMXSX8p0ADa7tJyfYtXQuNDppDMfS1kSswuKUpUDQ8TieVP4WUCz
omyneYQUvuRVs9+BSCLlLXpOkzdIXlC8xqShx98D8T+OtsGduMIkRwLpLyqNxis3BVIx4x3sCl1Y
4zCbhsccboxxh1yzpj4iROWFGQnfoI75XzqFfOL/kakxVExk29h5+uVnPP/E8y/vH8Vi+wDoU+02
QL1LhTvZK7GBMQLgIxWh7elGYJ68QumHbBzpWF6yFcPXJYT0ristXYZM14EQkyrUSYJaZOZWTV+q
miOzQPecnqNuWxiHigAWiqJm7cqPpxwtJPJoDiLnKsOoKwM9NTC/JQQNSIRZ7VWYCS40qiZA8B46
TJURfzr219AzNmOeKVZk4mY2mQSLuT8ixeyNZ95yVcsP0qIWsbLRolDcXYq6HuojIQJIFff5Gvm8
vq028RqavT1aWn1plFceF5j9WNsJEb/hnC5KeSnls5x+QCIhPpc4sq1kPwDf19IfvePLScIaycWi
oDOu7BdL2pLtiSMas/F+0GyU0T0C42/d2A3JdSwomXZ1DeEzRqux+EyPKXOzv2yJdUhv4giY4rfe
PzYm3b5bw8EM6erKigAbMHF+t7y+VC+2/gPAkXD0dDxFqFtQlC6NdMeqIBxoayhu58m/vo5ICezR
8RbpsVI1MnC2CX6DgscIQICcbikFq5xJ6zWytbVl0S88RMfZn15c1D+fo9bZI5WcKGSB4tIU9iTn
mkS/TbrXIrr+1jAsQfHIEPjPIwd6xXQM4os0lX6BAETb+vahG/IaWzPOXt04k+QTruP1jIe+RfqG
OB2RiQvFEKuQ3GrvBTQkB/ItZ+jTRpRmg0cgpAIGxycasNvfpP6BsIKb8AVtpKtpHw4lzJTHAsQ1
xtcQ8QVnoMWSJyaMKTlAOLndj4w0UMAY07fF19T52LVhLxlnEz5ysH0XT3riMQOtW/23BQYQmCfX
Bw70BkKcMFFYTBToobqx/de6/3TynwRc3gAfXaXTzDmA1rndlmyeQbmdhr9OJx8dFQAZL8mVeK6Q
iYLBokfNMKMOxtWjE4ovt2CRQb0e1G1EvKV9TdQvxb6YGb5i4vTtGgTYp4sqAr1WToH85tR/nb3o
NtNmGA+E6yTyepiPvdvDXtxk8dUy0/UEGlBULWNAzulgwE/uAuyHFDWvVe0v+oFUE9SN7p9nhsX0
PmHLCIAVbM/uV2n7JnwuQYbCPwAfOI781CBDs4QQ7jS4UEbNtrf2abWv4lscvPcDHAFl80SM8Vn7
waEdEKeE1NcvsbmsGPyZPmJiGDmphn1t/rOF+BxMEGDA9/ccthnZFNcAnznakaOzHTYI9dJ4JfHp
+ZeEZ10+xsMbS6BdrCSTAA5QQTCXYmLTSLeWSRk6a/MG1EJTiCXnKpS6B8j60qw27arC0riH5+sx
JiesQ0QN0/a9CGpOMPp8wyvC+K7dp7Cj9BBxI4TyfpwuQuIYc8eFreQm2R80fNjuyL0n8QJctci3
KgLnjgQXdt3IwWJDJGaOFB01TW3tZUouR48OeqFPJlStnbeNvTYDSoOyZSQduVLS7E2NbgDwyOLZ
LnErZsw7i6i62y0CQjKWG43vfsOCnY7vWXQupVsXPvv0FPNuNPMBhKPZDBvRMcy9U6QuSq++OqpL
NO35Otd+bVaZov1sB/jIep+SR8QU32zMXl2ZzdHq+OUqz5f2nN1Q5Dyb6dqRvXdCjxcSoDzPJDj7
Igy2IaH7ymoYHgNw19Aj1wjOIstCM0+OSSzcLiEvjyDNyc9cS32mcIgGJ+BI9kDBRV0u3trpQ23e
dc9ZI5QSohWy+QE60VgBkcfKfjJ2fY1+0cxWBn89dlp4ZbDRa82WPVcB5stNMOyAPyzphNcYkItH
jqSKuCFKHDlVe6gfeLAIOqxb1MQUFZ6ajkgsDq71/OAuEsOPCTpdIFKUKYSN+l8GL1zKxVu85b+q
3fCnzA2KAmFcEZBhqXGQ/rRuZgiT448wMRH5nx2n/hJ1b2n/TWYg5oEACJH3DF1lI/sUmH7E7SsV
tnziR7/dMcfXV/KyBy47yvtqxoYS8j9Z/IUaajyOxbW6DkBvR3awIHsLOG8Y3JC4k1LxGrtwD0gj
+0tu4luVNlGzKEDA2IniO0MjOacx/kX70bKnDy9iAx76i2ZdMASKkpdwrRu/bbpLwVYUNgqxV2dY
oCDTiBrxJwhcZC25/wgVToh5F3LG4S1qPypsuNp6xCDP3cuvEQJPZpupX40qvxwLV0FE/SUsV/O4
CgTLveANXFFtFgn2Q79T7yE0Hn36XVUM5eGJx3xQmGb7cTE249Khvg19jEyA7I9sbNidpppNbXA7
Z8OYMDavOCc5nnkBEJGRX+dG0jIs4cn5GrFRll21Tu0DfyLaIYVASoAs+9Nuj44uZEy+O2kXNhwZ
BhHPFbOGAAWD8ODwEIjRkFRHt665JIgfiYBx++JGjiAJJKesu48fbbrm19fjG0OD2mx5n6viKbFc
9vVXFR8EP0U1JS/JuGAwyMI9z5fYrdXulJgWYBEfl/8bfdFtIiRY0sT1UV5HPablJFxKCMK7iz38
YVGQEGnE0zpM1q+BtRZ+yrn5UMkRIoi0Y7630XszNDXmX6/li9Qi8oBdSLgAGHYpJavzm2pzABEh
3ERPIeD6NKNsSa525pzDZGdnz5GpuyljtA14AdM3gTrkkMV8EkaMGTVwtYpIvKGDQ/yWeRy4uKo7
4DFO/jR6o15nMTgJ9xhWBe6aCLeV8qy5vZqcNSS46gZhTiRVBZjLxcgpKDAkkHq5i7EFqz2wyi2u
XlX1VaoOir2f0VxqqstYlaUfORP3zNOfGbcSEqjIn/DNprmRHQZn2U25nRhEERmUHzD8xrbbKN2m
cPbAYjkSKbDU/kergA4MioTgxmYFJEWM2WF5ikpWAIUyYmbxhiOQbcZ0O3oUbZ6ZKulWlIAsZvOZ
2Z/l+JFDnC3gIhrw48m1cgtNCCyxxnfC6ZkdTRMv0nAUpzxHnjALF1xD00RL4Y4Zhpgken1ULx45
U3acOY3+i2lTeGZGVXfrazT+dsgkeV2JPIrKO2f0UmssvGwOc9UNmwbGv2z+E28JKtLE/jXsgeuf
y4qH2yb1B710zcQ+4DJfJsM+rPfMCVOLTKkHvAPPEmGvk8jVW/muxOwGMJ4qV7GlJ1QxE7uwjEDj
A0QE5ZSsAhGLjJoD/8eSfywQEvGl9g9+RCZG/4tbGZ5manefDd7D9YjoBFjF7wBQNrG5l3kgJq40
JBUaLifNgfyrr7zJ0cVABK5smZcHjIOoo4iXNw9FBOdzE3NODKLzIoSe+ttIdl6Tb2x9p7O/ouJH
1EnAXuwiZzHWgEcVIk+GlTFYd8WFMPlW8eboO3Jw9nHQVCd0KDLWI4TaebGe7T205tDTUCdGXSF8
C6WNWMqYvUAQMCOyGu9pBUymM9A/LFe+hiroZFfp3GfzXhBIoiEnV5eh8y7VGCeIZZBRORojYsgx
5LmgLkDm8b/E1ktHwlz0Eypfvk16uhd7DUH1sP2uQDTU6NSN71IASssMgqx5gBd/cpQKWTJPKtZI
ccRJ1uph0jHQ8o9EaF30iKmIMEHdQuNummf9TcYdoGj7jBCpmDSgsryFPJvxESd3JWFj2bb13qlM
wqS6VTatbd2t4osZ7cETyU5eDJ61BF7i54J9vY/5Pea3VkN5SSPXYGWuHovg0m0UnEwAs+Unw6OB
fMPyOuslJkQHmMAEgSTfgfGDVJzWU82blP3NBpt3tiLlhVCKhcbRPRZrKE8RXxD98ybPeFcPw7R1
Zg3REzEj1w7GjeUCFHvVd7tY1C+YnNEXW7rI5rsP8e+cIQUoTHHG3cBxNslLKPo2O5kynPy853wL
DMRusjAzxmze/7gIi17YT4derWAA5yaGplz7zUnnZmVpE6mGrlKepBiYQslWmU5QEVAeFmaUITwa
r7UjbdKBoqD5ECPijrjgiHYLF+zJQXhrG6zRNBmo6kEvzqxaxNpxkapoeM8y6qB8SzCBeMR0uH2o
yrLngDW6ZW2tYnAaul+lGB8hJMBOX1MkHG+N78nwvZJ0jhgsJCZeLYWYyG6yAHo5f4ea8vDnI0RY
eSPmK5CYYZIfHne5PAfOOfFfm/Cr6BuK2byT3uMVAKAyLjkoS1JShsDP0s38b/xuMLupewM1akMH
QMPOWqEAZ7vH3ldpB4MvDTdtucZLNK2RbXfjlzhYW2odwuqcS7g+6KzIGRELpGu0uxzw3JqkCpTV
T6I9KuzHD3N4qyx024RuaPPThzIz8h/NgptWZ/ektsrCmj7EolpahlerV0fegW9Y62QL39Euda90
7CVzqTFux/EpYtvShB0RSbntsQMgeuKFewz5w8djmZmsbgp/rZZ6IUkJErOuugmHVU6YtxksK2a3
vP1QLYtgMX5Fn8PXG2QXV+DIFMRuP5oZshKCvdtdzmJC5Qd/KHf3K48b/JKI89KGp6G8E87DW0f5
KXufkKJ1N5DrBUseB4RBihe/SsOE0YKvWrwKNiE148c/RDS7xxJlXF8ZEeDT0bR22vREZVrZW5z+
hnUPsmwxBcB+YifMPoPoWxPIbvAIkUB2jYMnH/o7O2fdtSsXDX0CBQkW4o/G54LlQG9ekgn1GLPg
1BLWEqFeeXf0u8XiZFovQufrZGddfg7kH1F3WZFcSsyw4mn9kRo6SVnDG0Xmd8qZNkU6/PIrQbpo
WbKt1jN6V2/mD4Z6nbT+JqIhiN16CCi+Rh9NgdlSYEkgKBLjmiK/8x6KmQwAA90H9xPBYNSOlZhQ
adJc0upBUt1Hqf6RLuLXh6ahZtPfzPlnBuFkaD3/DTAG0CGSdspqbmBkDIud8JFue3oDC7p3PlSk
BpHxbcYffnWdJlS8jFcdc7K87h3gFDrZ8N+8ReyL1UDS8ALis3OJDoW9mTkS9PBUmXz15dtUfJa0
vsXoENW2PCv9YxD8yEacjgr8Tjggh7X+gFFoZUQNEi2arwRfv09crJ+2q0mlmAA3Us/Juu8H9PzM
Wqc3y09dDaEH/xY3CmLYq1Lua3lZgsVYwUb68SsmGHrJfBc4ZlwX9TaX6JcOvvPYYSZGJIWgv9s0
rgMwehQ0mENOQlteCv1XGWlUo1NM79chO7o/wzpWL4m9Vi96f231c5FLi++CMKpuK3xMKtnezhug
3aIpzrzllno1657IPDCUu1nuRgndl9s2u6z7rIhry7KC74nwcHSTlMoVwky+koUkdm90rxg+hId5
9wa3Ljz8Op7mcYEEECo50D9gJojbdYT5agfpqvP9l+N3hSLYl76VfCMAYMD/MLlPnrYOmLBeqPES
9HUc/kbDJXX2/XqI8XeaFQYbNqFFb63Ah5pkM3LKxiaj/jpSrqpz0fMTK4+GvAUBMxELqD50Ht/I
9rm0QbqQOiKYhwoio9omI5BD159FHBgTd3RWCfaiPTNB54EvChlN8tEviB/5AtLzK7eaPPw8ZAJd
NJPFtf7NtfeiBd+VO2+SolWEww9BGxERDGcMHHzvHc6zWkSHl3eJrUOW95qq4NinNNd5yC3p/nvp
CxSeEJmouQXFN+2U/FV8hEsLVxqZn6Bq7QmWiD/zUWY/COCQGNC6JJEldQ5QMvAwMfs2d1ZwQUD7
7UXwpwHAyRgdnPS7nF/+j/eF2K5FWXC8JqxQSr5MbRvQH1VyKShPRuV4O62t6QRiKkrY53Vorpv0
kuvOUjMOZMt1MxgXo9U6ZDtVmtZz+sE1U7Is1Av2NkDvDEBMaIMEc9RnfOYXtPaF5DM3or+KdraA
frmZu6Hh23uR7IOUnki7gPUUZme81/q+Uu4q4tMZqLAu21WMIEjlCQlWMelBPLusYB3vwD+GcPBE
fZTtlgRXSYhRS9yZbSUWpCVLNDMQtEEspOfSN2G5COLZgGCDM2R6ls20n5zSKwH8KRkhCUTncBc6
PvAcNSG1hJWD81gYsBo4LCZg1BQaF2B8zRZXRgiN9pvom5QYrvA+sZBzok4nCYrPV8yVYC3UrrlS
5TKuropiL3BpWiqBl1L/S6144X/H+Y10XFghkjRSfpAqe1eqV4W9rqFAYBaWMC7ulKgtGNcc9+BB
5Q+2Ty2J1VrxUWDOLA8wumPxazQYOdewJo0/e372kch4GVn6YOks3mhtFtmZlIWZWIsJg+pHAg9R
kyqEYbUFN6/Jwop8ReXi+SfABM0M31jCOcs5JUjkGi15qerMYjTtJHA6gfNZFt8RQ2Szb81jtibA
K99Sj+f1FkF8a8HFAcVQ0AylDO/MUjAR3pPzhCIVVDzhzDGkdaZt5/aI6x2fMPxaeSQ+Cw+IWaxy
EfVMJMJBMpHaeF1FiMEuxe8hG7cQBxBppwhKnWU/Oiy6t4rUDAhToLTG2pJDhSl/1Uz77o5v1GYN
S60Lse0Lv9uDLhmYkGzOmk2MbEv6bYZmE5bJkp4xcB0U5Xg0sDoUNw6WTn2JzPc8tbcqX2AMUc7D
CVy47sqDLgMTGGudJ8BC/aTajwirigPxfOPsTqJsoVmcJ5vXeTn2tzAkivnLJk07b1SXSq9VpXLa
UXcgmxww71OzAXeKbGqvVcz1OMWLb9k+ywP938i83cR+rxmGu45nTDuQPudVYHeMh15OWeuK99Jz
ukdc3qmkIAmvXZYkes4xPAxZN5syPw6OhH4UlJNwroqjkTjnrSO/zv9UXOJG0Z0zVNHkIyPiUBXM
OMJSSySnqvsARyyN7FTTXSMiUu0aNy7WaZwg8rGON5ps8YD9JKyAEqkz9dkc35ucZLl3eG0pRpCt
/+Ua1TYAkMBTUfA+lCf1Myw3xG0Q3841wC5SEI3nNVIIEHbAyLPw+/0TmcBXNF+gDCeI84aj0Ylg
65rrVJ7t5HWwf+L+e5DnDeUADGtliszLuhkB54BCLNNJ7tZs2ZnPYE59iI4jAMnKfxdMz/fncztK
Lg8ECQNxo4lUTbeNlZVvhziLrp3HtOdfUIKnGpA1Mz3Eg9r/ZsS7hPlXET0lQuDqTyBSkuMM6otL
0ISrtfiZ7BOJaqHyZ9Dh6txjeXaj8cMg+7w9Ss6f0R1Vc6fiCfAfjnbXpD8e1Dm/xQmin62N6/as
qiuMhBr+cNW1hmCrpQwBqBAp03UJHInys2Y9A4U3HBWRPO2kVexV8ZpFUlyoYqvjJ0cPtpL8+4xw
o+nxZKHXNwTd3r7LkidMEqq0g9tXQWqUhPDes3TF7FsqIxT6e6YeZAuhD5Ea+3IcOH6hhRAo0TQB
y7tFThcti6cKJdmFVIMubBiTmkCGD5mG+mGtEQ2ZRT+KhhFduZl1B2GGC2p6GWGJ5vW4qdaIM8oN
D6K5HeD1o/hVAGcTw2gE7WmxXsszMlqdlLLWK5EGE+XbpoAdEcOl2YK8v5LxvIyU0yADQgEyOiMJ
B3eLm6DgUUnxznFLIqZhLGfcAutxttOGM1rsQFru4YwWwZoNSAnTa7njTuijDSB9Mr81DWGSx1y7
ptm9I0sgOuC+kSrP4HGHzlk5a7ZysRoRZs8k0ZT3jI2Zch+Mc596nqDV25Ss2woPJRyQSwgFcvWR
/E2WuiZ+JdxlLP5GUBGLPUM4VVoVtC9zbfpzFN4/A62ftm322bSp6WMj9qe1ObvhTfz2K2u+e/MW
LoPNOP+EIR0quA+SlWN8Zqho65d/OXd79IGduIAYO+21nzJ77BExUPwAEPkbsqvZdF12p4alytY3
SfkejjdlLnjzdhUPX9wflOB9Do/2u+5s5Tk8mGq9ciYqsd4aMm4FQQ2TzEEr4hLlBjWleZIchLUi
yY0PeRDBT0LACadFgxRjJMmcwWdGe1mdMd90JtM53w4VejEERejB1hrUaYJlJ4wWRO2RKoD7Hy9M
P116VPwFjFhZb0CMDNXT4XeyrqYzu6BYEeSz2bySC9qt+MrK6mJg0CIt3Tp06M9VPtGMJV7uX2Ri
ESIUflN7RO+67FlH/YvYXkhHFvJmu18LtqWmFLI2eA65/2ulBCYaFgki/AalrgMnm0i8mMQ9AQfO
Hh8VWQR6s9WpKCx+ap3YDAnhFdfXzCOhWbyXoU5LurT5BuEGZl4RAflfTI5ufQkdXUsBB3oScOik
vScMS4GhLdjyiVhdNhoG4QATEbkg3YgAgzWEsoS2f2oohsarRmB4QLHHMD5q4vtLHMFb7VEQPBbf
DRUcbrqo5VVhBy8ZFZKPmchANL7MnWi468dMzw5zDji1xpnuxBu9Xo3tRRdEhBgQ7eeFv0wjUXHf
Q+KqT4eXDMecshHEQcIFRvyjbTwohIRv3sPnsVcdK5u6ebciL1QgF77OVstSp00vqb6HfJBptngJ
yue/w0eeUHseAp4kRyQ8sD7zTREvmOqeGgOCErA4bP1bjSPfy+U9qttOvubddrI8vyVbclP5/HEu
eQCgTFq6861kbZSnkl1k1GTUzx7w60xeVn7o+TxDvIDYQ1i6FVf+TkkVJMOLhO+jkGwoIqA+NNDy
+S9OerLG404ePIJ3RdwL4kwUGmFJT+RbwATjX+uJmtVNhhSl2syv4DP0J40u6DvnEYtcHJ47Xr0m
+bKG7yh2e4xbDbDDSx0eZfPWlM+8Qi+1FiGHg8e01sE9Vc1AFB+RZNW6sD3yqqoS0bnn+0fAkCH5
0ITXOoJpxnyryRxyf8Z4mwfiNiRIvS8N8kPBGLpNrK3gtD0iUNPRbdSakQHwOjxOzYuNWYMsdRpP
fR4TghlSUiR2AQ+ifmy4BlfkdIafgEMpRAAVHFiGkOlz6OnQuSLiptxhkonal0Y5TfrDIq0Cbx/q
0MRfB7ywPVDetih387jLo4c+pRtT/yjUV55OVcFehZJTbLAzUqGKu93ClUJKzThviL0lruQM98Rt
KlauGS/MsKQ1ZDGpX7WCr8vryqtDa3Ok3kflU0Vr0vBuR507m9HSsZ8Tg2BCadLG93dteNT0pxJc
iX+V/V2pH1NzF6dHM3o41gsCto6MiuesbBEjh+E9AcdXrEvAG6DteKxL5x4CqwSAosY3XNFUH6X2
YDA6kych+1vMzNVMh9akeHmA9EifgERRXUrvNtWpI+5ED6BLJ/OopuzW1VmIUuQyuvYYpcs8byX9
XUUMk4JcyRIobfoci0fJtlXsCU1LOjFf9GGwgn5e1q8jcmF5+OEDlTpaJPY5ciSZ8PqaLgg7Igms
eAnlP/q6iXBszF0fbvxqVehLkqp3xEKmqPsKFJymfPEJuW23Qvjlm+doOM0ITYx1XnxOymqyXwqd
SdzlkoXhstudrRzkO0GYavPUohe1eJ2J4oJgkdaRvkrJHkYvu+IvYNjtAkLKn+BQc0qBX+evC77r
DCR5Qp7v9F9+yJuwmlMKOp42sQSmK2feYGJK4Oeserx9RDmAcMXDLawvI94plJo9ShrWSMKGzekw
UlpdEzkCsCp1GOkxXMUX4g2CbsRLu3KsdyVl5DqGCY4tPBIFGRo21sXgU1f/Yn7WAQOebH0BtVCR
4/2PsfNajhzJtuyvlNXzoC+0A9dut9kkGVoHRTLzBUYymdCAQzqAr5+FYE13CbOaeQkjGSQjAsL9
nH22mO95KfDwO2cwlAAbF561yfUngiLH9ozxc+McgLEm90yGIggsWiq87m/E7ehnpriZJ8xgX8vx
R0bD5+ZEZehX6LNwabpDEbR39432glESKpGivOr4nOTPnfgxcRVoVPD5TGFUT/AT4phKx9gSlJya
zzOlzsNa9YmXJIcTj2WGcswEGNJjwiL7BRbr94E6zWOL3MrvEvNjzglJjOcxeoRLbYXQc3EBOPTG
qc6ARQ52u9VaKu0Zqyt/5IhbKPRdsWZxmEdaXYxh55OPJyqH2phe8vaL3yiCghjQsH5HEZuBD7Tr
7YN2Rw4NZ8vuVnNTbz4eoxyPANz++Y+ptefOwRIlwKvxNPtcYYnVzpOGrPrSAJBljXPXsq0kzhGE
Z8D0yFDf8sT5ks3GGOFPtj98foaEbJL8GevPcIrJaDi62SXTX+wJk6/hMdlqfDi1LUmwZYhdE9K+
p7yKqvMIltXS5JbuD5/iSoXH24UD9NfujBAgn1ueuMvHDCr6EHwUfCyFhf084G61Zwb3FZxpr4La
QkcOztqbXwajB2jAvOIhX9bDoSpIk1rSxbFcdZRWN5ivu+/APXLM8DDCxWxnlzLdYFYfyA1DD7JR
J3muFXx+dkK412n2He1XnkHGXpG5E9jzyarCvY0HRIz2e17vQkZJHD3TPRnG2qRjQyeN6KTG04CF
42DqHzMQjDFcnbxY3pG1rcFEFI9f/7uJlLIpXyIN+B2T9uE9sxEaYvwWrWvgan9n9y8e78x4mUeT
Yl47nVMk7hz6aneXU60hf262ymS9mxWXRy6TKd0wXWJhw0SEioa0XMCcEStN8mwgKeIx/IygDbNP
A0cnjyXHB60utoa+44CXwzP5aVCBIo76SwIXnur+YKvXadgZNXGNCwpATweII+6BUV+t+N/qZ6Vw
M10B8gQV7EUGZNuUgmHYOZhq76cBngLlM9AmQIkPyXAtNhG3XP9QZh+O8TD0C3xP/A+QV1F+VOUp
ja+Duxu7VdvuYdorOIMNHDDtMNiPPjAoAXHNo81tgSY3+WnoAIAlsFPzPBUPwbuj7r2YSfvei84g
Jn2xzqhpOkCTmKSg8p0YW8bUGX0UcyDbhpKIrzSDjR4fK5iN2A7km4TQwSxamjmczG1CeolxaUfg
ouVUrBAddBoUHJwDoUxZTwXk8OahT89x8m2EOtKkAA5T/6V2jq0GKeixgPaAoV/JgPJhznoB5tHa
azXuZrN2ip6BgKItUz8h7r2aqfgpDq+B/txWb411jc0fWoxXOkR7uUvpvpa8ZJScNfR6db+Y+nVo
ryvBbZviFn8ICmxbnrIKxiQyTTDrfsMNiWcYE3Asi7GvHZuXgYK+xpSlW6HOQB4f3rXzG3H7aFtj
Y+Hp1x6bHBajEXTmGEgckTcuWd2cn+FLi2ZiOSf7tsGwLgh2BCJiBAkIg3jX3AekPOiHOIY7SkyJ
WAvzMdG++iz/WM3OdMONAarXDNw0ajUSptH8tBO5rJmXuOOaOUeO6lBhDrQ2g8ehXHQ6mTurVGmY
9RxE/DHBh+vlchi5DO6kvKP+Q0sksw2rr+u/BUwmkycvWxLU4lZbYuuXLXtxjIsAPozQbSGDEb0R
x68VbjcI91V1iLuV7dIt7hGjuvl1aHJUWjNVb1lES0l3LqiTx6c2f1cmG7Fw6Jpmayhm/VRbCRHk
oK/lQfQPLgr2pn7TrIU3zDxNyC41nhduf3ZNmDTJsbK5tDz0ngij9gbmACmOy2gfkVZjPcVNF8CF
76HU2xt8NGkfbHIdegiSSEGwdZmnjvlJ0xIyGPcDE5IOrXDcP7W8/clBx3mPb1X/lKQEoQIFNlj0
TWLV46BdrfphixlXmCxTce18Kh/qCwNlCSrAHg+xCDImohbngH1vLlYWzg99v9esR9m95Q6GoU+q
2WpjRnf+wsAwQR3D/pQdIcK21sGBXyOuxBAwIFGsnTiP5zGXGjXJjiAXe3yv5d4DYa45WCs17Kzp
IIfTqL1rc6r3W+Ytwe/JoJ/0tZ28wtUROsYmyLjxcD3546pkfSwQGVgIuP3nqnkYd3HxogAtwKh1
0HcuKLf9iSeki7FmvWADhb8BYpThJD9+5UVBPjDCjXVaR/XTK1+Qk3YgYNFb4HOhbzMMMmyYXkvp
8p/w0aCwTI7kZwqmHYk6ieEyVE+lei64YxqJs9H4pglcGNHfZ/F7Lhc41grOWbQN2rVmAs2Id8+9
OsCK8MhpGaDPEC8raWTvzeg6da8Oxi2G8UjiQSt25bTzra1dNHfwZPXm/g7yEFEyOuT7GfLFYN7x
ThjXcDUUUC4IemkhSRwlRr0hcJ2kwXPtZ6U/TMU7cXtzlaOstcbmNNsKJshymF/XjEX5SIzfi/Bx
TJ9c8TbfsmCxyddZR038411Fv8KwCKzdqa+1szPMC8Ff07xGoJER5TKOv3VQrXJ2+I7uP4vAReNv
cxWK6oDmF4+zsINx8TOgzcblwjj24dd8/Mjc5F7FgCyDR+jeyeEmLhcDhlpZjgn4WTpYFHv1wzhe
SXbNCfBI3zgD+GkT5KCY0ww0VqjiYIXgGQpz011lGG3zV9zY0PUZ1+LTID3CdDeKWGMK0jR886Hi
UY1Cd+dypSHipNQm/jAiAPZ84KAT6kb1zJQj5zN1DnNnZ46UeG2CC868ecNqt0n9pwqnLVxkzB91
8SwZUwjotPojfaPEBJLJernhApf2V959Fu9IQec+rYYTPtItwsPwW04EWICLMlPsRz9E+Y5K4GKh
Nsf8dp6iJO+N+uAwduosvF2cP+n+ClCUatOLr7l55lB52gGANAox9jgUPq7WB+SY2rKsLhVYb6B2
nXYC1RtBn7x6UfTBUmuuWPx29FblkaWYYGxwYMjCdTOPWxA7zxdOiCyQNcD6wTJIhx0SkxrfNw6m
qdWXzpS7Pn+dgCSRJIXrSWGvsI+dZwM4pWPAoDDnQRMn2MFwTTtGKZYCL5q7zcMSMIQGBlNfi0kD
g6EFnwiPVq19Uv1uWk3JlpfOhqe5+uID4kExe50w0qsw2t+Y9rkmLLn/MMZ9oD1LcRr9fSP3bn9h
iIApajqeY/PDSVvuwEvdXJPmaurPsjhn6j4FpyqgNN5zj4QDGRE/jeDZzR8V21200qY1JvO1/Fqm
PW0XY60Q815EJC0zQOvJK6+jd5Yg/kl+McEg4fHabxHeTxMaamB5fPa/99MmnSAtrel+0O2U+kNS
HedMXoekuQlcjaoKNjMuywbs5R6/0XUnnhx4vBxlltMs3+rD2TSOBPyEyZMdTCtfyqWZJoTpnhTU
dQsELaFS4DX4nQhHMVWBPppsRfG2dF6zXNwFyjuazUBnuDUwx7Y2TvXdwsLet7WN6EDmxaVi9i0R
y7H70XnBdSGql5WEKa/62WtXjLvs6DRCM0Hmu6jqB6mye631GHx3G2BWt/+BeR/kq7RfdmDjLeZf
qxTDJa1uoTD9GOQPaeELsWytXYaCbhyRYv20IQIU4QesfC1Aev+9l9+6FhyYjw4ke6Jwd5hqwZRL
V370ouPPZ4IOU0wupmJZJ/sWxy2PWxubUeHSWF9CutLxjgHFgE+yvdENmosUNDa44KlppUdkAE29
z8Sb7RCVAo8x209yo9xjBRStmy8p9iF47+HYaS0y561omGKBLkKG8vG4pZxPvw3ZsyFwUUfrZlPl
j2TfMTYxEiBZaPTGNVLflLn2B3qhp/S19CBptaw6EWZRzbvTUbRorxOiYxtOiZgNgdSOXGLITF4N
eWcZ85admn2+hvjz3uC7miAe2rMASQnrD84li0wzHcPqUmKSpDm0RNr3PP0O04xGRYJYQNkDhfFJ
HmA2h8AOVkKVLHTmR3qVsXRtFaleat1ay7HbSvVazdhNCxevu2JyaPk9IPOevS8AuM6o3zrrNQAG
m8Bt7lrFAJ42KkqfRzQZwc7L13W3Jl2FTZFNlf0rKiBoWDA8TC5D46szUiim1w7HGfYtRsuhfpxF
igVUEWa13GQmEDuR6MvZoJt9c15fQzj7M88+dzYRyRQUENaWHvmq3OdZFaGv8QrD54Z5KJ8sHC7u
sJXV15LCROsh+QxvM7UmaZaEKYL+szUE8NoVIL4LQbyPZqHvV222ydDek+CnAM4q4R8dyv5lQiSl
gaZ2LEfB8GCbz0I8lDpoBsfOAJFhASR5tIIox0jJPpJVPNsEBLys8FvIOZCQZ5ckQgGyl0YjF26T
5F/z6SvD6uOUr0NH0op+a+0LNRWs6Ya9d5qWNqt9hHsF8E/kExT6OtWn2N1yMc1kcyNExe2y7ZJ6
5mlkjkM/rckX56K12tlIowJy+6nC73UMdAtBPwdX9pc+AQBkOj3BWUvGl2HY0rh59klTFzX+qKtX
P/4I6EEql+wCsS0k8o6HkufJD+l9DJ51zhzE1XkXcwmoWLXxLmyPuvEKDDZjYkRPfzE25fx8YN37
dkjMWQrJ7atWG9B+6DUjTDo0wCJmIkyskpdff/mvf/3Pf70P/x1+lOcyG8OyaP71P3z/XsqRNx+1
f/r2X6uP8viafzS3v/r3b/3xb/51//C/H3/5Wda/HB6Wj3/+zfnl/v2H/PvfXv7+tX39wzeLoo3b
8dJ91OP1o+my9vYivNH5N/9/n/zl4/ZfHkf58c9f38uuaOf/FsZl8etvT21+/PNXQ4jbkfg8EPP/
/+3J+aP+89djWaPn/MsffLw27T9/tYx/6K5nuZ5vGMK2DNf+9Rf1MT9j/0OYju3rum9BujB1w/z1
l6Ks2+ifvwrjHwZ/oPuebjL3133+qCm7+SlH/MMXvieELQwIxZ7p/fp/P/gfztB/ztgvRUf0PHL/
hk/Cr/8iP8/k/Mlc39EJo9N1xxXzOxG+y/Pvr9e4COdf/1+isyys5qRJjlr/3Z2ymjpiZTJfsWTT
n+rCri9DXSeniRRskbb5FyFChG5R3OyjCjHr4E4nvS6sJ9IWUQvAdtsZvQsMPX87ZUPDHT+i5VBj
fWmqNF2mI1KNyXbO8MaHs+9CfTMnSEWBG9zH9PTEx5QvZtrgU5SjK41jYx8ZPX5NdTudvSaMWTiq
bnP7aw/HJrx4ss/4ESaZqJoCdnE7jptd2uqIeXtpr+K8fnQ9Zpij2ejrtrdZavI8QjBtJM3FC4xt
EuOLHcbWsIxtPXrQO3Fn+sjpu8qKHmIvHyFdwx4zSFKE+zvl77XWYW0g0aFYrxLpwsGrjYRsJCBo
N3mLx6g8FonRLUzPJfrRzMtj509XVgkMF3J7r6SjP9i5tveMiVZ1Cg+3B60LtxY2rIhTl3aBK63y
vUVreKASGSkQS9cuBTaMozhMjoPvJCMff8DIAaOoqvWKYx2CZIfM/Yci6e/M+TzYYhAbz8AGrfWH
U10qRsiET+/0cvpZTHikGKKEJTCf56Qz76wem6hA1hGWtnO4OfJ52XfFoTDKaZV1V5NLc43RgFrU
jTYxzEf6ZZqmdq5KdKWJqtBnD8LcEGMeYdDbhne/u7N+u4D/cMEa1l8uWMH1qruuYVumsHT9jxes
Pun+0I+Rcy+1wjl0VVQysI2aXZK7c0CJv41saCSeLb99nujIzfRlYE4DYk6yT+zUNna3h6mJzB2x
1SaDlXFc+2P93NUi2Wd5nGB0VthPA3z+9mOIi4R5S1MA1Jphs0yMODoEXuBi0JVBOZw8X+z8nqTL
fsjAWWSKFSbmlt6qqerm1L/LrDH2vQYlTET1xYgm/9yYqlpwdNhL6p50q/nbMmuHTRg16ZcwLDvc
getgM01qpnqFib+9XSCBPuKi6ObVN5EjCZRZVZKPBPokg9rq7vqS5AiSM09lSYKzYU2KfOrGIc5G
eQtjvkuRj0QeVYmXyhnqSlHB38596eMa53Q1smGzjODCSytZCt7ReWyAYVtb3zfzgzZrwWSf6avB
sI5pOoTPQ61BJ06lWJVxHT2XZMeFPS4u0JhTLq4Uw2xv25ewarQpZHfuoLvZY+Pfh1i/aD4wdcS7
Cq3OWvtRmD4Wpn8K0yZeSHsczs3tbpVtEQJkjsFjgPqiypMr9xu2BniDRoFRHbu6BA2I80U/Ds4m
sPWHv7/sTNP/82VnsIybEOJ11/R122JH+P06WZReoQmonvddar/flkXXaxM8D6NiGUo0VMpwsJga
u+ScGOkJUyLraTRqTNPaHKCzbAtciubFzBKVt+ZV4HJzPG8/ItcU638f1otT6NbT5BP6R9zpbR2F
vUjFIfxlISrn0rMnXlsPZKgUo9mRhoIVqh+L+mJlsbNIfOerwTzoYPkME6sk3xVZFa9juwHJrcr2
6rYxSMLgRfuyNpmNjPSkAv+FNtc41EUMMuZBxewiupxRm65NAAlMH/1L35jWU5bXjodMgntLSBN0
L6UI0/3QempT/FSK7DCKAYM0zSa9JAyMazC5x4Qxexh52XukqQeEykxeb2+9dGok5iPjLceeDCxo
WMiGhrokHH6GSeQ/TwMGTZ+nXwtVeBf2Xb0dFe7hmga+11AVJV5+blxGLcIPJS5JABKfq2eGJUtd
Qs6S8wOB12LZONJc29LUF0mcAPnH+iXsirOZp9bXGhtjwUJpbyYnDmkRuYXGLOt3VjIhmYmHK7ja
WmBoerg9MLlYf96a8/+6/Qst1gqo7DUxhHVx7D35w/WwfQ2sSRy13tLdVTIMxkq3J7kKe/KH9Dlr
pXWNxzQl8d3z6uneczSsQXTBjAMLTW1MSSFXswRuXsi7iCyRwsi37ez6UzjZgDLfD3eVqQbUe7BZ
jMCMTtpI/hPBVtXAPIX1x1ooW7CGRONEa1b4+j4YJ32feehbDWFub6tZ1qWzeI4Gt62r8uDaFcq6
aWT2Vg54coZJDoU4cH8Yk3rTERVVbd+9RCb6RUcfzbNM4LWnMWIFVPEsK6kTPmJzriCTa1PP4uvB
tI3M5iTifZB607GOcVQkyXdk6lEUZ9vt/UXmV88OeEFm++GhqJMBFBY/39t9pJBVx4mq96FKZnc0
IZbWVGO9GCsYVNKaQGvmTf12EYVDEq+6HHcOtC3qR1ZYHhRivBJrwSjFCpMUrh2rLVsiEjXwN+Gy
f2qaq9a2UdVLs5jU2kqKYhFxt+EjbqmDoTsjRk2CoGmRrdrRKbD/G+uvvaTWJ1XJerKwNOwEvDTT
AYxw+C6lF+e9OgGgjtFiEatmddz8oNueAedvLFd/v0rZ8yL0h2LO0IVn6Z5r+55veT4V5e8XKRvX
jqimi2dKitlWZ5UlvAw8Jm8riVbEv317O6jCZNnM0nUZdjE0WSWW2VC9Bh7OerAY+NnA0SHcsbXi
fTSlTGbyfNx2jf5FAnkwnwm7atfWmI/joyvv2/lbF47EXdZWM3/srSqy+GAEPbuSYKIQIkMZsDdI
a+s0VtFWDnV79frsqZeYmlsCNmfd4Mlp1pkOMDcyC9VEDjFCEhUSe1G20kVdHoOpMxZ/f9gouv96
3HxHsK5bgnLbdufnf1cEe5E7FI4PtzaJm2FhaZY4xJWmL8TQQr1zHZJO6yUOwNQBLvQct0iddZ42
wdGtvfsmjvu9NM2Au56JUa4ssptrjwsrKFugkEZ599rQOptewlfuSeT9YvrBh+htduxEK/QHzCvg
xLq28RCWsVhJsrvXk16edLP0z7md71O3MM8qGu41BeZX1eL7QPG8KWNEFGMUVuTPwi/CEwTC8dA1
J5sc7m1oSefzzBthtNO1KTjfTvz8nd34/tmcNkPE/MvRZLNzpXtNet863x4MKX4keAovE2FDhDJG
/dvt3rIidabe8A5DSZp2N9c0A2vk/e3j347I7SHyeuYI1KJeV+Gmp6fTdywrC6eXO8NlxnU7wsZ8
mLWS7HNVe5h1VARap83FlVm9KvPMAd9r2ocp/Z6W0ZmDrV9vD7kzYRiT5M6qLyu2GPYBvavjU+aP
F8/3zd3gdezEY1P5jEY8ZyWzMmBvs986KZNln7SQj0sLPCaH1pkWDiWFg6ufl8kHy+4J9vWzcHf7
mdFkBM5GEdLO+dkuzJlAFRk8xTJ5LrqqPk4ISNytLhPtS+dldClxZfh3mqF9C8N6XuLoevS0JRnG
4o/JEjK6JV7KVIlAvWZaV6fbAuhOcsvFdbw1NX0Vdyer9AkWmPpHUYCZ+kWzUV1g4TpWaYhSqIs+
ywo9of2qRI4BtoWHT4dImVTO8qQk+qsOx4V6vhwilfanwveHc5y7aiHHErs8oTGVjyycSuPot4eU
Tqiqpnim38BDS9JhnQ55c6lKOg3LYouYV+MoYEzlOF65vi0rkxe91pp2UEnuX2moEtik5b7WPfOp
6SA2hT5kU9lZ3U4bQkxaXD1cNiUbt2Y83/qvVmBiXyo28LZE1+py6Hf9v7+6/awVvQYd1vj6+WRj
bYca0rZuAmqEpmKzTtpug8yb8zMZ9jVz3hXo+KMe1Nm27JP3LPKRPfkJnAPuWum+eQHoVg/EcYrc
ssEFuEl6UvjqfDk1Krl3fCtfUqO2nMsOM6ncKO9DFaf3MkiJNrXdCIfbrxJer6qey6kXh9upS7zw
IUmYWN12S3xlZ16AETg/hGzhmFrumyqi4cBq5i2dfmYoOFT6n7W7n0WvUoZY+pppce4KRpJCV3AQ
mEAimV93cVc8Npm+8CKsouOsPCddPL6IoOqXuSem+7rr+2NdpOoYhOPWd5W9dV2HH80/t+3MwYMJ
FWHrKmfdTgUlF3RB5TTmuR2GfCNCrb6H1Y7LVCrA3Cs5bvQaenKpqWLzWVc1WNFRejT1Zey7cNnj
3bSAbuI8Sh8b4oAasmtrgrqdsLlEpo9Nq+gvfeBTnooeb8nAR4Gd6gkxl4iKdYtBx+2rAu/crVlw
KzdVRGHZui0BiF4y4vQ1aeaKGVe6mHTMDlgRYRoy7Q6fvFC7oJKw5oYu9LvfHkxpTtsOgv809/a3
90o7Z5ijmteA+hIwYIJ33RAjQcypjexn/qKk5V1HxJbheApCQz8cdIuhxPdmaPEm0Z3yQjNFKLVN
HKtRKPS2pQc30S+0S4v+m1YQypTOTA4p187LKjy9tdmSPR3wesjjkVWzNvepBiw+CX0faoxyYtdO
1l7iXLW5IpsELtmphyjJ1nMo9L5yN/NbC3LGZWlTR6f/PEQOXZCryXp5+1mfMmnIiWobLNxF3GBA
L2SNL1lI6ASnIjnVRuU+mO6w6SuCskYXsR9JasOh+Kas2cwyi9MtBvCQOerKWJmpEZwd7y2Jv1F3
Q0Kvpu758yt3jllP80fbYUA1VmTg+nXbbNoC46tb1Xx76MS0kihOzKzB7WxGN1zLQi5xa2ZlptEI
z50lLs8WbRPTyTkMerTK6MGPppo0uxEL9r6Qm3bymP76nJXMFelZuBAyzSi3j3aZbe0pDpfKzMxT
yoJLN41EQXflJVGk3AHb66OBtM7UaHhqvEmDKWCT8wNSXfiqHAl9/ew8lGJ2kqOeOeYxLSjr045c
b6grwhmPZRdN9xVKLlH26UOZaGIpHBFBiTDYx4NmMFhJa2ZHsoCAP/riqbK6cN9ROiKHdtE3dZI8
qbqWm7pB/RDFDoGlQ0UlMF/9uaUeWqHs9KBrobVtC2PVTrV9GSz+nRfW8SZO6n5rl9CqqPlOZkFT
8nkc/U5DMhONxqqQvb3IO884S6PEQkZ5EWpveQntqd47lXMQQfhoz5fv7SHnmh3Dpt+b84/6HmqL
aZFZUPtqESVKXT8BJ6cb+Dewgw/mvFGrCixnigfylNwBprKNKMFvqTBywzhi7vZmV4pcCleXhKEy
ZIju0ww1zieaUAvh3gf0rcEyt3UIvHMjbISehGvVQPP/bGZCZ69pIYM729s5U0sIaFf9jF4pyrW1
Pc64dhfibaaVdruIpfGgUhv3ydYisFnvWWIgI8VePHtsF+UBeq9zV6Z+vRZFhCuzJEOryYNkZzCW
98Oc+bp60yZ4e7cHoVuPGWP2jYwS2u0ZsLMNaLNACc6+S7/jMBR+i1sYVk4Ccw+Iyl0nflpcrLh+
0YyW1jqfqV3TLBdWsX7/9yWqYYL4/qm0N1zH0oWjC9s2XHfGcX9XompRyTbZd+gAm3pEOzq012zw
y03kmueukx+VXeS06zJf5xZu4lHV4ypq5/WuMch380Rf7/SQ4tKT7iG2oLtFTtNjg4C2GW4qDzvd
iMXnl3aOgvezYnES53mIsDA0HZaVau6gomJYm7L8puehOrZDiHFpwIilrMzxe25epnEiLYwkhXUF
m+rRVJaNVkXK+y4xtZXlNCBmc9PndjgSJtNIzHtnaoTZDtXyhlGUQYpuTTBJq9zyvawte2MzzDsN
abHyA2li0E2HGGiIyuOhwEM0kfgEOt3P1I3ICE8rz92OVmCvFLLt2nVajC/T4aIUrHgHuVabXW97
Q2NO+TEty63wKmw5uH6PiQLzvV0G/dgFS3/CMdUvjezp89IYo0NUSY1BI9SG27qGFTAGcVQtn9hW
EzJ3GoJKfoMwqHojZPbZBsvbrXt78AwPKwA9uYYu3qQqE9gw6NBHh4Q5a5bg1Vd2kkZp5NOXIQxx
qP3xQ9isi/noRtTcjjKNde5jg5ImTkHarF8uo6k61RJf4L5YDLEvv5VmXDxrRQsfLYXFvmi0Zhc0
IoPaACrQSILa//76dIy/XJ4mcwwmCY4hXOHdUNvfXZ6I1UVWNVi7JjHcUi2tp4VIq3IbY/4w40UN
W+WORuBt0r1hNwKDH5wmeilS2z+aNF4iqU63I3p7UBYGbX3u7T3pE9s8dDi6Gwor7/khkoLRdwU+
CeA/wUKq5hy1KN9JDGXKL7cvy8BMV+NcOnThQJnjWiZ+HCY2TSOYx60ZlZHC/0oE3dbnRC3qksxi
rSvmCLMdQBgBpjPY3sxge2fm/T6CV6G7k02qcBxTu49QmmOv3v39gbT/Mo8xTHY8kBffdzyhiz/N
Y1o7rBw9LLPF2AbY7YGpVTpOnv78VUxscmaEIHvzj25POn6N88lM3foPvHD7qvEr6gcnYBdqwWCL
IGADIrmzIyndmLee24OT0wno0HA6HQ8Yt8i1g1XH1qrB1lUaTnlgoL1sggCHxb4g/sspfHompeEx
2LEUj62hPXdB6CyqJkPpYLsbSjn9ko1wSl2GA5dUFph5t6xNRce8QImWqXHk9vfGpBn/j4vQsv5y
8EzbNFxhWDYYiHC8P/XxjTHywm2Er1jerNx5EXcM0EFHL5P7sIRbrNk975IxaD96wN8I+KvCI4kJ
0+w7vcjnRMMwXvRocmEowIRLxQtZgZRAnV2sBhtpCsXFyFVxvLVCPcvBWcbF0XQTjEj9hMkDV/2R
2++jqhIcUauOsqDrf5tF3M6APobZvV3BAgTDpu42bUw4SA441bVzjRkh3n+CWVaCeYYzw2ZmMLHS
GsGqG33v3rSrfBU4gb2txbqvhVxzP+POPcj3tnFtmFYzFOYCjdtVSwVtRZBNU4fAlSxfM8EiN6vt
aVUTCHNz23UqWju/2JiS/talqlyVL1LmEj8CWiO70UCajRCGoxlaXJSh+7NRVf6u0wxoAaY8NeSt
uLSeZII3iGVb0X2eQRHXkr7BsDI3kbaTc5CH7n5gBq4XXrDH7eCQIAF7EMWQLjKM1uaR2UgFtYgU
XPX/gOOFnl9EFRNtjTtChzBmmpFiWeDKlNve8j8tdu/noKcGYRm53eOFnqkRjFIj65CbJWxQroR4
ERxCH2OIPscpoPL1RelSpJTAkUvDaBxM9Fp1yADlccUYfaj7fbEdBMzPahp0hBSmeb49WCFcbM+D
Ff7vH0VmQhxFjyK5bSPr89c8fOeXdoXFT0IrhnS5/2DhHw5eZRvLaEAHnur9dLT1Ac18FC1tKceX
ri12dWkFj44zNWvN8ZHJVuO9Fk/xgxHjABJ3WQdDb3FDZCJnJG7AwFGjtbr8sW1LNsPDrb6+4QQm
c+bfqic6ZQyP9PCoKhfK1NyWeayLGLGN1mLAPxeajImBSDPBd3F1G14RcrEg4exrhlqZGiGfbmKV
956lQLzGAMMRlQJgx+I8yMxdV0hl1pUCAw/K+EPkw3DQR+AjvIkXRtFaGKWAP8d90i8bkVNmD+Jn
ETre0RoaLoK5Lg9Kt1n3drKPMzyUJhv3i6iAn2Tm2CCMr14wkoAUwUi6ofu3B2usU0gr5tlw1EVX
AMddiyBeA/RfFXEG3JMPGq6yeYNlamSGb1gRPdFjxG8zp4qp+PjNE+qgFRpVQDm5X26vdnvd24Op
82GnErec2yBW9YW2AZ/YWGNnH2Us8+OUuoTmZHKO61DVNzeLkN+F6NPCXgu3wgyRQWMn/yV9qlq3
Obi9nkBPMadiZ1EStQxNXgSKUYe/xgbAtzY4smxLLRvx5Crwmk+7YlzIBqMzc5Aw2wMcIbW5NEEf
5MRm9jR/oj6AyBz44asepvFbnfQHLZJqy5F9U5HnLmWosEPwof/0ju+vcqMpzvpEZn2VcSs5yliW
NtzaPLemfZGRxcdNG21HtwS/bv8PYee1HDfOtesrYhXACJ66c1CW4wnLYYY5Z179foie+X6PvMs+
YXVLLktig8Ba73qDhaar8GCUWDls4BsYUDhdu9etq8fw79z1kg/Ojj4CVqp3YUom8Vzlrxj+QOyf
HJypnSzaSUH12nZNcCxjrBGCZuhPuQ/KSB5WtcP2jalG21ViG43WsplpsiAuC3J4rLDi/B2q+VI5
32IeGCaO1V6EJiniU5m/Nrkar9YS7IuqGD8k/jDtxPKcFzPuS/9rYvQrb/BPiW0nSCfEJwknYWcn
FnZWpvs85Q2Rm0XvvjPypj0y/C/+cL5bznqA/wejNx3TsVywZmm6prmyPn4u5MsuKssJ5GT3z2DQ
C79g58GwAmAcQaNZ72urwtnPHiVMwsQXFzGM19pBvNOnIfbFo9Gfe7fAUgUPYYFSkWYzW13UIf4r
UX2cJlga4zL158Xo99MKOOmLHgwa0mkOWYcOKyY/xArn/HuXx2e3Uu7HZIwJgByTAzDlshtE1j1z
a62n23EUQtD66CyLtSeIPj5SNJefaUJyEYSfrcVP+TVXaJuKgHVKXoku8sXQHYZa+de0Tt+7WRsw
raEFn+Y6uHDUwY6rs5NF1kynwos14rgKfeLcD4WDyAKKSZ5E5SWA+GREHt2lJex616eESEBb8e71
ZbHowceqJL4UeAWofUlwzuwUnMSe4ab4qtdtGw2wVr3wvdGjws/y9lKOffSaJu1jYCwIPtch7QKF
53045buSQzXrcLykgPrLUtZ7mSXiXlUem4MgEsVYuuG9a9nxwVst/IqxGxGkT6TIBX33/XZgMvlB
kSgn52VOKsxiJwtYgWjjSSVIX2vf38ugk1d7Rv1k55JYZBYukwFmSVPyOjfBeO+M9g+LnKDj0tTk
iRpMciYRoB5oJ+NbObnbPDbye2d2pi1wzleLNunJTpflwV3D36zKJUhRog5Bj4ZBjpGPzFACA/q2
934cLfefYanMzPkFIPIu8UI48lEvT4bp4PdW9OapGyUOo06vEC5ND3rgOq/dG1sIQS8ygLlnFkfd
rTemwAV+woIozOIHaXflzjbt7MAQ5zEGi6CWbINdNY6Q9vXIt/ZbjBKbBYVV5f8woYG/ZmFZ7kIW
GIE13XLPL/kpq2V2cZ0xu+gfEMQIg7wcda2Lp8qlyqDe1KQHdFU7oXzG/9itoq9piswoVq11UXHy
oc5D6z7DlUnfXf2OD+FTxdj94i84ongG6queHRQjZnwKjCQHTV6N+jDoWUGwmDhxphaRWgVfcGNn
c4pII+gNjNFqezOH9Yc2n5dd5WUKHXRrX4ogpF6EuKmhjrjgy8yGFclsMaH1wlFb6krxme3jU6ti
7ymlk2kdMook/j139mPegD2XiyP3vh4KM+75cZub9/3yuciH4ZuHgt+N42+totrp7BpgyMX+8gaz
VM0q5PRgqpeyoQaqwJ70W2WXBIzOMb5FcX5mEOLiKxJ99CQYn+VV7m4WHWk+emasJtIaQbfuRaoI
NWtJhriVaSlilwLXYiZal7INcSPr/32lv+YlFc6bsmfkYeXA/25cYe/hBjBAmYA8377jFF5+1BVB
vuDsfQON7E7C7UgHvPRLE99Aclp8j1yAf1uxtlvif3bOJEbKpUgZXmtRswmeupgsn8DBPKyEqaxr
36Jq0mvuRelVv2pqYDUjFWrTCtPZmf3SHiwvrD4G3F985y3mRlw3hT57vSJFubYOzzsHf9TJoafl
4MeXDgPx3l3F9l/CICNjPGrOloPtLdq3sd4s6zOcxjjTgxuLA2aP5ns4IQQXjZHAL8XoHs0+47+l
08JpGCzoGOTTraKxq9UqzVHFd8WSdHJM2DQYpeldFJfF4Xb4LvNqxzRa2G32+JqYBrrJvL9rA9M+
+6aS915KljJdKm57KZGMoxQnc8ZV9kZPcmYWZB1DpuviEHbOutdbY/dF19auqvCEsjHS1kB+OU6f
dCn5h053JWq9OQgtm3E1W4UDrGWviNdPkEE6zX1JdGlB4eeW4t3g109OiPbAr33rY+rjQpyglZ5q
0sH0MCfGkm02x+RSLE17te/GKvw4Dg4PwBJ88pwE75As6rA9DT4pOZLIHGJ2vIiM7qTuMmq7zEUp
yr5QEh66im5pCqu+Cqgf+vxsm4SsCCjGhK5G35aZKJ+IA9mw+0+Ec3TnsVxsoCE3uIZ+2IAZlU+/
vx+/QigmDb/t0PMrajz4n/+9H5QArVnUGARQ2oFe965/O5/DSmK6E9efDRmJnS2EcbbdDOQ9SYcd
uBGnyRSNe+nVRDwUYYZxDa/YATmNcsQr+hv6a7LCvEPj77WBm4M+GFVFY1MXWLRYf6dsxiTqRekd
ZPx5m0yx3AL+IfOU8LebtVMOOodWTneYY0y+Y7eY2Xbw/WTflBMROxr5zVviYkcL4DtvaSNiI0QJ
NDrOLjfCY9/IchPNZbiJ10FXXZX5rZP5/e3Uy+e/y8uVpu+YArIWddbb5ZVlTqqSQI08s+ugvVHR
cOpS7mzf+z4whfsNCp1zUf0sT10PjaoZXWa/JWMBUMlTVIDqC8cmr3DGiGu05r+cChKdh4dUU2JJ
7oKp7vw0WS0wQtUfx8p9GWdqEfRS3auLwjhF3enzV2ceyhkvxv9vnZfLLLRpowq0VkEXgCt59Bd1
HSCgk7FzrvpVPJJMOPuKxYaZNZHbmM9kvvPgXzMTpdPvb5R0foGWTZfCSQCYSNth4b2Bll2s4l3D
FnpWARMrMfixmBOGGcmb0iA/R1+ElzkPlm9+kiO4Qyw+R4MsGWmn5MOLIH5RWdmelnZ9ZFXePSV+
j9+XwF+iiIrPibLnvWN70al1vV3ZVv1TJLsXIML4W1rgIthn9vE2Qg1slxjHioIYqv1zQRS27wzL
UXMpG2g9F9con0CbsOPD5vTJzHwFOcm3t6FY5F2dyOgeefbT6Lawp2pCZuR6gtkpEc7ujHFAHrXo
ppuzPSTzo21WznbIGZXqSxuhHTMi80vg1POJPGYyzGrRkWTbWYQclhtNBvIXRAbTPBbbxvBxx2rG
e3Ns0J9XSf0udH/cduh4TWW1hv65obkp4UXvQ3ps9DsZxLw22RDtMSncZFonlNulMpb2HoJqutFc
S106hKlYgc16081FgxE0jsl6iD8C4QWLgLr7PxwvJUTn9mNLj4jlqceY4LY243b8iF4f7yjh9vtE
eel7BUFWBTQJgRH7d2Zh5hdXFOlF+UmIuwMidTZthm+63W2yNL3dwnD19enIf5BxZR2xKyIh0MCa
qcuRWtWDSI9ugwisilR6LKzC3EZrquZiGs4hMEn8GnvO+xyDRZKXObe3cVvGEFoOUWxVP53wBUKo
tJLmPX+rs8l6c9nrCbLI30GLTZ7Za1aVjs2IG0D3YIRYUhcjcChnzacIwoFqIDQqSgaQIg5i/ba2
qx+/f2w0J+jN/mI5Dvx5ePg2z84boHau53mYB2ZmnuhhEnp9d3W94vMEnZ9YOGbSWcO2N0R4TOi3
kYcV1mRl4bas1NrgVa57becRUGwl9S4etbcMe+O+aNAPh56V4MAWkpcgu4PtVOUje2m1cX1GNyVW
H0TeMi8dmXmAQeFi0KOOrvL4ZOXFxmmoRbshyA5LvLz308a90zP9tqHTh+iTYbXpDNiMATxYXT0d
DSxqBP+xXt6DUY5bQ5nzLvTs9tGvljtd36PputTO3GMWgq5cNPmHICYseEQjEw7QVqFYIzExpLqm
k6E+ynM80E6ZiQJqQjRfNjgVtYuoPtcGHs3k2OFwNSyPnYk46fefjRS/kMSBz33Ps1YSnPB/2dK6
uawzDjZofmgWLuU6gtZTo3QuojvRxssOti7uj/B1seGwMCAFuy02BfBafUPSwxyiR8zCvboBtXzk
tkW6b2L4RGlse1e3hyYaLeGhKYhqbAkwdL2efiG2X7M8FxetdzB8ZzkwvyVuvpnjbQoCus3Q5tyn
MZ6Cek6kytU0XSwVvJf2Y6rKM4ToqwaXs7l7qcPgngbRIjo4G/Bb7+1HXcX3o99fl8C5eMQd62Ol
laCmfQ0rw14hYwuj/EOIYyBygJWAC1gCEYrJO5854ecpk+4gyvK96WHGXPFXb3SZ2SJS0PMa4WFc
myN3lypjL62fPNdpn/WlmRiXkdZdu1Z6oD10Xho7Ks9Ge1U5Kop+idz3nAzjpfVM1BJhjpjdBCX0
fLJ0ZjEZV6PzDB4W4W+lKy0Tiz2zOvRu/WwENDB9l6WvMSzKdyZ8yq9uluIWg5ouJZHOW+zXuGxq
sOVkeh5phMk75VWhzP3v15By3panFnwcTkYfqjWsb/GmPMXDFDaQAU58a+fbuEZPvmoMAvlUzXby
IU4tAhEWM9lFsdE8dYqEz9kHiLVVNB4mq5E3iveSi5Lfkqmo/pqbggvoe+9kbFuK2QMQV9mAjMC0
r5o6vZSJ5X8zRaOgTUrMqdwG4ZqV98fcSCBKjHl+NXDxY4Irt9Q2bANd3mIKKQ4FlIMr3T5HST9f
RpX+fDGWkT65r7yTQf13gjs2y+0QfYKDxILRxGnW73c3z/9qVuVCt14MGI5gl+nDzNQdzzBaGdSC
twoQi3HrkKf9+IJEhECf7sKfH5PA2TF8S/DXiWNjVZUET94MXZERL3mvXtvfQde+aHwInmnFiskJ
jm26UwdJDpaL1Ty2y7xfUsJSB5usx6bEhMTIlu5JFIU6dB1WeL//tH+l91urBEqgt3Isyu9VpfVz
M+KHbrB0tgubY8Y5BdV+alcOthKF/TLMWUMQV7Aq+tdxs+z9B6j/f+cGpjhJ42AU4oOiB1WE0xa0
P/I7k/tiAbgSQx9jUmdW3V0nii1LCt1ejIoGnXouI+NTJOc7aRL4oUnDs+Pbu7I3v/zhb/sFcbSk
jQSNqeLaS5paAvZTo+VBWonS2nNugorRWxz0QaCCM6oZ5EowyP5a4me0Rfbfjk1eN/SyKKkOTlvB
xkys8eoo+IZUrkBRz1SQIFrIJN06HR8S15vOnbt8mzMlrtQK6IKgEKFOJy3l93+GektuhgDr80wy
VfEd6M3qjfDHNinJZWXi7mL35aH1RRls2Hkwba0XTNeSdquUSC/xnBOL7uXOcMe9rwfc2CvX2vuo
I896/kbXj2UecNCrj231WKfVs5xq/zUJvE9uJYI7/b0iwkElnQ+ZkCc/XrovLd3oZq7xeJw8/Pyq
zkRbuTLwes84hvD8d+XSUDivuPo4MVINBg8VV0DKb2KQBBC0Suxu7ISytt0XhspXNWPdktq4kN0g
kcgNovt0rtj62t5Adg9hbRYmHoBh8qQK0V9uD94NlcAaF/7+woTRjhLzzvMICfalkW+cyrkEMh5O
RZKMhzEQ8LXc87hUP+Ro+xdLlddwHasQw4k1YxdG8dEsxQVSl9g7kNI+Iw9zViCe4db7/EUTbtBc
DI+zA5U1AbTQPAL8tHHVsbH/SkX49+8/be8toYCjxBPQ2b1VdKPst9tv6kxVV44GtidaUuBlqXgA
ISzeJRMFVjuEJYPOfy/YHm/NMvhayTG4OoPtvUqgZiKlcDLLZeJ9sqEqvZO9hYFr0c044In302AN
Z2HAjBht2MD64xkSIFPD9ItjpYqZqa5KjoWH55Jb4dM0ck/Pc0NytBsRur7I6bgo414/J/q8r2W7
hc8tT2Zk1woH9Inc8JzHO4xxCjTxuIiM9Ggz3sduchihtrfLYSwyBrdms+yNyYWnHffmuSEPcn2T
9FjUUG7bxCk3d2GW+ldNGxsDxN9M5d2th8nNtcu96w2kL5W090KQwuaZ5ndznrBfA1/cNGaAT7/V
5un97z8n+f95LCm1OCPZPT2l6Ln/u3Mqa+iYsri4gmioLEEHsI/Ed6sS5cGv0ffI3n3yMwtF/rqc
wwko25MUIdC/Wk7SStknq/EEiRySMXODHk/vTqpGyJkuNShaTOmlhVK1gutx+zm1MaL98nrFsm1W
5XgA5wvCgR6Ya7EJzgNGiflbV/rVvWjN+a7C1ykg+Z02ElU4awmXhXqvdW3/13XpVxUxba3n+Vxg
dmYLrRNYNoZYmtePqzvOZUnk3h5vocrmvjC/KuLX9sZYTZBM2uE17Rdy0hiqwTP2lz06enN7kxbQ
ot2VS2xjRhzTBj3fpg+hwRFTKA9RuE8w2ewAP/n5gp3wqpSYPD5LkaEv7ae10NBzORhO5VEX7SYW
+kyH7qhvp7t+aY66iisZNj/e6MXOQqum2ZkR7ZMdY2FktBPDRKEOnhBMzmkEqd5GAXeghLmkgWt9
M2Inv5OQQfOm954CgxVP3f+xlvnBlWlwR/8V2AlThrra2SX8rGBsjcNUzDTJ48g2UrXyr1t54X7G
j8O9U2POGhlt8x8YtUnSBmbYCqB2TbzRHOlmHb3PhFXoPw/siXySNv07m5sarezfoDmoT2ZTHGEQ
hRiiRdbG8YzqczS3LZXuIo9OkBBJU1i3KswwKnO3SAcDIEJSN5HPwsKTDx6ivmi+ga7PRq8adnJR
YNceeoJzBSVRqHjf9Q7z07a5L5EC6BmI9EvcD0cf7DpPtlOYePeab1zJTJD9SIBKTMIp9FLuAQYQ
JJUP2D/6RbcZ4wmL3mTMT6Fmr9fG16ie4J6v1AZIrtOWPnH99EtjN8GO3ITgv7s5TjEdicsrOI55
kEuLW8+8/f3zrAudn9tazzOlUApluuUw/bfetLUqb5CtIWLYDZXl4FDWQzasp+hlsN8j5yVrpC7c
cwuwhuq2r96PGfHy8Ei9j4UoMHwCIqlqeUnWS590Eh42NjiLcajjxHpvUXNiLn/TVCVQqC6UsBDt
PHfGShpnLNpmoQbEB0MEeAtd0zr0KzaNuJ1dtCFt6XZQ9qHZwreB9G1UCJmwNgQ5mYTM6MYJS6sy
Yml0TdVO7oNVgL1XlU8ugprd+zleYCclJEGUHd5PTJ950PR3gpxJSuhTV9jxQqYfZFpFQpp/bBbc
rKXR/pWvM3AtmdOvrLKDkJxhx1Cr/tvvPwn5y6R4/SgsiwcQbFzZUqxH5E91mxWPqhSmHezSUZH6
Vg7RfTA40b1aL54VPhSFa5701yMrie8zRPPknaBXgPaawmXIytO8yPRiOQHulyvBBhbP3xEQ2DEM
p3FLski91ZttM/scGS6uPEmR4YRMUrTYzal8CibcUNx8Vl9099jaX26zEaQPEORziWqsZPoB9IXJ
e443TSfyi2Inv7dC8HI/zbYiRToeDY36gKd1OxXVx55khG3ojOQVp8ZFw37L6szlzN69Gzm7Ftx6
mxqWOlHZGcRIQSD0OJbflerT0PQhumJ8f6K4Ks82ZVI0EGPd9YM8Fq67XSy1EcOPwRmxf0cTb/XZ
cK/PkRuglXefi6Xyt7nu/SvH/Ut/sxrTca8pKPqSTEV+0h16n5NjOzii3flut4JfKUzCVSBfpHju
pcYEUdiE+RvBbriJQ93c3WMWS0B1AMm8sEl+DNol3ba0N7ghrACYN4Iu0Mb4O9kF7TmUNqkabV4j
HTA5Vaw0ocqFCLLkjGLaCpeUJaXtwLomvWtxWkGSTrzgTPRvDQPsiPXMuJPluG9bMW40WiOToNnf
dl1fDUe/IgE7qufgpRggOLf9dBiaMXtULvordp3qc8budNXsS8PHo7AYZ6a56wzUCA356VZetIvJ
4HKaCW1SYf0we954TmoMuDWj0pwgk2idUzt7z1CGspNtTPaTG6XynRW3xvesnDZNg5sSTVbJryOd
S5Q24565z4+bfkogevqDvM/U2uz/7GnKVbbHhmYK5bF9vdnT+iELEKJ38z4Khq0eyeeWjRN4SUxn
EVmfILi7pyBb0L1nUGMNUpeKyvhHLhfQikpH5SenGhLmHfF0N1g8aAwU3K/kNOfp1mf68PdSyrtG
lPGXhSX6bhnSi0MU+Ak1r/MSSrj60eDZzCLz4D7Jsc1NITTg2Mdbo61h+7q4XKmVH2V3a9CqBl8Z
7EzHWY8aqxLHxLRxfGD0PEFqn2W4owEB9hxVp5t0pY3URLozfull35vv8haGXxBiguRUHfkoEmdv
aREDY0XJrqu76DJocqxKXbRmFkHQdwYjmVPfxu2jtFqWsxgObstkrVr1JLhEf5NZ2j0Kv2FAt6AO
XCc4YiKQ0HXEq7vkwyv4TrKRQOQMW9z+te5hAyai6O+jMkbDk6KgRNEGjtEftCGBMaDoTWvKVv20
DSmyvf8rPUTh3ERxRuqyy6yABByg8Gyv3iFVgzI+r+zimE+o1MwF/y+Px67KsQ/Swy0QhOhOv0KT
Wu27yJs5iGB93R6MDntZra1usoboFlPAxpzAVjyZviB8w3Fwsf/2GX7Busa+G3St3C0cdVTyBgTQ
xsRWDw2GiaFJ5BfuXRB/bZeoei1o8XuPQDf6YeK6h/lLUCXdZi4wBNct6BDSR/VN6fP4Lg63cUSz
uXaKccXY//bZuwNoSTzisEgIC8EO67eFDyX89rs7LvE0PdZS0qA1wWYGUU5SPCIXvCaxxDe1qMp/
ao82tdQRfQC3DgupJumsa78kwOoWolp9d+SIwSBuLhgICxt1Q1Zy2muVvp2UjPKCrjiNizvCF+wI
9Fz65EcCcEpXiTs0/lTwuVLCD9F0DV5oH5Nh9s63ojabYHEDTSR/hXb1zawIuXLvwtxHzJGHlXnV
xPqJkXegcnnV+nRT2s12qGeSA9fHAfx7OGVjfDK84BCH/Z0GoTjSDXwgGSe1zkVTGbN4tq9Vld4l
3QD1Yh3bO3FzcjpxsOeIpzaxhke4Lt0hGfrywlb6zwV4jUTaBS8+pn8oVFjF7aZfrQXqNrFBeIiO
0RyM1oqeBEqZizfH2KdOycWJRoyP3en5tu3Zk/mwlHZ2TleQN48wCvt9TfCLUBl/HqkcZMo0W65n
vYWpJN1eGciEZskZvZNWQ95oV9OCgV1bNXJ3k0gms7NN7ABvFL2tzcbVlzM8jcUOLqYRGRdqLJGj
ltVfactFXML0JKgHX4QdhVsYJvve9rkl8N+140xq9PybaS4Tdhekr1GHadytWFOiJt/Kno7tpDAW
tsYxvS8rYsvgjpLI3SfOzrcjspEZ1RIjbjXXyCWiRePWU0QiQC5DxIF2/y2AFV1I9DYTvqg7LFfG
P0nk38K6DAMsML5VpQC0LN/eQceURQoBc9ksDRa1oAHeWV+c/73Sb204XQTQl3mwDyb7MRiCcRUm
4f0XWgsekPO8x4cGOxKRvd4mKiXm5kvroshJjIwbFVenhZK4lRWOcqs5j740y108AujcHuIoKMTz
kGekVwJ47W5fLE2rOg41FipTa3v7hnOYLX8TT4FH/pe03xfhOV/JTCuvJMqwYVlq76MVZPmfeoFf
7tVa/1vMtnwPgZ5jv0HcMFCrHY4ptVlli4y7z778UTRRZmzqYfA2tWjDHbzmFl8jqAhTbq/yE+N4
qxVoy7fBEIePljv9pYetg+lUZ1u1/o4+ACwt6F9yWRRX4RTlQzfOJx9lwQanRucQVob9kqfdwwjw
eopW6r45VLt/ut4e2Lnpq/B626OqWdwcanS3anYkoYyzJ/n0ks96PoGVUXmVtv1xQDZO5k9Nyl0z
sa7XS9uU6jAX0w/8mppdZGJj3tcdRP6CJLcAbR5xpcVyny3Tch9b1kELzpa4fm5Upza3RpEpZX+n
H3onREbi9vjo/OHJfytt8AmaABFzaDdcV/yybhNV4/6scMS6Sc5bn7S9tfPVEy39Sl+KmX+SYNtP
wOJ41ZoHXeDrixW0Nt5wbbObgbOvo5sSN2TQto0qvFsmCA+OEfmHDp63Hu1RHJOlrAcD1tI96768
Hsttzrq88yUkvwAQo5tJ3CnIjTpG9HmaoZ0ObkoYhIBeUY1Y0ar0SQK1fOYAxsUy8zlSFuzQSzCV
p941O3wUEEmu72ZX5g+/v3XWW6IRt07K1TPKVLS0/ttlHA7Wsg7nbPK6zHIbYfp4nFx0Z26YHzJg
w8ehJGWuIwzEBRPB1utf3Na3R+JP/O5JMw85V8Q3AhfCs7GyJTFvLK4yKNu7IDft+7TN7zEgOsdZ
Yl3deWCdDT5xPcU+Xk935XdXdEx0NFOw/GF48QtziD8QXN+nkVAwVNnd/tsoprXhIAdpGS9DH7uh
Z9B0yJMWp9CLSPICzdy3hVU9jE4Frydp3o+JIPIyyUeinEYfi6oUfiNpSVulsaDCdASCd4CmOBzO
4yoVqJyG2BXLTogmVFC18ac7CkxTPsVYPkNTX3YJ3h6kGjo4PXmxjaCZi6ywGMO5B8GPBUUwJ9pK
V1zLREJBIe0XqJ/Qy3BCndnxbhDObf+IOsm00mXsGQoLnqgtSGgYX2Qa8c8Eek9dyP1+qfxyvvoo
h6Qn2LRofATsy//eSTXIyc+K2iWwuvuOyDJ4se3WPwUOVJ4ZS5CXsLO6l9yDyicwgCS9YGLmS6Y8
E0RcoOdAHWwFG7Up2/bJa2RD80N0zWR6p6bM8+emJMTOdUp368SLouipm2Ow2jfZKAxuysEsE0Ce
mEdU0mk/ytY96DJf1VF+9LFz2KTThCLcKNQZxnBxLJEob1RmL2c4re5pdVRaGxUsn5jeTDVuqQZO
9aGjETqfCWCeBBAZO3wz4R8+/v4Grvfn505rvX+04wKlqjCp+d+cGCbJo0bueqQySdI5lwAF7Vzg
9VPns7PJ/e+//2m/mBfqH8eAn16Yosi03lDmsJsxi9JkJ7nZ7PQZoYmIDtDLYygbWPbyMM4PxWy4
r54fPyHTINIjabIDHmXGnnlRHVAlttimJgPVdFrmfykfTb5munmtel3Gdr69M8P+5CicQObImh6X
VdGPgVa7y2qv/8Pj7K2I+X9vIosFfQ0uQBYTEC0F/gn3WZgmLm1uBZscY8iz1jwYFByME1E/4P6A
4z8SgxucrrItlnw+ftQDpm4UU1sA9GAV1AwHWhHMfte3pSSYN89cBhmSnALDnebDYuO6pt8iaOze
1VVtcC5gHIjxFHYExlqPTwS6xH3dXowMBpLHNJRsQ4hDsDz8W+dgLhXGiRaKmBvbtzxoAdxIfEgz
NYAatfvegfIGXD56T5EBWcQOI+Zz/6MTpOHX2zHuU9I4JTllc8eYRm9DYx1/lAznjtgJyUWk4qBN
hYzye5SSPtw4BMZpM6UbcUMVkjzmFGZUu7oR9esFZUJ90W/1q7n9w4qXcl1kbz4uyS0WEE5M37vB
eD99XFCLfJH2Cal6cMIuy2g32E140B/wGc6T6sOA9eqPzrbOHrxyvFxWh6xkFN6G7ru81ypFKsh4
Y9U+3qzW+NS4tDHbxCeZYGUuOvEXS6vfFQZUV/qxd24fPFeYDR5vJlt06ASum5hsrx9ukdnTpgij
FDRhaI8TBjtwOmNB5Lpkrr24MA3NOSLUMHNmeqF/LX9GbCxRkZhIIBml6nmWBb9tQ+yeOmTW8upO
Xv5grUVnO06vsZdiA2o1KNfEOB5qK53e6f5czxgE7m87eLr5nqFkwsrpgb/6SVxTdqCDb8XBObaD
15uTgZEOr7gg4mluhulx7Dya4SErNjcyaTFOAB/rrzl1cIn6YbYO8frWnjAMuC2dxu1+FKt/3tIA
YugDJlvfppJQNaNwT1Hmtu85xbea89TKsKMxhAytURZUflu3EIb5zhnUfK5SYLHQFicNOuuFOlhO
udX4hPR65HYYqWAIIdF+ygz59eDcRUvxQUsR+6C09noScetB0V9YpwGjAj+wEV22VPwHSUZT7GUf
+2XuznoSm1gff781er/U7jZGYBC92YM9zrK3VmBh2Sp/WNTI54cUHyevw9Auw3sJmkd+p9gg1iFV
0MTORJvwJM0yngYPWTliHDDp/BX2XvBkuME7byEp1pBYwHbSvwvIiBtk2p3zpuvO+pW+2E0gD0Of
5BtVtPIUMme705fK9f95FROmARq8yNcwOSRE6CWZV12djiyscPDpwae8fpQ5LvKuF9lHDlekg36s
jnNNdE1LaXczt+xEREZYTsoi7P59ZwLsh3b0wVn1vprFZKTvVrfVcEDLQbHCqikmeqYW0z5vCQ7S
j7+mFZ3sQTUN3tuazTxMkiSiBct8J4ynDQ+w2AsHgChrE5/g8dLY9KqFPK5m46HsZzIB8RqNV8Pm
339yv4iYfXo9DjaY4KA2Lnjcf2uQPrcnHMBsyqbEsmmOfM7Q6G8R2/2+qjy1i9MkvJRsFJtmSQMS
uYLhwZoITAvm1MBbsCEXSE3zJwRU+c7wiZ/Sb016yYjyced0Y3CxPPMusuO93q21+QkYGKOxf0v2
sIxKEi6yeO9YmLIX5OLh0DYA1857k9jix2iN2qncFhuKkHwnCyn0H26EWv/Q/2ysjkTMLWwTv2PT
tOz1nPxpY00L1+5sWXWbG5QE550NtTbSaxAlw82LqrZh60RON/DoRvWj3c6rg/2465asOOdgz7Eb
okFeDiClPtksqzWDY3vjsWwkzpMqQ7kchMkmrhV6usXq7xxgpncLxj8R/M0PoL35Jkzt8AMmkGsI
GNTSqCD7Ts/E7MLZTQLW8xiTNqOwoQ8r0hJMvNi6rIoPzoAJzpBJ/4jjFhPPPoj3bVIRZofPS9qZ
4sHNnwbq5+c26o8BaMX9mCMTNkxsrYJnCGbVXauib23os0wnE5N8GLrd6Oevc1U4m6LLiV2nNgfV
mDeVOwBGrX6XVDTXJcN2TpX13WD0zTUIjG8FnjsI0iGLahaxMeb9ZQxzvGYg9qZJwah1NUBpkDTh
n+uWD9ilezL4Etehumc8ov4AL/xideA71DdwBkxBT4tY/83nG3XBDO07BvAsk2IDrQ9DosWFvKOb
Vd8gzALV4/fISYi3Xuz6DMUO4wEzKw7FEO0Iea62Q6bkGXZ7f4Z41XgppocegQ2w6tDCkJbjZ6Px
foLbdElT5X3mY9mWiRljwdXPW9wc9mNYzl+8aOh2E9KfUwsbBkbzCoVXEt5m6nqnFIh5V84TUQyr
BMLEXmZjAtOBMTNB6bPmx2QRqGyOsBLr4BUGR3c1Z7IE9FsaQvMPIJZ6S47hzikoF5aCH+nIX6Qz
bpX7XcSeTqRXF79UedBszDYqHoB1jUvy/wg7r+W4lSyLfhEi4M1reW/IIinxBUFSErxJIGG/fhag
26Oeeye6X6AqACyVgck8Z++1He0T/5KyARuQoLp2N8pIXoEZDdGub51vlSFLSphOcUSYxn3M6PWd
qHPv4iCsBgxW3zz4AdwJCfie+uNWIHEAu1dbuNm1FAZ0vlSBoOSHkD6QUO1kr2TnRCdqIuwiGJ0i
uYVDJxkPWbhLKXZ1ha+8F0b4ZVZBsKNBi2vMnTzhTvoroGJ/SB2g0oYWXZK+0x966oul4mJnlUV5
t/3kmSpys+b2Ge5Hy+YXgPGbF6350XX5O40qeXWyEvl0lnWcOJHNmQGH99iWhb10OfOoLRKCMPUM
joXqfQ7MYmHHJsqaIZ0Lwc0PLiUhIPjieaTjjVsz/W2WTdmCchD+bTDb6jC2Xruisr0Opvm8kYnn
/3zdt/5R4bE0wMLMn/BEoTf9O+HHqD0HHG/B96aPzuI3QXIwUwLeO3ONKkFd6bYw3wgft5hemc1a
hHV7tBRpPSfFAIxXi26dEVrPnOjjymFGgDuYbLY4raakXcyKYYu3TRoDbqfJygjQ8rvrDv113lgH
hyZU4tfYJDNICUfKOQr6hiQ0cLEoScGcYpmG6rc0+zlXMhsJRbCoG3Wt6S25Hp49yfFIYGV0BJnW
DAlnjpXy2BUGoWYOGC7T651vVqYdGciyq+FcUSFHDFIuhUFdDoaf8Z63YotzovlZOOOjHLHs/+dv
+Z8zfAoflm1TQNO5wzJ1/L83FWVgKm/MqTC0UO0D2F1xdhrogP5Yc3f7sGSOenZaRChXoYojE8Dw
1S6gfB/GqIoOZDECCUqV/orNDAOdZhlrQ6MH3Y0edYqabxv2IyVJy6S/IbP0orj1iIkDOaLfnxM7
RlpLZfkcGkQUIcJBCW6rL14Fvyymws9AreAu7ypgLmHNw5QaXx1uTRe/GC7osUNyUASANDlQTxvH
lVETLoILGx1yEE6n61sNreDWuCSs/+cvT58KSf/3joxfncK5CioVRYI9DTr/7Y6sUvwelAb9ciKY
QMwO7aqucvTk1MMLz4UF3wXOZuidYR/VCTyCrOJQVhttaw00mzIb2bHWAsvu85qPaBz7ZGAqMKiM
PbIkuzc1tLWWAY03fbVZYej/Ta/2j9kab5+oAzqyeA6pGvzN7ORlMWbOCDb5rLWxnI5IjEYtLm3p
wA9Oc/9VduR1+zSQrqPad2uhUngJ+no4VZlKQHpG6EgliT3iTBY7VxGIwGuhnTUvb0k23f2Xr/wf
43jer+sAu4eLhqXs7++3iqFsjT2aoSynXRZJ9CyMwrteVy7zk77L7Gs1SPhyOeULKYa1WrvoP6OE
G5BX4JLPjG3h+QnXztA/zAtXJcM5xMg+T5WsKMPX3g72Wolye5MOUQyqydf+S11D/8ddi4/i0YJn
kInW2vz7qef5RukAj6mXaWLcHUZDCzG1lY1W/7CS4OpG5cH3J2Nz6RPRqandS6DRiouDOPuicgos
K/scwWqsmgaNS5x42j6W1Fhn7Y5iazB7SSr+z9//VD/9R/2YbpuNJsrSmd//0x+nZ4PdJRQTiPqZ
5u4tKmOAyYRpN/4UxdekC10fo7fQjncZmRXcMkLkc9Pkvk29l9hYuhZ36SwRSGTcCPemCKJF2NnK
bi7Zx17aL3/bcpkFf9fcgJg4/jiT3mdp5fHdNJnr1GNdPvqG3qZfJMm+tuKfak9iXYKJdtM1xVdO
Yfjq58mXUWCBI1qAYzOM71bVXsZIDT+dzAzR2yUHsBEPh4bNSjOD6FmuahTxGz5YeNeLRln2oV6+
ob0PcMfQ9rWqKegAlA+3cSULl1kdEHpnpceaJN6bKagp4X5EFdd+EF1ovUDb7W6toz4aJ7hrbVG+
lCbhgnGYy0PqO4iZHCKSosy6znJQIq2KJQPafA2J5mX2vYBwSpZuBVIfoMoMuoNaaV6pdcClp+Vi
F0l54qbvPplp8JYMWfkMLu8WCIKms6jA0zJRaosO9yLlVeK1KUUw5skfmaVNsdoMinwot+Tp+hkK
CIZ/iok5wyN5a2P7Vb3RROgecp1EqdxrXBJaKa6uGkorag9lwswk6HSZWs+9oxCV2QJdzieeUMAX
d3OrQFuXSii2LtHu9AAccmy9wHrgcrKIr/SKd992n0fdrn8ZxRXAjzZUzqfGJ1um+CynlpnYYWep
Kewyj/VmIsqguzda5mhf0/w2+6NzE2MpAghIHzry16IMS1gM4I53IsGdGUttLZTMIEzFUa89CjNc
6+FCOPD7yijrT9ZIz703v8TIgU8kLJjFiUhFkbU9FVTdd6Ns4CAQHVnQIrBL56Jh18fQqNYHbXKB
zE/5ko+pkoKVmL7yeVUn/ZUjlejgOUI851H9mPHPDj7iVVnnwPhrRxCj7AwLsh+1HaUyrgOTwrWK
XYKsUvenNzWp5770vGCe/QEP9tjplLPmgIQk5QQqHAg3uZYQLir51M4kAi4ICJt/fbs0qT/RbsJv
hcLmzyJRwgct7HrluzCNf7sRYeG7J09FS/Wb2l35gLFnAUEeu5R3zG5Ym2lt08SGBZsjwlmXsouf
nME7xklXvkWKra9JbXGv4UheUwhtIp4Yuq6WLga/7fxNUEfW7+GbUhrLKHeMq1lgs5s7b5as2q1p
ljFsKkv5RG3NOHwuSsR69TqiAb/Pal7P7amO+rl/StIxWnIOge4u7OuczdBnxs2T/hFFOsIM4YXP
oYID1WgKHSdN9OxTgXzT+g6Upo2EbEaEqVVwnX21GBe42zrFsNNErGAfDQXJZ1Z2I9cy3nFTwMLa
wVCshzq50tqG0zuazwrYpFdbNNc5EUdkBgLjYZxSlGV/w2hvk+9GVU+OAkxmHJBr15TFa6aWoEET
8T0WBDwXQqkBWoMZDtHz/ZVqkSZDuAUZEZ/ifsQ+jZiCbskPJYmNZx+AGxoM8s/UYT+6VvNlGeSU
p4PzjQSGgGhZRzmCScqolMbKNu2x9RFrlDwlpQiOgycf8xT5jxAipZsCELyBJtk29Cm/w/WvFr9L
DtSrkUBQBJ0rq3IkmWN+lCBvshzmFG1UDRtH57DI2rj3N1YiMEEFXXvRC/LsUNSsFTqi75URa4Dn
0II3gUCpLDvl1WdjVzveIR89rIia0FDDGOpJ+OL5N4olpuZFml9yHCaW8ZBi/opaWyLJUqKjdLPv
BYmxB9EkxqIzZPOCsODLqDy6EpEf/IXqAN4OjvhMbaw7DW7DOD0MEM0iRwrKmjjRvHsoJsckERsK
Ka1qtzKrJPgBXEDsZOaOePNTOOdTNaGJA21Zmxbg7bEON3N7i0OgWScqPKa5SZhw6pidVq6NKnvv
TMVfqoiFztRnm2svKc6UTnZwxtp5qGX0qx9cIJt9U65nBmtux92mpWBDRLEw3tBc5Iupun/yGZAl
dMeRP8REGCsv2m98BhbOrxZmwjHJBRfX0iLFqtddLGnBJabIu1M6YhBwPlXrqCKpxo2Nn2aSwCPJ
uXAFhQoJbmKp0yYLdjONgG5nya1bebFdl8onxZJzaqSkoRNkohtWfM8wU5TI+4+/2XqYgL9Q0kLc
nF6n4yc6QpHBYeDJ4KKSrL7yfHdv17r9w+3btz7WOXMYnI+oMO8R5gVmdLTvGtpmByXtgkPQZW+/
uQggg5HXUICchbspUldYtboZoI5Lsq+Rer7qEwFOa+xZm3zOhlKcMuBGeT12ZyZV8lLp3lNL9W7+
7yNKuorQEWLKCXUEW/EyX3wSYwignJjL+RLThdqvHLEqliJkO7QI+NkRU2vEtPavvtqYj9j7ZSkj
bNapFKJEKK4lTbKlWw7hicJpQWkMUMx0ac0p0fjmtetgYZMvQqg7TA7XSJZp8cht6R5dN1hmY3lS
C73fdD1hvHFJW04fLxrEs50PmMLBVLfXdELP48pZm0iyV6U7ibIruif0OShUwxarfzUJCvxRqb53
qVgkXmyip1RxM7hyoIYz/hxV3vFowryxqNJIVUeBmgCdrZFlqkTWpElINFSfn4RHSbDWHG09ZNMo
tGM2Nxjg43T0NdRHNSoqQgtXPUCqVdAWBBfh+IysM3Tnbdl0MeUN2mphHYLJ64JgKzS7A55YHGOs
AzJCdW2R8unbztIw/dexFUTMt7yE8qNKkAfS6Ag3fdQuoHCQFVpc8y77qTSQXaqPwA5ueYTyv+l3
HskESmleYZwJRXzYgDvVsvtZOjnj5eSmOcHRc7Y4WPcNWW7elDJrhw/THax1N8rPMaHMlY0MtHSZ
PrJ8XPq5lmItLdtFLuBkahkqDzAHXN8OqccW8WTDBfLsLej1kxIwCfXxUalWSFilvsgbsmCK3uF2
0F16jYwbpyKWokrNRW//8GneL6XnwwCaWObuONHvCGVX2hrKRTpsBodJVQ4ExqytA9WsYOX0NNVd
k/zs1gQ0kOXqc5gts4ZIWh1E0BZ22I++1vdAH3Fdjlb7lKbjXWMyX9rhiU7cdyUXcMmDbWwnVPTw
G4UcNGMiR66+zS0kv03p1de+La496HTiBPZe661SWTINLAR4w+YUJcPDkMk+ULWDnTjfB0MggeDz
+z7t12GaOjJwo5Tk/STCZsm1ip5Ew70pNkj2qnJeSqbvpqpMv6aCarxOwHTyjfmjDv9pWYWo5YQw
d22Xv/V8zEHxTo4qfoxEKXiYfYmsRfZQtuGr0AqxMc1kN8KHWhpDHSAndfhZiDFQ06ZbSqckTGO4
267+FhvyIuLAfVhh9lEh6F8NEhCXRzlkgcocr0l7p7e3Rq9AdUjf1bLYq0W+6iZ/uo1dvTLGgBYt
cwmXrkCZYp/IzORU3gyzfHZ84OgNt5Mx9B5m0VaLPYW+AbTOJUYXdc4kM08jTSuwPUD5wVxupW6G
KBPKyVigfbhEiEmzE6twyhSlohEsAQtzue28X21jgxVvOPo67d7m+g9y6t7S5uBZTzpuYoyyDKNL
4hRoCeJMQLgNmFbB9gDXqZ6yW8pz12b6oqUzCWyQrBFdLZO1FlXlrg7kKVQUQskV9b2dXX4eAgWQ
XVzNIE6WF7qYnErlKzGI9yaPv3TN0petVpeLeDgmCrEiXBRQzIRFvxCMWfqmfSlrMlkt3f6MY5Uo
B/WIglMAVzUOoGS6DFDhSD8+bvhCszIDrFleHbPh9x8Q1uEivQGbfQo8/TvZZ8lijK2zrxFdPigE
D9b4Wv3mUqcA+/FyRxs1cZa5TSei8/uj7+hgTLxe3XhhNKy1bqSp23YvpDSpYESin1GoILImK7X0
9xg+iCu3czBICZHjfEg7HoDcWySeBImNUEDDnAzvpxxOXa+Gi8oSOqWE+BSi25mOhYrWnhNesmGd
Y/wvK6h8ukg+HRG/tWW20VyycjSgE+u0iG9JOoS7xi4fRhIBeO+fNT7uemgmrlekkBpA4JSiGnzg
kPBGS9lVIv5lhd438HuoIalnYwxYeZg3V6kJxMqGnFrgKQbI9kviZVsGcOPwgQhv68XlM/+O22Qk
yBnJ9WMkICS16GwiWV6OIbBSqEmnzEoF5LONoOuzShmxMIrA7+Jn437U5dIH+UR0X3FwCw00j+Gj
kXe9fhOkzyo961CvwoNkX9VKBy7ojouRaTi1KNqoXEKjMQZxsSx3XRotmH8DUYoIy5diLNZFlncY
0cBXedaXbib62ooICsQ0phy0L1EBtpSWE+99zXKWDdP4heGD5zIF5Sajsh6K6jEcZwK1K/x0lSsH
1SZ/DzMUPBjgAYXfEVicR8Z5NKI3e8Dyywg037U2mdWN0PoVItXwUD0SK33AEc9fbGV4xCFXFgDr
0bJnQGRIq91y48fdnnzVXjec06H76dmcpJLQEFKe2bGlN2VSOuVQye11Z9mEO3sUxrUYybhsxyWF
1wYMDbwXpirLOIYG4YZMFhwb2wjferFw9QirrRZhc8197jmGWOpTIjQtCRx0fJiMFsEKPAQycQ/H
KIzetRID/jYFWeCEyWPuRlnXoN3hp5raH86i8FvzMPCrLNS42CFAdUD7a0sPLsQ0a0dmpkqsX22K
DqspoXb75g7DDfhgAIBEL6pbDCrpERjaytOSepfZcJJ9QGRunZRnJMwkBKifoUolNi2KJaWiX5YV
fI2eQqZ18+iEerKUjJC5/mzJ8GVIHVrg/VNW6w+q91z8zHALhRBcnp49wQ1J0W3jWOxMY8/sjHjs
LtU/dCTZrh4rL53NRRj29EF3/fxQ6+Rv2DadlTG33qNBZuuQIj2B48G97s3gDW8/tRA6QZ6Not8u
xHvGm9n4lvFJh3hd8fYx7JjlIkMGZOsD5bTwRO/rM5REmyX9c+MjWG3LvlzlQ8sJ139j2licRB7y
zWORx+x2YVThrIaMtBA0aYvMJBsdK0OzMpKSmXD+rRtz96lt2/hQaSbR1m3YI2jW44s+LRIwtKtR
5azg6uidvdIND60I8RrxbKTq2MZRt2/C2NmpHLYB02/AloxG7FzTd37XgtvmO/UcLkDMd9bYY/K9
EkXpkcyyIQPR6jr1Ofdtou641JPNpa4w4RJdVmqfbeSKVeOkW60jAU42yD6b0H6XVvopve7oqSVu
xNDZoKvTRfE1xkkAka8jTNybkquUCYmH8axP1N0QdLsuy6MVcKad6eWkrFjMhbTMijZIoetzFdYP
ayI4A4yItnmu6BtjejqO5ZoEp2Xol9YLUz/tbMqQeZkR2y+NHMS5cvGazFsrqw7OVoA/2bZ16yUh
S5XZnmEcAtfuQY5V1oet+4fAb8Wrgl55h98i2gZkcX6rKmVJddj6oBjMZQ16+ckb1fDeM+5ZVNOG
3Ap+5Wk2PJkJIKrIzJP1vH5sbtQDewgHAGFs9GjUZfufLqEWx85XJDUy21xaKULOFK3u0SAylRui
7/Wr2C7clYmouEez9AJvtb7Zon4Ft9m+yajM94mHky8cy/bNdCsiILi77Itpa1aL56pTnBs+JPNR
16gDp9UjES8n3eGeNf8RgSwNAg/G9gMmDVJ+uvDejll1iVVlBZcjvAN4C+/z+jH+UPSREuj/roGu
eHVlk5w83U+oDLhEfNdlRqYTOohFaATjfV7YMv2FF6aHf1//tUrXxdUZw/H0e4dpfYRg1h1T5/Jn
lYJkM5LFUYEyxCi4+U5SDlH0EZchfUzl3ladirc/kKpJPgGzew2Bq5p/6jbmYmi40bl13fw6xBNh
novXZ+4Ep9TMmldVAq9OW2lCdPHHV40+2ryD0jfJUmblWjcS5ZwJVUU2QBetbdX6FrbKuFT0wHkv
PGtLSGKzHYpMZRYABb7pRus8wl96QzQAoDp7g1aAMbI2aXZ4qfrm1H2zpcjjwV9Ve2i0Gu1iyycf
YJTlhlmMZP6IqsLKMxdyfSIfXm0bt0BNt42vdmeOcBJOjeEYep76ztXQoN5X0WFDM/fQPeQm03q9
oMIwxn16zDste3hSufLSNZN02seZX2fLvozG72NcPeoiID499TYxjbJgEY0DJ3mQfARDay7M0pV0
2otkLfUKuKvbtSTytXgZGeV3E/LIUKjbxFwjKWNk8gzKR9koDrFqrpUGm7iJO9xbWNLgQ1b7hILr
ycxLjutsFD/q2F6MuqH80qVzEao+nKSKgNXvqLTI1K+o3cD3SzXpPVuV3aw0gbW1NE1t63gkSEaV
QllSbUrU3m637wrLOaVh328KzY3ultLri8au9Gsfes0lMBqxQJOSf+tT1D1FO1jbQpbFt0YTz5Ze
v1dNsyudRnuMqqYsUjEkB7OevlOZk1BYOdlm3hpl7sbEukB5At9u6LXNym1D75lbfL8MaK68Wirm
rZHUqF09jN7Sh7SytRuq5o0oNwNN+jdmd8KRn1UtnOkSahwjxpI33KiYCacN8GSJFtasF+Zr1ioP
xpuOkmnbaq370ibVje3aZ6J07UIRUXWvKFIfKOj067yy5HuuIRac9qAY5iwT1CHnTrFNQofGcZO8
+oHM7sNg12TqYKEyKXRBa2fqRyZLogfBvUCAfVNQsJ+zETBLrSm3OpE+jcji1ext4yo3Q5xVIXPK
uNyNZvXQu8wbLo0VpJsSIDYmL1fZZhaXKsBDJ9C0CkMFV+OT8NRXQyK9uinvUqEFts2T8du8IYfz
NAwGgYSEw56UaWFKSznOC8lBVy9y153Gllm7UgYZ7pDPv3QT6Sp38r8WysS8wlnq0UDSkuRgYC6f
d5mJWH/2m9c1MjsS75G9Vqi5SXYaiffwP2qwE6hzMSLrg0m1O0IUlxf0hjxV7GHI6T+kkT+1uSo+
3bH4obhWdRkIVlkl/rCqzFJhJEGZg6O2PXVbJnzQhqfHUWG33Memh2WcBnTrg4EIyxzM7bzSMAzq
yshN29hBvNSpNnzQElTo/LBCIXAKzXdLAIEPG6RVhSNuTtqJmysn6pNe/RLTqtGz8HaWifE0uHp4
nPeY9yU/INkCvgiXsGiVcl1IpqUgXy9tLN0FB5K+KnA5bhrN1A8ld9RLX9T5qtSq8B3d9k5nsPLT
KOw3qqbdK2UVeh/oQU6pCsnUbHVkTATPfVO88TrvCkDykpep/DY2HOd2ZFVnlLXOyjB6ZpMW1cIM
5Mm3nJdOuCF99eSbYrzyPMLqgOUlkrzruo+DRxnQJZt3IfHplDqR8UZ4tbumL0hTO2vV61BW9XJ6
IbgB/iuGkKNaO+ZLi4Rsn0Cy3sjYyT/Kk2sZ8iO1wmjjk7OyrzuquW2Yn4mEkh99nhtLY3SJV1Zg
Y1k19buYHAfaJnwrhBgOS8eU/TqBzLYe6oIveFo0FIITZLBXUCzGUyScfhd8+GrUkgDMQZPXSvGg
Nl08pEFKmmc9z0/6Gi4KKbLvbqmJ/YBmHFJXHAEeKlCDzA/nBSqG6AjlYWH1Nr2ZQEvP80K6/l+P
5qe4J7Zm7iWHtLQRSOED4L5m0MeIEV0sOjNvX5hEeMsiEOiU8iRfEmhkMMZQYHEzhP7OaVMsgsE1
rso01wFOeqer0C8o25FGS/HkoGoFU9hOpjdHrJmocoJI2qnIIdN6H9S1dpsXXexbTHD7GGV1ohMU
kkbhKRfUzVoCN0zL+xgzSz3MCzqnVHymhWH1AGPmldJx+40lg+c/u8yP5v3mv4Au8q+d5+d/2zw/
nRcNdcR1qROV1oqxuDF9FudARpui9oub3/WxxzwWYo4IIAxm08p5i/AQ92lWc5qfzevnv4enMCxs
PQqxDfJyMUGnN7uhaJVG1cu86s8fpDEIXCHJppnXKUb/nJUom7gL8oWr1W0sKDxnobFWCW7YQ64B
Ax20L1lE8b/t2x9N4ohvZmMiCio3reF5L6UkyqNk5IN7fLgEQjVW8MYHMoCNH1Vbgzt0B4zRycSJ
twRaS/OzG6uUK7uvH9Mk9Z/7rjY2RTflXU+em9RsuaXX8AyZyngyqp6F0MUzs4+GcllPy2N6Go3+
kwcOZVNWE7jGz9tnG0FU6NMEhb+lrRITdkTVKCcihH90gX7U/SL+8miCLnILlzpRocWuhs4LCjGq
djhm4qdyJBStY/78Avfpe4S5wekr/5tJWsdW+n6zjYox+95HOXCWJP2Q2IvXpHkEyDxV5m2ZHr74
RXdR6Up/ODqYADIkmOwR7XNT8lHwNscPPGPac1LrT7IaGK9KErZl8q7Fwn6PfK0gmRJ6ellg3lAG
pX1YfZhtVANhxxyoNgrLP1TgjCZWj7qqUm6erQojRU3HH7jhy+P8LFHJxLUou9uT02JehR563NSF
uIqWigHVsuLeDXZ+JwFV27hdZSzDCcGUe9lejShDRwYAWlmEUzNwekidDd6vKUAuee6PZsiDr8Yp
v1X0uB8pc6bdoDnOFlJQ+gK36GXewZ3iEqKuKJ4HzpM9HKhgO5SK9upm3rnv9eArrux6QdnIvQc6
aSltNeSbICwY/xhUkKb/xE4Eh7e1cWvKBVVq2beh1uFXGsgflM4v7jDn02WdxsmLI8BNwxY4zotQ
N2A3yPR73vcEqvXTZKaixgfLJVVAyyPIWztiwoHpBD7U0fDCfS159tIa+DEmRS0fiHLUH/gpu+n8
zDn9h2ZvhNNlP+G2VPdCeRnCjqMhDqIfDWq7QR8RSLpIC0JN32Zlm710BfQojxJZQoAa9SjmjYb3
Rfoct6kaQmZt2keYND5DhgzS9yi/h3Y4cpkM1U3kGfX3RFMOI0aRh3TL9FzYI8futJ4Z6bOHGgHI
S3nN8uCvRY8EchGlg7cBs0A8pFQaCPxyuM4L1Lw4xYHnr7nH7mvE6E8xKJYnUdxqxgFwSNP3Vlje
vXMMotIy51eiS+8+L2iQdxvc4PHqzzoSHw/wTB84SukAFTZtfrtv9j4x7yTDMsHTUSo4Se5sPDr9
it5nt1B6HFGl8qAwsa1Uk4QJwxRLZqXDzqqab1WthpcwJewWLjTjACNLzq1k1t+GX9wyasqpQ32Z
H2nTo6gDhGK5vbYKeuUpcGR/8WTcX3xaFpf5adQ2FeWK4i0FlbfAo9ZdLXoC1zojqdom82Q1tG3K
78HTeV1fKb80z8bPSUnLyvGRzDBLp6+tM4rSQ20J/54Zlb2ns2ouOQyJolLc5lwQXgqTqvIm/Gm5
D0ZyhQcAKEBWuOcrThef1Kahh0W2A6XqkOyvknmqoscGI70xvpd5Ya06U355SZBdqqH/mcZx9EJx
jDlQLtGyjuJTI3hpCSiurBrtUvrWMyNtl1cvRp9av2ViJgoImA4JaVpBj8iXqm+aq7RvMMekyg6O
aX5uyu7fF5UY31sA80LTcMgppnDIR3D1RT0EmHxSw0JRPT8cRt89kU5cNiobCEB6Jl/JOvLmj3Wm
8Gu1Vv+kJh2pfKr7C+1xnoFCx/XatNW4zUOzoIxHrLCkwCdFQVOIIhBpriwUoyRnqGGgYNJsX80b
5nWSiSjf8rR53lEGKiSJ+blvpPi5KT3cEeH0uzLI9bNOdCd9SKPnuO/187zOBmL316NpXZfW3qLO
TGMNYsjk+jKt/LNPwVxOrTT18OcFfr/KtBtBGP1By2jG/PnTeeu8SAYS6r0WqvHf/vbPC9C47RZ+
HzVk6fCu/r/99M5bVj7Ihd9/Ne2mwkRAHC8RUebF8PuzoMnqFoC0+6Ulam9j1sI8S2ShW0Y3VytQ
ukNGu2TMLkpnHB0fsVXA1HenGb69zvumI/LNlPtKp5hPGwtB4Ggnhz6oyfCrCwDIoKLHcYoYKLjW
+IoDuzWpXplUOWFBfXOUpLSKO0bFz8ZT3lozQsoQp1ZL8S32N1XTthcnckEk9dFh9DVfAwKBxVC3
smjLyTAwibaGdeb/bOFcXlXi5O7zwgSYIEUjTrawaO6Eq0EP2icacPkp1L3XylWbJ8+R3dnwJHC6
7svq43cFDNEO07p2SyriJE3AaVpm2EenMbttj0ERINKJa130rWlK96BnZrxyh0SsTW+MJlfXikw3
pBS9dajrolpztTOWml6n1wmJX5WgqQrZOvx/7b2qhFiSJKEzCm/sS5Y3D59g+qbRzNd0bPmdKqm9
OfFLTL4ZYkrESZimSiMZ90zs8YgMhCtqlEhNdVjJMSg2qLeWTo98ChN3vXBw6esm8VwZYvjMGNon
TOUksKbUSRLdVR4OrpBt2pj1yhNlgFSyMA/oamzmymwtqwIIrci/RdOzKiEeJfWC9bytiVzkeVB7
qCP0RbqojfGnbhjQ++an+rxMuPIe5sW/PYfUycV+2tJiCz38eWo7sUMC9LTFN/tsZRCysGwxKTyR
YRM+lSYfqIjqG4kL4VM6pv2J6e3vbfNe+FZHl6xyH73b70Xg683Kb0LAuv+7bn6ERas75VX3b+u9
BnCYMy8UX9K+1StaEP96pagPMkZmFgwLnU6hXwbiHrQoT6Iu18hkUotj/maQTbWej7xWiOjedSRo
ZP0VjZL/EdZvo2G2jEMon4+GY62snuY22TnFmhoILUxo25hgy6eIquh+6OOfhkPAAQHId5/Yi3vc
BxBb7HTjM8haBPUw3GntDdQtm3ALSjBZZN2wrd0yh+vMOQkpm8wTo3Vv2RC557IkGbCpsqMo8usI
WOzkRBVAi7hHSmvgqXOKQqareaU6qH9tttMYW68ShhamFh/uMH/yZzG/DDDrmPSFh4qSn4wqcvC4
420HvYm2bhmO3xEcMB91qGXYIM2rIHTRebA+jmn6Kj7MacOMUCBCDj7FCObHQHvJiAXcQnbhHoaV
QeppsggE3V+9G9qFWqbAvloaE14uxoNDk29ZNLdGz/X1oFHJLgJteOspxmHB6gyaUPkAtGNLmJrz
qjuImQesgSTjshdsfnsLhQAW2fQ0gtuH97ftjvyKn1qi1xvPV+pXpaf4KIEoybw/15+9ofbfgMsE
R6sDoZ05mv1N2gYwDbQnJ/jD5ssELoGsJ3dUTMot4lxv53txvygQfYf0stx61xUOCpOknUBW2FFz
qdGAmBaZCNbgloKjXyl/rXI7jYCr/ORZWakuuhHCrxi7Z4nqY9+AQUP65Xk5vX8jxmDB3BqBBvv8
WaTif9g6s+VGgW3bfhERkPSvEuobS+7LL4TtctF3Sc/X3wHeN/aJE+eFsuRyJ0Sycq05x0zkJpkh
haVZaUfbV4lCcJejCoGP9X1+etlwLgdTo8RMfKzQrh5I2Go9mdpJK94CAWcsijAkGCKWb0y4lqeJ
b6VmIEcrmsNjIkuxtsRsoKeaHyLRTB6WBBmTaSljiPr2v57PMwOm4v/87wmKE9ql8pjH6XRClzud
lo/cMWzYAaVoncbs5JN08vt8H+vDCfxtGSlftCOxKOvBD9G+X7DjUdtkyavVEWARlo6+iePY58YR
74XTxm912r/HNcRSp5yaC+tgQ9AnL/zykWoVA33lgZbCAnwaGhx5QcBgTleOjYggDbXEyQEmwp/a
s/Ab1Ef0+ABPVZHDJDZweS4sQnTLnLk4VNOTlqlY+pYPp9i6Ai/PWC72I6UHrc0CeDAuc1wcrORd
2Z1Ui0WMpf5QKzPf0LLSByF7LiJ2OyTXf/qR1m5St34eegx8WC6Y7tMWP2ZWtqWg0w5RGAznTi2H
8/LRchjmh7/PFT3p2T5RPrA5aAoVTeye2dv/56CnjXtOoSgySk23VVed0wxmyexDsXwbB2cFLw3N
/KGohn/x/Gh5Ps+IBNBwePkxt9aRcLLM1S+qPbmbtsVwWlSFv6fyJZ0wYzKgJrI/EiEGsnpY6SKf
bnnZ/lvYfoPBi6zLySXFfnyuxsw5wR75QyloAL5kr/+JKSY5xKZ476MhPZtmA81RjLyd3O6Qoa6v
VEU9yDTaJQWSY1rox0KznGNp+G+kvcAzcXRtE9UOs+feKvDYtAzg3QbyLP4UDSn7ak5/zg2GlVLm
6DwiKLgKoV2H0P4ba8FTKNXhkCl0+mIx7m2xKuKo9uJQi9ZmK776Ln7qY4cohQj/c60c9BoemlGq
Z94Xe1mIa+Zwb8uuEJRmSQ9vxU6VSHKIyN5OFjYejXDUSZ8eKk2Zo3WGq5LFUOB8V6xHS2hI9r4K
6kA8dPcmT7sT2Okihg3d49IlGT30REKBkDuHMZG1NxTPfUnW12TVmLrN4CeRRXOIYzJtCFavV00A
uxQe3aoldmIVO/mnKytvRIU/cj3FgZ2twtB6VoPB3rRBv2tBa3ipIBc2691D2HPXVgj/XAcUxGNC
77lniOIMzmtqFvVazbIbKHlysqLaWutRHHk11RH0VfJJSaQ5TzH4OteJuSX67omIFFp8GgQlehQP
VUFWuhvllzrWzZUoXslL7bcC4mqW03yNsyj3rBLSZFIyepdAyCMrWBP+91igU/Y48Dea+nEYOlzO
Y2BtYBeYr3ny4qhzDxwV9wWkXHsfgpa4bGOT6ORUOJj7wV+8O3WTv5VMHanUsoTRPg8BFz02aOMv
4V9c5uKANoksTeOAseFpwFQOuXcTVW77FtfYbxh7rrMMUWRmqwPzYvViunlwKLEK62SRWxMNgyEX
lMoyaPZBaFuruKZ0hfrdxgzT3akGiKY6gsECCteU1syYk4Ll2jgksxZGNyyBddobRJPlSF2xBT2m
UXtWY7r/ncy8pmJb7yj9vW3qFz0oqnWVDKSKJMwCmHihZWUUcQKjth5JRs2iOj1WofHXDpIWlRcQ
FhALCnu6ZgcFUCTtDy3wwwBoOhjUS174/1SGNKuC8f+usYZNrdHVIY9jTYR3somIakHOl2hrxNJ4
nhG+E9pU4Qzo6Vn0qL7LAhm+aozPzaDLE+2rlYHVx6KYxcRf5l4MWp8iuH+VoasAU4j3oFSUa6zT
eTNXc6JgZeOxqnGAtQ435EipUaF2Soy8OLhLx1W2OvJBgpe4I7V6hzu0YRzmOPUGWUPxyO8RuU/F
6FrrsupGr4vYD9kOmrC43otgkg+jRW4ICcUDY4aD1rnwM4zwiTYZs19jW4RIYQA1nEaFKSTpNOkq
NpqPlvpOH+KrNVnmSXFZqRDtnfPcBDLdo0spUQT6JiR4hdaZXyu+RyH4zPb36psjVLy+bc+tWo1H
P3LXdZGzA4fldca6QgRO7B6AQn0OyoycGOaELESOccROn6ho0rn9Nt+mqt3tTEP7yhmuXNyeP2gi
MXWbwMh4prKNVGRc7rZm0LMKq1o5wWu4TizGDxFjQD9duS3d1EZJi3say/yBKeAaA+0mZxDxkBZ4
czQ5KRcIlau8bFxaKK3pOQ0VnmzERHx8/Mm4sLmY1VBvDWWmaoTjS2PR1dGzePKGJ523xSzYHM9R
VkznIQ4BoP738fJRNyWKl9B2/f1Er6BfbvS4Igar0TwZqWRYT/VB06NdLeUEjwP3dVNrKw3h7dVn
qTg7BNZatLqOSmthkXKNnUYL55AhFkB3u8qGBBKlwjhUBNrziE65bJ1oxRoPwcSg+QBDL0vtg5+o
jOe5129GbkYrza2wRjFYJZppW0TuPKCxECthXKjtrdP17tEAbr84CnLpfFc13kErcsKVXyYgxMLB
S0tfYQ3wfYzsIyKMfu6PJRVTKwlJ1icHVeZxDtpdypsrUt3zZ4iGAs6a5PH0ViByQk5R19dJmx5k
JM1VAFCPEErFOAuHdDgloM0rw0MdsQaqlhv9YXnf6ZPExqNxqevVe6dyfTCnQpjeMilDx70zwmYP
9LG8pB1OW1IvMWohy6ozruSqgqTq25p88OP6MvK/9sms7cjSCOgwPJSSdX+iD440vSZGCm+WVqcu
S2TA4osyMjUIcgfuBevOfK/RDqKtaQvQYMh8WiYIv72aYeq6jazYI1RqU51NTAVnofrfmKbQSegB
e7XQeA7NdNgxSkIByt2UuZ7FYsIakiDfVqiDJkRATXZUBu2KiV/sOvTomZJ/a9iot7DdAC0H6EDp
kyP0hcOHSfVYuB8lo8YtHQpeslSgs2W7dGyV8q/vZzZ7ErdhuuW618nMf1qtv4w09u906xFxIm5a
tUQ0epk/pB9NYz461Rjvzdbh1OhSf2RRk+vc19J9SJrKXWffFrjWLTLLuxFKyOe+UKADIOMBEEO/
XSXYb6xJC58fWbKvHpohspGMcBXIgISqTqnRhYc26qUK+7Vtw9luArZDabirxPjQFql+WQ5SdvpF
kWW5bjU322Ad+s8nLEZtzATm/zga5da3qXKX//zfr10+0isaqbFO8Nb/9aUhDAiE63mBydLUwdog
Gf/9psv3sjtxrSyArMsX/48fydUvjpFjeXUV/ER53m8oGDYBYbWfQCWSlUCg8d64EG9rEgpmY6ez
HkRvPGJwjDZaaGQ30Ylm204q/ZUAkCB4zVmWVb8giR9OqroiAAg/z2i/9ZHtsN5l9HRGdeXnzPrw
SVzRA1F8aKF8CLkMGkMNj5WRYY1O0+xPlkPYNtEgnkQV08ACX1mnW80Mp6dRTenONL15rEr1hAvO
fSh7VTwzpFURykrluDwsLdf1cECGu+VhZSmk2UlcbWgHhr06Cz4DzKNnS2Y/zOf7Z7rw4tHMdkX4
OCZO+gxBI30ureSfUyvdeXmq1tVmg9M13dpmcK+IhcisOqPF1/2D0XxoSWxcp1WQrsrmLzE9jNTK
2VcQ5SReN73qKW1zq6vePuIfXuswTe4KAIiUDKENsMZ0ZVV1dosvZMTknuNGw04oiXMPA1AwVa7M
Ib5YpEIAt+BSvoIeG0ISl92u6CjOOrnrA8b9lfjoNVmwT+ey6RvjmpbNNrUJrlHBv6yCrNzBigXb
c3Bq69PBLriy7ODV9qkpiYxGzugznkYrWZXZjkvP/IMZeR1KZ6+LsH1Ig6Z/mYFErc0QE31/uEvt
aT+1CWGbRS+8qsQ8IHtKf5+i961y1ZuhzIkUAhl6ccmN7JFJ0UPWyt0wVeybu33cVl6MQ6lIpmOj
hW9W7X9oGhWQViiHogAPWvdX8A8kw6BhHpN6JfGGAOXe4uq9xRK6r6neCel5qdziJoPHieZpTUzW
ekoJbrQjQJlF/eAE6V2IY8vlDPD8H5i+A6fvq6VAzqQuV4XLWlJb7AzrfU4HKO11zA03bLtbtVSO
qYQkNT1q+QTxpTzYvodnGIj+gPtsZDie+Cilwu6OcoR6gFZ9w0mcxFl5RPGKYg/vSZJN1qru07M+
sjVQL1EGRalwyn0srM8KgC3BfE9FX4KDtjFdOJ1F9mS+hStyBRB3q+hIuun0ETTwYr6zvmS3YP4x
9UdryPdWJBC5FxaXnMbGSlsbAzoiuyHhxJKrrHO/1emCXP1QpeIFqfFbGwEwwNyyLTLEc236JzCN
m9YNR8bbrwYL5rw5QeRzjqJ5bldtyffcVNhqHaW+wR61ahjc7mPfrII2P5eKfbds92YL5UAvZU7Q
oz9pwrB2D105FvSRB6ZwVvOAz8MZyntOVpzbD0+RQYtCHfHm+ZTyFXZ25daz9Bvqjr403kh7wrmQ
HvuofOmpuXzpb05A036I3zlykR/htW2I13tQY6ZUISGwOJ8YVEfZe0HhjLjqqUsrSq6Onb6jcavp
1YOT0AqoFfOjMhgtGGQrohUDNV9xe2FcOUufQ9pldqW+2jkj42ZuBs6vF12gepVyWa0K1fiL4RlY
wmee5eheckRvFqsPg+WNkrNBGBoU+ZS5fUMYRhrVn6PqHjIt2phUgCCIPNJQCH0eLNRaVDYxa2Ji
1ccSq23Gvj1IAXS5lMOuuPWkO5pAGog0gnKc4D4J/KPz0Q/WgSGAYk2Pk5t91cbwCmTtgApunZBt
M4zGBcPipmQEHrSMvsxpPpmea7Y75LvbaLSYTBjMfaQHDG2fjTiYe5VcnuGu2nTX+5CWiY6Nu33m
JkLitk8WzAcT2mldq+xaI6FBHJn2Thd/YQHcJAZEr5rP2qWJYIXGK5YnlvPJK0JrI9v0gcscTicL
V8o4LYLDmceXVI3uNm8X2yJyu3UeZOC+dwM5cxHb17y47Vt1ZeryMOjdua2Mg6Yp+0LEZ9u5sHs6
mH1TrO0ELdDYfOZWpp808bdUPkyUgvtSY22UneYJoUA++W6E9lU5CXsnvJVTukUh+miaNSGSI6bL
rju5VvqHaQUiSz1AuB9eBkt9ps7egqDcARiP2SGj+I+U4c/U4u0SaI1oGr8jPILb1+VfyNEPpcVF
W0m0lzazcR1BNBn0s9AQE+jKNl9tgVIjCHPeBdNz6xRfKMM0PCpkAXDqmz+jOR4llrDCLU7mNzai
bVD2V40bE86vLA1xUnBdDkqD8uhc5AMjBcUzmoJwk6R/H6sJTWix02EE4aO5mSUIcHZ6SE7iHQQ5
QIvoB7LpGATbrJ+ulm9EWMkSTkR4zBvzrFa4EeyAmwTYgwgQYTc8my7/Bkwre+c7nMI3PYivk0vn
dfiXUymB2V838g1ZRXvKg+BH+P42GRLSA7SAWKnhasInhzySDxbaCN5vDa2NrgIUhZTGYPvqKBpG
/mwzXcsOVbiFSgJ58DkHgdgDlMIV2GChDpyT1vWfbFkQmmgN3DC/8JowvhmFcux1MsidYj/fbdTE
f9eUxnMyrDG2+joaOI5sOndWSpYD95YdNOFrIBJscIp872rSGexn5Fp3ddDcbaU/JJ35pTe88zpg
CTCqV2WY4PuQf4rUv8cWJQQijo1eg013Ef1PAh2TkdUfgGCuJYo4fP3pRuCRVrjbAc1d0Tg45KR4
T/qn4Zt/rV5ip6ztx4KGizagvIMN9S7SYYQTB00xb2hcGeZtMPo/iAHoFtI6C0X9OBrau5mf2QQ7
KyzdAe6TbK9PvJs6miIRw267SK6GZd4QRmyKvD8hXMO+3oBQodMrChqDsF6+4h1shZ2ksqWuKj8U
J3m/A/4ijlbR2HYhP7Q71fBqgxuX46SfCf5OemVX7KmvMs//TX50c4i1WLHJoBLQrRdDYnPOW21V
1YZc2fAc8ugaqUwNO/aJsnA3chi0PXweb3Rje2emzo5tiu+5jbiKfOa9mQm9xuQnD+sX1Qbtr4d0
aiiocNJc1UiPcFJMO8tSP9UygC8sNqgN1xF2GZNiPGBa4ScrSxFeQP3Z/DEhZJkoFPWeRkqCNBrC
wthVG01Lt13frTEk6ATnAAXcKqO6qYdwV0f1to0ZtmKMSuxgE0fJFumwkW4Tvm3MN5pAJ+sy9MI6
3bQi2SYyPiSm72UGLfFxXYeo+TWG4UQN14zdE9Nm4gFouc5QgTdIWfId3epkAsNjcIOtSw/13ybs
NQ8L70436m2VNvvW1jd1l3GmiAwUO7SuW63wd6H9lbN3itBAW8iih6I/iFw9N/q0DaMXfvY5AfLO
wGerKiN42ODOyngcYVyOoFqD3tr5mr6DwsKKKbZ1P24HB7FtZG/LuNgSGb0piS8W3M5qx9OLcZMU
w4HEpH2Kc7ejjZHF2r3lp2u6sQ3RB+Bk89LZvS6VfW0i36mfc3q5I7cPH206TeFDkHSM+WnuNGQW
cgcvdHvTJ2x4h2jPLGGjFgaC0WgTlNeOKYjfx4dGhaY/aQd/bjTgHQhwb7DN26bk6yE3QG+hogHn
BDJuDPgOxPxqhCnnVr+NRHQoAer0VolErNtpduMZ8bhVImudwxIJc5KneIOPNKIkXQO7eiAyeTdU
RL7Z6gZ703ZEe2GyVwab69W1TVMYrH9pbQY57MFnbKVAUFE4u0IYRDE7GyCapTnNWY4bg5DomBaL
HV+jrN5MgFIKYaEytvdKC8Y5FvyLMZmklxyJFO1pDM3TxlDZgKXEhQURtXq06eoevYf65EBknT9f
2Ir3qETgOPM11pxDqmB4TkevVNJL4tsHNnBAksFcm9Nz0HqzlVvTT2qj72cT7qya6rz597HDeM9Q
cW8g9wtbY5eUxcEAapI0CPMncx+Qy84G/djZKUGEEcinda6LfUOkTNEV7BjqU2Bk56QzTkUZ7QOc
KyS2fRfsrTTevKE67lrT3Fnp4FEzzqnWI2lhtbNJFNWLgvBa06uF7nBQYnXvkGFTKYessz3V/E6S
0UvKamsq5jEh0XGInAPXr9er+1qRxzlTMOHVcQbKOmeV6H+HWdOSttucqrPoLS/BqAuQ+K0u6jPu
5qD6GMhhyjlvuqptsknZIEHHMaUQPWlyTl25mw0b9MgnE0IkCE8FVy3ih+WAi3KvFCmDrg7d7JzE
HIMZPJTsushNDoMdM64P5h4GvIlS3UCKsS+WURBSwAz10iDJc5A6gcTyERPH9kWa42Nfd38YGuGw
mdmJS1Deb1qeZm4XCEejTOE5xSlSZ0n53vd72dLlT1H7L5lCDZOa02Si82jL1CZ2i6ywEEcV/oCc
1qpWKex1R+DkWNRWkS+1o9SJQhjyk8g+0e1hKivITOpGPzma6fSFuXD8oFmvPDihW3iaCgSBfHb8
JvQADlmosNFp+q8CKEYcDKDl3Wtos+mN58Mo+KvwmmB9dUnBI4WtYr131bMKYOBsdMFb1Zf6i0lb
G6Gy42kiiMmcbNXzEvuwZAYtDw2kjHOh+N3UCiEQBF6/p9r4bBqTZGyVqvnWai6MQgn+XF6FvJSc
goHUJArGvxkDjnMwWAnvITdC98SyhqEhOxtRqB7J6XK5XbR0ZLJwR7E5bMFUjt6CpSHAIdyzQG30
yhhueU5OB0gHCvAiytesPqTMadALliQfG04Jrf05gRnBErccMkbmP3bBbtPgX9d26v1SfepQTdCq
+smOLfhDqbC/wY3Q7jAjGiwVDPF9Wva/3ysVBPlkbrVmi4/xoBl8agcOOI7RYXcM41mqU0A24GXJ
uFSIUvz/h7xvRyzF6ZC8pT2b+KLJFnN28hRkMGTGdt8E8LQNvUvnm13NsBrYl6f4rbNOlZBiZU4o
6hvozbnKXf/3Fxo7SvGwOfra+BNmpXmNMV52DtamuWcTHhoD4PIcz77EOC4fLYemarDgWPUADwKg
26rviEhXU3kQrmwffl+YQTo/pv3itOTejoYSU8lwMO7s6ruLSIM9NBL/tByGsfJPuR19DhF5S402
04+i+bPiqtLMu5oW4pPl0BgsE8xejsujahYwlbl1NfCc7pfgnIUcU6LrhLkdfDapqHTv/ku+CEft
T+XaBffrKLxok6owDEsM9k78JLn80P/+Sr+PnVZN4IQOwXb5zPI7EfRyB+sW0c9gzHPrRqqOoKwd
6K/NeMVQ+9M5ttyPvT5PSlXU8iAAUUi6qrKxkCNeF3xYVaWPcgi7w/LICozvsKp6HH3NgGFQrzw5
M7E6w3iRvDj7KBrdc2dVfzMx5rvl0XIwNWLAveVDLOWVpxZy3Toj1oC41N8gYxJDP4idYwbd3RD3
Xg7i6pqMWoERdWdU+mwoRFnhtAzIIqONvzzP735QfayCA21rbYzHh7CTSFDRty+v7/JK895kFysQ
IuJuwMZrCbkdfbK78bsbKIjmQ28EzCia2ETphQwG17DfeGEldHKCcS0sh6rHqiBQl3pZTHCrpums
AX5FLzybmtizALzAvJIm5UwdPRZJ8Jzk4bPShFuihMS+oxe+Q36L/7KcmT7z4iMTxFd2Rx9OVRUu
VGUg9YrvjUKnO/hux+DHHfa0GKIXmbEGG2iffmOCEnOSWHdoD7W8ODemovHWgPxFZAR/fOSjpXfi
r2g+05MWkUHNGnvFsL0rCy17zCdEA2UXKLgbyF3WfTIPnZZosrmXK4bYuDC90S+GOvydHfj0zfrn
sMGIalGq79sejoAUNo3lcnlXvlipL7YMiGjhw7Mba73flUrrNyTysmDgo3KORfjqh4aD8D1+hPR5
bLVpPEbwT7nZ5hn6+dg9+l3yELFhJyIBw68+H/oqYJsdV2JamSROeqTfYjmdKxtXzWEVFLi+h4kf
oichNvUZNNvQsz33mcG0HzFRrYcnMYNtnHyNLCccdprbsnmzyzWSOvv0S8iyREoMsGzZc8icvpra
+891azWYeMcBMXEE+22OsGrHzto3UfbmIlBWZx6eLhjDdkacvuqhQwbfSlpTdMEmXV1y3uSXGtvV
KWmQptSFWlzoueieQUN1lbnluQrB5REKpu5mHd25bLdJ1AhaK0hO7ZBL1dBlQ49IDOEGv4GLvSLN
OOXI/45WpTjzHr/6rr1WR/9gLwwgJ0Hw70jjXzWCTyHFNn6ImwD0lJzsh7Qd+NMzXradmhv5qaxL
96V1ZuQ/OeY2W6RAJ6tP2Lq6bxBAer0LLMo1ASLLLtXRmlrOTtW0Zp0PeFXjhigbvBs3Xq6Y3hvK
YCW5RRAOp6B+cI36Hqhme0SyBWc5MdDLzQ9zbtEXQYvMpgJSy9vYD/Zh/o1BWoejDBGjwT8QlUFf
Uo+fuN2gtqsbpWDmVNs7xytEYR/aBElbNN/xdUWn4U1thiLaweueNsExgcrTg7o4QbP0dLZHc2eL
d0nqfDp28TPWbr1bzkebpsW+g5dFazMODyAW231ccwoE8pbaR5m8nMVQkwxh5ubUGH9pfUMdP3+7
IAaGqJdhd+Hd2KykUZRHoeL2QPCQnn9PFiE2+REiMDlefr8d+uQYJI5/MJfEWoLiu80IFGJlDfPs
eqqQO2PyPS0f1W7DWJCBoxBdv1JrRVFXMsmqY9Hox6VcWQ7lPKYLsujNaOd3thvBDu+apwKJGc79
nAZo5Vj3KPP1lZm1zT5H+OUzl4Hxl48HW2WKuJQrRurixmSkkVIMrhemp9ZpBiPVcWendoy2jKBI
rbISDJNAKkvb+olxKWJpA6dlMkGca4Te8p2j0QdgwsZHv9TexkHGD2pJ2rozktcX6K5JD3ck0zzo
9gvwyils7UOlD3oloagiGtYOtzClz4OskmPbCtRVNsmkWHpRMDoC9k/oR4+NQV3JjAL9Nu66KdkT
/oj4NbsthyVaeZYszO9RV0TfqaahJdC7dof1c7xWKXmXyyL8u6CqREqstRS9yLKeDsD6FNEjq+vl
+Pt+7k032wG4xvMterIl5joFOOGP0uCYUmpVv7jzAQFifrY7pbv1hKfulqXhl8NWWgjLUJvotzGL
+HMKuCGVKIzb8lyWjeKQAIYvneq2YA8A8nawjOZlUCnN7qJZe7WWyVWTJvldEZYlIt+sR9ewgRRE
Zn6U8WA9+j7iANa4G5kpNJqcKt1raSauAdYp/LSu/haMbch0+73i4njqAElkbiK3aYrU32Tes2lj
4BwJXVZvQsa308bkz2AU7WEJ7kqYS+9JBhndLzRhwZOa99Hdigvkh2TbQRoLVm0GHHoVKKG4AAq0
TmOPxmSmNNg9LUrEA6QBxIp7WZ5zgQxehjjV90VoPi/lWwjsl804hTWggn3MMkKm5HhdTpuMUrTo
Fm1BtvWFPGZJ7V8tXbev2PVm3GnoiPfMUfX9UsIEIHpUPyZ1lRbVg0pZuTViiTjb6PpwY0IpxwLO
gKLLaZX/50lJh0eQDZIAAFlWLnN+RiomtyCMHXdNV+pHMkQIXwqRZjESRLqSFmQCLZX3nHoz+I52
sq3nZQlaDm1kueuhYgAWjWSMrSEmHBpL2EepaOFDUkuacTaNFDuTSEfwbD5L8xtHT7PpplmdMQf1
QvRTL12SEOVCjQ0xNlnpE1BvczZGHZYfs3wGCHaGnPHYCmxZqwo6Hjfayj9qEaO3oSQU2FXUJxUs
+UlEsXGzG+0njBgh7Htjzrtki3FDQ4xDf7gsfDZKG3CMjl/vzEY8koXn74wRQf0ScQynqT2w1bAc
r89ilflhYRzoC92X4iMysVJ1Zjdtwso8BvjiPpJCAYpu9/k9o+GxnUZiNNXJN6ntdKYS8/LV9L3c
BmiD8PxVLbIl+DzTiJDHcQN4+0laeRkFEK2nKn1tB5zDVVnYN2GiNRODm3OfbC1gJ/BYHN+DSRvC
bDG/ojm7umG0cMAm+oAQOLouy4NRht/LyQslrd8mNIIthah7U5J3mRQMPi2K4SZtTkzlX4HZsIMI
qpspFOMmSDaaAKnMLNORlryZLrHj8y+ci1Q7VQBDQATSh7P6nC5X97pQ9uxYO42iT/FwRfKUq/6z
Pr/awH3X5E5drSjQbtZUfgXsNs+W6qZbPUS5y5sDYs58X1sORUPqZVPH0W9IbhLpd8Ka2p2xbByr
bisK7WbHOGl/z88gEUhnlrwTW6JuTS2E9TrHOoQRQDzRoB3NbYLJO+4iVOXpa9HiGOqraSKfunuV
lh8/g1Pmv6skm/TYCHKS/3CTKPcg/A7nX5VU9+wYxuUJB4R6NaZU8bRQ8y+oLMFCkhlB+Ib5NNgF
ziotuBRdHTPuMJ3XIOnvKFimxzA2vSwgWoVFoy3Up2UTTC65Q5cnU9dmiUYRtdH4YalaSmMuyk/A
49dEJySebfTpa2CQCl68Ut1qf3QMVJhUmJQpcu9aiUkv35HnwZIvqu4W1wnw4h5H2JteZW965Hrt
TIxUEGCu4niCfh0wU6/nenK50TqVxt1Tr+/RvLYtCxxuDFIN6CasCQzVLkHuiv3QDzS9FZF6GaUw
SM9sS/rmvta4CuykCT005EdueWaPUaT7mNAh7IVGMg54V5R+foHxiEd5K8OjjvU2hUFwdeKGVplp
3wa3sbnF+Vj4C1/9ykID90efnWvq3qfmuUsHQlCzKr/ZZbxOGkg14mlogwL0X1VcOtIzf7+wzmy4
rvOymFkhQAfBqajCSb36lY2A0OnQ6EF+8AKh/FHUDmpJ8B6qGidcw5eTgeMhqDHyD1bpa4fQsXL+
2tCH68VBy5nK5WMalKAFbFT7fvKU5ab5iHrGeqyLDKzTADYin+9fKFqPvkMEPYyd76KKohfHTZxb
GRt7RNHRS6z1c1VHicZNkNleaL6C55yH5eaf5VHulDo0UKcm8oBPmhopWFVJr801ctwviI6CCgfT
f1daFSM8RmViTKbK8Vw5fbWgvVL9Jw3bx6JFdTSU38bMv6bugKHDMOXcTdBr2LpiDcPMvS9HwMb0
6ejjUzWHIzayJVB4YhzkQlGviGdFWtjGntk17TYwQ+XR5Wpd6p0mkB/u6OqPNWCMjcuMbbM8TEVe
wz1lygfQyd1FbvZGit+tyqrxwnVhPg+T+xWPiby0SRluRsjTO0s6nDycFKcRtfDeaMhA8btAP5rd
+IykJGNqzc4I7+uMEYoYgAfpuY6GemMFOXaZqSt2snuRQ1qewRec4MnIXTK3g0bzmyWBe0+K4ykL
lPQazYFPg9JdJVk0JhEMe+7eDP1Mmu9mFD77sZndk1R/N/vSR8lrBwdVscc3J2Tu5DB19sUo1+bc
jvSNRpzpkYFbVbq9EetiNfkjajhz5IvIzhMkqWh7dPrhru+7lAzt+odf2LljoMx2VZgUm8hE8ros
4IEt1C8mtDZcags6NF1hpMAq6O5UZNWBxZkm45gl5wmb0E6PG9TKdTnnJIhiK+i/7TOhFPSn6xq1
CKpZgMDRkcWwAhSRRUdKoYGWwUNsxhm7M2ypLYodS0b6G3pj3Khzodg5EQj9Gh0wY5efouz2ad10
tynJABq3zFPYVtlrqaTVQfQxk51Uv7ZheNInauzlfaFZYImXBGsgtxs5mWSe0s5G6Bw+BuFPbMVi
V6h+vhO8ePj3wNNAqI7WmTD/1cVYnMopl/tpDkwV+fhqNHp6z8HEbDXoPOB3jNMQEOeR0wA2AsHt
wQcn2foZ6hbduOulnaCHgm4X6cYnhYU8E71Wn5ePFCsmmleqYm2HvG3iFGOjO9vKEd3ih1Yf+NpJ
Y9cX+qBvw3Ka/h9X57XcttJ12ydCFVIj3DJHUcmSrBuUIzLQyOHpz0DT+9ep74ZF0t7eEkNjhTnH
fLDbi629Q9nberM0r6oQdtweCx4TWnNp2qylHfXGNIEEzDxId4v5W2NSnt2PDlvwoobQ59idhO8e
UwRCmUx2abn+Rw0snaY6dPh7mSdX7Btb0mUGKpx2QOgSOLwljdD2wwgXoh7mZCNjQEBjohHTmlmN
d8LC02V+9Q601TrB53q0WuDmCvw9LJDw3DBrVO2jR1guLk8PCdHDAEh92+t5sC5EA5qm7Iat0Ubd
eqCvaXaDSd6X6iqs0i13cycSlJRDcta6IqHdZrPIZBSlMMfumJJ2zHfkTzf5vxQJ3mqAjOU6heTs
ksUevJWeDRdfd5N9jQ0tBvW91X2DNO5pjM4ITf7dkHQSs1UJfxYF+asmtLfHAr8KXoQ+hR1JfRDn
zLALFkYbUaGyVbUxTQzzBgkKHxb9IR1wMfpGAxMt6bnCtdlzHDmgg0Hsq+vtmNe/ker3hIQZaKQb
O9h3IYR3UXdoq2vYBQnxxes8oKDbDFoZcbCW3tosrPqWgQZhkfGQpZ5/QYDKdc6USdJsvRLlAgEe
DRUMB3bdlP0h7MZLq4kLKwTKbqt/Div3tUY0Dh/Pu/QqIJL2WCDndA529Su1XSCZfoknlFPTQA5P
0t+Y08vqjoBD0JsjSI+naBjZ09X9E7Xfu5oZOPhuD/bQv3iIgQbe3UdLesNzamr7meyPN4r4JYFr
oGf1OxCkyw1GWfJWDQfLrWft7SwxXgXTqZO9lG91UR4c2y+31Yx5wzDjF2J/qmO1xHZjU2rv3wE+
PZztuuWs1b9opTZRNpP55z4uMMfyI4t76uixGAH7zqRUcWyCq3WGt6KKHiWL3ZNZprAgKfO2QaKz
yZAx3sK5PGdu9qN3F8BllS+bzC44xqIBmmXWz0nbxo9hjflpaUFlxtCvZcKw0oYaNq2HHbjSNLao
Do14oIXxiXmD8WS0Os/J+uo72Jhhza1VodeXXnt0oPzXYy1e8Pai2Iyt1dgVS7Bb89MvyA+osV80
vT6sE8AVLFDlcG0sj/GQa4sDtE7WDaTashsJPoFY/oyofAyDFYkflu80m38yLrWraZ6t0xSP1kOY
WI92Gzen1Ei8bWXTGcB4Q5y7lLtz1V0YFVvfqkBzHpLsCcVxt8rbTHvMZuY1tYYQ15BYeQpJcpHZ
jdqDk4YbzxHfWpXfSGLvi5Gb6SZy+/gjdWmyAQZ6J6/F6TuBAI1cWa7vw6QoRwsuPIZVZq0R+lP6
EJuzJDz6PvvsqO8WFweujHkwfrFczV8NTSuvXSi8fVgVw5GY+G2bzhn8mah4BIqDVCTGNd0auKZt
rqsBqj3PKD/NIo+f7/9PhHhbvfThoML3PUewJm7U3+m3BZVolsVVVcpGmoGLHAll7LNNPCJe0HSs
nKq7KYu63WqW7rG9YZbpxhpqPNqyjXrYdPYt7dLfTg6o03M159rOTfuElPKvf6w2Wt+WVNhZ+2Yq
8jeEIuwN9jtgaVAIyx1Q0AROzJc2tbSrUVr+jDyCtVAbOZDn6BjDn+6yVlBfhzCvMvgLy2DOKgts
Fqnvfity/RM7rPMb/QuUKOG9ulMjdsgmJ2KUGGWrmxoMNkxJd1jdkz07MLjvc0Hg5Ayy4jnPxmMX
Up2JYPhQn04jStkyFd64V2d22jY1pe0k7w/hjjKnlOCxy5FfSGLY4dV5tZJga3eY1FNveOffTE4J
85JdwHl5iuLkB9kU7ZqwC2MXLb050a3+jcK/XQlflHt4m3PzYNsxPTXpCH4RXWt60ltlxUzQnPF3
Ik1xRhoavaS+HIjTgWGrac9xF9W/YIc9a/1Q/5q4MyRxvW5iACeFDKF8hPjMNafd+c7M1GKcV5Zo
rW8sbtHLOTrPae0IuGnYGB19GZIsNa4QLZ3fjO9+7Q2zcTZs5hPqHi8hqS1x8bPiFGACgiLka2c8
pIXEggUBSK/EuJlEjuW/JqIjChXaL3qchFayagEpX6cosYoUh+wyglPTt2RElbNq7HnE9pL3mMmJ
SyHW0zloYF7PU6sXYO4Fw+eJyXmp2S/E3+bbGjsqIletYuA1PKtcUykq0igRlR+SSWKxJNMuWKWu
dbaDMT9M2AUgqbObdWjf1VdTyrpYtCo+PjrRX2BGwSPjEjxcJGRww3HOjWViXdMNknb/+3SpRcnc
UMRJLwYVWQYcTnbGxxzW+BofWLyJpezaVZyMfwaHk0d1z9SK3oreqtp3qVHsdCw+m8h/Aahl/Ypf
ESyJ3x5mqZgUA2Emzt5Lhf3iwPc4m7KFG710xFCIyx0qch+PG2Zu7BpIVdUODhzT0UjkH6yf9auu
G2t2Sd6TesTlZgbaABxPPZwbxnoArPQtIrge+DbDH2BEzRPWEXEQDmPpe3w35FUHIkxnAaRyCAv5
79qm7rFjxw6gDsRRh/y1TKZU50RF2V66Qd6fUs+niKjWbdeTx+Bo7vnrxkklCvmmeqesjviFeaT+
sNN/iPm7Klz0IgSP7msJTiE7OKkOFX90fK5RgqpWFSQeHlnq9I0JhflSBGSopX1avMiyZxjPB8E+
EvbXr9XK6+smTptNFgH+Fzr1GhTeVaeb8YesQB40OqZ0IjPt29iYAv9C/Auvn3Gg1gYVZVn7oPX6
YKdhMKQzWd5roM0RbI/I3EaOfkvBOb7rg9ccAShukGtP6KY9aFftWD8m0dje+vjx6xn19DxglSpH
LoxM9vuNFbNHqw1aDjYiiJotYR+codN3tvTtg482a5OKFkSEiyDAwsezgfMD5bFMIMp1g5HfjCd2
qQ0/C+V2vdyr3Sq/OS9pYbvXAkngAFRjU2A8RvGC8pghmX2NNOA2iePMn6VDfRyKJjhZGulc6tKg
FBLkzaRcErK8Yn7jttXBoPM++LFbP+GQLnZjHiYbPmqIWJKw3c+Zx1ykC6kbogCs0vKxrsvI3jiR
Y+2YEoqXxuYzU9nhT/+b+qrYRJEYO07yEJ16Hz1oRV4+eUKuSwERXV0xW48Nb+mClyNmBF/mkFy1
wW+fDK2s3rIF4MEcbGyYBNjCEi9SMM0D0gPky9EFi/hylKwPe+9iprkHjJFMnq+HsYQeS1yAsYa9
RKiO+oq3ZNUc1TS/4rc+wZB6AGVWX5pklBdE/vOQ7An75KciHobhycCbHkWZwTy1a26qcXP9sf/h
ljqlfOs/jFaHM3w5bLrl8Okc1LB9I1mfBQ7I1crBqypKlxWmSJ7xcEEQJTpVPXKqAJxneFZHVaP+
ieUmYwSIlw3OpPoDsmaBILB9/DNaHE/MFtpNWxYJ/yww202BKZJTuydSwAswvIsC+5jXvnlmt2Ta
Y9uqS+sZJjCDoGRGD14H6XZsgMQ6c3dJBUOfzGU7NzO1orRgYWn0tPlN0yUPJbtL3J14g2EDUXYB
mohuZpDT8kUNFGx0n19j8Cyev5ft98rmFVSZp/okP1EpjecsEe016ALGcClSMoYDZGvV+hIa376F
EaOksH9IxjJ/1U0dIUQMqZxuD+6/MG5xrCfPFUoRP5+eumTKDoQ/sf6OTVRttF3X0m2SkxE61dYP
G/Nmm/17NCQ4XvJeXrs8fXFca0YD+JwsixzmiNWtuCGO9vmVmQGg8D7fNVNLmVTCvb7MZL6aiLlE
S+YTSbK8tsKqfrg43uvIdJjOkmc+JsjjLbPBaS7Lb8s4sXTD8ZX1YL+eGuMnChH0IuqgGpEIjYjW
PaBuFekwVfdCfQWrcbaPSR/8Ic4wvneYAWE6QOxQ5YdcXJTiKyRPeSHs2Ne57QG/pawTtMnDRMY2
tHCQL3htEu/tuQr5UeyXfwUXe7O8WRAdy1/jctvuiprtOQjO8Xo/8AvDTZ/GZJZHk8jEVZCV2dFe
GAZqZi0xWRMfmMZr9Zy5/MrTzNpzMIS3UxN8LcdQFmkTNXRlMNDniK1bR98ndXcPo1ONJ7V+jm1K
EpyqI44b0Ps/GyFDCXAsEDtc0O6Vmf/MSg1CfsewK0AnqgKK55mQ5SqP2629dE1zE5lndS/Luplt
FXGZFduVS8/YIrbaQ0tsOmkCIjYOPdLoIpO3YNnPqBkLf9NjC58QSgUNNGBXbqYPeSlf1OfOBMy+
CsOhW2VL9BeN5YFvwkCHxaMg6oj2kEBQlQgkDLxyn8bzm+7W5YNuNbh7SikRk6cZOLKUhYbB2iIB
A7sKlJ7FxY6p7kkLv3Bg+XuSQxzcpdI+eIVO1diLh7Jy52c0CVtpTlfIxvEaTop8r/H37wI7Rywf
5IAT3GIikA+5hrqJHcOAbjdbm6/nIpzIrj1t1JYiPeouR6w+w5M3Aj05wzHON82sMeEI6oQgNnIb
1R+oh37AkISaSCn4fMjFnAN4OHpxwtEJe2i58Vgl3e+ph46Vfweh4O+/ng8iJ10ns5btpxYTO45l
8tMdgA8tlyEboNQZ7jNdAOkEVzJQ5XoS6ScBlO2D+mYtjwSBeWfXIkl9kUFNixLLkT4nvgbAVhuj
FC48AjDsUOEBGuRrO4ki2gQRguUZd0rco8t3WJRdWNMQHLwELTVEzKwNUIR4YZYzsDeHb3yl5CFk
iYr0kv/jfsBmv1PCQ9JSTcjGrlFtq8Kun0bj1ASxvVb/VJCyfQ6bFAGiG97ckYgR3s94yro3TAHy
7BXeQXUfrvdiJ70kfo+83TawzsLNwken7aILkmd7JaXdQxMKEvxrBJZJC+FBU3cwatL0d5+AUAZw
I2DAwnhe1iBxiEUFeMdw7Birn6WB/zWCbb6aRDUcoGUWTCC5KUrfOPWM03NvfFbHCCCa5wTNcwyv
8+pVAZu/0EohN8RluHN1vSCg1IuJEDJRs0q6l5apWvsap35MHi1FaziBUUh8Y63y0DUfH4zkczGh
SL1Kq9+HkfTAOF9Ds/ZfVS6Unep/uyVpvCUp5RjUPWJtu2gPiWOne2HG3nPrDnZ6nW1K2XGU8mra
mgRzYbifowzfoT7f1IdYa/0bkqF0NQ7XIEqnD68ozGMyYwIdQlf/zk/1hn7ndx17ONz9EIEin42v
myxxBvwXNtFqEYPkLp4+pjj7o95KpyqZq2Z2c9DjwLlpQs9g/lXeCfS3WDM4mM7sYHAjbkBQlE9F
WS8cIgMv5dARhUZdQ2RH9ZPY7OJHP7wyHTR+YpKneU6dlBlRMj+IPAJCSzv2QLZKcFDfLd3COuA1
JGGph2Kp3CGLPU2BCUSGRJSVbQzRbcxJ4Fz1pMicMy7ZlVa7+wiW+ApCFlfMTP5e7jQgJh45TeKV
26XVoSEnd0220BIfTPReGcfHRg+1P94vz07Quwzan+U5gfJm5dgifkHLfEi5RjzZgDSXzNgl1oCU
hqDmC6jeys4ipiGx7b9UeAW4lj8hmKBV8RhEzMbXWTxSkoA22JRO9Gt0c/E9KAqucSACIGf0+3t8
WCPyW+UYuJdbXmlPduyPvHQXVyk8GAtHlRE9zfPAJxOcMYYobbiawSJBCgdYgmxqTuj4YqAeIwOb
PEJJr5XilAxud5J+hXsJsIxv8kNWIiGotqreArNFpICXlF1Iem343t2EDALW4tYfzoXuEJcuFq9l
DZiZhoslPOLrZCdHOinvATOdvhFaWjz3uBi7RW+gLq5qriEhGG0N8EO8/Vp9nO3hSSPzp7t3MxCd
qizRPwPT0m6NZt00I/W3plezk6Mzy8qp/yHzqTCZh7TFjyEXS+aPLspnzgfzXoW7QCMuhiPIkAt+
hzJ5C3GmnCKLGSElWPuEDLFYvvzzDzKSilVus3qL4+BvhIn5JRiXHYXDJVnJeOgrlEB6xgd31bUR
C15D9tmE2o+Rt/Veev60HRxYdSrhmHoZDwhXH1uUa5IlnNeAqffjvV2y+2R69Ngzh0igJnsFn9TZ
zyGrWS+yrC2ZYBxCZYDgqISx2JLXjhCVFZJmmD5h82sStHXUDfOwGrx+eu/bUO4hreKNb0dzrS5D
JKom7PL/u1EXKRcZmR41V61iRKt10bAzNNhhK9ML/fP9CIcxFN+FwfCE8c1NYPTTKrxOY0xWXEiy
jBpXABBDNG5hJVmGF2prhhj000+l2N9Vxk5eHn0NCLARgWVhA5junTiO0CzYv/upa085CacrHzCe
ZB1D3ogdix1J27Tx4Dwf4Q5hNWVR9nD/OIMwiPdzirKpSDzxVg9o7Vw9mg6q6ck59Vdlh027IEWj
JI32DQdGuo5iEo9TjZwcJLgkBJGLZSwVR9UCc3NQey+Zt3SkUJw2RZUY68RruiNtg7PyPR1iduFj
6Qyf7m0CPxL5ekz8H9G3hI/RD3WyJnUqTwxUECCiMHkc5ijYZJC0iO2Z3RPyNQ4+DaWA0+NHq5Wi
q8qBO88FzjndZ2TvOqJ5xkfq3QISNyw0U/0SE8oadCbdVrIj8ACMwFBKrG+kIDxGdLvwI1ySTfJh
wU+5oOOQeDFxUm8HRmd7XxJScpeC91W/1fSy3dVzoz8ny6/LXjuv0SezB03di1ltKg/nKfaMs2ir
9EKU9BFga3AQhvWrnaMKS96It5sJQH/RI3q0Zy9KH2Vs1IRNRJhiScqxZOldkqnLrkHc6vTgqfyM
SczIvIIs0mj4VL/mYuS/kaCzS9tqWt/fW9YhtpyRWUc9o+BlvttO9N6eJK0iiL0Pv7Xzj0QvDq5N
XlQVdPrm/grd1d+2n4Ef8zSMinaHzE9jFjUqXY5Z1Gu1TDKXjZK69z8P/ZafnMDSTwCRoH48kWCr
MK1iq3Z4WUR+kmszrfpSSGtLSC5Zk8ewH6rrSNtInp9ZAe/wND4GvKdaHImb6RDrvBT8TkocWe9P
WF2KQG5zoBsbYeC+dpcbmXTvTVVhD7cIt8avUJxY0qwZI+ITwMdxL9H+54I8SkAV267V651rZN2+
L2JxvL8i96vE2FBLLK8jtcJTJ+rsjBf9qmlj+hpO8TOw6+l9GOSvnG2wH/Uv5bKSqIZgcecSNmNj
wVPyILDq7mMw41+GVENa8CIZCu0gxEiafVcCjy/3B1vsdF8Rx1YkXX2vFufFoTVYDsIh61FJinXk
J/B7MOEMftat5SxstMbPqgFO/OrgCtgZsCduKZj7m90Kf12ULl0DrFMzSJIL+XvEIseyJI4GYENj
Y1FRZZ9hkVgL8B5glPLGaCaGZOnVP820KsGgdmzmbL/ZlHM6U4x1Lh8vzUNZUR+HOcv3vcDB5Xpg
iDMTmfGygDIdBKaORfWalJaG6w2IDmhiwsFK+xlKcvswdcwGGmq3goi4JM0xCuspkN3FR3Mf1cvQ
2wq9p34jtO8yiYbMCPlDk0H+HNi6uAwLm3xgn/tvdhbXLIE6OYNAqWIicDm71kqjbeeBu+dcso7j
yNs2u4V4wdbhb/LMGnZrzRvJcB5F/ishG7sGXdqWjf5g4SgHKRcyMdPqqt2ouSTsgm3AVYllNaLv
lRpM9vPVQx2QXpkyopqqfHT6Q0b7vig/WcStmZRvi57rr1HJ57KyzGvlZN+JtZHf2aOh6HFQ/zUN
+tE0o3h1vfaZ9lf/9OcrWvdFtgX4Vl1HnaRrnjnk0mz4VQb4dsOik+/52PCtNgr/kBZGcL6fXAgW
P+J0fnQ0Si/GHWClTO3cdjClgR+gTBvz/Uih6ZysgewQ+lRl4+l7zDjjZObrPuUE3zUWG3a71E0i
U/EMsLj962rd1Rft9ETiKKF+U/QtGibjhL49vRba4vswalCby4i96h2b/mL8bhcj/nO/ZAyXo1te
zRDN0acJkNlO2mwHLFFrZ/lSa8447WemK5imeZg2+QUwMi508DSXEcP82mZXyWKZbaQDavNRDyAI
ENnNv7l0Ht1yTf1w65lYVNeDcVMRlNnN8S92lABE/u8pUE3nAb4mKrc6Jx8kGJhfVUSmkrt1vPcf
ESShpGcLnLlQltVOIZnRILBpK2xG67L3EcSxAG4gkBRg9jD+Sa32Lk0U//U54F/ngEy1Ghxxidr9
tUyzEyVDeFLf/mRYqCE9kQJG7b42aItP9y8Ioh6U9rRdYABPc5m5r2ogApOCYLb4ZYg4Kw2SXYi0
a5ieCx0G/hgP+7m140fN1YPbfWs92ok4KIvETM0HxNC2CeLR2UsWerhztDq5jwe8ZUbwP4MC2pCn
+7wyslzviAzhZs9D8KRu+PvuviIECszwgD1N7dV6PvcrZenjuxOvcsA3Jz//qxbJTc/lucYeXvV8
XoaiPQGBZ7s0DvW2Wo7PNDZeIr1MD16SFHBHmwk86XRU5YaNJwHOLkrMICEmp/A5Bwra7IwqCrzc
UN8vyWqkr274pFXkR1MUqnJDkHLGl5JN232yPWrDYx9C7cKSLIbFiKCjUsehP26V7W7d0/qxful+
Eg79ppP4PNtpf8nGvCF/dNhDVlzdpT9OwZW4x6M/SUIwoRi8saXD67TsDvGqWQDJSjY7y8YnnN12
1eh4vnCBfRSR01+HCtmtVpI6bDcaJQhgbYAD4zQiG4+jrb68Z+qmSak1maVDxlk+74FmxY/AaSMm
YWytAESxdgqsZJUtnafRa/KiBUeOKPeEEdQ9qXvqxjfGfw8NX4NJvvypek6WBPq6svE3RR1lWN5h
WJ/usyq3B+1r6wUpWcsXCxkZ5u4CTzPxnM4pkdF5ljZ+j4F9Z9Ii2LEm19g3hpdAzkZhdd8BiTxD
Wu8aUHYS/Rfew3uToGVZ9VBk7UWdbZm7QQxHcopJMmrRUv71AfTBOEW3fL/bJjQVLayZTR9pB9EB
Evq6gU5Dg65jTbHyvuLy4uJPpBMZLe8THj/HQWjEnwhMumPTZkT7BsLYwNUZy33hHoX56pv99JPT
MQkTrgRM5Gi5DFLifD3dlW6bXF2SSTYUr9NPa9g4zfgj5NJ6UIqKr7XW7CINiX3k/kELuFn3+V6j
1erfGyI1ZnRrzw1l50sd5QTMJv7hXn865Axhmu/Dq9LEWmXzUoZc09PFk5cDYLg3GAQd4TpYRLR+
6GrbqoO7MZjdU20O+ON0Ohq/RBEbMCxczb2V7CUwe7WS7W3ekS4ltWsuE0azzKy3s2mG59jGvKXu
jcvDiXHqIfKtg3oe739AXCcXfzLKLWOPUmpgCAL9RZZmc1ElfJkzw3aKZnOvbZNyrgjVwRjPf+Hi
wfP/swQv420jP2p5v5VeniLlZJ6mxmuFzcIhmbH38e5Qu0NnBUOCxjkpnc/7tyPzsZOSk6C+XOpr
ltgWGc5ZzKqEl/xAkc5wm0nOukgH60KFfM1jp2ZLOjKJI8dPXJ3kw0DCgXkb7XAID9YDEP3Vg5mg
ILNA9Md4qv9gbph2ymSL1QGww1I89FaZrNX+XcbCv8XkebDMNtO1LsULhPkYRy1aUxVb0kLbuZAz
/8CMqwsB3oDdRpyqHXTa5m3aIw8yyQHHtEcPwrSIHDlwTWpm53jZT+xW8mizB9kT7xSt7y1U4xJc
aAXjasyG6YMz+d332Ghm2kwWXEaKjd7nzmZ2I35rY1FH3a8D6KdfVKmpLjt4Qym6KUgci+RdtWFU
+8ZgEj3hGvXAWh0WulMb9ZOMzTeM5OmxmSvzOIwY1sKwKW5qJINQrKJ6n64WOLlPy0ZlpRVe9NKz
RdwltehBICzajnzE6Oo2/WvuA4b3bbrAvqkeQ0FUJe9Ncw28iISctIKhlLrlFkVQsxZaXxJhDpiT
QFgEelhOoOp13jh9JORzLu/MiuOZVWHnEZzZRIR7Gv2xyfrpMzSjX37i5xerSO9j46/JsGh7hmpO
UBHFimeLhnuG/f2KMOxQjX10hWGF7J8N7roeC/kOxBNwJa6f/ehC6sURhapLt/GBwGfympk09TTh
el96x1Cr5GNqj/CxCzz5ft3OqH3wW/1rfxkE7DTd6PezQANH9cFm0KtXRZ60r0VubozEkCd8Hvlj
mdGe32u4KZ95E1ltFpZf7Z3JlpugSX+UBN7CAdTyR9uxeNfilkLR08gXbqjGXdACzwKeBAUJowr1
RbKTstqMVkFMGgaI1zZvCEhnMQPGgxFGWA2/KwschJoFSt35qBK6IBQCc7FDN7jWoBdcGgMZb2h2
/U44KD3Uw7I1bMRQyaqNKe3VUnbOSvdpyaNXfTg6H8ySpvGgrvNzCseZpSm6BTp3g6CIbNHJtlE+
bjh1IY4hHSE8ot+1VQfJoRIkUjdhcrEXPV9uN93BmFnpbYxwo0R1QyU6/AKldWmmEWHAMmePTUkU
UPGp+Vp5qJZTB8age1VC4Gg5jrQOBiL+zh/qef8Cb6iGcYtu0MEysLj+6QWydeGJk5WjTFIvKEli
DR7l+mAjx/lXYU/hixmCxo4y/JxVNGnXKW4RIrWkhV5dd3ThMjV0DvD2t5JktYvan6t1elVO7dql
1wCz6SFU84BOI2Xsj6a0MSCKTIDpMkByLT+6Wg+qkzR1m3e9cF+dKG4uet5FLDdKjOb+2O5Kxxmf
y0mX5IqF8vsorH/37s+NdrSLTFMA2p2nc0FR5SY+DjMEI2yUPvnShxugl+55GBHPhHr4cS/sxrJo
luy3cRNxqbiQhdBv44j9Q7OsJTwyWvYJh916hPzJtM2bman4ubVWEwuvD2eKmihEhRe8kxOVfevR
5Lt27n3gWgHAIsAgD3VjXQWpfyujysOXRQ4NTU7+gOcT3ViT6G8hvmG0kCYSx7F69dIEj7oECsOA
8dz6rOkAZa+CknAvf7FF9VEdnHj/9hpD+qvGEAIwRguiRSJa/L8bGXv/Hoboc3ZIHsyNzlyZEDUi
kXoXBp66oBhdMG4ZGBZrH/vZtkohZeE3n92DG6KVVIYZDxAnh4ALbrd2nvHL1rn+ovYWSYjpHvXI
pjMgwy6Zidem7Fx9w4x7CSO3MXpZXfQym6G/upviGxMN5TgxXEssALW594Lwd2DqGlNQ5T62xqF2
uyvU8tFNrL2WkbqWFf2yCoDht6/wCK2nRWg2VL5/53aUdf2C4Z6wNVnRZC/MAXqP9DkfERshcfDn
ASwnoy110yzm4cl0sAssblzmtRVu3Dbc3kdD1LAnsOYUwmMicKxYyGzVQ0800+HNilFqKrk6krRV
ZYPquPcSbjTUe4+2lXdpKM9VV3z6lXNVl+C+938iHhfHlrYIa2e643VFVzhGA2oDYo5UYaTqIXXP
zbmuD6PXr6ymXbXmd4/J/qfPKGs7aZ04dnpOnksMWpDElXrHl4ZZjw+EbcbniGAX4sk0vKsLrvog
u5Gbb8mQiVcpIZLsNE37h/RoSpP5abDMM91G/iqn2b0IN//l1G10ZScebStPwIy02h4AdLZmdRQS
EtlzKJULyiYgjLZGISVYJC/f80I2PzXNY2S1PKq9CkV8lnS7DpQndv6AxmVxj3OWbUspjkr5wL4k
frMYVq1DDW5346GrpIM4zyTE3CdDGY+w25qw/A53WAgTQIfsDtJ8vJoklmXsmjqe99B2f9SMUN2U
IrwmJK6hKZT5sdRjeU76uQaR0f9QRaPvWM1ZDuJXwJdwfS9BOX9ZUuNMWRPI7Dww/t+SjLj4SMMS
bAVfMHXv68bELk4yEtYmrZisxxZ62JpMQG8XL8LgxmBhjwN3ZNj1X1kp5tb8Zs10wePfISimJw1u
zCH2dFKXmuJd73vYofTHF0sAgJlzozy3sfttqHvzlOVEtwcm3Q3S3++YjugydeN3FDERjxvWFBZB
ZEeX6PhnHFVHbaFzYt8mhaOKGcEBYViF6cwbsmxbQp0RrHLtOC6INbYF+nM/leWj59tr9Shn0nQJ
DFMe1LnjFIzB7QqgEr7kB17w/VxJ86iGUKNV/6MFqIfd6f7ZMNC4KbtoRcDCpp2YQI0TX+Vt73fZ
JvQExtE4qshg1uR3wh3sjc+V8djnRBKHPuad+3UGNfzbV69PxE9ZrWK7+t0jNdvXFoa03Az/VIuz
Vd1Eyaif1AISqz3SJAiaSa19G7M+2nUmMNhWjNvBaLwnHVEwUxGZ/RMul7q20nzH/y7tmFFPLIPv
g6sfjbIBh9fElxpa/Ldu/HHf3umIEMrZaf82wMd1n7G1JqV2JZIHubIxObcmflOFHKTx6OCSybSq
BsfHsZ8eahvBasXoCoYFLLc8X6vJHacnA6olVJse3R84mzudJMEiD0EpJFzF8i7b6gMaymV1L5Yu
Q5FU5hFu4GyDPWhTtIahnSJJUN+2ytvahv89TgcJp3cwtuNYj/sB7dk1DHL/StQ0m0pwT25lVhhu
6vCcIQShKUePEpr5cFRuDQ5NMk4sBg8WJYg/5B/1IK1vbiWPWmg677HrXsLAEr+xM1+KpiOXyXQ3
fZjUmzF/hzq9sfGRXfXlZ4pcECsi9Vg6LQ9TvV80Txu1lPTbFikf9sqLp80t3IlsOjJ/F5VTfqst
NnzN0D2aJJLhG3O8+1CmTVEdxQZTNWSrUHT+20+r6bhaUjET3kaRfiSWS4ISN8AIaL7c33sIx+ST
FpOufqhM00L9ttiyaXlWyuRKvIVJ8gqvbB4hjP+3mGBsgX8uLR5726+3kSBr8/6RL8t5j3IUjs8i
SYuFVTw4NXvpySdmcRn/cg3m1y0xLQ31DYIgKB3i4B4yXbYHd1EU5+fQcuErL8JiJ9W4gsYYZYJF
HSLIlie1ZGKinQ2euQVGSslZm+hv+4r9zWxBYI18IHckLFU97TB0gxFAsW3WzsWo25PB+Omg5Mpf
6uW00pnLeHbMRdJKQl7rwNvcXxptGBBZuwmZ8tHQnX3ZGrt7GeRMYFLYSmWHUiwBSeNU4KLzW+2F
UqZZ/3+7XJKzSeNjyIKuODybo2Hf1E0lJhTfBsx29bDH25U7jrxMikRClUeeRuK+B7PE7twiHj0U
9qPUTXv/NZBQ9yQWuZUxoSlTk161M9DpgKqR/5+SY470Ntt7xac5erL++ntZCusicPOj+qxEKT96
YxABU4PRaQJk37aVpq+V5mzamBqz4SIP7Y7huM4k7l3dS9u+xlNIgNGwGMIn3UDp6FrWo7qxelCt
WREE4iM2snCjZU7G9lC+owYGdWMbSXTp4za6DKn9NwOJZWy6TK/POr6GtU+99USGpfWq1h5ehT6H
o+RceVm5K0VhnpN2iWhgHseoxHwXUdR+S9OYlmWMzde0GV+7RYPIGKrfpuFAG0MIfbT2NGB8ZRNW
Z6+KfG+dpx4Ecg/hrSHD58UP/sD6L39NiueiAb1emEH/MVgoRSfIW/d76jkmtf1qWJ6739PTzWCA
L4btmpAee7lvURG1ErXJhIwmOgloQ8ye4Ps4uNa9sFfklpFhroXdpRm9/8fVeS23rURZ9ItQhRxe
wRxESZRkW3pBWZIvcs74+lnd8Iyr5uGySDpciwS6T5+z99qvLaSfU6dHGqTx/3XaymcWQa2UlagF
ddKXwqgfXlrCUZ+suF5f2UZRbzgpzTMyF/Y6xB8peFLZOWxabOOzjgRHHoHqjvuGEUqwldepOZeU
neL3XEttKpQMmbpy85IaHGaHQgjh+B+1c4ofLapqzkj9zDR0/qMVNdwtYSHvA5gc3UJlXw8YH+F5
JLSClmpbpcvPxUPPjkCuuqsR8ogoIabUodvB1BWlNFPhcN9MqNscI2R+JpYIpzU+Onl5sOuDi1sg
FftxF7Y4EajaGlIIjJaBoJQAJiGCJbmPt4ZZnAvQ/ZB5lzI/YrzDSssWbALIORlmbjsrFgXLF2wU
Q//VjVbF7FzQuSFR8htnyhmWpKPuTsZ5/VjCnkkBFfC8z2vYhFpX6/slNGvXTyzTujXVF36gmElM
Gz9V4lnrESxh574VavpejnBmIDG+0MFdDS0wtl2C4OK/uhmQP1o18aniYIvekTAaKZXSFljXiTMc
spz82DYGyf+PKtcok4PfAqcheZtMPcLTIHKGmzlJLwWyVRrHPf+qdvlk7kpHqYmmXynRCNGUnNYV
YCUz6DjIKWqhnmnYvPdxDwCTKd8bW9i8LatOuQ2TZh1Sx92xTQreFkpZ+ZAn+EVaOO4ns/nVlpz4
TNHsckOb/GB5RKTO4WQSVYRwl/OH4PA1RBJustnNt/r/TRqiNCo3Sxo5h6rWMcbWlgm5u56Y3PRv
kaG9K4kzPdmj/c0a5vPL0wvHQoZzEaEwLdEtoRJOL2q4mGfCKe4VfYvL4AzPchhbizwp+SytD8wG
cEZhNx9cFZFfpFzkrDqerWiTkFa0djPIYT2WyWjBQwHGNBYtBce4wFNPa6hhzIyFOks3+u5BvvLI
FkQbLVRMmD6NzegVBWwwh/JVnPiKziW8Ipz3zGWfxtmp3mMztMlOIjjJMlknpeY51AaYSMTMpXlK
eokctriO5111w70Cgyk/bNUkmycEPV2bOrh1+punUMAxbbX5qdvYqFfKYqJ8yM5dS08frJWykYW2
PlvJU9nTbxj7W9FH7XeltzeVAdsvzUWg6yYbOams1LQ61kz12GfpB0+JNm0DodZPnNj0tcJ4qI2Q
1oxpJhUgWr19NHL3OLkWR74w+V6VJ2C4YA4k7XmV23v1V0/65m1qTrGiRNd/rDWwOOOVW8g7eMv0
Qp3bEs1HqHpplQyXWg2fnR6GFKeQambNIW+ct/69n+rXOfbqPc2iaWfpRNwqtM23LhLK76pT0xMT
3vGoJdnPMlzse0zS0E7vM6Rf1A8BtxulbasH7js9V7i7Q+y+4+NF/tVQns7JS5uOy0HrgOvqDLeB
zLinckFxoCXqhWE+qPl+6u6yE5zAAWP+tImZ7zwsLiiB2KH4VWy+hCqjNnQ0AY93ph9FBPlGIFF6
rRqY58IBxeAQ4j7rlpeBL/kp0uwdoQ3LSxTwViVEQOGC+RwwUMN228TXkPX8+P+ejRMpAmMlSGNd
pDJuxFPVY0a/JBFhxZlNo61VB+cqSvS2tvv/mPYeaCWSAofVcG9ODp5KUH4/VR3pTY0H4mv03L2R
xMqHUyQzRByuZm+mn9yXHKrmHjCLrdnmecTK5KN0qh97S7U29ViSvi7HyotqYkQUSp1OowMUBal1
lC2DaHJeK9R7m0Fv+tNi2eODA0hu7NxPo6Cvx31nhl6wTWFmX6IGDm2l4MCrAxT2av6DpIVf7ejc
3GH6kueHviTfOi9mISek6EVkIRjcDcNVbr9bNsMj/79lq7e5uEirqDeuRjJGlwTVS9sM7SZR0K8r
yNXl4A9/RH4anU8LWy2RJbp5Dmu6wI5eWMA/bQPcDCgKObzM2eUZuFwwkN9dCq5VkgIly0Kz3Q0H
JYI5VXmVug3HsX43qVkYSrypbtZc5JKJRikhVs0ddtFvz0HHLZv4KQiVXRUhhsVnxKzEVB4Igw/S
zUxzYD8kXb01EPDfNdPo0K2X2lsx90jFkR7Dj6tCnfTwZDIfzYamdTFYqZ+OGaYD+s8YNGhiNdkL
l4R1whvcPs1bEmY84A3grDPc/sxLvQOw8JXbGIZwFbhTfzVzamDSjrEmsa0isxt+jMZiPLm9AU2j
TLHv8GfWqpeUOVIK+dHky96thzOSs4tixgFGePtdLp+ybWGIlKS6PixAvjHgQcEKas4JhqlX+47I
Qd807VM6VwRRaB49QNH+kwWt5XA67GkmyXlZrmnfk1da+z5wb1JBHJfzL4weznMU480VcIVh7jh/
RPM6n7enFpFN3r31aSj627G2fvZDo/0tQuMBvnGYTz/Lq7wuAKk/Vq5TbB1s2a+60tyjcPiTJpaA
SFKLUQx1YB7yL1rB/fSx5CNI4P/yMdh3du+wlpe3JiIhiA6P77UpOIZeqyHBi0W19+yXUS+fLVmH
QVggRikSqz7sl7gIbkxnYzwFBkaZ2EkPmakc3ZfFSRXA7FP7PdUjlpZOY2ZbpkYKMkp5s4b+Nc70
4OR2PTAwK4GZLesMM+VMzVkD3Tt1Dapg7UE+aH0b0AXOCA9Nw+W74u97MDNnPEV9+D33s0WCHcdv
I5zzL9DnVpMTdxAzQdFwZAAjDREgu3lxbAz9D2Km/vbvffkSc+9boaTARIR0Sj6Y6fJjLk1lfSuw
O2NTdeRThWORkWhdZHsz7OiSj4oVH4ABoPqn4xk5JRB3Cg45Yot+E3t/zmOXXpas/KjqrauZWjRK
ITOG5S+DBLCD6LeNttWBMjcFV45nIziIE8UnZmvMZwRioJFpugFXawyZoug/9Tzlsim18KjP86/1
3Cs37dI0ym0Yzj9L3ak/yXiURY9WmcRHLDMMdHGobyPgGnYL0IvsEH3P5detJv1/h7ckcYJ92xYP
9TJVF7twLhjUT0MPBFJTaBLBC2CKNihEL44s81ju6HE0dVZuvSq6o+5vHlTReDfRbGkpjZPBDQ2W
GZ18gML+7tLpnb0Du4wHW1fedKoVLw8auS5QmNHAiaKGqPZLiiaPr15o3z3ATan3X8v4TUx1ursH
+QRFenQ03EQRITPJq1LHT2rUTNjaWqQDqjJfB1I7fVlxDAPaW1BxdKh6ql78YfmJcVu5odut7Qtd
U7e2R/sJXE6yUWfFOiROPl+RYm1tuAk3FCQ/OGkilg1FUCaHX4RT2DqOkNrqjWpTFvet9W7W4yiW
eSIlHJX2uXQwqqPe3UoVE3unkR7OwvaCQJyxWJXTpRRYBRfrs8/x/hdqUYz4w+NM9hNxZGBkweG5
OwJ0ppdy8NbBGkaFU0JA5wnvebyFamcLRUsJXQSl7GIqGK5nJiKWF94GWocno27YW0dHO+IrD4+r
3Jem1bGfydWTW1S8cArUgLIeM1i6MFPT7N4Xy7PR6xj9Mkx9SaE/6nTHL4yK8aVYJIqlmv3ZxnqM
g46dSw7ixkDVL52ZXcbG3K2KprGigzPE1nQrtMbeBjbq2Ip4DlngxY27qe2p+xFk2VmPKufgjdW8
lQU658/NaGBB5/r6drXpoSiM5Zu2b/nZhsZ/HYO3i5xiIOkwztVkl75CNJjfxuOX1wvGjV4917Tr
H6TgMADbjJyim54SjSR3OQCYCsBEGoLJrWnAVo268hhw8Unzi4vx4wybAHqHYY/guRNjH4pnhco9
LCXjGRrbTe853nGysvi5sOlkiUMTyu5XyUpqGF8UVpFdwMtZvprGJsFOVnaKG7M6ZpVD7E9DlOra
oKHM2JSaSQBOqeZ7uefOCYptPDwmhIBQZUFK7K3a4j11Y4QDYQ4sk/DqJ/aeCH+2OpylHwuVIzqz
GIq86ToHOMbR55CoC6r3sT3MwcDi7+j9H9aER6cqEYtFRbHLFUic/xYBpKfIXpYl2JaYeXYuyRjH
2IAUjyVh/pjpvZkWniO0Gfou5Wp9KLym8q2BljfXaXJSB6PzA8RtRx17ETMlgcEdEZfXFM/U5hGn
CgBDUj5X2mF7WYWwM5r5viN8jOaReW85gnBC7D6WmTVhowZIzxsI/weuVs40SkTjA+XONRMBgBG5
cVe7zphgTGR1iVdGAKvKdki3x0z0VBpt9Dl3g+tjJevOXrk8rM70MP8AdIGflkyjv9LsJtUf84Ys
wsmZz3pKCJwhBVPKONUvSmLoqPGa/mlF68rehYaovMHLfDCGvKepr2Uv2Lmfy0Ije6nRX3qzoxgS
1okRyHIieDacV1Tu3JKfRb4UD/JZD6ZqFyto7KJCS5+VwnB9foLkO+8+9baOLmweCCoEjn3OgvTq
NH2DfUMouojH+WGhF97FhhquH69RhJv10629YLqFwa0eGE8kZTUCDkeoog0TasUyeSsiFVwGxBst
HNCUiHGEJE6iOaT4DMkiEob9JmL8HFeTs2ohmQWX56HofsnvUtNqEQaN8NF3uP+PIbszngfOVIu7
2OM2QfDN5YYTmn1xs75nokdskKI82kA0JCA+O9FmDfZDVUWvY2bk/hwkf8jIi1+HXqX7rCLc39Vh
9LEe/4jwDXb8XUezTDX8R8yIh3DE0SNPV4p9xdoCYnMklscZuNM3iVofqo60vdbSgwttmOIV6CrR
6gEWxCJOrlFPhpmOdZdhSj1fiGF4RE+1MIUCh/3XVd0T0bpUnnGmXYHH2KS973bpXx1xqqWHVsw2
Q5xqW4v4r41sl609M+hcAEAYI+t4CHslzP2uSTqCBnlQkjy4IuI72kJrJt9akuUbKIKGNCt9lNsZ
09bkSb7KIMmuYzdUPuM616zCkMGziMCQRo+6ZBpaZHPJbYB10OrppiZtoN7lOEm1wz9GpMTHJijt
W5aHOoYvftDcHl48B7G5PvxwU8O7SW0sS4L3mA3jz6rCbYvJ1/NXPRvdI+vaKtcgqJZVUP23Je8t
/aVELUGPcsm+uko7MPrKHpQp6K/DYN0n0lX+mFBygm545Q5HJlEP75CLisMyQuiK0uKgNBObAt+u
r496+jxX9kyWln2U26t8GOMERU2F6zMtf8+d1viyjEBwhOpS6qkTrjIpSlUz7PDk7brjpunQ3km5
A98h81NKPz+KNShioskpH+SXqGn0ACtVq8mLw089xBrAGclRyHo0cRKoKx/0ycOOnpTvo5nCXBXS
GgcRxS3CAOUgmt0qao7VKYnh/itxvJ8KukPSsAuljpwTeRR31KTe0qOL0/m8TtpoERMXg8y6hAi0
CkGiLsM7DGieU5VAbwssuXxwiLeCYk47cKi6/0JB+kmiRCGhbZ73niD9lEv3FRlbq7RanB2I9y2A
xjuHvRDkmhvt3JqOUN6B84CZyD+08ZxrbJE911UFR/kwjT+XdnmrD2HaZr/Lvv1iCFH9XoLq1nt/
pLZk7OLsYuaxAA162jVxQs4zioeJeBX4VHOxNfCoXEIltx6UNylRkA9S0kLgKeJWh+i7ErzuNplD
95lmPVZjcr6xhLG3o4p+IapyYaeYud1L71JOWUzKtXolW8X8UWfh12iHj0bsdleVNvYpXqZvKTeX
57WIuDRfR8twkqKR1ihtTDX9sG1g1Uv9EoKF4JAAVfJjJ0w+Q4JmkfQKiA2csTpDGmH129QmydJQ
luuYpMZTOKgLRpz8C6WidSnD/EG6Opb8LhvIKWM9NfjJ4jof2s5Ur5rDrlgZebH2MbWApJrUoicu
+wMemhnkA8KlOhWgqFh7W0g/W1ntG2mlHsoD7fz5RdcdcGixc+/z4dhXXnjXai04j32UQ0Mq453h
zQ0XFxEg+cgpLpzH34j9wcwo9e8pDS/JWINWEBP7crY04iCp8GXRVNCt9VHRd4iniItadWV65d7l
XMY0Md5ACGI4a1W+htr7GvZLhhdcKHJanBVFaprXik7JwU1qnCpykBKq3UXvBnq8YDLIiMriYzHW
9oaWkUZc2WSdp4U8MswOwAZylq16RniPgk4EAc3J88KQDad365xaEbRRe5jbffk0FEEz+WDSycmJ
J/LVPPlkY6HXQ2xRE5AqxNKg/DDNnqP7SG9RvoxdPmGHKEVb1OJUDGjHr/IHROj0nQVzshtQe63W
O1PQ5daOKNnVw3a0iLly1PkxCEzxE0VJQBgy0DFZW2QacOq5RtsHhczNtWuotCAg9cjYo+FNd7Ie
7YhKDUAX+R7t9aO8HMuJZsv6f1mcRtu55OWKDnWipMGztiCBtm37KydD4jlSllZYN7wtSXvebmjT
hc/dQO9XV49zVmKVMZdjjPjr2HpqCdaPwKtQR3HmDbgI5YOLLnZ99u89R/xqOmLKqCBJbf/9Aviq
IzmNl26aS7wC9n2U2oE4ow4QL+V6DBTTIIjWZnHEOn8D2le6+MlZ6hvX+D0YhXLX4Eb5haYybLTy
J8hSIEBzahXFtqhVJ/zHpcj8KRIVIUZcvy3i/IpYSRX4UYT64qXGYaFxk4Zubj3TUSZ0B3roJuxJ
U9CX6otyfNyHeZv+QCmXAkVMgQ6UusJgC6T4vB+P9tzU36nQuGjoaHz0m3tIcdavQoefKJs6Tp83
+yVDpFLNJopaKotj1HXLW4ab9mvoOlopgYe1FaNTEmntfRlihsqg0c86yvhNpDNW98hAwJBlo4ik
uHqop7PsFAKn1q9lbv+Q7cygbb/LwHFEGhXTs2oInkqXrWxoOFmYU+Oc8jknxIj+XeSGQB4Wa3qC
DFmf2zjNfMWAQk8r5jnN+XjB35y0TvcZqg3vlgoyO5ibAeUsgDu5glAwGtcArdBzD0/Rb/rO5SDN
GFQuTV3JqCpLo/u/GU81suWMSjrtQzudHqwIxc+gp6ugSSSoPKpQSM1u6pEte9Nh6Z232lX6w2r7
w+P+MCDgfRzN6pJVTfAiH8Dr3JEeRzf5SoElAG4SEFLnJcpLDW7lr6rTTpLe1zrHea6wviuZV73n
eGz+3osl2NCWuK6abSoc0T5y6SjkJYl9p2EAmbiguDSAedsMb9/HVINs7Ai1zntn//9wC02HEHMV
j4FV+EjAe73qBAG3pjr/XZVyUl7/6RnkMzoBdeldLYuYFTWBXB/2cfPSajD2mhlRTlPr9UviYUWu
POVVdU33nsOSFHq4uibD0cREs7aFEXy2+4HqdEsAmSDKdtphiZPj0ureR6iAReS4XfiV3owAP4Wj
s4njZd/UaBKIK8RerdYORm5VO+ZF0XNiCgoG2kV08Hpvurk0KFF/x9RZwiu2FCJqixyszBy7xY+5
F32jabNDESG4zamNEQgJuxGtuxGtRTT7oKGrR6Qs1JTAjSXweHKYAvctji+UpmWxmb/MqpnvWTDd
Ca55WYVsPWnAVT3eATgQkTYyoiaR+W7T6HpWOnpXa28+NTtSpgOru6hh8UNXXDorllNs8hG9m5OH
5i7ivPgMGzmERKYQwup2ORla/P+ukdP8tuamOMhXqqfSwckzOrDy9UBw4raHlrmhRzdf5S+b2Mot
IYufr87iWIeY2WaS58cqNo/DciIiEry05unufgmadCvL5r5VtlFh7UF7w9XS53AbgZc9pR5RT7Px
6AyMPTjxZvWlx/MmT8dy2v3vQb43QkcAzd3c5fulmBS01aKc9ZZzV9YzYqndId21JpMAP+ptbP0e
tNP1dZ6MX1Ob/hcUpLWtFRH/ylfb6fVzVNrNuajr6EqyB+eZvjJxiBvxtjX6Hyx3+otlpx8N/jM/
xzZ3lYJ8w0BZn/wvcdCK6GLZCwBbYYnVLfe71BcSuhlibKPAgLBLkfi6FqdDxVW6BPZBtXOA37iy
z0ZgtLcMc8gWKFFEPJPak7EYWtsFWesl7jOCd1OyUNfGR6g0HNj11PbZyr96b3if6yzdWUbgAazt
biFRXi/OEruHUSVjgBDgc6hp9k+CPE6JmRsPIziWf0YWVYErPeX3UWR5LIz0+K+6MXLEhyJriiDB
yupimLKE0dNTQJHqGnIMqSsKCaObYmNjZhUhXa7zky1TWZmC//Q5iI/ZJvolR8Yg7hqnJ23FDOG7
2k79DQ2O8sdUFn0jgUXr7+lAGmImq3ZjDRKbgYLx03AifBahs+9cw3jM6ivUBx+Ge0JxTLJa5w9G
1V/XpypMSl87hS4nrlUBoNt5wPcqJr0qbnA5bw0GxTnTjgERSwPRMRRv77l0cmRIigdN79imsb2+
tEVmCixbHN9YdXdOnrxnHdrIgwGJ5yihkQha6anLHBerNl5cZVauE7SGO/yHz0YaH0SqOXaGkzMN
m1WESk7CQrwvIjzGDKifCHSr9onKeYjRKlVKN0UbaTLTjRDPkHyaVMq2J9zrNg+gx8GbAzGV4uLg
Y21YNQ1RIjB/HoNpAKBjhuUdaVt5o2d4kq8W8VYScrWFQXkpreFPxB7cmbT8xMmucqrMr7VJ559j
M62syELJh8iCsoVfg1AT+RC4WMeJsbJ2/96jJ52SToE3ZHCtctsjEDu29Ah26zmsDpkqjhZSzVoD
PVWmH9LRN9aZvWkd8N0FQqGHIl9wNCApfisQfyR29DRpj+suik7kkOrpdFumnql7nWe3NAE4z8d0
1ubO3RfLkp8t1H4ng8Rn6aNFFkE+I4B5aCdibZ4TJT4QkM2k1PTcR89AgBl5IRem8LMWGfwRzwrM
s7lYLNNqSxNA6F2jUFm2VkoAHFfGtxmQRSKvIqQ/l6xv7V0ZTOTQCs+wVooMbjvrcTunyH4L3Tvr
Ggc0s/FaMltTdSfwqLTGNHRJ4lm5mNckr7RdVkHNoDetPyH+BUsIrNGfmc2+x0X+lDvTQd5XZTzr
KJGFuk4NOCkg82C7hAuTKOOrYefqcxzSe+JSXrT0g0BKZxvNNhh641sKqhFx7fsaE15lhAZ8NEFY
mMzxKXGwnEggt+dh1E2Ua9bifF7vUb6M3peVfkAM9cWeycKup5zkbHqxgxXHn8nUoQJN9+RSPIZA
QA6rPL/JMJUV421yG++BQX55A1R7A/xZPik0vHf/niljh4DehGC1ylo8nTmt19eEgFeGephsskWl
qKvW0fGuC1SWiQx6O7Kubu/AufQM+zxzanqy0KUxkbHuiVd2T7SEu6cAUMgpY63zHYo9qehwgHcd
0ds4u6LsprXYo6EJRnjxYmJeVCJ6LesbfBw7ztgHT71RvipJbXGgz+djqS6/ABvU+xqhFgm6Rbhz
A5YURQNCIfF7QZsjjPMgp1R5sQ8zHPFk9t28JfkZjrHyjLE5P0SVOt8MDdowFoJPB9urj8CZixWn
Bn5JlrMBC/McPal1+s1GhVDBmq1XkOvjhuZvBkNbsV5H3/htl8WbHMpbqtsdWCuDQ1e3rJTwxY85
U6T92uFBhs7sJvOO8Dandy02X1q7qlJyVdGn1DGNQfTvabGQp6RNyg7K4XQBWg3XZ2kf8/CDZkxz
kBMFT3/BLwYdTefcIdu7DokxnTkwVWsG46GhXiHHldvzoiMHqP8ebUIn/K9w8/yxxOhnjxoBhxi8
8EybY7yaRFxuUa8J93nvWQ8daITnyoQ2CQP4x7qcxCEJJ8JGIS/qsUY0wNCqPtYuAYUoVg3+eDRe
iC3JN6nIMBg5XpGlPN8rQ2FWIiaQGpPxc8dnSJgMp3GGENnBs9sUP4zXXeKxRt4wOLTSFxhNXADJ
YYT2iA6UWOVIBNpzsIoU8qD75imMlXdXKG4KBmN7ZwmrY5rknKzHZbjII1j9WYEh23hiJWbdsV6U
FNmK1pgeuSc1Wc6LzrzS7puNnmGYaculx+yb4Tl2u7F9YNTcQikqaB0YJ/lCvs1pUNvXA5A/R/Q9
5Mhe0xTkt9iE5VuxUT9PCwanifSIUxdAibCtS1HAnrQrlLOjUAD+e9ABlfmM3vKDaQo5D9SKk2zZ
5WDB9m09GpuQUAkfaRj5ZUEVPFKW9deoy/eMxTWySXVrawUkhqqiAZaK/IkOnCrCVVACw0LIKYlY
+1VtbGqIoGb3Q7Xj8bju1uT2YM4NHq1IhXTIOXkr/+/E5KA1kHeVbBEpFqo3iTEodIJ96m7WYIGW
r2VfjyGfL4nN0hf61xjRJOFGsxeTcj8E4uoRMcoZA4fWYKj2/2JpTDAQOGB0zOzWa1GyzMqLi9aW
IAsjbCQ2ad6wSmfP5uTe6VYor6K2pCT1K8GwIU60op/Kz64MU/Uon9ULwiNzPHSp1qzeHmnw6SB3
wNauf63YV4ryhKK/mn/pKZoyWh57EIPaUwjhwudPzl8RRsy1T8+XUk/RS7X0yp4kTB9r+KIY3L/M
dF7CcKCcnq6YH6bnLtQCrNUL13wpQrOJQ5IfmeeSeSdhHMykyXSEiwLncwgPk/CCOnhaTqwKlEtz
kPuCN3FWKd6HrFVua7Ux0V6c8FkMHUGfUownHzT49Ht4WLhhWtU+94oGCmC2o/e6qRAD1N5fkXne
Rs1jnqnzFrScs6NVfEIzDKOvB34AHCDj6KIQeCLecry4Z94ghnHKZAxPZc7NgQI3PoEcgj5Cm72K
SE6mj/UgO++RBfxgvbxixZ4FqLjYLpNqk8IKxYBWFZgFj9b2A6nOIsCLIr852/bw39oL0xTT22dX
aDWqD/IUzmvQJ3+sotH9rnPNGy5I82YEFbFtE7GI0uTomNlnqnUJus8x4Og/fmqQge8FESmhjxVn
RiJL/7ioyWLQ4gXGTYngXuvxI0kXm6EMfw3BjNDgXxneX/5UMLC9AIHayO4twahUY0hrD5IJN9u2
R3uuKOnFsmKDD44Rmg3FQc7KqbeAWso7RqFuWv+GVMQ9DTVDGxePMmcX3X3SFPCLUr0j+bcwHt8i
0b1XyUFZ2Sl5gzRwcglZa4b5tTYcQUhMXVLh5DlBaHTnxUAVJaf6M237W7JQvo0QgMvSfZTzE7tB
chrbCUIIMVOJneFecPi6aJ2rH2rP1H3ejrcJ5Xq6T8j43eSe9mrUVvDQGX3+Srgi4HFvvA/w0nCb
MMOXMq6FYxapQctTm3QUl20+HQN1Tm5hat7lcqi7uCrokoC7ETVOr6hklpK3uw04oD+QGthzzz1T
+zn7qLK1S4ZD50KXALOK/PTwKB11EaPkcWhggdCgoFb6xVXqykcy2IhoOyb95fh7agmE53Z5ki3i
FjAwrkwANLWySyerxGrQ1OdYG6iriWcgIGkAFei2xn0KsxHp1/DgRDh9A1PHVD3mGFhWlalXTo9E
BSih5jzpAcKJnlD3c5yU0MKH7KY68Hsa3ViYQU/lVlH+UxB+EQNnfa4rRgclSXzr6b7rq/DKefM4
h2Z4Gi0GYTJFg1TxYVVwpUKlwidsrvHLgfLVM9t/axrnAdlz/xy6i/pWez8C+kin9fsn6js4rG3d
YcyOct3VAHVeiEaOto3j2Fu59sqA76EaL7IRZONb9YfxvdSzaO/Fdnte1BAOCbi+jULT/w75CBRK
Xjhb+dKbSGdnZF7zWSYArMV3KY+NcEnmQ05R9JBtKvyz7+iF41OFBmdnBUb+oi4LGB1PJ8DDcrdy
0IAR+ISCGrtxVcBtggy/sYUzu1nM6SQZZ9qiAvJJm9d+sqFqTAzxYrf5udSa8TBTBSEFvVnoQA6Q
lCdfvpQPigl8L0EMoWfzfHLAXR2i2p33YHhBaNRz7peVlnzbHAfDuRvfVdKPmGI8FjMx0pMoVAfx
4NjJdNar4WcsCtiliILrgH/D+j/DlPRPmU7MrBJRY1wV2TPDi9+y3actnQC3e1eahPaxUEfnGDMm
3Bclud/NjLMkdpa7Y1TsM2BJpMPIrpzHWOOMu3gcg2VvXTUnojvlvtel9DjtGe5nV7NLQPnww3f6
rJ7t25Eai/wVWH8oK3/mE7iyGnL2Xo8R5BMKGpq2eSvpZ+xbOtZCyVxt4ka5lvTHv/u+fJkiD8hY
FUP/N4m4yXU4VDGegzgoqlsXhbS0DNe+eroe3CFg3kmOyr+0pfwZb9dZPqExODLLdw/p/DPKPeOm
x/bsVyL3bVGtYQMm5yMJ53orp/Sugn2+M8J713LhZdryG1NhtZ0il6DWKdO365asa3Gwk5PJdCCh
oo/RdYk5pTcb0yP0WL8hiWdTC0cd+eD5qZMvw+mnEdElnsX6lAFAxgLbK4fQTEbMY81JWn9TfL5+
nXvLTVmqHRnI73mJS5S0oI8F5XPcxXe1Hx4B1ujI/Cg8bMa2IoQqfMhbpo0kbrd7GawwGCmp5GEO
bMoD3s+sRLtEfVIdHbO8DHaon8waH6ygftUZkCdSWfSzNS++bZvGf2nSPEuNLJwQuJaF450Kxwbl
lenqI8ZscuawkaastUcZ9VI0AM+7qFD3yIs13yAQ1dekdoDk9upQOiGZiFXNdj8vu6Yd7P0YG1tZ
J9cmDWqQ5RbqJTpl4HDfPGgbvq3kNdOdnsokRIIFsAquWGjNZOWltP4t3rfoYtqN1jyPLSSd1kog
6IDP3pJ11Z0MKvUkTdGG5DSDS4tWu6fkz56hkNpluIx+1YiURoesO11oq6dhIPZdvJyDICUAjGKH
1kPTnJqkLLdWbCOQd1+bOKOLqKHJE8mtSu+im6iCiIGJE33aBHpUATDgvqNjLt3CFlFCmxLvv3CC
GmZQ3skBRTsfArjUCGH7mVFMH9WA/hFCsPCnHVFJCkZn2MIdLWYysyYbTCnc2OSYmhZ+HoiRymYo
e419ijNzFXcncfWXScrUZza0W6Y0hNWFGOOTcPT2kJS7/axU36Nm3oKB5CN4GliBAsiXvuaQDVM4
mBLyYaL06qG0NS9N27nbdda4AhdxWGXIuafiDMJm3ptOdVdGM+ZftCT0nqNuk87kfdj8g7cmxpDd
UE8LdyGqEY9Q2e263ThaUb25TXAtLOZFdrZApRDAVszmkW8uqfIe5eU+WUznFbjQdAomRHC9yTWg
uToxu4loQyYvTe8YJ/xbh1boe10zAGVZGtG2Vjkf0MAhHwpRz0OEd/cchvkviRuaCn5H4xRkoQpZ
SD1bdAMmFjKWoavaQBAZKDpWGnLmdOm+8LzpCUUa8r3xLbBMMWvr60csJ/lHCv5CjmgjM5n3kmSo
MhADZoYs3/YqWvF6jLtEq/qNZ/P3Cy4OVjd/IQvFK6CTyfl0WzfDOc9McYCZmnM5VMm+qBd6+2WO
hBedtI3cCwZ1mV05Zf2WxCV0o6Zvxw21aGGMxEmOn1GSH5YlcR8aQDGXoeQSmtWxv5s1zCNogMGx
jcmrHLIw8OVdZkWhsemsuPLV0v6JL9D+ppQ7Kcrym0k9agsCyk9Nbbi7QgCklTTdWs3yUFkqYUHu
pJ8iRMqb2sn/DOagvyE+wa7SMBEdQmLk7CajeBQC9f9h78yaI0euLP1Xyup5kI0d7mMtmQ2WWLnv
mS8wJjML+77j18+HYEldJck00+8tM9GSRTLIiADcr997zneKkiUeQ/63TyXjOHCQIjvituvn68+h
JxrRIQhn6XdFGJ/KZBk8xBS7y+pZ5Pp3Z41vqqmznmCqlfseYLN/+TQdJrC24IfcXjB/kang9diw
JJeRJ/7NCLi5yWHOStK9PjNArNrIBAYT92caiqQDkeh6HxnFuZwUpCTbZ0ndVzxhUipB1xm6usUL
bhgXEU43duUg/JLW42JE6v3FlpYpnHaTdC0+FKTfI0APkt+vL5G04HbXa2bn2Mq5NUQ+dM+Xf3Wz
ud7FK2uX6SyDq5S94iX2R2qs0d62l5qUrG1mv5QkvF8KWWbql+iqHoTPAXgb4W+o7QM960hTNnUa
KZ0zBVHWOweppesjAtkHI57mm0nP8agU5slhOH5dq0KjMNpmeTOO+8NnTDPzjaRyuVpRvJGa5+sz
RPmQS2Uf08eZ0pgwqe3CRT5Z02IjAFaxMCJsc5ayIxguGofsjJYAp7duXTmqvI0wttxF6dowYTNg
dlvQRS5XaUrWRcBZ/rkhT+CU52iEySHurh3VeOKeZGzST99J+NMe6hitP3JZm7hkMADwHRPeg7lV
1WcQB0Nw0S7AL4l2Rl9OflLV4jqkfoaANKZnh3yttGMQftkXaiU8WSvQ12jCRO0QOOaVuXFnwEN/
G5yzGk9wJ4CpnMKk+V5slMQJtaU1npjLjVD4boQzcc41dJ2re1V8hzbt7lOy2LYdG+OYHrMOMvb2
j0itGJss0x11nEkFbZKgODg32Qxvu2/kTYWr0FfimWK7ZsR3xmnHgIEDgdtdqEWKaGhZrrNf5WT2
XFxI0Md6wDfiCiDpFnuMV+miEWxaZgyX/p+iFcXJtNXYdRR1fda6nFBI5VodboU9VqeGLsdNtSC9
B5LhpXo5PV/+heIMicwMkCjTtORqauf7T52MkqrFVVnEGGxUkd4qSrmPemNkfS2z223Oo64byWdx
7GaXYwLyRqVAVVn7rVVOH6KKCf4INxZ6N3PDifk+XTEvhUZke7Tpsn3SLOEjcIDgc1QZojgfx+us
0YavLKXKnjFODvtX3LDKouqeyvoAeYOxZRQdLyVsp9IoCtnr98kiz2B/dSaGjKmMksYghaNCWdvi
EJgIe7/4UGfgptQv+iczDCr246j3m/5Zu9MzCvgtD06FmIlORY49x3YAf/VAkungJI80DrPArDBV
DX39SIy38ZtC74v/l0So5QyYlcy8U0gZd3Vh1l/r2MkDAbv4eGnys/lAMrEg4Dg9pahpNfc2EcN+
cZnMsATMHHmju9COXuaNDgYlufVa8LATWJljZ5NBpDS65tZIqC4Is2WLEDNMu0M7oPvd0oZ+PZbI
2wfn4bNiqQDLKeSEZEiRr4X4OqQ85NguCZxKupLrAJiBDTVxk4LTlYNz8HGhjqSkW9/pDFl4ikj0
2JquV6F0ErdTiuXUbJb/rSY4qd3ybtU27jnSLS6tgal3utu848AzdibU+a0SFmlV3sAo9iGC0Yu2
Ev2sOGuNIBM1dkoCI/fi+tjbZntbMhLzCcJdg2akg1bVXy0L7VKha6af9H1+Z3VPGDXBejTdghuM
oYTU22eFsdu+JQknEyMS8LG8chY1PMWkoLm6KVquDCDjF8NGKfLu89N0fUjJNLn7RFeUkQyGMEVY
1GnBsMHvt2UhHiuK2EV8TRbRIarVJl8Ziwi9d3umM6Fc5+XQP1QOSjp7jK7wn6j7cV1+0FJRcywD
21To0zSxFXxZXxanOTPC26ltT8LwmDUVmYvAsxt6/b1JmpdhI2A143TuLM15bMIatbJ9mJaaYfw2
ps+1fB/iKPQ6Y2yuMtHWZyamYke8gRr00HiQJ8zdVThMvTdudlQNLjS4Ll9byvRVs7UXyfjpY5gl
Eg7wgWVuXSVbFyfaPoiFxEal1P0qRkNbi868bWN+65pF36AS2fvP1Q6zfb9vJsgFtCHyjcKYPlAA
FEOnHgr0CXjKae46RWI8myHdDxTjV+NG33NqGo2XK88xXlenvA9F3kA+3/oYmC3pqBc1BIPNIRa1
qnVKHOUm055pYzh3F9DEpGJR6QrqoVlpuz3dROR0lzG5WkC9HkuPjJZsn22alPSng1N8N49Ygj9/
hZ0QqTWvJS3ULVF4LM3hkIXt2wUwNtIQhsZazkE9GQ0izREomV0jfdsYdU0Sq3CVjAP6wPZegU0b
KHW3oAECuvvJq6pyZOpNfsZaPxyiFiCJNNtX5OhI6jDeg9wc6DQ0E5uWaWaHzpIv0VD8vNjONN0g
mUFUFg0oSYs/QkQa6w9NSLSyo6BQZ1I1ABVFBycs0jTCOiuvc0286or9/aKubAuxa1D/NYjhjg2T
EFrNlry9rBOoZXsfhVrBZKWkfYxmhLW0fDJMkqjThuH0dnhcEWd8chVzO6rpt8GL6hXcF+hHLlbY
adoi5woERW3fv8PqI/mPtPtP3BGqE0YOWFgLY2YKuR1Btw+aEns29+JLaDpufh11mvPuKOygQ9Yi
A8TT7uo4Ug03j1i4VB0ebBMby1vba68rf12pYETTdrho1uvPVrRjieiBS6T4nXHOvFxsmBzzu4rc
lMPMZkjVO8eLiDi81tuGSa4xXKmJtm9w+vRIE/WEMVcnvZhqcV7eNGs23F9/+Y+//ufH/L+jnxX0
viWqyl/KAZBfUvbdX341rF9/qT//8/HHX35Fpi2EbknHMh2cO5qpGXz94/0hKSO+W/tfudIsWkzl
7UsWza2ni8MSe4duLofLXq7m6w+yds0jiTEnqwzJcUuUdT+giUd0NY+uY4blTWKl3z9PFkmHh1kQ
d+E3FXnwE9AOal0pSaS4POEZyuBUYGwhjNvwL1rJwsE1N4oXGaHuW0heRwH8N1wHy1l7FwLlWfz/
xxNX/8UTd2zJrqNbmhSa/ucnDtzLMJyRw19qtz8vT9VK9ceiEutVk2PvaS0MB04dTmerfTId+k9Z
vrMNAhwrm/d7zNT1PG7/ra3bYqfHc35fRGQXpFO0w1tGQloSH6BSDrdSS+yTw7iNAipzXsZkvjdD
jvR1tNdpdsdwAKJ2/++fnin+6elJAuAQIRP4pTrqPz69ZCXao5mKnpqGYJIozuf7JoqeLyMZYUFJ
X3dxGq/7utayV9XEfUOuzb1d5g/tZXaqF2dzZGhMtAHebz05F0aTe43efv0vSqAcST+URutfgm/y
xHyibc+SgnD/4oOlgZ2cDEoRQ22z3+GzxCfDANkydggSna8bJXu8WKdAH4xVn772QxQ4fb2+yja8
bnLCPeoWrm641Zb1Fig41cRDKSYaun//itnOP79iMK9NXirdIL5LaH++IKjcLJaEdcSAvKEF4noA
7oUGwl1ac3y4fFBmTXFbRKaHy6ewBda7Un+Z1uOF/oseJXncKCfsDD1B9jNhxR2RtJ0a31w+TLI1
cZuphW8aSnNVzUzkReFIkn1MG5Dt9sGSowvnuQTT1Ib3nx17BKHrp1+PHarw2qwZdlrXy6DTzQko
UZy7WYLvqmrSxGUM1X7L1OYauNK5rMzuBhV5/apVN466Fi/2ekcWy3Q3lNvz24iKazNRsGlDdS5r
wgHnbXnV6Z/6SktK+MVJ0kUx3N21Bcqw6UwwBexizs1XS9Z1eFayGTZyd9D66vjv35TLi/7n5Ym3
woCfZgiJi9/eLvM/LE8RvEV0FRuhYLWIfs+c8RCOmn7oiY3thuVpnmIJh5rTXvHCcYxJBofB+9XR
D6K21bs4g++cQx/j5Y5fTHWNjqYimB3IqturrT0FAzZSr3eYN0vHIZM1nqaHhpycJBzF3eUzqqri
OKqQ8434hXGYgT+2Mq8v/6JNpnpzNmBSiUVzNXF67gnIoqmh7y5Yik5DxJ3Fi/DnCRGO7aZM1fxL
r39M2uIssXRmdVw9lOxkVT3rdx04M0skUzAZhn5tQN06Rlrljy1WKs5kDYP06Xjplc49bo161M4X
lYuzCNtbZf8uV717cPpvI9NOfyYr5CYCokCnsiTSZUaEAs1gPYoMxAki3tuhVl8uD2cZee8u7EKR
lNURPWlzp5Kv+XJ5R//jTztOd9mBPqp6wXId9//w6V/3P6ub9+Jn95/bT/39u/78M3/1H//P0y+/
Ve0v14+7p3/8zj/9IA//+6/33/v3P30SgBYlG2D4ieb0Zzfk/d+2xu07/3+/+MvPy6M8LfXPv/z6
gZa83x4tSqry19+/tG2l+rbE/n3r3R7/9y9uT/Uvvz7m1fizTN7/6Ud+vnc9O639xTYdrm8udEtV
udZ+/WX6efmK8YWrH32jlLpqWyYbNLlbffyXX037i3AcqanMEVTNsB3+AHh0ly9ZX0xds4Vq0toy
JHmhv/7tmf9eFHy+J/+6SIBGL/+0ODqqTt+Is4vgj6NaEPIfygQ5W2hTSgv/t6Mh7GGwkapayIkj
andmXkKlXUiCHCF2K+mYoGsxATilfUvALvq/sOfsVKD7TVimvKTsHtM2DA9wts9Zf+NMMdBdSGai
Jb400dkKcGXsnbh8b/U6SDhKHCWXmVcqct3PCWPcgY5KMijKIW9jVrxi5rYoK8U3U/i3YDA6/Oro
LGi7l0lGflB1VzB8Qa6ppR5FFtzpeI5pgqnmeVoBnaacQ1ybPWVr/fqz5TTHsowPwHEGctSwzaHl
Q8umzLe2o3pLYlg+Y8+anjaSMlTNbklc3olc9dQFjojIU+ycOmNe5OQYv0cmkHZuMG8v36VlaB77
9WvczZ2fmnkQjf2BIJqfU90BBbXotnZy2C2qCZ5r3GKGckkSL5UfUpVDsdmuWX+gJDJKDQwbQneb
Wc0OSCejjPSIt1SwnVSlq9UByx+Kt8jR+PubN9wtNys9ArdXUTTAV7DcemiupWwfFA6EHjm+haev
t22NaQ/KKLMwg/cCVdJBOqGAK0EkMlgHb8razs3jlVO3Qi9cr8FVUxStQR9jsmVJ1j0VO/Nq2pBB
N+ZuUeLaryLGA6AO+Hnym30VBKCR432zZ+utSRGpa3BwEOG51OtfezVZ/aVunmaWQnfIBJRLGla6
Er0qffmznGLELDjxgBRimUPt7k7EsXlW1j21YGTITViJ3uFpaj26S42ZkehqzRczWnlClm/Gzir3
RoIRVNFXH+6OAUGBYPq8pB1e5sWBp5jTgyaRt++H3K171Fa18aJZSk2zoEZKAu0Dd9WrzTlsZCqi
2hzGEgY0E5UlLZ20PcYtkR/CRIQ/yJq5SrU3c0sJ7Kn7irpeapbugquKYWrbKt4Hce1ovH5LDxc2
HHRulPCtrydxilIYW2uOcaUlw4pJgboyyHoti44gB+jiUuRYm5VnNQs5a43Sy/TN4txJrooZah3x
bqGO+m2MnT2CT+uhHHDHFAOE+YrGf9otoAnteqfwzlTLfk7tBwCeZDNZOJUguCc11yK8UA0GeWMA
ys3L5dugzdUpJmqey/9FKdhIVJqOdmESmDUzc6M2doc1a3fLrL/0EWezGYRGgO/vRF8twfpMnzlR
AowSCPAaLi1RPNNncwUxVlCtLSYb9urXEd58XUM6TD4te+3mv6PViSGklPvOGjyMHyLQRfkV/PNA
iwI9SNyNeJ8MLt0aNnQ4zV7Sm2CFmKn7ij4zX7IrcjjR8Di69tFyANqMAbXXqYgmVyJYcvChDGF9
zQGczaQALoG8Fzysh5iJG6XInjJdb2iRsPOP6Tq73aicMGMQMZIQYKRJTQ9mfMWRpRGvIm6iMQlh
lGm6P0OVdc0W7V/tpEx8Yg/vcb1j9E5SXrQHbfExscjve7s95AVtI93iHhwYVZNTmARLyl1rbe0D
heNTv3BYFWQC4kwW92RStL6WQ8LEXEWX2H4zL2e5cqRfKLxkmrI9gbONCyZCDQC+Zh1SwYr6ohOc
eWNeGCCDZTAu+TEOEdzX7Qqkui82SqF+1E2b1TV1XEpQekEY1j3EtiUz91DHP5RrlLI/ZrXofDqE
7b4hyUAUtU0LmnxoQ6wAwg2aPQvR4rR0CVt1hE0xwzKDQe8ekuZrD1FT6OUe6iNhZgpi1PRldHAn
hYVyzi1dfYhKTQAtXA9roX6kcn0iuOJ4WSrRq4HZw3MvzQ6AY2BMcKjosj2uCKmCRItpV11Gq1LF
w/B9GO18b6LMn+wlIRT11W6XfpfH8aGORyzJtM56gz/P+mahkE9V4TFEMdncku/G2P2IhDG7Rqh2
bq9IWlmjF542gY2u5ffDagwuoz5EY87CnazmhmvOseona3LXauoeNkym8kpwpxK/RAY1U81GnhnA
PvaMZGvTwrqWZj8k6zQohirycV/0bjKyAyG8s8uPck0S1wJ8reBUNRIJg0fpXgsuobZiwkLRWx6p
mr8OeTQeNr2Hk42Aa3L2vGmwTS+JuQFbNawPyDlMYwICX6s/tsfQl4eowyGooeeq1V4HB6XUN8UW
zEdEH+FnOFxiu763iiGFOLQkZ2vgmIMz687RaAEZQ+au6FA9vc2KYFiip2JQybpHmOv2wIZ8SC4Z
7YXqKSuMgHGz7q0rDra6pBlWKPsmKkqXTY30OI5ofqZqlldn5jUT/+9qQtM69lNtyE75QFibOea4
80VEF7BorpqQeG1kwo5McQ+TA5wSul1MOmmECS2idFXuuUtHN2pvBo1WYYvXVZm498P+qtaKhI7M
+o1ZT+03c/pVqe1zVcDa1BkqRCUA8Wy0D9YMgIL5r+Vzhn40WQ382VYehCQhp2zFDd55QiX8bF8p
4eLpZvWeE+DuNzQeWWFt1SPWeAY0ENFmSYkWqjE+5HgRNShuc7Y8xnn6tiWwmHHMBjEXNxoAEej2
MNcHAa0kyh1OcYLbjw74ZtqDf59VFqDYBftXWDKcz4beV7Nzv3DKXCaOiMi990nO0ryE/H4RuQMR
Q7tmWQCE50hIQmqTejyHE+aeUR8QrEW9qy7OuVuHHsHx6Aq60ldDEWENHpDAYABLc9b6RtRcWcY6
+fbW9IFvZXGzNygX7Okrh6XZV23YLMC+RvxGS2AS3OLOLMfuVDuFl9pg0RPaUq7SV6THrUFaCxSH
w3DQJTdzlxgfMeFJ/kywERHhYs8E5H61S7dyuietqGP4eZSZ9ezW1sQ11IuJeQ5d8QlyXK7OEhpV
He3qtPUGoyYfsM5TX9+0c0LSbkUg5QmzQNCSVcpDTxIZmmemTVMuv+Lq0Oj2+XijQiDteWP7y4rR
BX+vcSIGefTWbkJVhlp9mVsk8jMJ7vNKUIi1lk6AuClMQHE4W+MVcfw09FDRcovVT8hvGC+AwsOB
cFGETTvTbO/GFa8aJACaoYx7dzMAFC9tKg9zZcdySAIVkvcm0HttOTKJ+Vkb2PVxe3Lx6g1edPSV
QikJCOM0xNjFiA7mGp6kTqaaE5r3RslUT+rIP2qTUAYzYsbQHnpTDAd1MnGq0rKL4eIShPSwhPIB
LuETjbj5prVAtCqDrvhZVveuqYIX1OKjsaSUaSuyZwB9KDJQ34/i4HSZckgXa9mjLZdgki3ds+qM
UhVCBz9JX7go+RPs+RmBzIpAJWQrnE+FgoET/C6leQJ9uO+b2VNijZkh1S/SMxvldflBcwgKcryl
I6DVYYkn5rjPMovx71C4ayJn1+6V32gu1KzVH81K4tISLVeTWmgIKKZ7paUWV1dy+syUmrLGm5lO
ZXQ16EArM+msfjptio+kPBR8p0GLYcPHVseKR2kjrfPBQQO5nxCpxkJID+1RG9QRKpsVK1i95eGu
C7lC2qgLT9UGuDKYs0ENf8+jxlcm2mI92j1fqx4TpDhebFk7yvECfhPLOZgD6bf67E1hg7IzeoOR
xiK/xm86o/M9DsAXlu2bQl2uaY8hNyV0yGqCMKZaItyCokNN21273EbMc3JlSh46v4meI20g/Ezj
WsgTbpw+PqympCapmV0zt1oJdrVBeQziCMoz5rKQ6k3LbWDJG2M1O1ikU+83o/wtY8hHKdO+NvaK
q4sIW2k8dQB49iAfMm9oK9dIq02VNNtu1qP/2OOuJjtDqVdiKLNvxlTarMfkZa7R9J4nw1UkMDIt
K1Js1pR7y4juh4ENUFFSBHNkjDS8sZIxUFDrc+upSNSGNX0yB/UFIozwp8l8iFLC3uhOx7D4Xfrj
JDJtBBc5pK5Jnump4vGwdxpk9nbfBmn4mOCxKvOi7ZPBOhQxNzVIf2XGT9qFKBy1WSUn5DWfk2Ay
5URGVYFzZaTCY56wo5Zg3cu6xhvVipapSSkTNRYolGX0l1bGV8aszNsit8XSyz2UHsISKBJ1QWqr
vQ8T/GOVgTa4TYrrnBL8znbiYECSwmLA6bepeey4pVCY5fMwrNeyUYmnYnkrctJZIapFflTm4/W0
mbbUvrkRnU1LumFPWEpNCUjOyrxqnQiPaihgKmP+EdLoBYiN+3sJPxDTiYPOO3yVW9mh5mdHlpFD
1mHOYtXRT7qS7mwJippkASVQ2mFh6K16ZJepLsc76SpztVz16Uh5j9jMneYUyl68cs3OtekZsgqy
0MquMgWBL7mc6JcUvNrWfdceh7DUnwztK7OOxsUqjrZWjndjZiUuzij9MINJE9lYPsRjqZ0QrnPJ
Kj+WspSnwsIouMwaKdbz4MdrbLrtLOQ5gRkTNj0gHaFkvoR56uL4noK8j07dJoRP9GqXN1PjoRvT
AjxQV2ku5b7Il4YrNzloDQqpSmUONdOH86o5fZAJLoQ2WsDZ4xIcZXKc6/oqzuUjOg0CDFT9Hdpx
dpwZk7Jdbvtfea2phGbMjhfH4eKnsiRLdoVbY+h9sle1+YyVudkjyaSBMedXBialKA0FBM4lRlIp
WdscDrk67A/i09WnrKegHtr+COhxuMvAubmWGsc7ZJHEMOwXIO/XpNhQtzdga2oSrathHo9U1549
A4nStxW4G3+Gq6YR2jJdLVB9W5N7PUdKdXYyNHSCc6w2PFiD0jG5HZ8V1AfHkmRsd7HkGT8mL4Fz
UtA3+tKJUEFgTY9o6vvTWImDslQpvFWVg12hWsHYLT+QnbZ+1ibBalDYmXVnEuUWvofFAt1BLYOw
Vd4bKH2spA8chNx2qpwzm5t0mvAIQJgiJRe7EQY/j8LdHoMwITXV9gqlXfzSFB+T+jEkZrvXjfhe
G3GKWMYDtCYdspq7TrrcWzXLDx38gSN0heKIoMUJA/OSkEA54PamLeIMALMzwGlZyNljGeyzFk5B
kVH80VpKO6KwyzR6Tnt2GFXXq/28SHnuJ8I+QJ1wfAIZ5Sm0yYLOmAdSG9oHjFCR2w1sK3Q62GBK
PMdpkaJObhklLSlHd4sao1XnMyRhFkX+mnnSOV0J5JtGPv0GITYP4I6T6RNzxuqSHMvUNBOVnL8V
DI8RuyN5RW5fLzEmTpLYYnQFi/iZo9xmlKNOjHjz6qgjlvUsNSTQoL0VZVic+Jv9ZqE+UfQJ3nXf
fhRyvm/Dn3CXPkTBmbpNaXBpMgxIRsHRwUptvqEgJeTEoKcXTnfhRLie0wciq1hciiwMtEpFXdNo
BxnChoi0j2zgFJz2SkkAjSJ9s02emWSg2Mp/tJwA2drTrR6pggYE2zSNXbCow42OdA/1oRmx3yj+
auk7ouN7PyyGZK9sKXzGAFpPzYyDA7y865W3ruihpxy5gOTITj9ZcXseOILTN3wvY/2rpjK7mUcn
22uZw5Vgt/SRQus+qslfq2XyXij53QxceGfESMDyKIkOExXZlTCwLmJAXYoafp5el9TwM+ZNwj9c
OUlqc3NmqC0VF55VEgxWbQV5i2dRq9CjV12LQJNyxu79GWIQZ+i7CBjTTmmY+80wzDMNWrusFvP2
NRPhKzbplLkZdhhQzvO+KrcbnDVLwRp0KOpiJ3mjr9revkULnJysKbnJMu2B46rFY36HMo0ZhuxN
vNNHtEKnTJtfW/S+dexNORuFPrxTR0EjhpswINY9J3JiZpHdmTMszHDo/EFXz0qivtS2cRhKqkC7
6k0PpAkEDk6ahJo5aI23OohA7KRwY/FWN3gjG3NhPSBDA//CEsTjyI06ObexotquhSbOt2gzrXVE
MvuMyHueX9SZPMtK3ExtrGI1eTGd9a5R2EDCtNc9hbSvvKPwUdmJ3KSZ0V86U8atNz+sMRZuIe4j
c7pdHFxrAiuPClbtuNIyAqFKMnnSHjoNoWlKPKHSRm9ZzV2VnZwtlUYT26O1a+aaVe9Vad6CO9GJ
CmEJVGinltoWM0Xlb0wPdmu8iSW90QvjN2bmrCxKUIIQ6qzkxmyiR11wz2bxfZtHmruK7M1JFBXv
ICqyKk/uVLjdt815lZgpnZko5AH6sRWWmgcu51vJgnVlFeZvHPpBbvQThQ3ZJpOE2NDUw7tqEpGW
9Vy13HDs9ayRvM7fNccG+KNTnlo/AD2/x3jqD4k9PEhuoT3EX3xPaqpttcNeszLTM/UZS77GwhXZ
zZ57kzOu01+rZkGPpnTuB4O5PVpFxS0q42kq+2fmnJBlsiEQc60GBW4fsDN95FUVTqJ6qn5rZ+dN
KPXtyOp+LaPyiCrrqcqSD7TwAh5s/ZOBU8uFtigHnAUFh/Zir61F8pQrFpW3tVl1xD0p8ySrz3Rb
S80gVIrrG2QMNyU5cbs6Tkq37dN32+aMFq7PxGrRZ0fKNjad6S2nWBqlH46twl5Jd9AkbSp0ouE0
NyrKbUHjbTXSQyqf6apGCB5pqUDs28Vzy/GSobeHGn8fIm1ahoJUNqKw+nCCSugMdMCSOd5lkkTT
ooqoXpZ+IQIgfaiVdPCmFciFgR4unvgMBVFEtKEIahJxkPAo2r6u0idt5AUzhyulMYgQyHM0S+Et
nljpEziOkBbutVC/osf7jh6POqzWY1Q2HIZViBBj3z1xAiIPfTaRI29tLol0YKRO9yKLlqSUdUP3
fA2SSrsfu/ZHntepL3P4/rh7G4Se0w/Snh3k1F4OIgqfDyJXJ8WyQGrjBR8mYCtnzJf8LrF7GIDZ
a63Zzx1vq2uFuPSnbLKZKDzTGATOKDm1O9V4SNPEs7rS2JvDRMYbxPlBeWLYHIyzvDIGp3+SaTAr
B/JGWBZ6h34NbU7OeBBAFTne02g/RSVbHTNu2jF2xtweYwoWQU4F0wTb1Kk4wwEgQ0YZRR9Whxje
Hh9Dx1LcvNIw39BOcjYdFGzzgXqGxgWYSi4vnfs6VoyHvLYONQdrXL+tZ4yUhoTz8Jy5JxJ1WdAQ
zU+hSl9EsSHL1ZX1bVlNmrtdd0Rg1wZkALpMQN9MPZ8DdmZOHkNxGpuhvc5jg54v92fL5IrrGEc2
EaJuoWckVWh66y6cD5j7plwbW2KgRdxIIQwyKmxeCDrvvmYsRpC25ps6mOMuVwwzyNhNijl6p4XN
9KfqwFAtLRZKegiNCtCYm55uocIqblc36qDfTqqeMubvCN3bdF/RzDOzNkahufLmJD0WC0RPNPAj
q7WPSnLO00X1pShGP9J01p3uhxyr7Ip+rkMDtnlFD1R9ioj+Z6bLxPPfznTfy1+u39ukrP481eWH
fp/q6l8swr9JaDOYoNo4ff8+1dW/mNtwlv85ti4NiS7rb2Nd44uUptR4IwydKa5A8/C3sa7xhdGr
SuisJUnuMEzzvzPWdfjtf9B+MdswgcZYyCpM5F+GIzdFzB/EFT2SAN2eTMuVVXnOtSXGeWSBRfy+
WvI0OXTSCgFudkMIS1LJ0+UnbkDXKRnwMrZSd0WPZX2EHsFurZWwlNO+3j21kQEoszhwkroq2p9O
w6xB1q8gYD4aZ25hd3qVWR6MgtB5x6I4VVsSPsrqo4jeJ7v5iGVDxzt7XDpBmwotLJEg7VWf2Sz5
Nh1sgUkZHU7QWD2nfcKsiGAzfL3QA0fhPGSsnGqZupDO/ZtTIxhGIX7Q6gSE5ibBXHacNgsvxPnl
tcX4jV7SQT7ZEBvnqP/NboCF5p26bwBmLN2NnAZAD/bOsvWgKBCU21Z9b4cEBiXqpyDtf24iXUd6
92+EEeN7/v29/fGnW2j7kc9byFC/WNgZDXSK0tJtVA5/v4XUL6ZpctkKZBGasKz/uoXE9iVVWMj7
DEsaDl/5/Q5yzC98alAzaaSr8oX/hizin8RJhskv5S8zBLerapibxPAP949KqHvFPG1kSMIpprDU
0+UDbSgAUSqTjGAR8YBB+qB19LtN3N7SuimKqbolX0c7cj6QgKxNc58bQ3czRPkrkP9DbVXaNdER
bwwBqkPBmOl6XBaOrvlgkzW6qPcrB09vLGcI5U140lR6vdEIWlIQHM1AYnqCUE9xQ+fizppgQ+Yr
HutCgF/fHFjKsSFLZaNraPjezgwSd4xZ5H1IlKEyQOjWNjTViHH6qcyIeqvuMNr1h8rsr8kOqEGl
jdopjjIAdwrHSiNMszs0iA5Jdy1VTDxLHN9p7KH18LNVw3VVNSXDFGczCYB4HOPMONlO9/uHKtJ8
hSygoxbK9KwTS3Ue9HybddNtTYzacalgo13j9O2ZPmF7dkh1IbPaCH3wbNHDHy6+fyWI3S61P6yK
tjTxnQjL1E0KNGhil6//4V0VbPcMeHo1SJh7oInVqqNw1MAZhPaMJac3aSra4m2153lvSQyTM3RN
wlerc7hCtsOD8AzObbruBB0OlPsQjCprVimAFea3/VgGYmP/NmZEG9hGGVICfBoNzfaWOLwx4WA9
iLRTOOEwWLM72eHyHT18LfMdxWBhGOP3kHW2VRn3VZl5EnXMAM8yVjoOtHHpiEJFbTmS7XrVeMnm
heZD2Nnhsf6/fJ3JkpxItG2/CDNaB6bRRxBttpImmLJUou9xwPn6u4g0e/XsDu4Ei5SqUhmR4H78
nL3XptOilRplkp9CoMXPW7iDsyV2jSKilNYj7G6plPY9G9XWLOADDVNpbv1CwczpkM8MVlLeHUO+
e6K1b4ynYP248Q2HdXsoVY60DCj7r6bLbxhjx/NE7s8qGizzVWZb2H/1vvQqudUh6+3NzqET1Vqg
cJXN2xSR0+1GxgJBoxfTTozvfewSW9pb5QEbyWaiUN/kdu8+AKvCURJO+dpEyVeNC3GvF5WBQhgk
CPe9dZIzJAdhjSFLN/qOPrn2BllAyUgYrF+wV6lxUQSWRO90vuNAELRs2K980E90dLc0YwWRWNtv
RbMVhsQGT1N8b6uTUZGLJz2ODsKqfxA6NWL2yn5a3hhtErgam1FX0ECdMb5eVoWRJpsGkO0O5xMK
Fb8b90973JQyA8ewWFBWNowajenod1Gx6R3YozGDVmfVmgW7YufKoMbam7MXuRCxViKKURa4b09I
b6OZ/VmZak08Q0P6QgLS0hl+t7gpr5PN7Ir2PBanabgkuUujjaPwkjgGM/bvXGjeXurUs/SYoNcY
OQmgfkK7afnt6L3370y0FEAKwd4JCxR3xM/ZDwkX7MvqoSOBZ/FLt3VuVtexH5pNDo12m3lK3Ygs
XZHlNLzlKHiTLJYcn/z5XGtbr085HWpm9BI1cjqYKBzXiUzUDxcJMGqs8NEwh9k8v6kJ6p1YJl/s
4ZBIspiUueYnpY/j1udxTMJ7aBkYIqwPkfG9vr0aJrPyMITh2XiBrefhZTKKmSEOvnd6orfnRUh6
85Uxc/qaQ9pR0kl/JXA4/T67Yvbp3mpmCTtQGlguSg+HdJsb+4HO0RVVLrLX0G0ZlrXbkrvgJx0p
WAWEy01t/+IUU7oXXpLgQ9X3TmSFZ3Mc/xUhffgRVD/CGrs8YzijjB+a5JRNTL5LmLOfFskgKTQm
MsgfraYZLPChvv9G1icpqB9Li/MARStqi0oi4o7hAxRnjZbU2V8uGS7qNYl+zuY7Gnggv4gHeEVc
1WA78qEvXJh24NM0GcoVcwgJdAkwdYFIXaYQe+QMEXsbq5hTx7IyaD5na/J1RtsSt7axixdObC8z
9sIxM+UrbwmGCDLgTWInOfl8ubF7umHKmmxUDFj9ukcaQJbyBayKc3GXV81hiDAMTSMyjWEaxavp
c6MjwqpQzYIbAPMRu2xUVUdT0J742PmscWMLE3ASk5/7UM3mySv6a0/UV0A+yhyErY6tGxp53BhO
4MkmZZfMoh1GU+YTTdd847cm5t+ysMagt8Zh93/vGDaS+v+9ZTgCkbKvU4s4VObWUmj/f1sGHG8v
UvjpQYyMK0OzsOzEYY3WCQ664y4ZCpP2nppF+qDTnz5SESJvZ2aRKMbbuenojHlqKMjHzqxYfvPZ
Wch6+Saxsr9NycCmhhVxdZx03Ayzl1ItA3kMCRNAGUCvoSJWQeFIu7TAji+4WueVJZGUjaKXu7rL
upN0nB9jams7j3k+Ix5v2hNZYW7x5U/70K7PLmbRS1jn3JVDLNY1KtW1ku0PD81Vj8LgcYyLHEVS
xBPRWgmKfLqyS+I9hB67PUGn9k5ZZXinKXePZqiZt7SP9bOmJxI3GqHjFAlinzZlu7H+0RZTkGLe
GXDzr4UBn972SC6wIvrafYEUI+qZQItIdC/JCGvT+UfWXXhtljhLth2Chx3jOKbWT3/B2k965a50
JANrjh4wjhpElWwq2c50h/zNVLcui9NbuIxTOxXbu3gW6T3SwnXojH+fPmOjm2hueLDCXR95FkyJ
+oSaIMPS6aQXpxg/NFBCARwjcwe1DuEGxIFDF4p30+t6uoMMSp2c75iK6IufAbhCRqYH8PlrZsZp
UGrldK5Qfa3bEB54hbEQKfD9CXBIsNLwR6O7GlQW76AU4y0VVrHLwSxSrim1cXz5Yab1UbqNc2aE
aHAsUiRdGXZ3wBlB2Dk1XSnH9JQUPN4zzs+L0w4WmlgiN5kuZ3v9pOu99RZ5o7GPaedsCs5TxDCM
f4ZwAMGsDTfwPLD37dq+20XhbaCfawF8MB0WgXVBWF4w+wHIJ7Ts0Xgau0mTfIWWdVwCY4Q5OSTB
RN6L4eLzzpRUNCbdrZuVGpTaKtzHafZmYci/+D2jSQVAL6U7npmjOjZFF53538yjEhnlASTIZ/Ay
wcV77jfgBr3un1RkTovqj3frGMktYt62sQ2eH68AbdP4KBIsWAwXSPPZZW6OaT/7+yjV9X3vxNZb
L/dANggNnN3plEjEI4MzdluYsvNNAQs8sdYwfMxfW9iXrx1Q71Voa9OmaHtjyyCNAb0G8aMuNOeq
JstdZ46Y7qY3MneK1XSKwASTIY2ut8r9ozunLAZFSd+Z0KwNwzwHbE/9gmmiOzF/vPoI4lCq0kRM
kxYTfTh1qLL86FYkUC8aF6upXVdH4OMeTTaOuO10dWFA4lWrroK+3DAPn0KZI0PtmdAOePsrm8rr
3gz9LmmcndumxBFNNAtdQNjn0e3di0g1/6I4DKxqMfYM3IZ6Fw6h3Gq0a1dlmRXBooQln7T0rsqY
PWgDOqUUgmqr9MifM0u296T0D2HIpH20G3PjGCT79haRmVE2kX6FwfZnwbB2Xy98P3IimIGVQO9g
XmZn6r3sXLCC6E0YWGQMbDtB+6wEmX2O5iw5z03ZrGp7EluGefFZd4xOrYqwVlucTkUwY2AJJr8P
N3T+Pe46zjBEISPE0epz54l3skXME9rV6JEPzdFXrrYBvYN2YCErYvby7652mvsCnY3Vul906j61
yrUCJ0PRPrQ1P2eFga+iGZhNRfcw0+SC9Zt82YjWJ61+BLM+K1PPQLORDc31Oe5uWtF+YHFTa2f0
GCDp7bQDorLENGeMWhq9ew+T+doN9V+zTqtD66NBLCbSICcNa3/oE1sgw+yvhCBH2FyRBxAhHlUo
gUT24R4JaRdEyGWWrrxo0qWTnyc+cjnU9s8YJJ/7YNXM6p+07ySisl/CFu7JV8so3kthNmrKX7cj
oiaM+s5BzPOVYB6fD4LnaoS1XcEjwcHmXGAXCiTTTFw5rLBu5d1XnOjuboJJgqGN/2xADzZkyL30
Re/SkLJ70rHJ7LK0+0XU42NSUjs8ETJpPy0qG2h3Tef2wfPScSpgI7mH4VDiCrTcvYFOc0usU0/M
QvFhRCMeycm0LmGUkR9ehfoXawjubju+9f5X5cql/CE9CTa6kw9Qihtn8nfPG6tnjGA7J4PfwkmN
5IV9f1g1am4Ux3rgU18FqhCXNLTDUyHlEDSDc6Oz7J4rf3jtS8MPum7SwFGuBj9Xp3oRRLTLZQix
VzWOVZHJXNZnESX9wfJK/Mu+fUKiYp+KtoHaJG0PtKZPjo4xx3HJJCdkHGkzo12lMc8c/Q3/XGpp
t2NUssTRDeZNFsZ2wIQIoxL2xKQyBYwSS2iDqBdJa2JtMTmgNiMafDPosg44fm4ElkZCu23E8UrA
1xbpNqvmCTIGl9ZoVhLI8rVsbHtXpC4Du3T8leCRv9QcLC5D4f/wN8bs6/sx1uJAMvkbOHhxUKB5
b2Z5vZsUz2inG3e4sR7s7di4VJ77oqH7h4XSd3dUCvYum9DzkOJUC5ZwUyVnD5X3zvRJ/VtpY6cQ
5lhe8LwoVOpCxOONxJJgGJvskpbeqR4jFH32LJv9hJu3XmUwnnKVE+BFjshBh8DBnSI66gRPTus6
9czz80Kok7ezRXPHpQZmiATNFZpAf91Uosbytcyx9KQtWdf3eat8hJpJfq3dwdiXoGZPfeJ+KPpO
GKAJaBtQ1OiDUUAuYkw0gOXAb4YoJQZPbbV+uy8V8AJTfognupS9TMGCOcR1vtc8zz5amq+vGpBG
2wEoGe4SG2E7Kquhm9mQsHBrnvZZdzGaIcxu02qG+bOuO8QaY9Zvm2qcLr2tEJwvOPL/qvBQxQj2
K4IF4IYeLLidr2XdnVut2aV9X14rN+0Ofd2ZL9HEFhs36XtRjbe2zbSgaVGyPk8cilyZMWOnngfl
BY2qr7P04oM3/KNnhbzGe69KxM8m/kniCYqJkRDNIUIAIdSVCLurW+N/H+OyuVhV9TPXdMaXbGeW
9IvXXm0jMpLWWoGh/8nFYpJIGaTU78wktI3TzY7Q3phbNuM2MCFL05RedLp34SnrDgd5KWWNipQ/
xAHrOGmdk4AEetbtBt8GpcOhBfXxoGOSFQMT3yWitR6H8rXSjOag01+jm0wgAPmXR9fquwCHlX2w
AZnbsM8uekrwgq76LxBlap9NA7GQ5kyUgFbrgdWCVWpalINJ9US+NApxKPF0O1gNn17WA/RZFri2
bpLjwPK5WG7PTqUhBI7ZrKIp33RUgUTiVe6pd0l4QVmYrVqOhaTikEOap02B92YgvjZ17TNuDRd+
QEXI7fJ9n5eqZFRpxexzNQQ/2LgIe/2RKj1Rhr7giRro0DrJ9Ig0iyiObpopzrSG7GLdU+1mSZRd
er/OLpTlf6xOjrve7Adqz96rVyYL/BQh8/Sbr25JJXtGW5VUdEDvl2+PeIwzeCGMu47UhfYUpIu6
zy0SQBABVHrJhpKSWHoOdbcLFpGdaAESaylP7hOo07jj2UkPMHBR8C0Xu2bLAqp4mQgS2Qg0kjsq
vWbD3/Xnoh4ZCZei29t18jKIUQtsfB0wXRByPpc0k4kEEtAMDb7gLVosAruYFMBrR3qFxAj3mmtM
+XoFNLRIjd8DDkdWVWe4ckYbrhq5CHRWul1tzBw1oHubgPVN/aoN8LYl/cMNrc5fPdChPW8kurQK
6oLQQmPdVhZLy3J5vhr8AbZZBYrShqC+yyUdktRICDx0I3MrO/4C/zV0GT1zjx6GJNo9CX5NnlHy
oJOb61JC4I5tq5RQjkwRgymSm/4jJ0PgRz/rehANsOgH8y1q+Ph7MIkPzk0gujHLbVQiPp+AmLA2
k1s2OMg28XDUejMcZTHXl64F54/Y7ppSld30ri1vlKVB1y4BM/C1nqRfC/HOpo+ZXyhXv/teauw7
VXzJuBz+NTmhniCJ/pM0xcH0cn9PQtFb2U9Aeo3wrhXAkzQTTV0T6v7FrqkXOcGenlikNu8JNskx
3eKFPjW6ZhI7AV4rcr6QL3CCgluXrK2cp7SoGppcg/WZZ5O9ctiVyBCeoGUt5YZR5+Iya+64q7EU
cSxo0amlRFdWc/sYWiO7FyOKp3wyHlJL1IE70djkXqHdsMPJNusvDAzocFU+O5RPVppX8f0bfhQc
aBmuNDIgSQeXTYEbLcvigJAxJqV8phspIeasah3lrTWjwjExdEE1HP7ao+We0Zx1G9p32tpW0iZD
gotAwrLL2JlQHvikNEbViYKHA5lZq6CumDilqbg+L3mItWdy479IKBvymGgXfUcisLVD5Bq/Myuf
tducE1RcFMZhNkuYbXkukU/OYZCbn1JZ7FMKEJg+Vh95WFcoF7gs0jP0VLjl2Pq+s/KegXnw/+5u
3Lb8ImWFykCXZ+LPu+N/dmWeiQPSpytsen2XEPt1gRKwtDCRQ5FKMlPiwalMjchFbwYjgBRACznl
AOtGVMgasRWirnF0Dd9Z/2Pq/WIf+mYBnJmBvSF18JNhkt5Jpy8Ys1XGyh00hB1x1wMHs1SzNdox
vemj93cMAbjIzmzR980KxYzyXrrWPbb1XAflDCw0nM1A1u5LP6noQdNsoPOT499CDfWTJKnlt51l
hffh6/KX4JmCtRS2Gw+JABQQ0z6UdchxArppaTn/moMw31XZWhdzvntNNzlro00g1HJ6h0LVX/MG
wyDNfG9XV62xZuOmBE1Vu0nSfNg/f1OxMH8sxd8BUVEFWZeZj1mb+SUcaHOj20S3kjvT2iH+4zhp
6g2ZaMVZW49fndY6u4DKj3Jsrnbim0uVFx/zQv10UTj8kuSaOIm303MJXKVsMpzgn2HeFJfGvlSE
/V7sCclqLKfP2jSsU7lcUtkaO+bHb9+4aqKGtmVKPDVH5PLEgeiSxNpw1ekgXwzrZWo5IXGYas6J
VzXnEntOoGcRPrtUBOD/SFu3hmErQsdBQTCs4pZtxart5ArdI9Oc7B7iiNwUmigYGPBl3/XuNfE/
OYwN5zCqxjNcLXtd0nVdDVCV6l5m70keR49ph1zxEvft+EdLpqWum3qy6NFKVkbWvPWJN76Ybb9y
WL5cssSPCYisM45curZEzkBQ7cU1WS4ahUDjz8RjtM1OVXyEz9PSNOAj1qe25axXVzsauvHWrNLh
nLT+A8LeiMc3GuEbV8dOM+KbmfrrkVsbbZrI2Uq5RFFWnJvJopId44q0RN4UflOxCxv5b+b7vw2C
zPemEauzE9YFb6Fudi3Q6wcAhhYL00TmGUgzEt3bu1c0jKq7cn53ovHmRvlrT4P3bpkQNvFhjpso
Tv0D/vp/7D5Kb41bucc51d/HIoruThsRDy6IdKDu7ph/sSzRdpGXquQ36ZQITmcDr1PpBDGYcFCM
3S2LY6YP7ejuOX+YO5puiGjjHlumHBdR96nJxPSHuL3fmSjEiyKnIo7sgtOgsD4svFGFqR+pWaYX
0Io0+QzuZXasm56ggnIp/VfWlPhMGSBxpUaZHjvL+j0XnvmuD2W4hq3Mra1AkAqOaG5SNOQZZaty
pMtANlnjH3RFCAEAec/o/L2ncn9jOjbKgKkkjAkKcMkx162j+Aezy9cMEg/pivUegFC2TWGvriwi
fI8pIeltNYTBXCVgt0ij5r2lxr1ZLrkLnq+Qn1XvJkdu4up1to1wyxM8rCuCMhFMN/eGw2bwvJSS
oxVhM2IT24gLMLhanPimYouTgrQgwZiqSy04qz6Dle/LuAenXnxvds9trxQm50L91Je1hJxBJu9U
YqOapX4YQ+1L6yprNxZDtDaLSd8wN0rOk52NLO+TS6KKKG7TkJe3sUmjs01qWmSU72zm7u+jYJR2
xgip9lEsNnYltR9IJqn5LZ+AHVhxDUKmD4PoGOZ6pKISDxH4fv530J3hDCqqzvEuW9ziaz/284Cu
LpIfb9ATcpzc18rz5Hm0anl2bKT5tsmJVRu17pok7cYXqDKQLsoDSy7uZSOMfhTRGJ/mpIpf7BC3
mJpFu3P6NLo5ntttHDPXNgPdlLVX1PNFadbBI+/n8rzkg022mRsHhZ22lyGM+hfC1GpcAjFerZp1
gojWkTA2PqG4ANdp1JkbNKQX0YLyHgjkGYv3w56nxnv4RJOuAOpY+yc5uFvKNzfM/8K5NZE/4Ux8
fqDIeosbzU4ZMLA5NSnFZlsJgI5ubuBkZZi/7ugXbczYhnHrcfusOvB824i8rACgTx10rJGBW8L6
X+47EBt9u0qWfCgzJagHCYi9br3+01GFvvMjlhYwf2MQVn2E4nTajjAD9NYOYldnaVyWkucrf1kk
s0ROmxG62Epfmi/D2PonT+KsgSw+bgdNtmclJsZpqmH8tXxpivZ35OEdf556dWRcCOEG2jQhsJcN
mkn/HBkcS2xi7b5fxYlojo0AV55uFMOZpU7PFzA2H92v3nLCAKtifgQWCATfrvdz1mgkG9XkEIw2
bdSUNtLZTMtx7SWdf4kT61+9oxVK/8d/JQzmFqHd/QXoNgg7toppEvpNTm1+6EOZnOrSzy+l1get
sl5izT3HhPgGPT1gCjGODa2iN5XAp1kbTv1qtGF+zEv/Lc0dwYmKyoMNXGyzkrApwWSwqx1afFlQ
Z3n/2tqJoO0oxZ4cie4VxebkxTHxUJXzNZo7r1P0+W0wz8QqoX/g0do+R7ql0MwtIFZtZUYVffnK
d4+LTzpfZlNz6dvb3KPlSk82uTggppXUA96QHjxfxcLilVH97Uyr3Blz6ATkoztYTxg5tUN6WwBa
+6SerBPWeesUxrM6TS+V12vQakVKEE1Er8fUFFNfyzSavT25OoeZ1r6nMe392aelQmhMRkOb0mKK
Xe0gbWpCH1zCiqOmD8htVAdivLsVXQD3Ug3Ov3ncO/vnVy49125xDfh13x9xY5UH31RIkMv5jLUC
2KdnFwziuPhuHR/sJP7Bbt1dyuXSIyEVPgHlGhi+rb5k8fSZNHep3VVbduf0UsPCOtPufiUdjlVj
4JOaCLw254PAGvmjynxmNEX+ETkiu+YWlX+sw2G0+er5RxTkb+goHIE+IAy3YaWH58ItsVmgsnJF
157iJAzPNqjNgx7ZL/gXF87N/0s2diRozFQaPswCjlT7Mk3uQpO4lw+gEeqznWbN+fmqJ4ejhiCG
n6mKzx4Z2efnq3yO870S5tekCWxItvHGLHq6Phcf+tDdKo6xWkDu9y9aO4Jvh230/MqgF7F2QQ5v
8mW573UTunHcsntUEWCHltl0oKemXeNu5qWdxVg1lvVeLe2zZ8Dk8yIW0D0614tthx+jsuLdaMAo
2Y5kOSat8W52cxQYbeG/mhO4OqjMzaYAIbKWCfp6V/bFOSdTAiWHU4gjGMJtLnovKJeLQxoofYD0
Ky20ZXiV2IEV2lYw+hhWx8Y6xlrHD+gClVnnPUnHaR/RuVwKd9ikziasGWw858bPy5MUmKkv1dK5
e64bzwvBaaCKZPsak46T96V6kOmUfxj0UtTQnBSwl53vZkS9o3K6cpdDO8mq/fPd+x5kXIvp9noW
EMtWdWmQgRK3Gp37xWwshLvHR9XdUGq75yyKJgOQa6RvvSWL9r8WIismgS5mwAZf01uYmmiVeBQJ
4ZRuXKOug+eFao81vM7xswyE2XR42f67dGiE0REOpN0wBcPLMr48L5anvUnPgubijsYDSseg7OGR
d2Oy6hkjr7GA1F9lOBGomxibLq+tncMz+eY6ap3TB3zx7GTtaQXeQjGWGwncYRtqPdQsTLUnq83c
k+tr1g4h8w8w2dnVs6f0+9JOxV4a2i+9jX/ZWtj+7lvGoG40vSNjH7emmTL7N3Mbz7An0E/Mw7Yn
kfbRuBx4RDxoD9JmN5FAzDEv8WoOIv61C7LrjOR4+x0vFS0ODiQhzomjKdai1i22taydo1o0Cc8L
yrDqrDEi6yznyAqpM7VGNNHn7VLQGJD+RlVsEx25SCfD+k2FdneyE/uR9C5BXJZxQnxu4trj1fMy
NvXa1mwckP4JaG93iYwuvbYms0G8O/2u05h5zyq+xgt0S/fIQQX1id/f7c19NTLt8Bs3eeSGneyn
qsUtQX7Ad/O3DCNjHRdegd5BL4+qzo//bS4NCrtDPs5B8v4slKK8FPcmq+5O1NaBlBjbniMiu/iX
NEuxJ9XHJLxijBky4cBhk2oDO5ZHeiHhFT62S6wJCimv1a9Jmfq3rNXSIwTWaPHvmzu3ECUOPwZM
lUN0rguFjIZyo90MKosnF65IbMahcclQrMQ3A7qj281pvkHV1/5J5Ffv5Ji1cwb+xMdBUEczFVgV
T3DVZJ8YHNERDiq5P0fDdR0eo/K3FYXlayFm+uvOq+vlesu/SXfXlN4fp5m9a1YUEld0oh6mj7JJ
6v5DduN8Sp1oUZVRNU3WZRCuF7RTRP3RKhyLKWX55nvKJ9JXQwxkmPBD3vSQsCDi4eKtSojhmlor
PfWY1DwF198LlxMED+rKdenZPsM0nyqnLBNM0Pu63j7rteeFeGBO3aRdzvyQGy82AX62Rki3FsBy
UuhZsgnHuFiLONa3lYrc4wD2+EnntYdlbO2Tg6Ax8XS0Bpe/NJpj0XX5oy3CL9H11sXAV4BGxmf3
5zxZN0vTiUn273Ro6HKV4iZ7/m9z6UNkMhIXz/j8787hg1cnvUJbt3LGtPhB14GKdArI46WyA3H1
KQufBr3gxsiZ5+1Rzry4NNJWjhUWbITIhMs/z8mhHWKFIAaTDzvqoLUXBKVn+ASO08QkvTfVcGwF
oCS778CJk7hHfQrMI6HBs+WkPb7pKJubWdg863wU00J071T1pfREO3iM3PZxpmG5XqoB01DhwWDo
sin06mc7TuBbIWoQSu12ZyvHwIxLfbpN8XRF35c9DFv+MyWZPNFbyh44b2lPAZ7ZZiSZ8O29lwlG
+btfI1YyEfYQkUDAMAq3G6J0DQd6kgcTerYFQJhRkGLuw72IuV//a4Bb2tRkkpGeYpvRsfSHf0dp
flqJFwVyaeQ7eYM0STABh6R3IhGL8dnyCulOvgb258NJPoalT8j1comog4I0QaQX+fmj0/EQ2cy7
Pml1EMmcjYFNWb9pNcDskdOPQSVdkgRczm+wzfF5aWZ9mQkBvBjLxZXlLvbK8thk0YTr0xwDtLMf
/jAKsR5Y67fhstM+L4I4lI2tUZVtUQCH+8prW0xe0PUTu27WkWm/9HaoTkUMRfdbs9cg/z2FNBvP
aTbuhn4WV2HJ+LWTZYxMJsNw3Or1o9bQVxo55g+YIjx0mDQRJyV5shkFJwjM0xxnMrxlcEjz9zaP
h2Bm6cPfSmsFEQMGLEro511b57iLfCXmbZlxX5CghmUz8jKIKKlPWG52dJwwPOYjp5oextK3GpQ6
vtt0GfMWxFsr1vI5EMvpoQ1N/+w3PCN0YPaqLywmwLmDEhWh4iLSEBgCccO3DZ4TVbl7DmqsLxrS
L6BweaNB0gEY/lF+DKwOJfE7j86AcsahLvmWh81hBzxEAQSSgMfBMvXeNg8HdUfyZOyiBqWc2VYH
q1aSajKmL+Za07YdGCXFLugfwORdoLemgk+O2XRdZRgw60a3zr05aKCUak50Ga5vs+agtPXAhp76
YrS/b7R0ZnLchUSYpSZLrLkUSc1I5GzexC/SdcClO658RQtZv8j5rlWK+M1FyJNGNG67yPMueNaz
m4UoKi8wgvrQiNPK084k+55k2NavpVnMmykPcWJhg3ohW+tIzg81RGvHF5HZ+r5VNfUlUpWr4i7c
GOk/vrT9u22bYj9QIhz1meK7n9leUgMdSy9TZ59LT760DmCxvhUHXat61rGkfxm9AnOmlh8QqZKu
oZf9az2QAgRsLt9imzAuRke712z1W1k5KQGDo1xUlaQUP4fnRcOkwgm1Vxk53i0HAb0yTHbP5wjS
BexA2kZufesCffk2qtH4sQCSK5PV0YOwv8bo9cmsrr/jvwSLjdL2dczDhfhDlGsb/QnZE9et0PX7
XNjjQkI/PqM8ohZGCRy8x9gM8oV55N5J4LT0+vgWz95emK1xkMMCDNdDcW9lUWyciTqsLu15SzaW
85YxNrA5DH+/E47gzdVZnjZUkQ8nHvqLr7nW2mrScgu0HF9iK8t/HbP/Q3tk9RyPdInr3TvEFxJe
QY2L5VwsURzPV4SQYvdktrMfc+uPJauSnSg0bs8LcSnWGho+9DE9/jOryngj1FW81AaBUq0NjGDu
nFdh4pbhfOK9J4JKTSfWpe2hHCAw7z6NZmL3mrv3vmIRcmfnSuRhoDVVh8xNui95T2e6mSYYdNLb
PNO4E/Sl6152v5TQiwPpAfW7bvgvY5jPX6Ov3Svd+zMVkN2eP2NrSb6JUZ11guT32cw9G/GLeaEx
erB8+o4oQbHM1GBlxJiWlyFrb08yvtTRhDaRua41ZjLET5GwsSQNIV2CMZ6oFnGF+T6UJqZJoC5X
1+kPk0INmC5SXkIAX5GJ2htrQtFe0WPgBFvm1NMHy7CrbbeER2vMeNzYTtBFs//XbYFeh7wI0DZ4
9ybEPqroPy3iRY+GHy9A3lTQUge0wnlYw3tpEhOYZ2JLQCSU2nF0H6aeAVpMm53uodaDHn7JR3N8
6ZmhnTxtytYWpn8em3u5/GPVsOWA5e5YLvrThA+K9xsTK9VNzaM26z8DzWlYCcQzuFq+AFmYbphk
rvglxMFnTkJDJ/YoRfHTQNm7dnBi75BIeQ89LvGX9tpvcuTFKSw4PvgLwVwrir9mZ42sUzZ5MVQ8
a6HhlkgGYZ/E2Pkf9Ag+cjsLbymJZlsn45J2w6cbMjdWRlm9hhxB1qmLdDfRBfYPFcdvk9EkD428
UCXd6lb6xmHK+eAxdQIarkccy5mrA1Qmx2jtJwnT78ozkUOlQhkb7koE7TKnKxEb44+4xOmA4Fre
naZjJtSQfAB27lW3em3/XCudJX/L0+KjnaEG0A0wCE3s5L8sckhAe6bazolcNmjE0i/ggx60SurX
TpO7/0bPPlU0fMUUUBLCw+/HkIBVMuQVEjtEdORBes6nQroGcL2KvXMJnHYPgPoPITsFNB2BZCnL
0x1P6jGRY7d5PspVrd0gbbkk/CB0i2P5uTw8B0eFINRN9bfs9fDWtEsOawWnY8Aytnv+GUEIQFcS
82LWnrjVtk7K41AyTsiBszF7oqitincGQGDLRe7+TJsPr3koeWdTmn/HFiFPegIdpJ6yF0Npv3zp
C7RWhfmBFnmT9HN+ygd4XFGq3QjCyQ5mOqqzvlyGuMPRnliv/GMKzHTmQQ4rOPuRRFPsaa2xoi8L
mshcdy/Ze9fT5Dp3x4ep9T+EnceS5MhyRb8IZgACksvUWpRoMRtYS2it8fU8ETWcfo+kkZuwrJzu
6apKIBDufu+50kKjFlv6aGp7tvZW05AYUmgMqFmYdBL6EKWfCH9flxOcRgUdnvJKk9KjcOVmaMR9
uej+dPLRPZ0EffZdaOr48jhz3spIpG95WOY7wUgAXgMXBHZoEiewCz1Apn9lcEQMQ1vbD7Uks3Ut
Mr0/OM3F6IZB4hJomHZZ/LkXYECJAYnPTl+Z+z42o7PvzsWGoJUAdNrccTyW5h7SB/dE1TdH1dRJ
CjeHPNe7hyzD3ur4U32MvO5iSSVpxwi+DuYWGAQHSAJHGIqldXGw+F/gwTbPCC3Ns3qljWTQtOQE
I2bY243e9MzO9fmiFp6a4XrKkMuoslVRcNQrMdEfDz1C9rBK09AdOLRcJ2iuV9p5sKTRUUm4Fi2W
vWpWLQOTYNrAr7PfmccWJ8Wln+Nj55rOPQJtI2qOXZyor1IKjmNZ/Mj8bjqrJU3E369y+aqoXfqi
YsDTiKdmjdrX6lFMZam566vcf3TcaI/OEEjYFu8Vd+bKJGvpMaDkeLoyrpy09ACDDdSPOrQv/Mfk
rqZNNLsszlf6V8uZGeSU2mlwpuWSSo2HWtSXevmjHef2XGE76rBiN8NFWPMTkIO9pm3+02nm8TxM
7ng2+mg6uEN1qLNw4VqggJqxK+cr9XVlvCIxaE+Vp0cMyAlSZ66b4ZcmiGmF2ISMxKnI5cCDR4i7
rMJ4ImeIiBMDWmHnnge5oHJyz4mgBM2XsYHCWmvEXC13P0nNe4DiE+SV7WwcRwK4MD3vM7+mOpGT
MdAw4iacQ0dyHmP21kSgcXeqeb6BDZ7qwvq0JJ3PUNnsDrY9fMJoaB8c07WfmkWXx2ebcuJNV3Xp
l9zVg33eQvRrgAhbMhuy8Jn8dhV5EoWFRyUeIbvAHAbz2jIcVnMINedpreZJ/Sn2Tl8zciDnil9i
Op5aNDdEoi5Bz+RSsS8Ya45WcwHK1hBEQvefzEhgP1OMOa9IUIz819IAmDsDGYkxSugUNXLUMNqo
awOTkzJfmK9oQrQzdBuEcU5RfsGRHuwLKlIwwUTRb60qBAJcTKcae84ex4p+UkuJKPDUQ+FEKc1U
sSu2WTgyhLH0i1om+FsXwEkoRuHDmaKRbMbiZhmSouok3kc4Y1YRqtONCEN90YG7ItYPzxeXqz/U
oMYS+sRS5aDaouoVlpEZbBipfv/t1u1Rba6Z0aKiljMMpTpSSzKnv8MqtBBbk3TqMyE7mDBb22X0
qdW9/tuYoRSgqfyK/upTqNEojgvCYtLGedEARB+qQX6+dUemS0SSIc8+sVEHwD/nQZLaDlTtxlE9
ijLYE4TaV4AVGut7EAEGUcICU3O+g+K+DqOfnvoCklzjk00zSouE18sQOrmNA8dmC2hIS7fHptrE
Rk6oaW5H+0lPohOJh4KMF1cgj+qytXA6axdCz7nqXkChNNn6xmrM5UhL5ImmoLtpvUOgRLeE66Cf
3Ztjg1jQPJx4JEwZ/c+M3nGFqeKFfGiwax7c4Jxf4KOdev8yB79LC7go0pvo3QztiXuEDj9PYPXA
iSvMSOg9wk3kivdF783v6kWK6RlMXcEhK+GXxqx1BLUjYZ+aDO6pQnjz40gYUzZdaDk707WNSINX
p0qLkaQuYH/CBAu3wGFDvDvkcE7OfGJanG672ca76rFPZ96cfihCvLAhtKsNsv3i5d4LJNotbdjy
MLtzvHFSAjQ+Sndh6N1KNfqLYAH6huoLhVE/XhIpG1ALXki62dO8A5f6NApnOObByIfUcbzFtyp1
OT7Fb8YTSqu4h1I0dM7gUlPKfyaDM8K0KNGuRqGNbwImKOlkyvWlrFVWh1GyohXc4Ttee7bGMLLN
hXt+JglMLXXjqHumaJhdO03cAtiowrMtF/VqJJ3jHGZ1tmtB23BobMK1nrvxYal9Hf9WUl2NxMWN
J6L5VJY/lIBxYnMmUGBDZ3D+K6VRAL2II4tvlSNuAsdHA8IyhSLcWFXqb8qpaHelN5SUrzM8HiPw
3iDkvF+PKirrIy8rBvOtuSl1eTNszJKZMz3tpT6JxToQ28dgTy5hiYUjdX2CQ6k01mlrFedR14fb
/M8Ct/08hv2GnM0f6CvACJd8P/egbZe1B4mbLaix71aZayd/oHuR0km9pLSRjphzDlGXZmsiQAO0
RnSp1GJGVQCpCnVylnW0VHRyk/tInx59bfhXEFk/6V87h9augyc+PO2Jt/rwrOsKdSZ+mOvY2+Ka
hlZ+zNGgkatAP5qMItBXV7P2uSy9FNF7nJMjDuuMwIvWo1FbY3wjl2kvxmmSMnr636p5IQcWae3N
h1Cvi52NUYTZVgSrriUliCMTWgCa37HB9tfXoMpKAli3Lgbgj/YDRgOqGH5ueL/eSS06PcrpJwc1
nSDsutoig7RuczVkhxJUpjd67oX39WvT0RrTiveaa/wYEGnGMCG6JHLmpZZAfhlTCUkc2YCE2CaF
tNRGcFxLtuVcJ7cB+4cI7Udl+ZQobVa/VVp5q8VYvbhu4q9G5AvIdyH8iMgxtg1dOcLn3VNJNbRK
VNdPswBGiEgcKl18G2vNfnoIz6+pn1zUVynf2Vk3wt+F0TibPhsE7sNOvNdpzpeuL/auwC7D/CGX
CUxKXNmly6qJwN8jy+SXOE/fp+o2809UjawFvVfGPcbR7dkrwjLaWTOBVSuYvVtLb/YTw6G3gjy1
IrHcu/qqrlvplWkwzznuVn2WHcq0R7cMdLuNeS8KXApTXJLD1CRhfJKpph9n13Fp5yNb6CFCPr4P
mvL7krYgZSb8rjuvQjUsxmg2QG9DvoB2TNYV782z6e3UCUOdOcq4YVSI3jxM7Ons8Zw5ZK7PbjOz
DS+N5oLEGZzVMnkudF2ftvpo15RAsbvF18P8hE7GCn5X8KQKwNg6d/fJGAXQMeFh7xrin16IgVPe
B/kQH+xMQXYqAe8I/wk1A6l/vJr7CD2+EdqvhP69uH0QfBWoL/hVdysDV+ZDLbRlfaxI4XvvxYdG
Nfc1/6XWPAujqNXcEtn0qIkS1HISC1CXddpfudnBP/Z68JlNkL+SrPOlcJFQTQPGAKvBco1Hftwu
3sJksNIISACmKSB01eGJ9ll0XRA3baPy15L0zrnsiLEeS0jXMIqbb23pPocs/WRHmXVIIfC+FJSz
FEnyMSmlQBBUmh0JzRst45q1qfuf1NL2wdDie2cXxSFKoKralZi/6E6+KcVv/BPO1wHv487JBuOQ
CHIoW2N5Ymv+YYVdcaSSWc7Qp9KHLl14eQ5jrES8/FDvuV56BipsHcrCZ+wREZpymlq0/1qob/p0
LjdZ1QSEgQTNpYzdX/rSMQ+VSYUMvZkqQf7tbCpy4r6cq8m85dpNoIy8zpx2bt1WF2rv6rIsM6pJ
f5iA1DEtKCX1Ezdme82917TGe9FLtTCJPz+rahacrsOCaPiYmMt/zHM11FiwpDxat1y/9XGp52tg
pfMjKkyOIQOXJZLX9FS7poeaetEOZkq40Z+huxd5Fsh/ghB9o8X3HoOAllut4QQpQTfGBdE5tKW2
a7bq/bRfY6vRiT0S0oiaa/AIOR9wPA7WeTxr+DeAoSLLzrC1m+Rryc/PyPEf2jbTNDmULFKDJ0M/
/0LPS5CBFEQAhmOKUAAvoPvabTSHRkZKjOGmZKiQOsi58UIZ25bm9koNmMj1khJt9hPdAkjgu/DE
VGmoisRcH1+YYRMgNfoPxo/lHmA3OFyDsLz1B8LAk7kAajQQy4FC1EoKhZZLaz352jCnEjxibbcn
PtA9AO9A6UohtFviIjvkDg/eWtrvdSFDnuZm2qgv+6Gp92PfNKso6Wa8dfGMMzRjhAsjo0hou3ZM
2yIkdnwfZs1kKarBXBFoiq3PG7wL5Y9zIQzANel/y0V5HcqOKc9iJs8w5w/SB6bZJmKkLxmmc8y9
3Zuh1cN1jhdj53agdqCB1C6pC2m2L6ruU97TefE1ND/NgsNgGHWbAyvbUwESESY3u+tGS0zriLPm
CBwNynnrv4ctAJ24E+XKcZ3sPUUyz/CnRLVKl2uL0CHZDF46n624n89u1I1rIeCVzFIbE0mVTCbD
UsjX+OqngQ7ukxovCDJEVqW1UBbvR3QO02QUr/FQFa9oxrW1SajyputM83VOwfB4iR5v277+pfWD
9TLoiX4Aq5pQJyfWC2DJ9GmKv2LDjI/REJxKGIakGvU/MUc58d7g0VJXuJ5q+LlQjfxfBilNO1uq
SNSSO0/A+dHJ003Uy9iCIA65kOM7eUbL+l47mXlxt1UHney9EBw6PPFm1j81if9A2ZIdS5m+6Fr+
rwYd806XhBaPm+xYBBEOJ41pU84z8aPNDtmSnwLzaNzeTPVIQSiAIAsgewKiedMveMGhIl+agQAJ
gblgV2tZ9ilvA4Qq3fzM2fMeIfTXKWs/9R5TWzF6CE7lYmXWcKpxzVUmp+rAMDFCoah9xD7NUMes
v7FxQWlsg3fNwkVMhE9xp3Jlcc1jN2TzeQzmdzTLw95PJCY+0Pozx+1iXSS4OpRXZ5BiwjxIfjhR
/1pSfZyHwr3YHK/XpqhuKhATYRMbd6VZOxS2P/I5ZkjW1c3ZwDWN2836wsAbXeMwbUSB32xsjeAc
1Tzz3LYtwQkifywjB+E5lqejCU/j2uDRIUiUABMPC6hpktENUgM5fw6UB4BHX5z7sYSc3s2/gxIG
6NaK82DNA5/yeyEAe1Vbxt6xXPMUSx1YliZo0qw23+QOUp9Gx9VQyaWoKyoomtAQPlqBPk6aHrAR
w2tFebzqIts6kd/BqNfQBwTHAB6x/dgnWt32iTpLbPMK3Cy4XYomN4GtNXi/kPOapwxBw0m9IjoO
LYai3kzOy9CKZsewU990TQpYWo91ui0o7kHzPenF/zIaLKw1GQPH0gmWddTBwalQBditeJggQlYB
TJqdkviohdlovbYTPdrSalsn2bxc2rgaTAR/mrd2YXkQCRyZ126XL253EfZ3ZaPmxJpe4T7WJ1Oz
HlQ66FhR+nE9t+EtcBLqHdFnByq9Q2J17jMYZ/tIF7nhlLEbqlrs2sp593scYgLks4NySs/PxIee
G3vdtvZ30wir/Rjm9bDS3fldz3vm2lKHiaGsOn+8gkcqanHR5QB3lovvJ1jMkISuIX9UDilC074K
Db4PvlOOySh4VmCzo12MPgPVSMl2opEvSZ+AiDpGTmBRjCfNvXTrOPZvmfa4GuTwzrfG9F579tGr
wketjf0tlw9zPcKBZzU6d2jub5nCsf31Xrt3GzrnH610UTXTkQZpDuZo2rtZab2D26vKVV7ZyUXr
yy+uTJcj9mt8aRPyYhe4LqFzrk03vg/jYuF9YQ6ZU1ld/iyRA+Q1bkibCNzcOv9ZMhRTqzpEjkMi
Vn5Vy4Bp/xKBT73DxXoLRy3EGZiIp+VxSWj48NoJWRqZos59oBl+QgP1mCIE4mAhtReUg3RBAmZ1
uFCuner2yB5PKxetzX5qiNqP6I+Kl8aBUDq45B6FuLDOgqM5E3drPvZoxNU3XwVpzzCZJVnmZQeA
/1e0+JiTGNSeyymyV8SpZlsD+8alRsxA0wJH/ks3pAjz27zgqseq5mOq2o512zCqdttn34lL2tkp
DDfHP3wcvfWJs0hX62ueWctZUUGiiHHUnEUnxl48veUj3C5w/pSmw80Sd9qxzIWzKZmVSsg8dAI8
26fF6CHH5a19KM14uSsqgEHqIwYcbUzaayKsT868GKc/S9d6ximXIR6Qva8a8n80D8b4Dq4s3CbD
8Al3/YyCR/+CFHdE8O5llxgswK0xyBHKwKYyCvLOqKgaZnlesBsY/n2dKRZ1v3dP+C0z0v0a+rMS
qpmi6X03/gqkhVktTj97Ryzd6ymKlwL5JRIFZPmkOVvFLRuG+lNdF5cI5d0ui0um7FYfbx1E7a8j
NSqHlGT+Qg9yRcpFTgwrSni79VNvpSVVfBvhT9IJ3Ucx/NkU2g6N1AzBjHzF7JCAliZw2U4NbU+W
EK4lrdJORj55yA/DPgeTzVxGqQaN0meWls5FdLVIK4y9FqUg54A+il4ECsNdFWJY0g3vYQt/5MBZ
YkDk8iZEiGCAjc/0FzOOHd08uahXRvnWtiFmAt+/sn9SNMx29yj5Pg4cFmHrFPAqenNAtEaPVX1V
pKZ5ZYaEqynSTo7yKcsFNz4qJg726zoNfqoMdWkLe4N45IQoh7QoEkRHdsXb0M1kd/T2pyxuHgB7
ubOL8jY7cYj1yyaOSzequ7lXTecw7ptbWTxqecKlE3VkApIeiAejq1WMWB9LZppKaulKiQt9LPdk
MZZpmAWtYqbKT5yQMcz8CnKbg8AzJXDsQB1086T7WC1TWr+mA1QbE3T9FqJqj7YSXjdwUSLIRLYI
wAO++Oy3KGm9eNGufw/KnKiJ2KkI46D73TzbaASRI/IJ66f/XmpW+aJbeXWrYxd7GXZPX9fpZYVB
eBharsMmROMPE7Y+dRIiE5gWLZHCng95UnxzkiD/ZjXHeazS/WiS4ULBF/NAcv1D41h4mWnZI77i
kz401nzLZs0+9L24lWnrkmCGdxWPBVu2k9fZYTJJuWtBz/krJpXfB4m25+yApEx2dpLeBBfFnIwb
HsVXiBgMuQES9llzu2NmcNaVTdfaAM83O93Dq6sfHyUtk5jhuBjmQwmiBysuwBP1OaHZk7maaVSt
Es1ecI2Gxd2TS6nr4trmP5cO/WlR5mj1KqzvIJfyZ+OSHgGKQI4U8khGThX4d6hD5xuTwOk2NW3I
sQRfMeIFnkNwuGDcujjZvXai+zCnn4spNMGDx9G85ghmbap8Eag+4vMiK76EXUZLvek4pvXf3W87
NKzz7P80ZB0g5OJJ4/Pk15IBUoXbThsrcGPsBJf/UjeMXyuNfvsfkYPSN3w0SlsH3XVXzu2EESio
rxrUF1yoyxvUL+6BzrbOmnz+qIVhFSmhuAGbrRd3tIlpzV+AAeYXYqHfc4IZ96KCY1HaDGzuZmcP
UqDUvvYLGcJs0zCLTUMjXKB6K/7x8itrwzJgQAQsiJTLMsL4bYnpTibDNygF06os+IAl6v6WS1Vm
t3CYHRIHuW6+cLTqIuN73xV//V6c5ZJLoJJakhwnmeufw4Cn5J+laaFQO9RGKdI1JQ2JRgopL8Kb
kSOjvTRWAe7B841XGgOobriicwei0eSgkcEuYkzkSgzFSy+ncGrhOs0ubZPcOKY4D1sOSLXISR+T
tRMkq7FjWv4ugxV5K+YmIKasdXnKZfVRDYcnS/skOCfCFDPuPaf124CQ3VMqZzchC16E5c8P/wAG
c+MYUr1bEgnWaFZ6dghEK2EVZJ/AmE7wtDGllgSzXJzEQc7qOju605x20VZvoAnTPYrL8fNYJPpH
ncvn0++56B6xCQ3bn8sJo/v0XoNg2VnjkJ0TySRBpxLjXSJkSGDyhDCfedtwcrwDoLi/fTMjHYUj
ICrIj7gHLQniCZt4xIDKsR+TGG3irAlfqaaPs0e0oC8mjObDMF/zWvsZpklxMhyoFhUnLycs0CBE
ojoBBhysAa8xKCk/ym+lNjA7RI3O2cgYw0e671wDGlxG7xkJGsLJCbvq4LewGqG/9UxQX2176qAd
hlcrrrcY5ZJrquXjnW9gvC8YtHedhv9DvTehg/mQ89EIQuv/D79CadFR0NSrUPosufqblarZUjra
N0qD9tbI2MUB+6XIOIim5fDVaO0eFg/T0hrv+3lEBTANxj01YA9F2CNvQZNWez2P62u/OPfS8tM3
nvr0NAktW6UJx/zFr/JbLxpyM5MW4G4CtWEV93m35QzQrZvarF+HfPlp6SSD0E1CaieHk94U33Au
6k+yr/ptkRvZdoEJTgt2JCHOn7SLUdHCU7JGUSUcbL1x61WCzywe0rMRZjszRpNpuy7zBfTbnEty
yD+j/3k0JxDYlKWrP+Uf2CKsO0Ty7QYf4xz5ZJgN0JJRdQAd8qUjDELKri6J0lr0brjhWBcb9igP
gv8EcVHVQvWAaS33knCbuoG4WTnx6hHuNkFfcN2beb0NpV9PLZkMq3b04AfsKbGvuzi52Zk0rBKT
uCwhYEsbSJGP8f+pliyxj8nQT+dNngITY6sari5xaCicEUEzdTxTS3rnkqPZNjHxXpJwGJ/rsUX/
J1+pxZMUqkWMpDhJMb2Qi891ckjT1EWYVmR77OU8c21E6MePNwdBwIGcXapjUBxm03mQ7So5VSd7
Eo8YJKaPVwx8oq3Gx++4WH0S+ZfU31TL4rfWykvcbPnkFYyy1Y+htz0ZHXZwUYg4HFjhykN5cFBP
rszL6pU5BhhD0ynhQxHnrgjGm1qsatCPKAheYr9owLuHFuO3MbyoRZ9ofg+kAhRyUodeJDyTmRme
Lbk0XtOfUvMQyqGxH7b6yXNBFq1cpCMb+kf434ZwOU+d7ZLnQHKLYMrKNzLMqCbQajqVl4BlaNjY
2PlwHwFmwkBDI+6Y1O7Gn6fo7MoFNBnO/VZrXbiL8ZvooFeafYsY25YvUfIYcqBsrh30bWR5UJcj
wTYhljF4LhvvNXbIrgGZhYbhn/+oXrkdyUcfx9hoMg/8LUZaCUbOCdPG2W/Te9o13Z6OB22ucbKy
Mx1Nd2WNQb4R0sZmy2UsU9hcNS1pq0It0VXTlQtyOQ5wS26pwOmSNxE4nLAG8yoi2A41RliH/tk7
Ywd37SApeiWzwtwsTU0SiOv324+xfx5oZ4PqUgoBImF9Q47U7Eyszfz8LEYfY+8bwnTnFNGPZDSm
ABMycugEzB0Ggrpkcod4irh779JFOWKqZUo/j0NMlSw9xAUHYjsBDtApb3ESRuePh/oUR49ZmsXV
kmGouUTSMV7DO9uXc/xc9sj7sIxpVb+cSdRYoFWFT1er4r1yM7qSLKVeKYejNjrpAdPSgUGRc/JA
GH8sFpZlLFMBWgB+VCH0vxe0CcB0F+NNmgw/nm/qIaced9rSrLHWOyfDjaGpJE17Krlb1VcxmdMY
CGUMIgfAVHZWlJKnkKYUB2WRXdXjQamzdduRd5fm/J4AbhwGzbR3BnmuEA+L8QEKYKBL3pGk5t8R
itVrE3rN1jKS6DLYPT0aG17WCaLH6r8JIupZcIkw2Nr8mZPWJdBQP3L+GoAeHn17/hyprkRD33GH
29jam/CQt7UDHnp0hXiIOLEekIAjRigE9M4u9GgmgMcOaQI9d2PZVXzklnQ7lZMoP5ZBWp7QAlRn
Llh2UM6yG/jG80UtTbMsh6lrbuxbCT2tjkdg6Z7zMmZmQndmo74c617b6lTeK49sgas4pgYPibLP
G9TedVaeNJRgEvxZrayk6s6oQ7lTAC2dzASkVghwCXk5K1zb75znNWGjhBnHlKYmiyFNT6URyW5l
G760cSshaeM19OIJDtZc7ZYZgWPt1+kuYRT8Nlhkd6RtlJ8Gm4Y/InqxmuXdmVGmkLkg71b26n7j
LRxb/vT41Su9QVC2zHiKvuaZwyhMpNOZh9t0HqVqybEL44g5GvuFnvHcb+8JsANkFjk2f8yIzxaD
yN6GpsIkrZbsKPBCDRxB3DLYz/h9HdRXoSueU1gJxraJde3ljDmqRHuGULhRNrTSmv92pSVFcWe3
7dBIi7/C8CWMK8DMPv3AQ1pHKPfglm0asqX2QzvgPvZOaO+dlzqhH5hl5Q8e2fWmrpK/UrKCuk1Z
MwMTHpsrB7n+pS4RZcyvMAOGaxaL6bUcEoJuaRkd9J7eqWYgb8PKXz8Mw+2YtCwt9Kogv+b0T9Wg
Q408Ftk08ROMErhezDgowU2im5ndT0XPAMRajA0RSUhYx9WYG2O5B1doHYE/HUvZ019kaS+LmBPW
HZ0UPnbQnMBiMs4wzMinLqEtxL7Mcb1TGp7OiuaL12xDl4prMet2F7Zmd2s7eFCwB7Vd0c/GBR1M
dJg/993UbV2K3rsvF4NOHaZt8nlbN3jwvEw+F009HUoPqk4VR7vIt5f7GMhsmp7hG+Tg6E6HhqUC
RVaZOUFCfnsvpfC7gYfNww1EhMsj6uYz2N0sefte2ZrB/7u3g9WSTesSCmjmVJjoIRhvq8paLrHV
2WfD/DymzIINeRkolYHSG0xt/zuK4/pINpKBYncBDNjBc4YJ6VxTEstXrrEbsN0yCeneCEYuXvwo
BvQZ6Xgz2u7UJgb8eM6CAPu8mGkWiTpqtvKxkDLLkJcxGVMAuIdyp1O0OnWsyqn6qYZx40UK2C6X
Toj+MHn00hcHHggxU5zoLQ7ofFUbrXssNKIkIQlTaFFgG3ebRLRMT97LobG+oqV3VyPV4g1da3fo
BrQmcUbcZFkK52cffwWO/rYY0oeODvrhGpDY0hK5zyzt0lxuGiYbRM9RjXE6mc0faD91onbCEj7d
ot/9xiohIbbtWnWakP3FHz2nzA6rFVGx3i6cmn0SWdlpWfwYRYzD5mThZwX7LBFxSszl6mS75+3y
pssfXv1CKsnwKwAKnYh4bBcS09dWCq2tNA2ZSS+5c+BK63NPFHfqdvePgxsAi2QHF4XuNPF3DFLR
m+OCXP7mk1r9TMEdTgUDrbo+2MiYd4wenuA3piMuBGB8YVYdkRP+FTE3v9PIrbec3PSDYdHWatKF
cyKEExKimLyv1ZwvLGuUNrW3N8gyjWPU60PgN097jtzNkOsT4VqYohyj/xxwHFEku0x24NSrXLbh
ahfEZcVMlGp1OChIhRmRWjYGI5AkeTri5tjV8ZidVeGiShhGn/axMdNnNrp0IiONhCvhaWIVaTSI
U52Sk25TsQIeYKyrjjHKHHcIg6aBXPXIJvnHM2hIt+Ezh63wcB0O/vRZXU6UkX2KlsU+0ch1pTQN
6NgS4GmGtSJye35jbzt7IFDW1Mve6xxZyVNrSaSK+SqkfYD30XXJkcU/rcBIaondr3EYM9lLh89w
gL0DlOuRCSgX483Jj2UpG/mp9bUmJu2oBvchFT5xDG22Cp0E8G1D6qbMcYsB0xGB5ny1M1JoE9fg
5yjS8YMmxuTKu8hpkmiQirXegpiN7vFh4rzuWIN2Vws5h/7Kb+pkh3vT3YzC4hK3oPnBXURaP5pQ
MZi5XdWrMq1h/o32WtcMniaLS5SZLSmnPamVNNNbPNHw+Pa9DY22Zcyld3l113X/0SUlJk8Gyx/P
zaYqMMiGy7JzLM/c6i4WLHJmxsencQzQ6JRjdZoUeLISzVc58rgto2Hcho5Q2mpc2dDJ1q5sQOLD
btlXEa8qPJNavKkfSbtm4Kv10c+KNLHdx/M+cvLT/83Pdsiz+ffABchstmlh/7BNg5KB+Jx/pWcn
Ar3vOBv+di4oiOMizO649N/yYJl7bM1I+xSSXA1LSdVAf4K+hKLFO3Gctre+Wf/MYeGcfD3reNpF
LyZikNtkwMwcLYdr2EEx77OFX9vWvM29Z6MGK6pT32PAy0Cq+6OxVk7EucGOyHSEoZELERohZnlW
iwaEfeOWTbRW4RdLmxuwltlQjdtYBMNVhXQwHWo5w5FwoVgELccWhlGztilK0AWi1L+0cpy4gA06
ubAn99OC6j9r3IduHTtH009QnXFaTrHG+J8t0hzrbyZVLx01x7nU+G9PfFTk55bWhg892xb6kB/V
DWEYr//3p2L/D6Y52i5XUN1bhm25fD7//qks3mBpJpDoragQq2fusEXx3zFrZyF7z96FARNRgAx/
v2dABuXWGYOT+iN+G/V3+beyDFBdnobkq7ea/ZZ1LTzTYcp2g/yyY5s5JINmfPxX4Y7eJcxJJNOl
xcuaNf0K2/4lFsxfN0poHAYJShv0StDR5ZsqyES9iWT+nzexpq1MGzSjCBpuOGptRNlV+1Rz+T/v
qc21kzusek80Q4PznNG9+sN//px6T/1h9V6kO9VHhtaP6T/CX+X/kjtikUnzb3cBOTWmYwnBDE1H
aSyjov71LgiDDoV3U2f7ijbJyIH+4AJnIFcZmMBctY/M0n8WYfPWOc0AAVNSUxckJBsiZWF51vUZ
L9R8akuQuP3gsMMPSMEyXVLQOWdGZAOOE4qCjs7CzmYfJ0SvACITcZAfhpVDBIUYceBD+0Qvzu5O
mx6TVjwVG83DncKMmM59OGSnNDmU8iCd+nq/0iMH5inkwdPkTtjeqEAY8LVbXwcY4EMd/X82C5N9
63/8omzfEAZNXN/QPdOU28m/wPYtM+45Rotwr8E13qfyp1aLV1N7RLYWbtV5J5kmdEVwxSIP67TA
0aRcbHrwOW7H8UW+EYkQDIVnEokSmA2UsBhdYtymG0RVy8NAWQV6GdZnT+p552b11ZnxXRd59GOR
G0WDmOM4etPfDSx+cb+WhbPVH8zaSDtn1Tj0UVuq76mBQ+XYS34srOwHLfv5xdTjdu1hyrxwW0RA
H4YXnysBlqelvUSYaIBuqtZCqJGLUJvlSR2lCjn/FXEO4ybSATw1KbpzkFsmKodpVVVK1SO+lLlF
tdr2MFJ7YgUhAYGSAwXib/SZvtsYdNMtL090qmD6zMwB0RN5RF/Mn+Mwyu5N7wJWhUq65TBFwGpZ
1pDJmAenMMgVEpFcdlz6WMpWutzUOPkXx5i4SnVihQHkbr2RAHkRm8vJkEsILACInM1GSspKcfDG
st83PtgMJ1+cU+KAlAlTp9/g3q1A322HRXdxKWNSNDTHuhuekd4GznxcY8Od3oyM3MvMA//ocF9w
ZR493fi9YGTdcztoKLvj+W5yBFE2kRjQDnAvfdrnNW08uq7jvsK3xjw6rqAGIsmrbPYQPwcHXEve
mlvEGqHfOTnODuDmfsmACva6f4QSvUexGJ67LtoksvcrpCg/To29B+lmP9XBtFuKobkafrM1DWO+
1W6d74voe6HVZK2UdnuH0pKsAjou9za6Eka0Fknb/wL2+EMUMrkMyOtR2HF/h+DEZBxZbGsZAHuF
UT8CJ8DWJT7PlZ7sPdlehTVGp7Yyan89pOa3siw74DcICqoaAHCVkubRN0xohVXqp7Lq7JewJBiV
cXoAfFK7RnxeSOfr8g7B7W4Dzz46otUuPcK3S+KPGX0QqoJoQu+f5CPJKGMEBX1EOz93Lc1qfAiM
iwIquVEvlv1oNDDcUkYVbRgzBbT7Yxd242sfSeFG4H5CJrGr3SK80K9a4OBzA/jsSyrJQvOtecNR
0tjokqzRtEG/76vy5/Kf7J3ZjuNItmV/JZHvzOZgnIBbBbTmWfIpPDxeCI+J8zzz6+8yelR6ZNzq
rO73BhKWouRSuEsizeycvddOKbU6/6IZxd/fVjiQH6FuByP5GtlQofcL6dzRNXLwlxyRCgy7cagP
lcR6zcOsLsGs/+JOwtpYQxKdSgOQd6VbC086BY2rxmdz65n9yH/6UJXed7rKN6uyJtoyBUUbi7ch
GMJHy8WUrGSOviS919g6/OkLpscUkHjyEksZUIpuajtpLsl2BmzbmTlFtLSJsiP112g3c6JagGaj
AicpsyzExaK+sSFqS0HSSEe9NsrTvMCYB9vqhn1O2wdimHd4H0ooLAE59Lu5QJjYcbfV0E7rUp5B
kgvOuoi6vGK9SOBfS3WjSfTyCpdiWPlhNW416spLD2fCEuNCsOlkLdxrwVHbgfQBmzV5PHoagusX
GIIOQf+1j3P9XnSPeYcuG/6aftYC7UGQbUQQdFny7aEBCzEzWbk9ITFoSi527nX3nQbkB8Ximcme
IcfG16dEwmpaJMgJUb43FTFI70MZaE+5aowbq9PwD/45oI43oCQ6Ga4vrzDWk+O8RCr+950riKB2
dLgo2NBIsokrsn5VmtETvWC0+oOTYE4Ec/shCup2oyO6O8wDCdQKbRa2S0OBHTuUUqTQsQM24iq9
7xpPdsVlha0+CDh52E1khAlcqSvgBVmOG2vAqJuP6A6JAx5LY4elpDzlde4uakoRu9bynPuJXIAx
Sl2wINGRqxJleSmNoTdvHCX+MAP6u6/BpLBXM7pDK2+VDvoqbP47FU0Jl2DQ4dj6L0EUPKfCbbed
5D4JiTRoadaybdVf+tb9IFKIVEVAFRvBZnqKqM5uoZmoj21Y3BnRuDZH5XMwquXaGx9912+3Pklf
6AzCo2mOxl7n+l1JIZsiSfdEw/d8z4+uRhpDFBSCos3krTRMfVCVhiZkoiN9mkCNkLLxFG4qmcOj
2RoxGUhuLFyMCVTqohpPNtcIUKr1+Z2llqgC6Y6WbadgW3j9YxUKzDw103qnKtXeqXTtRJQKessY
21PWax8Tzfsy0vDDQUAsk5IZESp+CmZK4pydOB2XHrHtIN5Fc8xzsIUqF/B1ptTOogEvOk09XH4u
vOSlVRBdM/vaVFFzs9oWwYC1S8IAJDmo5k1IU+sGOBoLAcK0FcTHnu5l4uCuDM27VmC1tYR2FCUE
/0bDDe1nL2jnxnhJ+sqHuaFeiT7azP11sy2fiwC50BRnBFvyZq2oyf7oVOlNyEWY/mqRX0Xfai9+
rn0qM0ID6FucGlKW9248bTFFrwg2CPbzBnsoGnDhPies6rs3b6JcCmgL+F2F6abRUtxKPRcRUrmW
8/VmHrq4+eAZbuGt8vxxth0qtmVv8lz7gmDN3ltpvcUZPV7LLDVOYSJYxmsxCL0eB4YTAjIYvQEw
Yk9ESAmjbonzeiAYE+IlfUPrwJoqXJmKlWz7Wh8hl5jJUQC6d4k+vPahgGpPg3HjSxNOr8nKuYof
o6mhsUW6Eb1BHguZtOVHyd6Ues4J6QOR70zRM4aasuBAt9h5DjMU7rPNLLF1FqVcy1ljNc524nKy
7PyyAjqdJ3uPHpfp1+ltHPHoqTost35KPpcNtsUZ0eVSUC8HhIrGGJg3p7e/1kR1Z6U+fnJV4xLh
34bu0x2ILeFE6OIb+HFvl3U+xNlk2lDJKnY5jYJlBGD8Lk+D6RA32TUdpmE/6bp/HOQQsD3X1Sk7
zZZstXTuLdfSthq5kXtsgat3vGjdlV8AZ+NitnFZVDHS9kGGErZkjLBF8ha2onOOyuDEHLDDJu+d
T5YVDydPlp9KPUOUoK1sXLduo50p9VWXCXPBKk+wFcya7xRe3462h+Tbb4ULL6Vo4wgGJFLuNmNd
aUS9glcWvMi8c3YSwGBxlC/m1o+hhl8risUbv0Fc0JaYKiszIgzRNO+6lqWRCYt7gwg4WCoK7kVn
yv2To47blNSCZ8WwkZqHefxUB9lXUJ5kJ5GFUmW2h6eoztbY9GiNSA1RYWEsRVX2nFJGXjitf1DM
sd/rKCHwWQAGYNlur6zBUO9GT1NWVNu3YR1ImBmxXwsH/0ZqN+mdksBSSv0BwVUe72acF1oNEJK6
vsCzGaLA79WLUF/wZ9Av0XMTIeElgjwhNc41kh8cIYTQAq22DkpnQK2np7wsPI1WJ92CXUy5Z2OC
RyWLMOyo3tEmIkE+3oLCkOwIWu5J4X9RUDctK1bmrJCQGMUWoHVRqjiJSEdJIsf8EGrefZB6+1p2
psNsmioa0sbZzfx45/rZR6THxiYiN3NbGNMD4BTiAaLAXA50uZKS8n0tGUeZZWxGl83KTDNUc0eV
NKMJQEQaA8DheyOgSoMVMDeFbG/Q24R1nymvBhggNKHjTrVi85Ra1c1MTX2nyrJrjwT9YONNFLrW
DYtB+Whwxm7cyvw8Bz+qDYLLEDSoImNXYhm1gPDXZ9dRRws2hgngr+puogh3aqI0QhZJ4NtQDua2
G9Wtaw7OOcoNSLmUZ9bI2udwvxrcS6/HEOPIgFolpPC0XfYdSlwMQvcusLvwY122B/qK4VqJRbdr
a2VYZukEkmWwVKa0LNyYo77K7VajsoDs0qzbtVdo2jYlFJ4rmH0WefmNPgxbFnQZy7TCIJN24nuU
GeJUdjHVDL17wM5NvY6i/LrsC+PJQbY2sjs8idRV15HRfgkHxV9q0OmYrcCJ6jnFVex0mzpX87Nv
MmHqClSa0Hd3ZMInLG58/AADDFcXZhU6wXCZUgA4ZmMfrYykzU4GeH00o3Ak5gGf4qoNNMFJQB84
iclYkkgoEEa4obq2XuBXnCAE5VfDQovlmWQ20nrcNrR17kHmbzqjajcl2p614tTlui34h9xJG5cp
OCNa+Gl3KiQmODIQtKuevydlKoT48YSxGaIZhXX+MZDtE8gyLeqmXaVmKpHR3nQgVizpXg0Ul7ve
gthW5kP0gOKt+0aLk+wO4pt2uFyIdZL0AtMdnjrUwA9pT3ECe1+amR8D8Yh98gapZDXLQEhDxNlk
RMhTaFZ2WfFqIhRBtB1OZ4WK8Up0DkR2r5uOut0ih/eNxxAizZmIphGmUNztmtRq6ZV7yZo6L1oc
fByp1T2YIyW7HNYcLOz2cwX5ZulUMC36MEgeohIDmTpm3XJJ8zE6t3KIazIFo6iuMQ2o/oLJS9kl
bgetaSjNz9Ek+L3oZZy6Wm+3c/Xd7iCTWwrUVCEdJo0MNgkiI9x4zoTgVc2ndTwJ89LJ+AB7oHTj
Egm2Yf+wqgqrPtUmV1z5NZnbdwTSRdjmnathv5SdHvB9ArNqSr8VPhV8JT6my0YOPta8raGan+n8
08YYcChPXVwv/TGM7cVITiNCG52+SuzHzFL0OGIUASsHywFw05TeVGRmB7Um1MtMy/JB2OEXnYjA
Xdp1xslsu6dYIWSJ37HhSa5Ls9763Oeufhf62aZKED2rkHnvPAwaRPveTNONNr1BT1s1ydzgCp0/
GpPvrMJCv1ck3StqCIqrG3HGq6MdmyCyZbzdtg0oI6Wyw8Xa/QNvsLupZf+a/ku0mpppWL45h21p
Hw4QHA5J2axannCizlGdyOQSGCFXuVZyedR3isVCWHHS+tShu5Sm2XkgoWXclIGP4koKL+fBN0gh
840lX2Gla2i0TXp/8xt82PPag9nKp0OKGG4qU3DTDAUdEmZPIjwc9wAMHx17mBfn0kHn0tmhu6as
RLxQGOvePpVBCnKfATKAZbElqtfBaiQYUtFIGoYTcVDl1mS+lbg3/sDipmQpfnAcF74S98uMhQF9
bTyKKQv6BfYdY9PqSBnI06Nq64RIAbPkTiVMYMfmDkRDRfQddIavpaxFzysNRWKKy2k6ChGUhzZV
jyYwhmvSuuQXuPrjZONdk13zuX+uCcLRosKA9CjF9V2IFV8xnEfVQXNbojhadRbRSHYcqXs44ghy
sXBPlvSd2/FLbBefgnyIT7lRhc/CCQ/f0Kk3l8Ip2SxUUMEdwULLUMLNlHrAKcz6eZ5TMgUIMysr
5568+mRy6iPQz/gAdqK4R/llYwMm9zI7dlXcnB37Ay4ccx9UU5VyOg43griJs0gwgzHBeQdN77Jl
r+GFeyfD6nncIIO0boEw2RyaU/+m+YgjpHeKjFCbF51AN+k+ztt5EXmLVvb8vUgMe+CX13mD1uTF
SzwFMDWrod2SLXVuWFikUq6myt2nQ0jyCJ1zZu6ZLcjNscZSEWtdx4LVf5qR1VWMZrIDj02KGWE4
fc0OgbJUtq4INN5obezc8pygS4u40xVKjmSFAIxSmQv/IGRC8GQip6lZLdxrthhbIJ31epL1RCBv
Ln9ePexd54mEUNpWCV2QeTEAxRLRTVWcW3RQmCycnIJxpa5010e8jNsBf1+dmeG6QDFNeCJf/9Cw
pEIGGmBniOrsKZTTmqLnzW6GmwPZch3wi/FpfQr74XOpNSObQgACFJRfm5ogIr7CEeGDPLe2dPUy
OPggfSdW1kFTY0EEGF0ow0crTPdFMNj78DtFG+9ogjUFIgpOFNjYl8gla8hxKGy1vcofBNMFJcp0
tt3uS2m0+0CKgzLNWkBAKKAEGcnGF9+BQ1SnIc8yZV2mSnDXqPHnquci2jMjLSZb8y8m/qcSxlbs
WOFRTBHXNqMjIWG8ZgbtcixRGlyjbORcqyCUqGZwV2fSqki/fBMn8d7yFOJVIOuWBdHGTdrlq8bi
bSuJr6yyqdqy8+9WkxId2tEkpzMcPvOr6Bv2pmtXDETF9EF9VqvcIdc63RK0mkM1a/CCqw3xHWEj
FsHekuerUN16S9wHS6y5GEt18BDDREOhVROReYxKqhRhPILnVuGKRPXVgRrH6qhNTgNrnpNaUZYI
vTRkK8xz+wDAYi9ovrLb7o5ZLtjS7Wa3i2A7vGfxPC1LE9AfDpRu7bxJNunmnUFQP5m1P54Nvf/o
uQFVmnLS144MAc7b9kHRm2SnT224L33vOG+CCK/+6ua9stcqVV3RGiLcnXzzZIyVlwClHOR93imB
gFTl5aYA3V1YUy+rG0xsmVNMKHhrZ0uA2a30Om9bxshqQbg91Tq1EUyv30dHqZ/NvH2mokoxxDSn
zSRLi54xXXO0NXs9Zi1gSMYxfrTp4OYatu4AiQOdY3cbIrG4zEPGJzgBQSFcI10GUWlch1rVoQpB
7kpUGu+9Nn4DBRQdlKQ0LuzLlxio8jO0H22dD5xqKRqLhV/0HaVvlhRqqW7GbgxvvYJ1yKV5vqwC
KcG3wFXSqhlPse6fHUUddnDM81MSCGPdjwIZryRmVYglto7qfoiNpj8rU7YLdVZW5OQ0OySmKRgK
Lb5PU8FG0Q9I9lGxgicYjTZUWi120vd2DdNNMUaiMobKfNgRhHjve3hKeftJrUqpcI9QprEGkRJq
aZIoECGp4lamHwe77S9zPDOCgD2IBA1NYadu2SjQe9D5oOMufcQZieABN2kU0XWyg0IatxGKlFqx
JwH6ERiev642lNMCFI5S3JhdPDdFppelxS2x8rNDbI9UXpHSqttgsFTNWHmxzg4vj/o730mfHLgB
m2zigx2kArZq2tdZoIdcbOupNGZkNhFseQKXFLDOlDyag47AdOlGwCOk/2Ht6O6j2gViGwLzwEuD
twF1MsYtD49hDhWevHX0rYeZtUwrjYoLKWJbdWQHYiJ7GqHRotTLl7YrhFj6io2o1oLDgWibGatH
ZDQPCIeqXQwZ5r0cM99SrYqkKg8rQGWTLtnTxNol1UQgZHSfuKr5ceSbE7G9XHX9D9ke3HHSwFP6
nShvxSFyHBoPZCKpZIocXGHuW8woyz5nGes2oMvmoYxIbS06NNqz/EN3E2J5fJvWshqxRq+UGLtU
1W+S4TBXMsxJG3b4+ZsFNvIB6lHHJtfKMGPQpZnxq2jGScqoo+2Y0YLiwnoewrS+UpU0t0JoNwyT
YJQd51IYg3uxnVDhE31RHSjQJiUkXAtCnE1F/6zE+HmyNPWgcinigRS2ZQYHe4U6BUtGKTmecmMb
yy1uN3iPRqeO5lIkTrEZ1d6/uKQxbLIMEHfrP6DJZmFlKnexiQIp9acPEri4NfyYP0TqKaPoCWcG
UA9XiU816/+NO3rZyfF6mBWiu4sjaJ5dyqkxuTIKJmb1n6T5p0LagIRcT8y3hu6ozioO2SIBkjZw
bcddBaJzX7MiuZIxm0ATncojQT/dA0V53uWMNh2KqZ44XIK9By9Ekt9igawTkAlGo/ennnPvUET2
2kQn3AlX3ba27lXEg3o2nTn1YzUG6bH5c5iwwnIOJwVmtRgL2Zuz1shQiiij4lKwMz4QxmXcyKi1
7qsoWdRIQCcjry5O7ZWX+VajmYs2x0Tugqks0aqJYIFmxNx4ligAnAyxva5cCuAC+hc7ea/eksjj
cVLRQPnT+TnhsifpNr250JJ3Ojlvgy6A2ACZb/e5QUSno1norUZqc2HQx9sh7B97XJKHeah7glFi
MXzI4LlsfGnCmIfAom5bJgkyHnmfK/MBIpamQRRR15YXjvnqoUmRtGumFyejpoz0xEQmJvxoIzyC
CTDzsxFggbecFeSzlnwEY8WOFu8ytnoTYUznIJISDwrwRd5htaWE2KbxKmY7TgqQF4W72c5aysI9
yj3ikI04X4E2/uFbbprE2bJEvbDgFPzrQZmeg6R5rZK+xptVmpCIM/cyusgGW7M/NKph8oXGcYWo
J1jyReiXM43TF7m2sXpwKvNhyzewqqfukBUOObXz1qdbAiMwD7F2El2cHsLCMwQyInqtTYgARpfL
vvdBG2LQTWMCZYce1SDf8242kWqYMntTt7eKsMeWD53Ku3BZRZrJrneb4F7gnKGJNzls75pXQRTF
dqgJRoXLaK9orwAqlPwASlTppWpf+KjXGgnZ1yhrynua59+zOhbbinnkQMNgnfsNbq2BvzYh6GcV
uUkGBadxyJRhk7PC0DIe3BqiYFv2BB+ECk2EOcuo0kIM+An2tjgYVgMVzTWzV3fQgjrZzm6bAOM/
i+14P7AiospAxzgPVZIwOvcwzI2zJFI4BbWapCsnPOVysNpibQG83JtS3+xLwlWrkQbM8h5bE7Vm
NRLI3wzATYF0mno+8sWclMgCCVBNKMKZKvVSjdr++GakSw2NCnjMvCrTTtjk82/X7X5QEVa3mePi
vBQVwXnDdLP70DiGunqtndBZQXklbU+FNV1JKdsEOmSFpthZzkipmaRCHDmdlATpVqCnpkMukV0c
4XQq+0Hvu3Qn2zjzjrSVlwc2t8zbAS9Dva8/zEOUWv3Bmvr7EhrWT00wFo7uEuccYie5vlCkMDIy
qMxpefCxT6uGCBDdXCKWmXA8K+LSuemw8VDFrwsT3htISLopfPM2foFnq5ZUcaQWNJHlkOh2txK4
Zzjti60t14RTBojfMqjVLQqj/4A32dsAGj1YWuLfHDmA84NR4k/qLpso4SXYhFeEDTnXKLbqJb1t
TKyDYV9boMeGTbkAynywDhuUD7Mr3IHES9dzdon7dr+NrfHe0jNxitLJRCHTBQt7wOOaKvq9z47s
6MY9gz3Y9ISf50SU2bBrwu0mELV01yZ63x17h0Vg+9GJjC5jmwTGwwiGv1uM8gPu5eANaJBAVqRr
AiyoGNMxm81LmqyyVL3e0y6Cio9I4BBPkbL3EmjQEh3c0Xi41qXn0lG3s01mcC7S/cju0UQGuyzt
M7Q71nOnV3dA/yuiHE46/bLjbMAn6B7MSEv4p5N7H0PF0TZTiV7U9jHv4+j0HDioEAVN2UudB03w
u2a5Q3tlQmarS1fpzJkJDSQkb1NKpRO1UpSYI7mCOs169EsylrsQS2A/edrW0/rbjKV7T9sWzvg1
kd0VCmYtXDzo46bPaTAPCGa4fg09BuaWmWJNawGDUUJifGwjzcd6QmC0Yhj4Owz32NPNPBqEcdHD
Xs/h1O+aUN+JKLF5U7j0Zn8Cayxr5eXUcQNOECZwa4IGIZKPsJboyJhIhtgDSTlqA2TcQ30We9Un
j7lhU0ibHrylnqJMvhtqg2Q8rhpUxxyMoeSpKG1irXUdtaldFs3Zx51EiAlBwlYnSPBwuNQA8KEK
aDskWFJVfiJY096kBXCSpWjxKzRgnTICKJPgS4KMBUJJaF36PNTfVH9BifQvrvF2l73h7zTpB1GU
bWiE94k9dddemBSkev1JZ0t56iy+GLmn+1e+tk+NV36sfKHdW6aeARZSLQjNIAUatBFLxw+NrTll
X8eRb2tHIDGC9RLJ9VhKy1vlbzWFa8PsL09albBClbN0XoiEgT+c/MDBX97rYjW5LQ54WtPrqcC0
NUF1Q8lsF/jouwFglJpRHhJ5Ne08O9wUAg/EPFjyGmVW2QetReGQ1oH8I1N+bArrNV0491TD+dl7
YbCfj/iQ7iIBlc3wkvoa6hK4R6WkmXCGNAknfaK0xU1TWu/qkIyFmBPlOeXygoTKJQuogbIuzh09
oi4gi7dQY9MdgaN3M5Cn0UdEdGq+tiF8XMoWPbFfRDDYgbFXHTkAQCcDmDV0Lia5nhCoJo52aRx9
6v+7mRRkyIruoA3HvxdfCvcXjZsF8YDSrOkCMHM091fxZdSooKpN9hwqCUQLWKCrTurP5iE1ux+3
5kPWTyO5fAeuF2QRyjL8PFi53nCudXdRIwuxdVBczU6IHRULLltqiNeJYjdXvkK2sbIEHrcoeJ9R
U9CQJp8hQi1SplDOazA/foYiKlX6CrIUsxAduvY8qqivXBI51vPWp5YGkFOkKdFLw2KgUw51HR1p
wpiPcJ5x31K/5XNxqUwx8zZzTVexveXfv3O6+qs80FINTTXlm6dbXKZ+VRMLNk66GaXdVqBHRTs3
Xiw5FOyCLpPFuYCtQN3MD+S2/eLWrIMsxa4P89BocfN2az4Ufz6QOBMbd4qvKw2r91uuOKpSLBWk
s8x3iT/zxt8P51uoqMzVkKf1cj6ch0m+SB3tVHq+B5O8FGsZ+kN4nIdE0BgA8spcIT3xgwQ0vw/v
92nXWsc+Oj+kRQnGAA1NhaHW92g/lSskC3ulSerLfBjCoLQRQyeH1ADRON83D26TOvtBKz5B31lY
EYXgpFbQdtJ+0k5tjcyDggzOB9IKyrXihj718pNXA0UwK8xDBs7HOWJ4viuCxX2eh6qCBG7H2vMv
9wd//oSuEXIIyROhwp/3zU+dnzFFFQskSqPrGUkcoBw/CDdBXdairR+kBHu+b370/RA7Frbt+fjt
5i+Pz4fzkE6Qjudbb69T9vk+UZMlG5zo7JABKrft1bRS8QMs6ZzRAZLDqFNZWc03fV3KXhKawp18
zvvP6JJP/n6IK3PfmdQL/Uqm1Ug+Qkvv5gTYi2alpwIIlYc2ot6aNV2CrM7DSpvk03CiyDCcNGTw
S3h2APHkfe8PvB9G8oHA1DuYkXpyiBQnuOhJddHzjNmkCq4ZahcmrYRVm9aw4TJFJ8vfavmWTerL
dYwSTjviM8P9JNncb5ml8tZ8yKo4A1zokLpnfUXKXN5GKkEI9NgWZS7UAFSxNTLKMQJ/IoexSVhj
e02wAVR5BCkvdj4AjOPcvTFdVqOSUCiClbezLiUyubXnR8YqIf/wlsqcBlIiIcxIGfd8H0We7vr3
1wvrV9m1pblkspu2qdmsTU1b/6uaWIPfpJkpuxItqW4p4KbvynUCLPjAys1/a35jbfbYynLSy1b4
PMDmBByZYjcn+0j3VoTK/Xik6EoMUWQkRhuavBRrYivbsVOj5T6q2q2vC+0Gkn+6qvrDfKDjzz/3
ebDWZNV2HmrZmvFlDfb/eNjjHF6EBid4GT8OjpV8CwzUbjjzpbKM9mHQuNaFgK4fQxEgYW1gAc53
wTz/cb+BXotyJs2KtLCuliT2zdYy6h465g+qST6LZfOYQGVJcxMxwyQ3fG6ZcJNJefgP+m7j33we
QqC8cWxhOAjhf/k8RtFEtB1McxuyirqkjqPf+T3GwRiOSoKY5G6+KwAOdMzM6vn9rij3tF04IAmM
5ZNq1QY8wZIWDTv9t0623ud2nMc3bj9M9UHP0nggq5oHylQM7SqCe72oBeugnx5ihq43RDEMWzPt
o3UJrommNHDKRSCz4NzKXf/9N1JIY0WOR5oEma//+F0qffjP1nXNcC3DdbRf3gE3ZuJSnUpsM2Cd
VfJV7eBIzUMpklhGJo4/juc77TggLALR0cJh2byhuB2g9lKTJ9R79hbBNfy4+TDMlT04dGLBWCiq
Hl1kmUyY+yE9unQenfkOa+gxa/sbudVBLVyRXDg/8NPPzHf+9LiXuh7wu8xZN0YWbkukWFuRNv1L
ksYYXwLjKRG6ebRv/+Gtkm/FL28VvDJNaAjTVF3MzqKfrACeOcaa21nmlhky2rOlSR5ASZAQrSZf
/aDSchDavDGtiYU1yip6/xl9N/gqLGYBADDF2QorORvOK36aV9wOWBcyeo9uYmD8tQpilAd/NQyE
I3BumBdHDsYYmSwqoos+sJGqBxTqjZlLdY98VLsLQmf66SflK7gkapusRa9ZEj0FQWTtg7RPCFDm
rnnQ6Mcv/v7dcaRj5Od3x9Y1lY20brsqqbLEq/710lY0CHA730Pg3GTR+n1inifbkeNloFBJ5nPz
J/LKmc/nnwmCIKWM3r2okYme2sbw64+fCI9DxhFN3SOhtJBlw6g+zYcmiqeVCIp0Ox8WWuUAw0Ce
Oh9qxThd5AthUuwe57sa/3V+MYwQ//7Fkqj/+cVAyP14MWLBpgvtwrv5dQYygmUf0mv2Os3J0Anr
xxBY/rZ38cwMZVc/qmqL6q3UnuPS6lEBjJfctKqH+Ufb2okXcVWSyi1/1I8wEo+6j9ZTvlCKZQu1
mhQCy0dFB/m27PXt2wtluruzdDe7zT/rFMhOg2TQ9vPhNIzkxqutt5oPNaUD4YD/6e2VDMXWH2jt
zo+pNFO3f/+pu79ePrhy2LZmCNU2sNKpxi+fuvzn7GHwS+KYMrjIDkqKeYikKrhWwpeGrQHFF8S0
qBBjVKukw98X6DsveY0fgC8TfCWryZ+6wGPPWEUfHcLFDphfrWWmTDsXLrClA3ZHlUve+Nydn291
Vk27koQKPUJmFnvJA0KA7joPMH/6K306scy0BAK+fIBlZ3et5NDUxZfQLlchrtR9KeOvKr5Wl74U
B5e6Fghq7ir0PGTxLaKtLe8jJik7h4oL0cTuT7FKq1RI5eP7YYkebtVGRbEspf33za+nYAmeDzV5
S61fmqnc8o5FOK3K4sPYmeh+tbpYNcX0QGBLfuryUlwQ1LCbaLzqGdtThSqIYlcyEPlViu4ZtexW
othfqGI4m5a+x7auSDPrMvR4tkw7duXgZAHVF6cEchz25CSGiFMWoU7q/ORmDTthsDoH0n1+DFmI
cnv+cvyvv7jM6n/+F8df8mKssOk0vxz+8zmMw+Lb1/D1v+TT/vyxvz7pn6uH//342/e8+u38sHn8
9Sf/8kRe/8e/v3ptXv9ysM7oP4937bdqvP9Wt0kz/yP44eRP/t8++Nu3+VUex+LbP37/krdZI1/N
D/Ps9x8PyWmTIvVP54l8/R8PXl5Tnvf8Gn/7bV8nr9nX//Gsb69184/fNcv6wzIBFju2y/pgnnb7
b/96xHRdDbGExtV0foSdXRPwJPcPQ3MEcmLHYOuIz/n33+ocXev8kA4uXVcN4WpciDlP//XX394u
0m8fzL93B/Lb/OVi7qgsUl3NZnBsS3WtX7e1nLyZ4zELPnoButEFNgw81N0tHDiHV9hL8wC37z5A
yxevunZtiJ2d7wNrr/knFEKuto5C+TNJe/H7RyLgG+pH4tJ038m4o6rO/j+8sl9Xk8+ieMrNWwSD
jEypdhGQmaZ+NtKPYcwS9ebGd1b5KfQPzI2QxHQo/faK+KGmRncElp7yN1u65UTe2Cki0Z55jx4S
qZY+JtAlYmoHC5a/g0YU0ZRisQYTaOu9wmGqPhXfomSJ5D4BDUYcBMsS8q9ZBBZ7wsTK8YNLO0Ag
KNyFEeAgPI0rFyuXszCKjWxn9vuWQHS8duXa1o5dT5IiEMV1WnGmbTttbZIkV6/hWg3Rnv+m7z1B
aQQjtIshWdiH0V7r9np8dIiq7nZVt67Ir0u3RChl0bYQay9b9dGyo6Jv0ItYOk8mv722xadUJMtw
WqY0/RJElYQ6YGY6ZsYy+VhixAhX48e4WXpAY3FGNGRW0nZaloKF6ZbKrqNufbLFqkW9y9WVz/5J
/Q8LAV3/n18eTLzUQ0zLcnTN+XVRzd6eil1nqo/2QBYbRb+r1hTbzK33ngIiOwwBOVZ7S8J3CyYJ
21jG+PmbzL9SKqA3Yqxj5LhW729C36OEQMmwJQ8FVZOmjquG0m44AnjJSYMUVP8E2BY6XljqyuyT
lAGQuAAM5JlVIuX411CYXBrzRRVvbF5ZOcW4C1vlbojapZXKaMoIbVa1sCkiuu2nlN+4rJ619B5X
UOBf8+lLVn+qxF2PjqOnzmhCR8JkUmekpp5H765NP0Uq/KC7Zngc3V0BtRW5PsCgoP2kDF+U4FnL
n0P+AN/90DiPiv6pC5/Vkd8TW/FG9CqEu7sE3qBTPFom8r/nOPkkmm3ePdKjLOHqC8wmmfrFsesV
qT4L2WKLFliOWu+L7d6KdV7c4fSiCS7LZct4UJdaSAKYtyDsYSHaxyr9nptf/GaXyMaDd87dBzCP
4KKgJ3behmxsj9Ys6XrDxkH7bt+1Nuiflz67T9Lz4N7FyW2Kr5F91vtHXzrBDoA58M1wEnbF0Uk2
XvU4VB8yf4OCxLDZdT7nnMDuY5e/+pyMLMXy8tkVl97ZJP2dzb9RnLqMBhio4OM0fYyU+yr5TBs6
j64hXor0s92+cGdcPg9EDVfrobwb+gfhPiTKIUR1oS8quj/2Xth36Nn4L6meavdOdxaOsXRfTeM1
pTfY0fzgOhG1K9uGOHC0ow/DJK9kiPTEc+o91ub5ruOy1Fz7JNjrVGPVzlsPmYXoFC9e0O3MRhyA
s+0BaPjDyOWNxqCa7AqlOuihvUX5ShZNviub/z91MjfLqdNR/27m3Hz7+o3E+W9ff3to+F/9W/79
t3P4pcqzb3X4+vNkKl/nX3Op8QdbDjjMqmUbcjL9/bcfc6nh/EHbSNMR0phQVuTm98dc6v5h6cxs
3M1Wy6L5z0M/5lLzD0q5uKscIBEsbQ3b/X+ZS01+r5/2RRiAbR01scZ1kJkZALJ8/KddY9wGeT02
DnpDxFXL3u8ABCh9DRhNkI2oxk+Vb9/+m7vzWK4cSbP0q/QLIMcBh9xCXEF9qS7JDYwSWms8/XyI
ysnKqDLrtp5d9zJDZJCXgPsvzvnOWqfGZTeKK0YK4d5Z9OxKVtoNLPG3OknlkzGD9FXj61E0N7OC
n601hysN4tiltS0YFKW5iSqCgGwl6gNFmltcFtDBNtvQ8fG5wiR8wv/Wrwdb0/ZMG+OXiGn2R9/G
y15rxcmZJ4fDoDIu7ab96CG3YnxuHIL9ErA+La9NyG8cNjoqnKesu5n16Jyv7z0S20tRwQn724/9
z5LkP0gruKuSsu8oYH4HQjCLsfA4q7pjYbrXLaFvk5u/fWwpm792aJr+dslHEABhvfhxVOP1lAMT
5o14x9yJ85NF8D5e2TSXsSQfGNI56lH5xIBUHNho43qKe+5jiGfADNf5+j//MuXv8/9fX6ZlMskz
kMXbEpLO71+mslpFiuy0vV0b7QhypLtrZfE8OQmJ1iI7W5YR7aM5XQM7yX+231qabfhvjy1hvqn/
S3yrRiMLdZ2yxoTK6eapakPKn2oKlgTY0pbIm0y2cO3WVC65maaQCguPCXbE7kDpD+N+XvBNtmbF
9Cxu7v/z7/HXCOifnf0/vkekARuag5+JaW894N9+FI5TtRNZH90t2MpauOb8opfFfE0r877mk41c
12Dbz3gCT5F5aYLwfVgSeo9ci/6LdvPfHgrb5suhNuaJ0P59XOfo6Z8PRYpGaz/RBAW/hL+psxC+
opTPc5RQkv+ff6mN//4gGr8vx2yWO7YtWXJurBjJP679/t2z7tOB2ZXg68GYQdY1jEtIeealMZme
NrQ7tWryZ4PmalcqSrebRBadjbSbPHgmnqVP+XNWVcGj1artKR2Ms4Uy6AK8nofSyr41uy7oJ40c
bpIsDsXC+rwMqPmnD7Du/Sg+TFF8TobiuBZia/w+t7ZEY8Ye1sDpw+xjbWx/zfuntR+IZa/b7Aqy
0yc+FbibIY9QUip3Xa6yKhvKCz2j6BGzfmVNivRVRcGuUE/G5TKuT6IV4TE1z2VWzr4y6toJgehV
DHP1wljHHfm2+n/xjsvto/v7gwXuheOZz9aUcLU5uX//aJV1bqQVW8mJde18hypw2K9m9NALYpZT
YTxIFcuETr7oXdL3KNhD6yEdnfqW8IHakzZzVj0FQ7xW5JWEqBF/nVj4FENX69pTvAwNwkVYJath
EhjSPjZ1OZ+XKHwWJgx1xfJIHKvoSnQshySwnJctclDRzeH/4zbff1dbc9j9a3f7W1f8P68Pln97
m/6tD35+75PP9/I/iOdZ/n53awZ/7c/LW/tDN2zdAQ3M9cx4lWbiz8ub39HZkCDu2RpljbPgz7tb
V/9whKXb5FeY/2iS/7q7f/2W0OhaKQN+FQP/nbv71+n9zweUysFwdOJXOdh5Qk1hbZ3O306+vla0
aJqlypgKsspwSvRT2L9vvCuLgN/ygErJmh8EexfncIvo4t5JbjUZkcun0beRPlnUwLRNinWw+O1j
2TzLmrPiKZ6exHoTN3dD3/jp3sGjlc5koQH9P5kVlf4NAggrvDf+5Cz9ORL5rdX/a9byryOZ/51P
4gbu+etc/7cn8eG7/fi9fqQo+3/PoEb9KCyKwb+GLn89g/YfNrXb9jtMOfW/F5C6+YdKQadTVXIx
biOXfz6E2h+axDxCsce2T+ch/e88hJIZ42/nJI+hvaGHqCE18g/4Wv7lMRxgNa112GCzcq4HHaWF
PgCUsW0VNnLVMAGIoTDUpasVGeb+/kK2Ka1LUe4J01lB8yrLjrM2dgtUOmYxkz1Wt1/R0uA/TiT+
JpU04C1baK06hDWJebaXNPPWNCoPlM5AEYkQaZN7tvxa4FzZjrlvNLAgSX0gyxqLviMzv6E4cJXW
fHDIwfZs4slKIk89DHOKR2qbX+jAYOLsbYXY4KmQm0hom8kNDL9xLz8ZgilSHBaHwmqRkRHfRPa6
fU1ttR6MVSBMmW9CUijcVl2+psGieqrZLM+ivXcKi1lHTy6RFmq+Ms2kiozZY14KBr+ov/glkAcl
eoo5DbUNAOzSSoC7M5gYlAnGPlMSIHBQ2m18IphBsf+B0grNlGU5lJhwBheewW5SILtwHuGfxKDR
KajyChXaZ/ld1eAWFYuANg2gyUrgKuDF+C1EGBIkAz35OsyzP9S5CkZCwqPRo6vODAvggNOwmxYl
CcK1+W6zRdmrznBISMLai/KCCTfhD+nZmYE6qDddhMp4mb4y/iCkkew9xMbgTpn5Bv8dWZbOYKnP
sIs1CspnXfuhi21cNmPB3PcGJWV4Y2M4QsuM4NJsEUWv8m1SHibDHtxB75g01KhAiNw7QLKpXays
dMpjsytk9dHgF3JZLURMpfQGwnPssH3XgbWRq6t7Zh9CQxurQCvC99AAPFo+UJHAMuyAXpj45b05
vB4mgEUoYCJjua7Hn1AV20zieRj13OXTOoKSd3WIWOVYIl+ZmiLolPVd8H9YEIGy3M+OSTg+LNp0
UxcFSjv+XpSne1wYr2kKZAWyQ+eOJZy85KdLzCuh6G9Kr3xNMj70UR7wKDcEgE2MlFpMtLkin4+Z
kZAFzXDbq2HGu00XEa1jYC2zrykNCjf0zcjh4xsGjv3GfFeq9XmhJSBjA0sQSyy3dxQ2cNMVTqtT
adg39IMvxhTz89UK8Ea61036Q0zp6upwmxjBjMemHAkqBagxkDDCvMz99S3rxXCPPN+tVMw6KvgX
aT20qnXstZ8+Kj7MDCNYbjxFMwD2EaKT8m6ay36KJkJYjPhsxtNpmYGFE0tjdPdIGj/bKASxgu4w
za91SJxz/KRPTcCHd7mUzX3fJMdhpDjSdbfAUEpUUgt6UpjXbQIU2zTh/Q0NFmczcutce2na6J4f
tae9Wmb9oW0WHVyfEct+5VPayUvUoQOmR2i7yyEybPSa4RvZCxMq0C722A2VycgEbyXYq4o92Uzv
dK3HfhnuklQ9ypZ5nMDQZ7bvyqh+ohl5nXqe2NDywpojyTHMu7rSjg6LoXqLblGRTxFF50oxXGFK
PrWg7Dwrsy41kT2nKnQHU6mQZaIvx3tDtKY2vwLeIpSOHI+cAAqPQOKPg7mWQDi6/iVJ87Njh0zR
MpDxc+1Xo/6QkG8IBGNkqheDg5hOrSoXV0LS9meCaltDw6zIYwihaT63rP1GgW19ENGzuTS1myfy
Y46XXb5RfVCiPTZYMQmATr/W2Nf69HNg5KzgRwFVcmONK446w76DZO8jB+IPIpMf1on/D3lRTsYa
kdiOTV//WFblOZkck/TC6Vb3EJf3rJLc2sSUzPLgTa6jdK1uM0/Zh6hT92mbdjuriq4TvbjotIQI
Zb6pHOUfHCp8pU12Qixw7IbhS7aVpCZm05ktkgVswVNA4jZ46qV2UYxcRk6qBRToz6qdfySwhHzS
MZJANKnbt9Zptj+i7RdzR3vpnOYl1ICHzXC7DP551oixC6+fXUG9H7avASp3YMEMnXp4Ykuvnka7
uTSixAg4UYkpmvP7xhKeOZq+MKI3Nc0WjmNSrdXQM/PcckFp2/5EE9Z0n8sqC69oJuQWkxZ5xnoe
a6Pe1s8IDDbgUZc252W1Bt7gme+UOWGiPTW68tauZwe4Tj5/hWjEdSbR5J67ykoGcDP0rlOa7wnY
TdbXzd7s1xdMxoOP6/y6GNOgHxKodcmTnS3vkw7RWY/105YBr82KApcPd+uC6ddF736OMypD5L5s
/EOisKLL2rIfYVBGgE7KryyOHTes8FZaYECmyeZk7k3A3ZbmRnMZu6FkYD0gowRHlbirmDSclwyE
V+cFVuFPEUcBqicWqKFY3BWdkVudmmGZeDbk82gstz384l1pbCMHqzyBrXnGRk1OMFlgwRTZd0sN
ca1HI7yuKp5Nw8rhRySvTa8rQWfaAMGjLxv7ZM3cOtY2gdpSnnh7g1QzSz/OuNu2qL7c2OjKiGF5
UZVPrZifrJVctzT0USLjFtUVKD8j+4ncnsj9Ho6bAm6HHf0O/QRHAWGHhDBlvjXiFN8CAO20eUm6
GhuuY72xUn4A7/GEl+nAXKokOHebALcXc5nX3pBGnSckR/2E3cxe8n0RcgsSyWIGQ5PiNYFgJEBF
7We5BkjLSlzsKV+UYFavIpAjQ3pvg1pxQ25O5HBwmxyCDBlccbwppa9vkR8qXkqoi/XUB31se4Vm
3owF5nsoOj9WNx+EVZ/nCjpo5FQomMwrRbPu4XTovpZ85vZGJuwEKyIiU8mPkWyiwg+h1LzAs0qU
MJWBhU7+IPHXc4EO7pKlTPnaRg2KXvgya++7CFkj7FoQFym+sCrEIeuo79XsBGT2gV1fqQqiTIUC
sd2Y4aMyhlDV2v6szDlq3ipRmLvPjtvIfK+gU+fE0aQngai6aSW4TYcKBmwBZWgQ9ymSBUXIF+oh
EsthpQVk612o6kjN186WZ68GwO0yiG2OXG68wZPVxD1YNSTLcI87W605S/0aNI5LrIKLCwddXtR/
llG5egZZksjC/SUPP/Uu/ObahzmlBhhjEO+v+QIbq7shAQVK/8JqKDros8DKX8TcOQ3OOi20gB60
rXKZtnmgYZc6iBYWvUA1CPO0IR6KR2okSB4jZSeWj9jgh89WZfvX+nnCflPvKQjGox2q9wvZ77a0
KrwQQvNI/fKpIcEo5/h41grTQ94+9CvaizFvX3v4SHn8g/bidm1DRlHFZxQbt1Zauzh+H43t4SJI
tfMWI36z1Lt5tOROmUEvWlV7oqo+1qVgbzEbXynkBuiYd10Rm55Uy4BwNoV1JgVryo8FGSFcDGke
F4QIqCSIuTJY4ZR2ofslLBN+ZuanE6vPZP7sndp44slnZWW0RJfU9amx88e6MGBKJey0GrW9Rt3+
Lsq2dzfnEM7O0BthlWOH58yKE5Q0UXZHA8Xj12y5qvZzM5ufRBI4FPBtMHKbXuBVCroiXa/jZHqv
BV9zO/U34ArloZh7AkIy5XFu1vt1WWB4r9jQkmaEoW0UP2lYXwM8JQHIaBY3VcG8ji2Y3hjh/sL6
KOvfrJDjksvX18ulAP2jcQL080yDzbVbRPjt1lSDxgYpzw3FxJmLVAmUl7VDFRGyownxbeNL92Oy
1CCj4BWeUoO4C9vx1Fh4cbbObm7m9b6bq890Dalf1KPZfi1hZvtioQDoFR74Rc29traK3bTRWroR
S1xf55J0+DDzyl5CjpmQjFSRXAnirolnFTZ3CPg0LW2ZF0SvZOyGgS3xc6GOIeCY3AaCBFlrUmjv
1SR8DKnjd4UKmVuUyaWRdcV1Y9iGm5ZYzFWwYs4WB7YYqWeqyXbMUjIDpVnmhKcpqid+ufyeUQzW
k7yet9xkJRafxlwSN1ugA4kz654eVAnC4goajLIbCvlV1tUBLvVuMJWDQqLGFYJJesVMW7xVxvSQ
xvCjJgaljcLuUatm4PeZfmbtOHVTzuWmtZCxNZKHyDrxpCWzoxIY9RgYC/+tVNs3yM5fJauHBAOG
+HxwZYUmTMI1dbZ8YgIqjY6Yk1HZy3x5DRNN93Kp7MeFdW1Zr2wWo2m/tBZx62WJJEGH11pjjHLI
8zDaA5z8kJEqlj4nJAtC2XTHqbipLONVmJMdEM+OuzJ+q/F0g8FGbTpP6cPSqY+YkIEMdYvNVpiy
znoRk0y4yNolsIduP2pqfKF1Bytps0BL1+oGQErnpffZlFYPRMifyAXvLgAMTl7EXHKaoBUQNuS4
WJoxA1d3opYcDXP/1Tk61HHY+g3gP1/DfgfDUPNrVCheChAEObymIg8I6XuQwYeVbV9ZFlIgHmkT
/+/8KrBieuai4/CJ2O+HW/ehbswHLMwuxbe9U3M443HUHtZYplSZ6mVaKJ1XVcK6mGwdzG6F2Ni6
jK2qOkba8oCxIt8jg+XlVpXANIcKrFEEW5JQRjefm3cyNs19Pyr3GzL6GsQGhIamvFSJmm0IvdhB
K3UQiRHCMT2Dh15co2YWITBEu9ChEhee1pbM0q5uofP/jdFN0jRwJitI1IeoCbSZUgJn0IXJ0+XV
ZYusQ/oV5isKfkhpU0LiEdgM19SSHLkG6FphGMIlMCN23uy4xjs/ViW8ERql4jAYS9CISUFjnHOQ
9avfzKvmN7BC9hUcc14XcbeM2X2YGztqfDQe6g5lHikIhazhi+WKZ9u17cUDgANSA4PUpo83ZY7h
WKemjGY/1BUBXEpe2+XmOuB0yYzukdgzB7Q7ORS2Wv0sw6bX1pzUU1plR/AjCT4GblxQAges2qu3
iUmDJlaeI21XJwZp7YK6ZUls8tlzjmeoSpNtYs7NM5vD3UGnj9vUVWl+6GmxAsDkoTVavsrV2rAl
eJJ6+O/Ep8GsEy3pNjMB8Z1djzjcq5fCorNEb7QEFYIVZxmfcqUnMb7IqTxhw1pxqnsZX5el0jMZ
GnBQWmrPMFXN21VwfH3aWMU1LPOlndEL83e1GIGGE7fS47b0RsknI6B3ePmUolrA1zOBPjgkjAzY
0OiucIj16Sk69bk8zZn6jcluw1+jIqc1RcJXehAHiJcFhMQt1F52oSTP84DG8KWY6x/R8HqQhLoE
tdb7cJqRw0L1Xc1U3SgXr3mJaWaBgds8m874QnJwQdTalDHrYV1Yz/mhGnHG52j7vFpBRJzH75Rl
VRnObsYg2s3q8DM1NIzUE0Z9SY2da50fDfEdAsjHX0OJHsFG3iRl0Jg0MX2rHKC2PsyDFIyMgiK1
nmyEgEG+mgTR5GB7p82Mn6h2R6rEuDMJTVn79ASj5RuzjSWqA0et7hlG03rGOEbBEGaX49AiSGk9
p850lxUb4wGrP2h99yyTRSNwFdkVbtrYyb7jeFJoOxRaXWEdqi5mSBGvKqKS6F3YV2MIMaU+904a
cys5TxiOPhdVJb6V958MjXHXxt1bN9iohqG8u8A1FYYwbHTRS1X4aUND8eEBmPx7ZezNJ+5eXnk1
PJMUQIOqfooF6UauCG8W4itz4kCXCg8FRTxn2rRvVN7pdshAKlQHM+b4WkHWuGpterrC37IMg6sg
5awaqvJ1cKDyFQaMobLd7Mfhm0O42GRq93aVv8mGVJjs1K/6mSLdYpnefk1p+6TmCwtvLXnqkPlI
g4OimL+Ton+xqAndTKa0MM1DPJi3hUh/evbeUwYUe/uXk7j81BYsrmW+k1Kib9OiAlQq4Ri98alH
GpWSeFwXeT8kUQCUfOQiDg9QKLy6YgebGspmzdT3TtU92DI9ixZx2a8/txTlR6urL4LzHXumvSsF
G2pnsDH6DGjScE94mjK0ND/6wU5puIA2Mo1FNR7ItMabrh8Zd7o9/glXxlnlJWNKAmPK4zAva9AR
3hoP2pXNMCWUPov6zgsjLlbQhSVwM+pFZ+Dq9JGUPjcJiqK1b4IV2D3J8jNz3lzd4a5/TRabbmE0
Aqs6N2EXo5oZOTynU6ZloWcJ0H1r85Dm0YfozbfakBAQM7fuhi2ajORlwXmn0O25c1pXe6PStgHr
gjX4U5QI9sCkaC4Oyc+E1gJq7AO5IA9OFVneONLvKoAjQsFUDk9L62vQGnFL2pc2+L1Q+xy77g0g
1eQSXZKRXkMHnw/JhYrJHMNYTBlnRBeaSbrbMnx0JqPDWav7QG/AjlnyqmXCEsHkhNucxWSIGphc
22NdRDddBZcY+MkWreiou3r7fUMRH2FI8N0yPNZ9fYhFubcbkjqHGX8akAc0WeTdWc7qUwUl1Nz6
z8TPAawf4QM9n7WWTgwRn+JOfyIUzfAcxqVenXQvCoN9GLsdusOpem3t9NVa3td+ehkMuKcDb1Jh
VG6yaXAVJtBTbD5WIkXogFBrVtAu4K9kXhZxdepoxrPSoa9qectj5yevivemGy8ixhUhYR3uGPPD
WOTga7P8aDB1eJq6aQlBJKorhicJqVKFXwp+mYBN4oa0HjAfRtlTXrLbRzuek8DCmEnc1qrTHy1M
uT4xYBdG5lyssqNNcwCK0+S/9nq0g15SwZKXXieplRcFM3IkatjG/bVaDNJHTZb1QLzAqyqeVfTw
4oGqKRKVYpZcESYMapvUl8VJnoeOL3bsbQvctYIak6DAo4GYmcH0NAdqd6kMo9yHwDz2NjHac0XQ
hqLwwvWzfgfrJNoxhGHWyOCiHtkWNH3/DjXwlFtxf6GGcIxWDPU20GcoWsMXhFPbr02t9vDHJ15V
ize9Mp8sqFF+0f4jMtXtUbxKMLzUHHZymxMoNU3ZtYB5ESQjYWJtNt9ISFBeF6qPhb2VelV4EiM/
/jUcbgCYGF61sj/pzqaI7qFh0KU2qvD4zHkDVLdqysqDu5BQLqFTtKmh6Bb2gtiCnZ76pJIoB7uD
8VmXN8KKGg+wEAACwFXzaq8edLAzMQmEtJZDCaNIQdg+FDvF4A7uLP22HgySyJeyQh0bn/OawPNQ
fyfgkaESBxbebiy0avYeyUUN5lV56rG7gp3oEZES2cLXPlHDxWkwzOVrVYjT3JF7bWL5DjA1uNTV
2ZGT85lxRWPrA4EzBkS1VCeMKy7d2gLFlKgAaocqoTo1koey1j8WIkY9sJr1rhqhdlogCH2C5ckC
aQ1CRqRz6E3jG4BDTu+WwxGEi8onA5lLW8pDOkNwrUdK567BbypjSCgWnUypjjDXjBmDZNQ8I2jA
PNXx2bOwXdGlfCVNtC+1krq0ZwqggZ+UNqgPx87veqf/SNisNSy1COGlDcfOylyhar16MItgFAvy
AJjeJMq4sQGvR89LVimLEuQOnaSh1hdaUWh+1rwmyUDc2gQGKkQuzODVNZnt+MxZhTea1VeovLfZ
3ZaZ0qxsbbL8SkXiBUvaH6JQY6FEynlhJogcN6a5xETHCMxZw691tW4aZR2PcXYGeQ++NyE3Tzi0
VnILY58I9mNKT3spEldTIhAMC1EWJgtsYwDpKiP1rWAtSPAkx+eGGx/q7JHE3LtQmZ6myXzOerHt
2AoUygkBhSWwTS1L551R7LMEDyLnyoyo2NGtYNaGPpCypiJs0s/QiF3SDzt2BKKNnyTyOoC28mcO
+w81xOYa2pUvK0J844gTX9jcM7FpCE80Dk4KQt+RMJ3htWMJURDbNnxTyvZ4Gy1LqA62TMMy3TPj
cPCcjlFJ2ltHNGKuZjAj1B1z9pocUmE3nGzJJgt6VOk2DcQMre4CuEblTCHeqTQQdmqYRDtelIka
+VFLcGNLqJqmKLt4cJxgbD+denm15zr1ldrS2YMyjU01sUfGANbTmI5jZRJYYxVI8cwfrc4UX4Rv
S0mBDoGMS2XAo4Duue4Nn0tK9aKoe1/rkd6iGB6JX/zO1umAoejVsQoDffoYBzVQfXe2ZYC2JbzK
htOCwaNuivgAvNa6mNfxkEQRGKdYRWDsvFvFSoK4PpKWbV2lUfKWlUNE25LxQZm9ssd7xorTSS4S
i7dQtQqNvgFuCo1iUOljRrzYhSr7q6GwHkj2Ljm0W8GnVU695lGVN35NMbVkhXTrJWFkt7y2lk72
Rpl1LDcd7ltNIwBgeoQ9+e04iUrjgoa4rnnpWpMljlHYHymBi7tuEmduRADLJv/4Woo7IqcPyrrq
B0CE7+A7gD0Nxc8qmWxrUPK8ooMUZ4kIl4zEkkuG+Y21xJ+wiGLKCf6V0XBOllnNrp5F3Jjachia
SNnTJSP3n27r0Lmqy4RNBJ0w04qNB59q93gdO2xRBrE7mXDj7tNUnMd2ADw3mgx5quxKY81lZtF+
jK4VULwBcrw2iIERzKv5HDWQO0K6d6eDvLxG1uBi8h2AgPBkIZFiktuFGCIU0ElmzwxwNX2kqW+h
lp2bYUxuyMYgAUIcTIQDHtwddNzL8JoZ6rdecYdQe3ETc79ZjLCxRU+gEegns7pBgBXfkrMApwXK
fBnThQ0FOGBmViPqZC8jWwZc6Dbu1PFEtkQ3ZinCbAIgQpsopkzWURDZKy9Ck39haX0bfIEWioIl
Yom9yiuJBZOMNiibaT6+VU3QjUzper36VmH6N3PEYBljhTwhyZl4kjCZ0ae6/bAMQRrO90MUf1RE
BHmsIHaOpX/GpTzGtnFNDn0ouxEENYEeYbJtGL0u617SVuddsvIn2CS8l82YvkVtTskvjGY3D3q+
E2l0a2bSh+Ol3Mw412fKxKDeZl7aDDbRVDFo2Xp9TBJnuW9UZx9jorqoQH2YmAzhyeh+0fP6AkbZ
NZrOSDA7VWFpndLjsmT5rhLGlbEu95apFnv61Xzd2jDtw+DA36VgYzEi4iDLFjrpTqFumcw03w19
//UrDQ7Il32xQBozkgYae46GE6bflZ7o0h0Vs7mIx6jfJLU3c7jeAApx6AfH3ndCg/nkvMGr9S76
sIlm9gtLeZ3sxidXDoi90TU++tU3BP2iMSU5sUocFHPKnmZLRUyWaaFe5EJPV9affXcVlaV9xcno
jsa0pUhbMPq1CtU7XJp8IlFJgGCtybDQzCc1rX2n7ZL7WiF6cyKqunoonCH2p5rVYjtPO2I52F5G
oJKJhkJpOzNNiNUaK4vCOMXYLL2trHGnDIc8WoiBCg15KGdh04YyjR0GHEDVrJ2yZCTNcYDfqyVl
xkfbwRjtnciPZwr6SSVsnhCXpJ7E3TgNBmdnhjPFHJ5o8/G3dFeS1GsGV5zma23shQOsTOMNY4fl
EaoJ6J/Nlj/I8j1X0PkXPUwenTD2wYyDSD7ntnnM9Xa4tBTwAykR4Mm0saMLpsCmuR4Jensutc70
IkRYAR6LDE6aNaFmtd/g/+Pv47PO+00gMiwtE5nGus765M1Er8aKu/asscUN4DRvxKq0vIMUOgZM
1bwg2zJeyUuzp/QCoyeQZg1NTm6eE9HuIkuSxBdbxzHvWXwAxQpsHX7zOqjMIKCmS1BaHqpub6ad
2TtrRx3AQCyKPA1HPVrnlXZK734yNmaE+3X7IaFCJXbjSXUgHC0N8aRQF/njBfDK2OGHAJWDk7Uh
ygEQ+0tdwuqJxfpg2Vvic5o9O83EMSnqG9jod5x7LyqwzSW0WQhCgmOY1lxACXqoO34Ucm1+MIUW
nlFah0lM7325gMlqYm9xEIOAMfs2+H/6Ia02CtNt0WuJGhBM/lwM7Ck7U/3UGkbuZiNu9bZBHdtQ
h+XWQRkIKOxm+4rItdgvAVi4w8p31DF+2xV2e2iBrbhNMaSBYuB/biAbxSNZwTYnrhIqgO3n0RtJ
cXInH7VAdzVnbe5XtkMUx0asmYkwrsL0obBUuAoQS3Ln214KkufBzSOgaF+SfPoMTcUzIHCSXH0Y
C9oWqGt5zLC1g1YUmv0JPf9FrdE2zapaHvvJ3BfWUrnCJoV5aVkCN01zTCvkuDPqW9dScs1b6vJE
jEHkUQ1OvCeO7apZ92rZnenHlZb6C+dIn9fXlF1fxrMaTv1FqFtHu27Pvclux+CuB+MNwQ/YFqhe
g2rKqq7TPnyHbsBBMSmHwZkGv5yTj7p3vjK7+EkMhcajWR8qRZKnPJ+HYmYFzltlkGrtthw3Pnrl
r4j9FyyO77BL1uPAse2P+sgGUL+rhKlf4sa6m3B1IQgiA6TI14+YPtWuGLSsUYdROeUeytTWV8A7
u4vdbi8tCcZQIDzN5peyGW9QTt3lCrK+r0ZZfIZNr/jtlqtotvZlywgiLNV3aG+rJ4eqdsUZJdfi
QpKOmvo4t3xE27ZyII6C93lbZsYXYcsS/bBOGbgxyW44AUeZTtl9PshD0gH24sa8KQQXj1b2uCrE
bmxgI4KDLZiDqu+URizf14WxxGHWFpav8Pldy4pfW05AEmRhv0bkSoS5VfpZ7AkRCr9vnRe1wrBb
aV45pgw0IX7lhJwQgXXoBD1JFiEnHthaXq1ylkybER5XIPMEO3JvS+5263rSD0Z4PyCqi8hOnwdR
oQUb1mutqgixnYVbYYiMdCQ85gOW3sPUTi8VkRLETDlfeZsduKYPawh91zQSYJ7Lw1CqP4Iq0Q7T
21Gy/I3gSOdt9dQkIQEiLV19kg2Eaag9OXhggNMrbkkyXORseLYA74s86NmIawrXbA7Y5bPjv0mj
4WvB08wyiz9BKu7sF6nEM0lorst4pmF1omakcoDymFnraM2F8iwM0DZW1V+kRlaxqC2WHUnQz2mr
flsd6fOL1pzMmmArlah7+jgA73N/AaGAUa7SS68IifIN04wia7WuEI/TrTslnx/dsdOEDaqistvl
EYDGZC2ywNJpKzZVEopv2Pcxp7KcH3QWlWn0aWrpWy2gIsu8DH04w8TyMIgah3Ajl9MlzkMXaGPS
3BNHcABV/S0dDGh6sd5b5SC+YDgfYT++dtzRp5xaksp5Kq82q340iwCm+B17BEyidB08uhYNaFfX
z30ij7qwn7WCx3dRzHknpvKijZb0vVHy01zSsJv1YNGuduTSzYYMmNix01/v+vyOnNzoEvfLB1I1
X8uJkGUNwf22xN8JOZOJarU3m7wslG9htpKIvdJOzcP4btfzmWz37MgrbeOLnO19Z2ZkMfb6U2Qu
NBs1k51u5f1Nahtk/qSdjbFWdk46PKpZtbojh/cx5A2cwy67TdjQpz3jtXZpGbys4eL9X/bOY8tx
5Yqyv6IfgBY8AlOSIEFvMpmmJlhZDt7bwNf3RkmrZbpbvTTqSU+enipfFkkQiIh77zn7wLlyHPyt
oZvq9A6JWwPc86UF1LPMegUeWbWvz8RWtkfHVDqeuTxb532vHMgtrLF1RlgfmNPu1zAKh4sYCoDL
drmh3SSPc0zHDuPEV+sMbF5m8DMOjN+9Xr8tK1lS+hKszVYzYh2ZSvYdCUBfD7TYOXzR0N6mNdHt
4wzAOCf3FSnC2As+KTAdMdLCJnfsyymZAMWqkL6gWJB6M+/II1/YV/1nm5bg1YOkADkMOBQsDC2J
H4VO6mRqM5ITmCeYF9BGxa1JU2EdGVhx7HorteELsdIy02WK16PaWbV55eWaUzC+b7gQGSPjmeUq
NOJLC0ScKJPmVOMMY85F5hTSADNK/Hi2xTYvBRKlIie5h2Tuxi7OhjU+TWyH6BC5yUNYoy4nulFG
9NGbp8kmsGpyaaDTCR9ExX9K61qMg7kGmTYs581TXxUncqbXc2X4ekUD2K2meZOPND0r1Hmn3qpP
tWTJjhpnK+yGiLyBo1ys1MRZIA5rhIK2t483dkQbFopuv05o4FoYUyOFdJ7Jdbc1uVUHAdEJswyD
gniZCCz6QDK0SFZlul5bVBDNIFeF0jzqFMFLT3sHAx2QtAjT6WJQVQjFGdU92i1PbZ1zawR7dhd5
bCdOQTWSpQCxUJyaW92uBMW1w/FNIjdJyujn0PtNf8+S9JzTclRwCaymVNxTvmbwnKciod1RM9sA
L0EdHb5O6U5yBECB0vO3KFKssD59IQQFKQ7jv+oa5KKQ3xMZojhhkDP2T6Iob64+/VzeZGDDcXHS
GyGY74YZvEgRvkpUpGy4ZAeQxxVGr3CRnoMpTtBo96XK3lBEr5n525W9b84QbmP5nLTozciCZ95a
L5OycszpPazFJYunZ1bYp6B7od0AQii9BZq4JC6gq9Q4zq12pPm7V0KmEg71RGP7UZ/e1GVL0Xmj
Y6ttjPyrCR5N1Z6wOHlKU10VQoCiIP1QbN3T6OBJvC4S1Kc9Xqn+DwO8s6p6Bk76Xc+jjm2DeYcC
nGYMef7impI1ijjNmP2jNGASMs10B/bMqCRDGXDlmWP2KwSaXdfQec7keohgMmZ8Vs67cBFZqII9
lf9HoyT3yexfZralZUFgIFlra8cYtlX2PcmCb+wpv+2UTXc0+zc7Dq8IRBg6OAXCofJo0sFOQx7W
JbuepOrDVMlzK5VHlRKhTQhELfcQv1bCbNfEA8DbPnOKs5vveJ2U0PhQqv5i1qE3VJGnmEDIrHk3
TeSoC0R+cXvCwOJFJR1ZWIVnEUJXzaHfa6Qi99/gBh/sBk9lNb+5yXwCxkXTb/rtOPr3xtbOLUEJ
Vmy8cLRu5mNlTH6o8pvkbroke1il+ctalJqKdZpEQmd6eh+F8lBKeeCzwTqpO2aTxbmFmhxWIP4/
hli91W1arTTT/gzS6D2quq+0uxjm+EAw85VT76UJquMqfcyf81z8Ksrq2kdbzHDrrBk9SNEYBlVP
QKS2OuqNEIuZG74BofZkMjziyj3kVXx3gAPMZrarF+VMuHUW/1hQtY9Si3dxACOzJ/7OOdndsLVc
6Yf6uA8mY41wa41KwQvau8MhqpscjpgNOpP5ENHJLPIG8ilj6S+1dC/shB4JFHWGgaHSoy9JM2AV
abanWj2tN+2dEf+tDDo66fML1jwvzTS/lsNLoum3tlaeik3bjckHP38XlnwXFGEKX+M0DU9X3lxZ
Q4Mz3jUeyOUBRKt27fXWs3XiqYPhoTtycbjdJvtvP3cRS5HS0uWnSa8/rWtvhndCp25kbDyGZHxr
0/gypOWeXIcXqpH1qCPAEc6p0doX9HiPqJifWRfcJeOK1rwokgkUwt9C7Z9Kqr6riYed7KyG6g3u
0YYuAWMa+5RN8UNGvHk5XNBxXWImWUaPnb5RXnojekSNe1Ez8bksI2KwGWZoq+XdT/06q+JnPEaP
ZSVxxbTRjLXpAB79GKtb2KRvo5UfQlzvYt1O3bP9PbuITOQ65NHgHJyNF1neWo3AYQi47c0qnhQx
Z9gGm4auUwrZCskOLYdmO8XypFZMTtPkNvUJVBx5+CPqS+K3MtRukdZDMRWfDT0zUbWYX3mmGEFG
N+VKOCHO6o3o5WNZ5pb/lNnWKxOgpzEMzxppSDZaZ9wjj5p8RAY3D1uNH1CTLuEQvlXNxxiPF81m
ZezidybIt35wLmS7E7Rjns36Z9YTTBwVt8GRt8JQ/nywto0ehmI+tZL5r3JZ3o+7XM+BPiWnsmJ8
abPiYAyMmcbsNpYvWRCdjOQrks2hk+4lauM3IwkvgGJfl5ey+ASJbXtlRYphcg5s492a+ksXKS/L
F7D8/bnRnpVhZxvhAyXRER3aczSm9zoG88RGF3TJhyHDt8lGa8yu9y227U/LGl+WO0obxHlyfpAr
dKNofnS5eTVl+BAo7N085xQ4PCj+KT5QHXHzxWqFR6w4OMF0N0T/UAWv1duX5WeZGfh189X0Bdrl
+E3G8zukxvvyoWYzvlG+tXq9M+R8Z+T4mvT9Cwrdzz+bjup86vrIEZbBcPSGNPQldoj6iqOHBcDM
6G+yL78XzXQgCeClAUkViQEA6adL90+6o6cq9Tfs12iTfxokQuZuxsk9el3eQp5mvuhOgxZ8Lk8U
1+qi9dr7MIyvWb9LBohmmjxW9b01hpexMb87cXHjJPXCbOBhzYnfBySVoJ/6c9uow3O5e0Nr2hc6
8gU6uMIENVN1L2h6PuZ5eCSK+o6k5rO0OL06+a3OzE/kGrspsbbcmWwQ6SqRwVMv81vOA7rsk6OZ
7xZ/QsoTWZHsEXTDa9/FDyv8NbAkm0b4ZirWQajYi/g1Bp9/ttciDV97tbuMTX7WSnOdxyEh3Ol3
00i/Ne9ibu4B2cLBE/SGDMBO8QnNSbmTXnCJR17d6p8MD8EM5nhYV20lkWcXZ0cML6qefBCJecOG
emrktXeHp9JMD8rdkkFbNP05hixv68/X6KIGbbEkwQzyUNby+vzADd7+vE9bB7b7Csb8Z1SHDxoI
nPO+LZ/C7ooPVuA74G9XhBeG+C9TGL4mZvqhR+p7zk3RTDZq7/5JcC2Gkfk4IplxN1nbPjFxXhvW
rXoZMKbSfZmEesyjLQJ3XzT8hsMZy7BRjRRblR875dMMo+eyeen6UmWRfVpAGGh/aGSED9RPNhUV
w6Pwzcitbc8KGhrKo50K0DpkJjgrrhbn23aXl0vEkr01FPVcm71nuaGfAABMOJM6VOyJ1Z9SRyHX
YdrnTnlk/HGyIBO4CsScKOdUmd6XnR1ulu8m7Y+or9YlFI/RDt80BdGUopnXwGrWYZWfDWdxsnTl
bSw+xkT72WcK5ySdZbF6ncziu9VMb7nh/GrH4Zpn10lxH3YQ7VTbWAWkVCc6q20qTpUhdiQqrFyG
Flr4gMq5sgto8rbjO3X20cvSn+tpL8V4iFFWAgkMEZzjP9PcyhfqxploefVgGxAXoWMhWMs8DTm/
gNTJKeSmtvQ14VMSSYdkbQB45vanOStuRri0vuyTk2jnkGx2mewbh/zP2bqqDPKmbBvd2CTiCw1U
Pwv6E2af0+QMXkejulOPsdqtgshCoPqzShaj4PDIrHee+vhKdhrIYIZpksjz8GSGSwTggBB69Bq1
3qk6edSIZVTaktKm9pNvYRifxjJf06m7LPK/QOjM5oNXDaKhpRPtNeNdBFVb/2KGyvHSIkuEIwxa
T1UtD3WsHib0FhUKzzKdtst1Xk6UyBJVNzyha4eriyp1cFkO5IGg3EvImUMQkOi2D7uPH30iAb0s
kteKwE/WNAbhQ3XNivQmECHiD2OYM6PqjHgnIaMEdBJr00ZINPwIuYv0hBWpH55lN7yA1APR0G4q
t10EzTpdj+QeZiw3vFz6kUuFeFhOBo0S76pJnoeo8GcThdjV+YxD6FWiWngNq8l2f5ltcbDoTdiW
tpM00EoMSa770zktB9cwCRlAi53Ocjaov5JWnBZ1ZefsEvesW0hz7GjfTek6Y0iJToNWQrB2eRL1
tvSU5V3y5zVJBsnCPU/A71XTZhju5IqsO2fymQSvtY7bizcT4hNJ9WchJKohgVCT6Su1vpPTGQvH
LX/r2t6mg741AntPBh8tbHEwlMKPtPk80LwNWrHHJDXJdSt1yFbmtpNYglI6M0HUEqeTbdprlRDc
FctNE2DrZ0QTBMuDq6yrSRxCK2jW8LKNdNiXuXrFIHYAIbw36mjXynqjWdIfI+KOtNIz5bZHvYfC
lNBWnbkissPWIy9t2+j4cgycSuTtqT8FNTjxrkg2BXsxO/dPA4krSgHuU6SuruEJ+RDmebkC/Nty
Xl6+hTw0af43m47YZkZ6D+FMb0raAgJUz64beKU3qe4hJsqBrkJMQzR+DGPkK0axo+r/LKKlVIvu
YH4/k+CRIGUaSvPg9Pr7dA2c6Yay/zOgYU6VVQ0qOputox4tHv25lOemnV7Rkp1EmN8G1AVVozIC
hDyb7ckB3S13QaYqZ9abBIvQj9GmVWPp6HJMeUcgz5CakmeZjNqLdURulvvb5ciZlu5h2fA6NJih
DLyQcLuG6OVwVLZj0Owa7sKoeYi0YqKT5OdQY+cb9avaxuQnpeuknn4EqstgWR403nXZrsHnMGLO
qdAtWGT2SaNcdYfUx+GB5/ZaB+MLA5ObliosgerZqkZEquYaDe6qYHUycOwsR9M6pMExb3Ebn0eC
gZcfs6NvrETsnZ5tDftL7rCa5uFW4sAgSAsHIYUC/z/OyYFo+BqLcTt0hCIkfkU6OhXJKjmNgZfL
kC5HdJnseYeO2msqkkOAdLEDecZA5h+QDVxCuIe9jABUJZeb5Y9nLjaw+B2P5oVZ+sBisEjObfl9
0VRIhIz4gnfLRjjF6V0OJHwT+DeV1nZyo6NCvy+60xE4SPMaDogFSyT8rbjkpuMnWnUF6HPVRbNT
A3eXRC8VE1wj3FrhFged19GwUtrHGFxnSTVoVTupzDt7rj8rIwSU0Xtxsyd39ITAkw6apA4W+0IJ
dw0/aquzzlW1HegjNksrCZzaQFZFIjcDwlCD3IpWaQjMHjyD+FKbwfiYm3S3Rg+G+F6oKFin6JRw
CdwRz7T07RGYfNu9VQlfHAe8GIn8Us1RsZCg47ww0n+P5/TQmyhFvi83lahdAot0hBl7MeVnGcU7
EzlKIm14e3vi27n1dE8tKl+bjO2f6tDsXkJKmTQzPmrSm7s42inaZxBEe3MsvMqij6efJLdKQZEo
cDhbw1duKee2ZwLUZOcM6HW9V1PjZuk4kE3LNxRWmH7Y8ou5P3aY1lh2HKB4qJn2Tu7u8lrsl8vU
/U4umeIpDhePTG68hn8uOa/VmjOhL9qK3uKC9cQ6ulnepFQQECfujo7DinvlW8+fGWm0m7BU0qCG
haZjieIQwP8mceDpI1S18jMzgq1dAr5XwrtuGtdWNbciGu6x0p9qPId0yNasrUwQgLWaJnvcU5lR
YkRyM0Wlj0pm1S+WvF6llVBtl4V56Ac/in1qSK5JffyzVqt86a66I+WIQZC1pTXv9REa2urP1ZBJ
j2Sz2I52dLIq7uAh3imOTcbS6AuBQinut7Bnj1nnXMDdHlJ9eFaM4dK52Dt6vycN44BJn+2aqJHA
RDHsEsOC2EZrsQtMJPxZl6wQB7SKpzYetlE7/+yII3bHnI5M/L7cyWkbLx6b61xl57FS7rbLWctE
SItyBW78aR646QgPZnbtoxhbaWF11NsPfWRUNbS7Qqs2efTdoa6DPJCpwSYRx6Iqtuind3SSNssX
XTtIN+LclyQKZ/eZM0mavYaVxlDRvKqkqiCAOjgNgVnlcCEa4QBrwG+AeQQxXrUAtLLFHg3UCWn3
NcjOTVne4rjYJzEU9nB6qVKKHhjrU+zuGzPbo5c95Uq8IcRilyKyIRiNiHdOQHwNE5pUfRa+LBiZ
cuQW86mT5V7OGL/bDNWWWZs/Mz0xdiiMSrBXSFVUbFG3JikGtPzB04DsToUNGPwYTCLyjBnGrJNT
CQRo6v9QMf4/HwQDyn/igzCAbfr2L8/LXy6/+q75yv7yDeTcvzBrlr/gb8waw1x4IcBRQVDBoxIL
MupvzBpD/6sFRh1iqq0JFJDGP4BzBlg51TCAJC8gGVPX/sEL4e+DIiIw0GmMUxfU1H/FC/lXJJmj
W6q5cEd0AwaJ0JEj/Cu0BtF1bTvWhOyR02I9p1u9k69xbTBck3c10cCNB4TdmT+QKx7Vrn810VWC
qfC7WoarXhl/ovvxAqM4jg45ypPl20G6MROm+5mofXWwL0ySHr1KdJTqhRIKqWrupDPuyEK8aMb/
LZ5GU7X/9SM5qsq6bWq4LeGhLFywf+LwaBUSb/w32tpcDI9RGGp+oFWXXo/T45+KZiRHss+smzOM
YC1lXHqplOQY1zgYZnyC5dD9TLKJA348I0wVSOjnvmoRN47Zrm91IqMa9H6zjiCWgv2CSg06FLh8
xLLEZhDwQfXQi844KJb4YpJNIFmHDbpTFbYxgjLaxR+eFPBTStDcK9UuX+uumICsWgcVkmkR2L85
Ld4IhdyEaekxwoPRiVFCSTOPCuacTME9L5RdVAKTjJSClu54ED22mKh/j1yCOmNDeVpOumeC+1Ka
9h6m0kFUzrfRTD8VXNfWHHIwhVah1ttWNx9NaO6Vkl7rPO307JlD/MpcOsEoYXDarDSBvhEzC/L3
s1qR/kVbN0Bdibp5M089YJCRQFx3s6T3tAO1bxXsxlJ/THl5qKz6grCk3upDv66seG9U1gPSoj8o
4qsLD1agE4taa5hoWMtQkmz7EoapHV01jbjMyiJ3OT8jIN9WHFfo8ZyLITjW0Uua6SQTG14IzMtC
psb4/dC7tt8jgWmRduvBzR2dbdsEe3Q/IY3s0HZ3Vax+K5TxUaZEQKnxtSHFGTXdjYML3N68uKVo
fhlBXztN3/XS3lSlYM5Bt2ngpDxg+sex00zCy12uQRadUXp/jGOMtR/Bfowgrb1PaIfk0t5eoCaJ
FuxMO0nWpHVjCFEE+iAm/Gi5ajbD9IebpfcIk17hDJRxwzoaCwT0FG5d6xPQ/ueyqdEi+vnMZs6d
U02TSt1jTrqqffIaF9Y+MsrzgBw1Ejr+zwKoeHHNpnJfZAbg1XyrxS+MPtmueA7UOCIpw0hJjdcu
/WguOZkzcB4bHVtWQ54NHY2wWWoxkw7UuiFSZlNHP4vuvniopvGix+Wl1c8pwgVIDAwa0Oui/6qU
cZM5x7y/2tOnNXwozvdZ7kVJH5qzEhxil6S5TLd9Ai682dEgz+D0ixiYiwoGovJC3bh3guAkibDr
nBGGgLVDmOFPA2o0VJBP5nlLbfCmzjb+TtsbsKGYJfeVIvzYSTgFaD5SvBct1F4UyRAJeubAoG9K
g6OUOQWxu2st66PXsg3q770m9KNuqn7AFUXQ7oW0eAgT8uKY8ji23kaSVsqYgicBqdh7+AJ2oyCA
M4XIPmWIY0yh0VY1sBcsBQr0AmAWK5RpGCYaGwUI9kK1uM2d6SOnvIb65LVFsu2DfGPStGkXs6Yj
+mOvaEDABMPfz9ZEE9bEfh3SaZP9RR2jbVtOzCrtR6FzaIyylzyOD04e+46rHYiJ3/ctTeBC2yDJ
JpdY3xvzeKi5HHNc7bSGma47HBD/gXsnOgKOA4I7WEtC2F4w2u9GFZyrEXB92p6rfNySmLMuEepA
eYEQSFtHsOx0euDJhqayMSJcEHl5jKL0FGnxmVwdTjnyPSfEJcSl3wlc4tXUc4bM269SGR42oaAI
EHcTNhRQHBg65p3VF1+4tzCRAt5z0ZowxmKf6edqy764RWTqwfHB1a55LlMR4aKNqy+Nlnk9D0os
0UPMBkdFW/+NFZbXaygeFzeBqa5zZ951xngvhv4rEuWl6fI9toCXAsm8HfUfqkZNKxgztiPC64eg
Tq665NA25RWVg69i9k0FsvdaXGcL/bjDjGtKNhDwN02X7FXC0RO5lEIhUDfBo3ZJdLKHCzzRsbKN
6S+FLmuT7bzwJS75YxvbaXearE/QFg5arhww436QXEXOabdvjYScvubNCB0/dIRXgffHsLRTbI0W
psJIiQKUL5RhuwfmSFHn17AxMbcikE2njVlVF3twmPGjhLFVPxTKLQ2z4yTG7VygMaBh9zZg8DVb
cdUdbKoRwRQwIc2g3EZmuzetYpc6oW+QrmNR/DaBTpMZP3Rcge8K1V9G116iovZzonVJ7926LtW1
8wXBy8smBj9Fd6pivoORjJppM7YfzdyAjcEuqVXbipKjbCjecsvLre4yh5o3xNmXUti/ZhKS17ne
XpHZnfNJnJmXbsTwS6Jy56MdIxt6OVeDp/Medbnn6DYG4MoPFYq+tCYQCZy7RLfZYSYJa+jyfYeB
sHp0pvrZK6hMyB9jlvZllhGyx+o82cYxQj9TSaNbNQFj8SyDwpR6BZJPK6/3kxX41tDvCsabdaO/
ggljP0ltTLgmSeVilwSOP9vxmQVk38PN0QbyGPFkrDh+72srg0mkvaQjC3yci7ssum2pcIDow40V
6TuJE0gJ7YNhaFsOJNe0oVc4EmKKlhxuyY5t62n3V8tuKYvjEx6Ig6LPB5zB53LMzhF3P2CkX73C
xG00D2Imz7SD8MDQ1PIl/gwC2jZwi7jniPduix8V2isNzFmXukdaQl8cK32tJgBE++UG6bvIYUyF
7oTCFx6HrftDR2NB9kAvFUpOd2NOKAhINYEmi7SffpvuEauE5W5cRY2K95ng12rejKAXNJvVwAGC
Qo+ksbetHR5jHDOZG1wQ4XAjgVHRdT/XConNJDlE1kfUzYcwHE4hwgOzxbQ4h5Czx6M2D9wKwzlU
i9cqsu6KO30O7TDswb5s3Jh5SD3t8L3ucUhua9M4OrPB8l38okqHitgc2kzumjo8Gkl/6uruUg3t
i67lm0nqV7tonznBP6aDhKU/Kk1yHBzrlpXxLRDznnjjzyIL9v00cKNrfuRYBxgQvhNARFZy9vPq
LMm81ibnlMlxFw0GyVvDNQ3bVwT9lH+V37TOZcr1h+n0p6lDwx619RWjzUFRtGuB9YTJ0bpheDP1
1mHmerRGC8VA80dkUAwR2jMnRvRE/SqPXb8y5F6bhScDxU8CNuCQLX3k7WVp8LMyu60o8m3jsLNy
6zgQjIvcONE+2ZtRdMxmF69qfoprZaNXxZHYsHXWdj/mfjwlrf5EqP5uQ1QdxfCWwZBCwTtvR5FA
NO/PfaTvc9180qsA5wWbTNjF65jnaFvt4qHHxk1VBzoIM2uzO3lDWm0b01qrlTzpwr6Zfe4rvDDa
bUhUFA6DgY8cZx+7J7qNcdta41Ef1VfCDPcj5D4UyAc3rZgyx35cnKoMxUbpKH7Ym8fCrC5YG+rN
jIwmrLLdBPkBkwDttArNbf7iNtY1CrOzG4rPtOkPdpRvu7YhwaA41A2OXftzwmrekpjQoSCRkYCd
NBz0Oj2Gc8bt8FQQ6bXKeLSc1mMYUAEfkG276dtDbfJIpa/abN3V6tPI898m86iknXdxTrqAlsH3
G3yFWUtcQcq3Jn/Bk8D4OtI+OwiHPlih3qHOHWhNQ4ggz01Jriz+GDHLd7Qd91JMfFfOQx/2I9pF
U03uFlPxYIr3uLn4yrJ1WzlXZ1Q3uRI1IHGqs5pXp2C2X7u5uM4lhLMUhaO6AMG4yL6oEtY77TjO
zqEiFmxGs20V1ibIpn1FskHWTN5kF9uUgbFtVN1GCQWiFueuhe0miGe67s1JIV4HZ3cDaz9iO1Ik
lhAV5z4TA2QLW8Sku65EWG5MtbHJY4h6EJeA1Kg3m21upRfad6S9r0nufsi0ZWEM72oLBUSqOp1Z
bkbskk7HMxDWG9us7raCC8cJkDN15pn46LUVvmUWgQ8BAtia8Ho1eZNlwWrkmOEKWz3NpgUdzSSO
pSbEAVlGjrKKLWOb4nhBx2hd3VG0dHLP1RQZqCLqM5N43+Y01Uxqyabe/O4b50z0oSRQj96eYdOi
IoxtH1Z1ceqENm4TWouyMLBS6pq6TVx9xEkbH3rSyZEimb+lYLHqa8IfarRyw+LMc5J4H1ggK/mH
uZ5qOV21NCIfrQIzpDI+0gtF/0He/A4g0o8Cl9F20Mf8zNzwojitTYZ5YG2sxtY3+PvwIVg6YAon
Ap04YrEp1VrdagTae5OpjEhkFesImq7dZSNAjyGY8RxY1qvsshuU4nCtBtOnHReMS5s1yiUUtOVB
nSQwDihfSmvi42lPnYJptsK52bv7Pnu6BuyhfjlKcVyiy95puH9cdhzE7krNxxibrUGYI50yP7A5
0VfViqmup6PkoZzyhplTqvpTm8tN2XYb3JRMTcyNYyVnfCv7mVSOUbrXICS8016M38PNmAOy1+Pv
BKY9M725mCRQTJINbNCgKgF5JindAsTYSfywJnNarTLvoQkrENlwv4o7KBRmgGoxMTRqLH3kZJk3
v4IU5gmdQ85rNYyB1Eh/6L3uUkgx08oLB2Adx+h3xXLmq3SX4JCgMbe1CH789+2yP/EEbfm7+49k
58vX0P2q//0/Wfpy/8zp/XufbsHX/r+KNoKBuwS6/J9RuuQa/foTy/D1L5FIf/+9v3XIFPOvhips
oaqWY+mWbZigvf/WIuNH2E9dDROYzpOi64L+1N/Bzpb5Vzo8oHSFa/wtF+l/MnX5kWrSPiNNV6gE
y5j/VY/sX4G6lkk3SXUdGmTgTiyo7v8GHm+MXsF3vjSQQ2J2rHehIDpge7AoF//p2vydt/zP+Pjl
2lX/QEj/eSly8Sx6gVwK0oL/rXXV6wBPnJaXGpXsaOBcMLIOc41r3kJZ7nTg/XGZ7GBlHdwJ7UZt
vmRdtsonRjCZddSc2l8oF26t/kqZt0epfJ9Nxa+NmeldenSq5FYpCcKM8moryuM/v3ny2/43757I
Un0JYMDfbi+NuX9qvM2Uj1NMl50csaHzBMedninpypzzeBO5uwyoVJ/Lk3klpeKHyW4elwJCT8yD
Hz9G/VhX2Tv4oxNZzpckjbbim9kjcg3icG/ABKEMVZK1KvBcO/PecjAcjRIVMLqbivhxYPWaujAF
aYDnFK6NTRsMf5Jc22jFwzD6NhY10QMq3DOnio6jFm8d6R6TLLnVEpBZYX9jsVmLOnrI3D2GgziC
v6qXNcdzKnB0nJ3jVaoM1MtYeLqsOUjDhTHEkIdBM/4Pt153mfErYqgL9jI6Oqi/XIwMrekcZTme
G2R8Kwh5Vx2/yCYFaopQETGd63xhWW3QgvRrbrS7nUEGdrQJLYYkrg/Slcpxxwg/bawjTcRb6ez6
WKXOLeDQ3BXRNsE37oYjasnFY2GDRInawzAE91FZ4MhslxNcSvLsKPyw5jj6STGSG2mPd61QfLfI
NqkeXdg+GG2W10JSspUCnbvFTBjvJCDEaOc2sGYKtps2+EpxaTF584hlfkXWyRIa6F7ZfhtU2sOC
+0+UOqe3TdQlpPVkO82dyGeavDEydzmcBg7IGAnnS5JhyrOUV0AqmMC626zXF6ZbxFalO+IieDc2
Ac6hN1b2l5iiO8cyRIDAN7R9YWDU0+NblfKJujGkVVGGj8CttyEC5TiKGavFAHdq/VswuacUtcJo
aifmiTgDSyxvSP/P9fg5gu9lKo+bGXONlvQou0Ny6yNoRmVO0FfVM1QfTO2d0S0aXzsw8NvM360o
ekEF80jNEd1RvgCUhgxVvYDpiQU5MKwJ+hA3LMtLuNUZMpuuOu1EB24jgj8G/outZm67ncXgkK2Z
jKgkoW0apyCqA8ybTIXKEjP9vFbydNHrMyS1k3LbBJ2ynuvuU7bhj9L6GSbz76ZyoWAgWlRiktHm
d/T5zP/CUV8Ptfy0Owo/FxNOnKiUwosqxgbr3M+ZVyxPqBsbyN5rDV1WAv9EmYyTnhXvXWEd3Q4K
wADAxg2rS04s/QrcgFtfQInu1IQbYqJXoHa4XWi1ONL+FoSuNxMZs0r7yUZsIHDgLkbPMj1WY/BR
RlwJdaw+bJPpgO6+lnzTXQ5vWOWoWeo85oUQLy1qzoa+m9CrH5HcKXP7WYrgljj5tZfE3cejVyI/
khp+qLy6WKlfVtaeknFtpWRuVelbE7l3EcVvobaEztW+FU2MZNsP16hJCwYrmBNlTe6Nn6vKPTCD
35mu/Iax4AkQlT3uJjmLBx30m5NYXzYJd1BJT8GqBi5Omi2N62W47jrH2TC/FPCckhFoq4lfzfg/
uDuz5baxdEu/Sr8AMjAPER3ngqM4iaQoarpBWJaMed7ABvD0/W1nVp3siqiIrsvTF+l0WmmbIoGN
f1jrW83DWDs/ELXI2cUCbh7TIrvoov7C77esPfMaFmTjRDo7aO+Q+z076/y1qa+5inccshfN99Kl
L7IzjNk+r29+YOzaSRDFZrM07U/mPLKdhrzL/Tcz4oS7scVWQIozMCgAOrugy89Z1rCJ6S49+FYp
qJ56rjvNjGFtYy5AsC265G5XxQq2MZMJWOFSu3hSvHGw/4DlzSJgSZeLyqF98I1uX2bZpZspGbEW
UHE9uW6701w2mYkGUo8ZUVGkB8Dz27JIH2tr/jDYgUxh+zCGGpVrdB+qCEUwNI2GE6uOaevT1+4z
t0obHkvfUpuLU270bFozunnnu8TyV85tvJgDyBFsVZqpkMsGnHwyoy6cR8n02b22rNSRLtSPbVM/
hqF7qIcIMOEIH6H2fkymfvzPi7j/LzMRVLIzlc2/L+U270/n/3UirPKrgobw4+/rzr9+75/lnApI
sHwSoi2bnC3DU7vLP6s5U//Ddm3XC0Ca64bnqEjKf6R0mH9YGIGZqQQUbg4byX8Wc7b+BzlYBmWe
Z7vMMT3nP1l4Gixd/68yRQUkBDb5PJRXdmDx+v41IAF+Ck04bqJWjS3cCEGbFC6TeCAqSv/WXrAa
IUNIL7rtH5y6vU+av83g/Cz6FCYEci6ngi2lkVSPsbU/91r84ZiP2kA0AZznwUNnKzVt70Wk1Y7e
xgN7P43jKmltWL+G++bPzTFfTgIdHUpGqeBUSLpC3OBhxwoPrQODG/QS4aLKUiAj2UYSQrPuPWxH
eUC4gV6J3aDFP+AEPcvUzNZ6yKrMdDK+F7OWK20uXsSI1t7haFadE6CYTNxDWCAkRCtnVga6H+dr
TSG6wOCCa34Mnr3JwBYJpa1hvuCYv+rAu9ZxOu6L8ZhUwEExCGG3FJR06DMDp6G4Q3O/iCdssRrD
P6BUNOWFDd/Ue5d1MWHKDsoFGEkAWDdyDbAAjeF7In2mK5VUJL8Zut1C1nhmZBxAqfgJuAQqmTue
kgSDPwT8ZswFoESgPxr1rTAxQHliabTdOdOQgYr0WhIBsYha/2I5NUOj2T94pHlmYj5BkL+kMPjZ
6dQcggnaHiWwTUu1y7D6D9cbfugSOVsoZ5Bq5CtkoGeMMT+GdoP4HbHqkJ1z7cMQwYvDEyPO+SFJ
Xtu6/WyS6KjHcj/65VOhVfEKr+fNMVeTM5/AiVJztdF56HrsZdrRjONlkebMjpyDtOJHetoIHQ3K
dBqgZ6cxWTK7P51weElYxSwcFZagjTCnAZ4TW8lTV2FG+DR1m+UM48LYtl+0srxKkV+FNOMFsVLQ
4OUPz20YMOAVN5AFLgicLhairboFqLg7oKub6yFCQeq8EKikR3lJYj6isNaPvU7Gcj2KG16bpZYp
EW0PqVBQ5sWFC9nav0GZfcCSnrHSS+cM46KAcSupqCj900OhWwoNMNzKKtkWifFBjeYu626PJoYd
eMomEY23MSMPL0MswMQe17Am8IIP8pV25xXyBrV5f5KWuw07MEIgcPrEABRfHsEnP3jDexdB/8vc
6IcWW7tZueFT0/8sS+NeeNFaSyk6kB8/g4PHCKxL1F+kI5DECIuLSykCzhDNFLRlee5ignbcxv6p
jSQci6HEhqQGLATvJV19qaA+5ZG8//6qIzRI9jzyzY6K35IBewnL2vZjsdeIg8Q3pn8hRl/EfniI
E9A3NmkcNZSL2sw/UUa86/7wy7enz4TbH0MqKIgMU6b0WoK59qWLCdLOiksEwg5P/HhmBeJNJGeG
lLo8AluxoXXOqT75JmyV92xl3G360G8miocpmNbEdxwl0XGmI6+2150cK94Y9CCx1JkAFj8cBfp8
qWaPa9jMjuNkn+YoQnDs7+wcoF4nV0ZokFXRM94a6yWhvg2edbZh5oRyyI8SDY+3zUzIXIXSemXe
C52Uv5y2nW+fOmpWd3ct9HUI0jxnarxuc+rfMerO5qgg7EyPbALn/bSgnvG2AdJ3+ErMs/pqWDeB
0y1mPDG1Qyekzdi3Q228zEP7lHqxu2jJtYawsa/yGN9xr78gZWTqync3ilADffHY9ej55jTvVaYD
stX6zt4QjEz+yxyBL46jZNbejevCNZekrMGizxqARaCZvdnep276y24oZjKjwQKLyUAUkKjg/bLN
NbRl643cMNM3mkC0elb7NC0NmpVigLk6z860qcgjLU3RLs2hhGxXjmu3K0nVqfVtNmf+Et/Pa1nX
HzPWeVpFZsuzdJhGQZMYoxBd83tf6LzM5p0wmW8838GivUFdL3nRGIY7CHB2B2VUVGfACGxl8FZz
WB2GyEGjMabf8BZg+TCGS3gGYMTkBjMS/SVNDWJTTRwAoLWWMg2uU4NAEEqCyQj4AZ6VSVoEneFU
6Z+T/RGmEcAVfUqXtNvgTAYNsAQojkHoPEnyfgHvTPQduGDZCey54yM9Oyd/qX+HdnZnoHnz5uFr
8pOdOSGTbCV+ZZ54ICaVkMTjbPHN7qWYXWPjMDTHd37P+UHpwaulluhQpJOnoCYUr6ZhKoOWf+Te
duNhMQRc72FFYVkQYd6DMeYje/ad0MAGkr4bzVXnCbCsgwSUrfeWFgD2qkIsmjCi6UthJnkWBbWN
cM4y9H3nGGcefui5A7zBgfXZ9Tkg6xGPHIk797zJtIU9hI9lkx0tnyumc501BItjGyKvF/oPLWp+
9vEeyeq315wRjbzNNOX9nK2lD0TLtpsPwxF8Kk7x6vXy2TGzQ+e+C2d+aevi3QhUllKehNx+bJKh
zmda/VyH+ZeJERujLEZ9z2xhw47JZjbbo0qyaIziqLVocSLBA1QO9Q5xyt3DYMlZzzuSdCPgKMbA
HYbYyuu+3LGBhUaAs2PpGEs4M5fcAQyXwc0xgsKWUT4OLpkhs8ED22MHs8g1FyC3/wNN5j1lvELD
LJ5dG72Lwep9tO3HOuoyaPc+BMbcPvVTQYGOW3+VdqCPGoN1RoFLsRDuDonkl6kx/dUQVeQHB092
4ZiU8p3FsCUAI6bn/bR0dCzEbYU7x2jFmtPuTBgJehugt7x944dw9QPMFKCwz5Az+bS0GLuzdRq0
czQH1wgwzMIAZLboh/ElKMzvkv4R2UjxFMXDieNuy8Rs7PSHtHNerMp4Zmy4l+AECUGF00ZjFj+j
uU4WbWxsA62jJ7Tv6Stdp0D9A0JQuq3L0CdDoOzt/VHNoX2M9ZkPSFFPxdkyLS5hqIQePBiw/YgC
4jEgW7tlwV+92pgPEFkwcTbh9tMVHWTX77vQ3jVFuwuMeesbirH99rsoK5gmdDHDrBlkWKlvqrrY
5Kl3rPL2q7Dwduq1s3DteBOW48/Oz2+NXr/hKfvysSKiS4V780t0DvqXkb7XqNuzmEn9tJLEWbTO
ySpYuKqEk8DNf6Upn3jkA2YldotlRYrjKBxC8CmGA3SpOXo4sZo+o4aE5cVIZuCUBVRBlffWyhLz
hQbJrATTpLVJy9nAsyy6JX10kbpzymtc86LsAWQNjHogcZe+/a7Z6dkQ0S+efIsUZ8FyNuvPMDCe
5VSfVZlYJO5OOu7zWHH2jA6OKAHb18VVvuCQ/kwrHuT0CiymMUnx/a2nfLzriP0WLQwddFgzfSUp
A3PsfomkeB1sCFqCB3MVz984zzi+0mhdxv6HaW1kjsq9etJaStxaxTqFHnS5qnee5gFZXB2XSz+H
uhISr+XxYDfKPXGb+RY75UOncrg0ArlGlcwVu2R0weCB8kJsVyXJ76rnEgQ5tS+pZ0x8TDCVMBfD
dy2FF5SwZ8P3DozZZu5mWl+GJ9tlqvLCWN5uPdx6qTk8jLkr1j3VnEe7jirf8hgaQIoeSiD5UUcW
Wc36eNZJUHMOWV6Qbq4URjos4EnlmLEgXnq4wleNnMg4yzHuRjJ7jkb8LpZasKhEtJpN/DIY6yfF
uQAQAlIa19aXNsJGNYhUc2d9W6ZsaivC1oLfqWse+WsJQWwulcjaJZotisNvj72XqTLbrBpRQmC8
FzNXWiYJqx97HqRUKMssSJmSRMFyLuybWyf5gn4yY2PH7Dtlh24OI5JFisCjp3LkLPOqx9WA+G8+
D7gwH/yeysIwKEPY05GwQuU1MvkESE5oC3O65TxVX+hu2mXvFCtG+KqMwQk0Ew4A5CLfwr/uH4yM
YG4GpIXFOexM2n6w0ga2n36IVHnaM3VZWvMJYg4FEBpqW4mpNSWr3uoooTb271kzqutOya8r55Iy
DINT1wA/2o6tb24Z9H11fWktZiXhxsCHXWk6AlK4ZtzYUw4/3Z8x7jmxRFnqvDtofVZayz0r4JTW
NgNrgOI68Dbzbs48CbRe7oviaQJvlgnFj1FTZLu332Y4sqjTrwnIj0WCn8AGIBTn7YeAo7fisqLo
6G6Emd0m2G+zXSVLG5kgEMGGIQ8HKg9LXCYWi+KgypYZA6P13GIGM3RdwBvi9fow/2AhBXLZZ7Wz
ZHuokZM0jevEYjDepjA5AsEDIRgY1iTo7zT3aPVQSPvCwDupwxvi1MwM+yTz8iXs883o9QcHVj+3
TYs2EFJikje7DMXdctCIJKpRsVoJGYRZy0eJ7IkoPj3OAQBYYCn83l0Hgw4ZkdnGdgLdidPwe2YO
i5g/mUEShtSWg0yYtGV0KBAaQ+8UyxTcmTPWu3AI1oFC6Tc6CwVdsPWzkAVa1RCcwegcSpGmB8Hm
wi6QECWZIdaJ7a4RtiwwTsr1OKvBt0BFE5bJvXTfarCeq3kqznFpR2s7saJzS9NUavV0QJxiu8M6
poTfFiVdSq1C8LJiMFawda5jSvPbKbhIMzHmNIZjtxrb7G7IqgV5SFAYwNF065e0KpHRpY+/f5hT
s1l4Rgo4Q2BtC/H1OWJiH4rlHbeMfLPwkQK203MQl69NlMqFkxr0QZpcgvPj0VYETJR7Y5wXeWGe
7Jx8wAItqckdVXuEAuc7fGXIJYejaYn8pbPkJx9tC3hurDcYs8hrnJqTLxpIl1GfbvTQ3USD8yDz
ELvYHMyY0KbpGvVRC5jyVFpMoVsnbb7C5kr6U303ZfOYJlNw9ITzDVN1ZkqZsNO/ZxHaVp0HdGuF
1nKojY2lad9N0z2nzFhJMoR9YfSNXPUJN520aKd0HTYfeole9JC/Kel6E7VAHb2iR9LZ17EKb5v+
aZwS0gede5obb5ZbPQmd7XFAvsrQRNeuKb6sMvmypfdUwG4QrAfGtLv2YTBcC7vfmNZIJqFR3ZzI
vFccvYzCHjKdntaq6PuaZOvUprZFibdhhik2Jv6UyJ+urcA048FwXXNHrToroEgckMXGAyyG2H33
a/QVWsEWnsSOp7JJWi6RVF+muftQ+pRJbQ8lWm9zBAmVtdR4jCfDCGMvJfFLH803FA7FMrKakhov
/eFn0tqXV3MCRu3r1i/NqTpUryRFsI2KqcMR5NFeNlGOpLzCMCzgqQxe+2jp0wnfwDmhEWxMa8+V
hyOXg9Cp3m2v5imfTy0qoegzE7u8aWGwmcFP0h8/TA/gwWT/nLTm3RiIm7DL/lek7UCD3MHC0c9Y
Pwgg2JYmxp6ZZ03GRNeUVB+1Og0Dt9x1k/yWRt490Jzg1j5XAye/T8oUgnQCTKpn3ElHay6/Blqc
IECjH7QjFamevEczrIGgWw1pbNCulgRcMxigGiDrCodqOVQVqD7ApGCIyQJMXbrMcKP1Z6cEYlpF
FKMy8zbK3qppa6CEbHi8h67NAG2FKUOemAGSYjKiqB9z/UaGUbpooEMgkPEOBOfNK68hKNCAmBeK
oFwN9tStqrRoHsLQuzsE+m1MCWXe/4qHtY2RzFrFamw/VSkRmx1lkmfHgGHjxNwUoCarhNGkW3k2
UhL3R5jmZFXo9hFPPt5F3v9lLaavIdPmA/Ja0mcGkBxR8JzM+usI/qYrXVQ5oN8Whdv8iNz212x6
FyjeGyOcsWNlnNmdnRB114eMvELsXkUf9ivBYjV16KQmCM4gROByrDRHrPklEXs/q4qjjH4vZJAJ
WI+RUyLrp1ZBOh0DuzAorbAcnt3e+zA6+OlVhYg8tHrKP93eZQh1u6Z+yuCGEdowr2Zhjfss4PyZ
nNbZkpuz6i33y5sDJexqXwYbsb2FRCvz3a0tK4CwiQNFeizYOE3OxhvMn+FEqBkIyGeU7R8DwNSN
IchT7sawXY/e+JZHab/+z9cA/29ajv9pKd0ehZarZuL/fhPwVP3MfuT53zcA//xdf0k6DOsP1zJs
5Xoiqx1vL7qNvyQdfMlzaIawPhm4nnyLoPd/SDq8P9gP6K7veKwCfNxP/9wCON4fNplQ/1gcoMT4
T7YAv21NfxdasGv1bUf3AlYNBIB7vIa/SxV8WVReNaK5NzwmNkHtY2YMu8pnnTf6UJ8o6fxAWwW5
6TNKqabhMARGtO0I41ulLI+3qRQ8PD2tfDSypnr8/bMGMuMjFR9yANK64OQU8TmirzxT7y1krw8n
y5DxWRR/Ki/+Ix/ea5Il9fdX8uNfVUN/Fw391/+0i5F9kO36LJD+/cV4qLpqqP5+Lf7zN/21jzL+
8FgqBQHLKNK3WSH941JkH6XbBuN1C40QSyEHQcs/9lHWHyaKJM/zUfzYBiurf16JpMarP4+v8eCx
dWXb+6//zbscfVd/SXz+zFD/7//+u+TH8Gxlsfvva1HtozzXtIzA4TrUOX//ZR8lhtq3C9sullbh
f1usz47ESTz2k17fe/M6pHPzNReS6U5w4rhu95YfUFCxOdgyeeYhi/e1y/3NKHTKLyKU4EB3p9av
tSWRFTXi06Tbdu38WdASvnj2MdWzYsWKa9d4j1IVemV1cn4XflSAgyoFza6pUFHE/WLjsnkwIpuS
cShgA+uv7KnyYyqDaOfN0xtvEP0u+ZdLveF/NyXkuFzpbZk9YI8x08ffPxDKQiNhZFuwb9NmtNBd
L8Vc3Cl4hDYcp+CiB5PLwJE5kRHwyJ9xWQRNGq9McF/8tXG/tX2pLPsz+NSDZoQ324hxiPkBQ38U
NSIXAXfmuzlk98plVReMPN/mQOc36fBZPW9N3SrWFRHStGbhtlDFfUaVb6py36Tun1UDUKtWwFdN
Aaw6qHe0CYRYR7xaWgcEKTOdhFAtRaSaCzz483JSDYdF5zHSgahV6dZXTUmo2hN8Vm9d1ZLchSmO
thfV5NITBIEbUfKCNsdd5qrZwXiF1lq1P6oRcumIJjojNmokXtQvXe+eIHjRhHmA/ZPWoIoF1mT6
Ryotb5eyCh9zLh+H6ObJCEhkiRymz65CXVFVM7tIxqVeVBxCZQ2VUjV0k2rtUtXk+XR7s2r7EtUA
hqoVDIkTtgefyZxqEwkmWdT0jRYyetVG1tlAQ2mID5uZLgANBMQpeRL0nhM9qEUvWv6WNqn2dKRP
zYunkK417AbaV8+GEFTCyFStbUePG6pm14gduOa+925FtdziD9TJJkGBwCwYq+gVxFKjFWp08hBU
Oeu5ecWKiiYQjQwO6gwndYmj2sFZ3eGwnnBaJziuG5zXJQ7sDCd2iiO7w5mt5acKn3aLXzvAtx3j
39aYl3X4uRlrPNC87xt83j5+7xnft4H/u8IHTqG2yvNnGoxtgZQb+CGO8cav1joWTRt+QD6D/BDV
ZsiPsa6tQlNblN1zOHy24EgiW2xNcA29+xbrzUFBKyxAFRPsPMubH8guOFpxzyqT8A+jOsk2fgIE
o7qqsz6nW3L5tlOQvTpjuVZVfJ6aXwpiQbTLkdHYPkm5kSVKsUqwT8b+jdM+wnGfzSaDDCj9OPGH
XO6yuN7luOSRA98V1scBsRdl5mGE7Ks75aomgnZu/V1lpVugczj+06Pge3JNyjidvw8ywBB/jHTS
GH03JR+DCz9ggiPggxggB0IFxbFqfZA9vT6/VEAf6HuFbIctwdLB6OoHk3er7a2l275MZL/jjN7w
lz4whl8m7EUbQx6xFV7Vrxe0IbCWrgSoE7WqbXzzvTenjYVO2+xBM7HEVv8uunqT19U+hRZg4hpq
4+SHQbwrHfY2oTuo+DVG+qZXL4chIC6HvDhTXzVEyHI3bdnXsVBk8D1gcNpoqBMXDXlkoQMwUxKI
nkw7i/WJ+qSrMdpICAsb9Xak4YzhxXsIrHqdZc7F3WOswgRWnjKdD2OKaZ9/dAbXHkol9ZcRZp3r
JJmN1Zr9yS7NPpw64ZM1DtnsvKlX6WILmYmRZLe78acGFKa1ZrmwLsVOa4JvBzTGDCIjAJVhObtm
tkAcB/sYkIb1OQDVYCe798riNQO2kQLdSKZo3cyEJVdgeQLAPybrZUJsWlIBLQ/ADxEFRXpk8rzu
sclVBa4AugsPmZcN8kMD/SFAgNigQLy5YbtPJiqpoAahPelICDBvk1ljtqWxZ7aBzpOjLwAnPLM3
i5cZVDLwpjlfElZydRPxri5l9Z7DkSZD4OLZNOPBAuPZOi83ablpVEBFfDOAnVhAT1LgJxlWqdL2
8NX4jzVwlBhIygz+DmTKDDol2k9gVCZwKjNYlVnhVcCsUGCeNbArM/iVKFbRNp8VUBYJnKXXtgBW
HyM/3OqgW8AxrCPQNzRgagy6Zg28FC7HH+wfsIfERz1YqdxYAEDFOG2R6J74By7NesBvyFMtDE7M
doCKgw2BaYdtzvVn4BDQeKKZGHNrpQ5i9d89qk6HpzVz5jUXAjIsqFvcj0rYVVb5iQfqZjKPaJuW
nsPAlh5UfdkglMMFh0O21ckEj0PMwKUFl8ME5kx0fAhExyzdYwdUZwSuEwDZcZiM1/j0QO+4IHg0
UDwZSB7kBksDRI8DqicG2WNhJWfdA1cpbp+6iK0EdwOInw7Uj7qoYtA/PQigGBRQDhIoBA0UgAjy
eb8ckEHKEI31iSIaXwuWS5H5e3vGXRg6n4YKIgNbhWiBKaDLucmbndevDWpKCaooAFkUgi5iI/us
gzJymcHAhht8ko6g9WWfGtCjGviRBgRpfvQBIknASBmApCx8KjN2CGCTKvBJAoxSZJdbCVapBK/U
zUmCd8fecNbtib1zg7WWzafZhzY2Di965T/F+rSSFQNp4E0zEKcJmBO5IC1oJ5CR/MwD99SBffLB
P9lgoIgcg0YmQUO5jMwDUFGj/pWTbtHA87M4bu0Mfh3iEsVQogbqY9LVkHED+THrdTXwkeQ6NIQW
72hCzke5i7R6j3Tn3M5yJ13GWYTFGSkHta8tC1Jyo6o+WDTIWTzz5JFrce7AYmnc1HXKVtMZOiw3
YLZILs6YwZjA8+GLTD4jWOPkNRxEGGoJ/t2ikNt1hrVJHoDcLicAXepkjjQAOYxFer6lCmlsbt55
UxbqHTAFyCWsET3YrwE3sByuFjCwFigYq4WFCxJ7RAiQEmRigkaKIY/ZQcDiiLR6fj12Gd4iMixC
Ap+nEyoJX2UvcxUYmBfh5HVgyipWRurK8Y9h8FUDMlOfggfYjFtz6QA6mwCeqRdD9usBevTKf596
9t43CSANAtcJoSt2zP6pVAQ1xBRv7WcMVo34RtbbM8A4gGsOWC6v9hayEjdRiLsZa1e7jI/e8NMB
12ZyGMTg2xIwbrrslgyjF9G3ur4LUG9IU84z6LfQuZAltZXIGQfAcF6fPGWA4lI8YnG7dcHHhWDk
LHByNd4rZf81wMyBYXWAznlhvK2R2zbA6NBdsZZi6Zw3e7rPhyhozq5FvBCgIc35LtJixSLfsHjG
s1Z09eiOsBq2S07GlXisgJRVRnosp5cZTJ4BLi8Bm2eAz+soSnpwej1YPQe8XgBmTyD/d8Dutckm
Pacw2pxXAyhfA5xPyC8NVF9KEQiVo6YWMQAlET1yjCH/9R11DbPeZc6Aaq24Pp1pnS3kpxMvecIU
1synKneOGApW5GBeUgzA3I3LqRv3jT2umO4ySeOAmIEOSuCDyhgHdXwbMGNsFZyQG2gmqQdkocaO
imEdBzN53AsiUPY6eMMBzKHf5GCnwR6CP3TZ8ElwiCHzO7RbjeVvyQ48ZligNeCJBhBF9T5PQBXL
HLXrcC5BLbogFyfQi1NSP7smdRlExhE04wjNElCj7XElku1w0hTC0bTPpmI6Ipl7qYE8Jlg7QqCP
HfBHCwhkIdMrytcdfd0yGKaNXrF8LsuDXcqdPgfPWsKbQIWvcZZa4LXErG0nkzV2oUbecCqH8aQF
VKm4OrkgBahKAbIyBl05gLC0QVkaIC09xbaUQC7Bla0gjvy02/LThYHJAta0ocGCxvSru4GICu+e
DTazV/zMoO3vHUBNfAATRygcjlv7O9AP8KZ6EBZddw/JuuT9A87ZA+lsgXV2I9BOxAgWEM8MmOcE
1LOW3S0E8um4+xbkpyfKN6sCLed8JABB8XA9xQBCI/kcgwt1wZtmCh9qRS+mwomCFRUsLBPFGc3g
xqovjHDQ6T5qcKRZDGt4JEh5upfBOZUquyW/6GnxZsXTrSnqkwBtKmkYAJ2mAE95t+6pLC6GggVD
Bi798TZ5IyqbX1Ol3aetBzq1ebXAqBIy+tkDqapJ1xtbOKngViuwq+rJpV6n+i4CsKwOeFb1siS4
VhdqK52FJobnBpirwiw7wF3xu27Vb1NUZvXbMiCwAmmXAxR2Ag7bS33bAovNg+wScRGFg/seOzP6
NfFExfxW5+3NT8NDiTOyJYixaiBfN/1j24m7B2U5ictLb89UrNg0G8weEmh7BsfaMj71SdyC8GLG
46E0Ynz3W6/qn0f4uKbfPI51fpkBPXcZbNb0YTLlaxGGN5MyAk8AlfRPQQeYDdXHRMUZC28B7AJf
MFsFY1uO/s1zBiLe8s8ACWGQr0lBuzat807rfCs77Y5iywTiqy4KG8Z86uOl5WPUEOGBxbm2YIGh
/052cnFMjxc3XtVLcDztPpj5qW5/ZKCFDRDDA6hh7ua7CXrYDcdrAoo4RnGpvgbthKcqWawgi4lX
unggjC1QxnFtnsmheGra9CK6n0B8TlKUCBXlLXbd9wIg8qzy/EwQySBP3yTI5Bp0MvElr5ot7yNI
ZT7ZJ68iSbE5/Ybn9hqFoH/LgQmbvfGqefEp0k6a6aj4+ZV64X2h3dImPBlJ9KK+qTxu9q0Brys6
Sv+pmNJLW2C0EsVeJv2NzWptGIe6CG6//3zA2yPhhyZOaj5I9SGTrc06QF6IDrzAOXmU3k8ttU7q
r8KViWrGuMxJ9FqP2p3lyKMRvMYgrNHdP3ogrTPQ1i2Ia9bgT4V0Ti3o67b887LBj3gTbvdoj9rV
b+WTxncwdhuAdI8RYAj1enSv2ZX4LGmr3tX/GsXzRXO0u64JEk/GvUC3XxfxRTcRg3byOGUbF3x3
rjjeHUDvEbC3CeDbLe9Bd6F18H1xUh5NvjGj5Zi8qNLUms76z6xu7zwkZK7c2HuJzwIGYSbeKnMV
c5eFcsWkBw2Idh3jCCEV8hrxhCgbvYazzSPaO4PXCKa7N7Srlwc3E6B5HPO6AJx7nFtjPL1m3JFa
ClkAEDom4dUMGN1y4cqn6zBT5OH+LsGnh5ygrU28Iltr4Opsfu6SyqABuu6zwOPa3Alg7OriU1eU
3kSPrSNeUrDc6o7qbTBBJ6Os3kMroxrc18A9AL4zQb5h5L6YaFPVq5+mFC9Wy0jHOKuvx7N/iwrj
dbSrR4dYkprPieQ8vXNWvpCvJch5puMoNvLHLA7u6M0ukxCIzwi90Nm+WePNttpnhW9uNejullgH
I/IyhXeHgvkx6UgQCHfzCEO0m2Kp7tLZnF4nHXg1Rv6i0A+aLZ7ErzYPruQnvYl1ZIQXYRNoFQvS
q7JP4gk+pNC36ulgjZ+GEZ5K/giT0QuxLyVRkIuOfjXKSb9AkTT7+kVrxF29phiyt42lWE1mfK+5
uyC91feormxweRS9E876FLs+QqjM3JdgD7JY3ruJR2aK8qzSbqXvPpZmcPQ78jabQ/cXvd0a8ZKM
MHBFcbJbayUYShmJugaMV/Xuxp6EnV281ZUikLYfOKwYGmW//5uhzbygEoa50bwmbXsy8vkhzt5m
Bjs89Coe4eEJ2aCpfXVps3aozZOSBtuLHv0MMJ/Kngim+mdL+ZMbJkLxgMhCIhAYnD7Uo/dgMVSE
tRISv6AK1FEAEB1sImOHdYmK5vcdAMHRthl5ZiQiTfFRN1+qjMuaelBdNHMUbwt6XtSly8wJnm2f
utoErxK+tkwhRP/oCe2DfDPChaAv8m88LKsyR/1XaL9xkAMLwtjD22gX67LcS4KPMqRL4M52pBiv
hVntEkeSigl2iKOT6AKEz5faTVcBSY7DL4SRp7qcQTFCACY7AhLCIbHPkwU/QhflXhM8txTRFsLE
vjF42X1IXdgtq1E8uuiMwZSoT4WZSPSIjHA9lUgjag1LXvmQDJjVS4UGo+z1mRgNu143z4qKqP44
br+ViOyVLRMI7oC8uOHrRNuOsY4ejBil+s0qmUC4q2FsV35Yb23GTm79HtvPIyFvvK/qfW6aKyDw
Q9EmMIyitQXHlTHe0mHcqN4tofOx5POePSu81/YYGsGGpxSKR4UBDqXcVcSRK/07vItjgzjC94Jn
9Ts5p6IGoBJcr463NGYKiqHQrQds5XRntFOTpa3I5tpKk1xTnFJZDvTUkg8l9AYre1TviYQjpksi
6lknu0647rxyn3XaOh/kJstCIm5qgN5HPecw1fajo/0KywZyf/6d475bZ2RIajaht3o3vGrDaByr
IvnIlekhJqA1g9ckQoZSvd4t+qL5NFO0p6ndH/LeXiQ6uSMVk/hkHNe9WZ+SAGUu1yKD/OxQkKmq
pDhI4AKvIODPoL/L6nVqV89OGHwbc9ysrQ53ABO/Ze44V6dOm4c0DW59Hd06SPQB2Q9h51grKp6t
E2X9OiRoLNVLuWoccDON5TyHHQy4rP/VJ2GyQjvgg8Rim2+SEESbO1X+SvYEGM+1/KrMnp/o5ieB
9OhIk48pcG9Rlz5UxlqLgxPhA7vcEEhBXXs5WAZyYoQnMi1BQmn9ogTulc300loJWFAiLoxt6yvv
0l8RLUI0ol7Pu4NziVMNifPMIA+dG+InlNxhob96c//WDBlpik63dsS77zbFCWcNxYVzSzNyh2pY
FfgevUXkaeCIfZ+5qkWaWMvQsAzEWZK1+3+4O5PluJGsS79KWq+6F5BhcMew6EXHPDM4itQGRlIU
5nnG0/8fgllZEpUldW5rIVqmJIoRCMD9+r3nfCeNGmse419E0soaLZCZ9Og7CofIpqE295lGBCMR
Y8DVFXvha1yNGiP5PpThwgjjeQGLY9a5/KUoix7lmN4GFWp0RS/IfTDoaPj9qyCNmeQ+xItQSdZY
58hm9zqm/OEUBxWiSnSUYm6UdOATZUALjY9hjqN3WzSVwoy//9Z13qZ0dJinNBRGmKNzIP2ouKJk
WZr1cyea+8ju1sJF/GlyDJ1p92aXIfsEus3GS0qOQfyRI607J++suaI7LV1aB80tPu2Aj3qeDbe6
SVROVmDTrYavtdWAKylysGoBpRlxj2gt4q/clSY4QHdVsH/pplfPzRiPqjbcKwidZyjcGZpitgCg
a9jKrmmbepEkiBV72n8kAB9lGx0DCb7Kdgtz9s9H9/+VDr4Jm/Cf56Tz7DWr/vjf+zeWmNT7P39A
ZnhOv1bfD06nf+B9ZuqYn7DG2Zqpqdq/+KPv43v+hN8mMQx+uWo4qvnv6b2iaZ9sHUaDIxinSvBz
f81MFU0HaGrj8DANw7Iv3/YPhqa6+sPI1DZNSxdCgGQweBHSsSYSwXekgSbONJKApY7VOd7nRbPL
RHKoTbkYVWthcgRIKgC/nZzXgjDVKKcccJcyENCQ4HyTGAAUDj2kX6zdsFgHUmy8Yrz/7vL+Oen9
YbL7Ny8SBbLh2FJIR6jTdPn7F0lEr4aO2ATXNPrHti6vM4iR9A6VZ4z5j0X25LR3PqXMLNBwXPz6
h8sfTY6XK8Rl0XBgWgb6C/0DSQKZficNowC12ocvLWYfiVbRBthmlzliVptxohm0m7zoF27OKEz5
YvIX0nESlFnuQWnxGPmZe7ZzlTkxZhxbwUvPJDCi9zGPcmS+kVwkRHKqZn6NVf9pgIfv0cKk5u0m
CWjp+4eSrgruwPIaRCoIfmT1qL+xwREH48pbKICEGSO8cK8lqSVFCBDayTU+tCeAW4+MNp7jKfMT
PqQ3XaIUg8LMJwXrjIb6vpLKczh0dOhxGoBG2vz6CmofOLLvl9AGIaJOk3ldTj7W7z8/Glz4PpNe
rBmgzxHE31iwEWaMtEB69qjHQsNaZ7p4NcoWZBPd6qZUcNEMJr13/WWAWrlw0wzAYXkN7IiT57Bh
RnMaC1T5IaTFPi2+5qP1ZhcTCMIqyJlr3ywPaoUX60+Gcc9J8aV1yofL5RyNYqLk2M8ICw9qUTzA
Dd8FRbvXSGA1a6ppK1mPdrUuM0Odq8aDbSU8Cv5nSRVLT2JredlDPVTXHLhfNJ1PtMmZpif1Wjh8
1kFSPAz8vBQlZpnnW8vWpqCnmTlGV26NXYVcTbUXiFA1FIG8AnMLPQwnN2DI5A1vGYaSiswAuRg2
9RC8qW1yclT0iqSM+HA7kdav9ZcozQlaJCm52LtQVacHUPK0Tj8oUon44SmlN7mom2ydJy0dpXpe
Yx31rfbkptXn6VtVo3qgk2VhCyAu+wi+4FrBSIKCtJgHdXE94BfSOmufl6TROUp5fbkt/pHW5r9T
+GWjS/nP28eqfEtf/T9us6b238r0D/aOP/5fWj+Xr3Xw+sfh41Yy/WPvW4mFpkudxFas1qh5LhvG
+1Yi1U8aghfd0XWWKhMd1l/yGwwMnyxbTC5tvkVD9MI2U00/+//+LwrjT5jKObmZQjcM1td/JMD5
IAWzDSFwKNqSvU5KiNof5TdlwbE/UKthE+lPMs+HxwtulgEpvDMTEp7TreNIgjtpGrmnRnT3WVnK
hfA65fPoIrOwme/o/dmpwhffx37newBMohTwjm9pD0Ivo1XjF2JLS2YR9tbONcbw83efxd/sNZfl
/N8aokmkZFJ44ZyXvBFL//gmai/CXl8wbR9S5YvtjLdh2+MzLgIQ96h+PNKQy9E5icyxVjQph7NE
+UI8Un5QR7HvEq/YtFqT4N/yVHXZY6a7ahGZINV1Eko/g5a2MTZ3CQbhMJMObpvJSqaGctkjBN2A
g9z++h1NUr/vVFG8I2aU7PDwd1HMqGz3P66+OPIS37M1QIeCI7Brgx+VV15tjcvCao3PtFUY5Af7
ko4K5cA55RRr5Jmzoh1DNrtKakOGGh+fByHRYrS9999jR+yZ5+ACqBJ/A74xZUHvjY3hNi80ieTK
8EuK0qZrJ4G5d9TVei+JjDpLs+JQ9jKQ3v7gxJpcNxqXonOUQ656+AJqjylOiEAlLUp3JTnQAJNU
+1VF43wF9ZgW+AjMap72erNKavn6m8s1FRM/3ADAo3QEawJWFuLJSVT5w2YV+EXalmW/Sp0c7bl7
Y0RJ+pmDMs07sAU2Y3Gy26MmGgnwcIg801AoQw03NwOOPwS+X5Do44fvaggBhrHtxDmte/eUh6V2
KktaCdh4kQJ37GFh/ABVHoZd0ODGUXYq6RH7gVTd1ixXumZNrYgWj2II1bci66zqBChszWwnUBu+
M+T2Vwb125zGCvVBFWDBYjb+JYg5N/76umgfbyOhqiZCPYmmlU2cmvXH61JPXiesQ+Zm0pN0St7c
cNZiX1DKbZFyYnI8dD9vhNV7h8DLaTK09D3J283ORp2Dix4lb80t0XYr6XL69ZvXN30u339u0+uz
mYxQfmiUiRdYxXeVLL7/sgzEaG5UMpgXVpXfthKKTSqN+qRpjIMskSZLWcIWTzmbHjvNcqnT0ia8
dpnz/frVfFwLJWutrSO8tSYCB3X+h4cOUqpZq510NiOxuTtT4HXX64r8RavXV470k3vQizMZpcTL
xz5N/eKKwObxBLTsARG6tR0GD7htUal7MADAutw42JtxgwOyBUqd2u3aDuxkNeRKzQQ9THmMAIo2
FgTsX7+ViV3y4cJq1BfIPi9vSdM/vBW7gkUGAgRfejmN08NwDBed1ch7miVty2g0K+tu3U3RtqWa
gJuP0AHXEY+oT9sGAdc4eeQkge5lZi1rTx/WVYYhtaRzvf/Na/348HLZHTIiEKNyQkIE+uEm7duo
MwwYREioUFJOFvYFbqZ0VxtNcue99QZjd/yUezz3DmAqbJlYbLDDRrhCWqn95uzw02YiVF3n0kn2
WKELboQfn5nK8aTjeSYgoRj/DiCCcDkozVtVkcwCYKElV60yGSCPZM6GwTKuUR0NlrHVMI1zfeKk
nOlYOrWBvq/wCw/jT60zaiFs6vK/hovvmpW42hnBGBNg68EOS5kJKUGEzTV3SmRt/suvL7I+0ed+
fNJ0MIEYh3WNzc35eEOkurDf7+3eCZx1HdF/oWkcLRW9y9TZWOVP9TgQjNuX6yK5ST2/PLCpyH3Y
GncqA9wrSG5Eo3Z5OldqC1tSmLGoi6E/5xZKv2FUD7qDH+rXLxvvD6XTxxfuWHKSBrNSSM69P34c
gzcY6Qjza/O+g9huihtlLLDM9vGDVoykxYu+m1sttNAeAvXBsbp9hjnmLN0hxx4VaAc38M8mN9+W
U/ODOeraQTNRyZS9324rgOFkm5P/Vpm5tyrM7NXQQeWHo78b8b3ukrqmTeZc+3E0PJqMUprW65GH
EP8NRufQJGmw6+zqBHX9VUz7ZzddYWGQAk1EPTo95cGta7GuC0VZGHjFV5XPKcccaf5eqozMTM2t
Nkhtm02hStORVQ2HG+J/w1uNPhu+SxsflY3h3JB7mkTfAsVytklM9kOWA01P8cOSzkEYoF5DfxrS
lYEjfTcwtENpi8dYdPDp9MbjyNrF4jy6Kmiz4Y0MVXqthHXV4wmepLm/1EZKE37OhyJc9TkMkcE0
No1QimXtdIQfVLaPc9qr0CgHs9rzlT0SQ7lQNRktmsQNmVzXz9xTWCzL4GY6H1YejrvL8k5A0wNI
MUgEhn283DoYPx2Abi4Byk4NEMWosD1ruTtXsird671nztK4LZEw6vDfB8XYD1W8SjuyqaYPGJ8P
PGSaNVs3I9U1tTsYWv4+yo34QfRtQeu3tGlDs7WoThiiy9SecxWGyPvtITHpqgnCDbL1rsvICKit
vIFpZfzVdgci08mmXWtuetVl2cPlmo2UPWvhhcbGly3Y7Y5+ax7ip23i6v5ScJmVB02H2bxCg9Xt
NPbb6V9KhnjhSSKXgo4grco3p5FKI84Do2FF4DMvVLxTvm4sUnT8W2oSd4Y4t5tllR7MPN8O9l6U
9qs89OlOAJlbCcCR9CnlPlcs4gpliumeD428qDwlm6X55o55vKqGMNn4tTPP/du6NtZWIVAiRj7O
KCM/yQrAPDnIPfkkZ6eVBCxN968MG3k00ZPx6fM6ShlVW+qVxaUa+HeVl4dJs6ocaSKfb1n0qkiF
De964y5txVVhV3uzyS0ka0mwJSj+2VMZ/euJQDSYFdRQJq5kctbNp9hbayTncFMWJz7jYe6Coi+X
TP7iBztFm1Z7+TgRhD/3hY2kfmgh05gVCOR4aPBmes+JVqXnIGzw8zrFuC/SoXkYE7BVJhhqL6d5
odja2oprFgUNwaDZqeMsROKy0YwpQI6BTQ4HvURhyjRQM06Xb847B84lPd5DUWGT25j4qG8h2c2r
1NJWDLAdxlUtSdR9Hiz0wiDYixgHRBZ89F5qbBlMc4RAd8+2gZ1xiHnA4lp/1IOVV3ZvvZM8NEov
d3Fm5BPrqcZlU22znL+rFow9y6R31wLkEr11ckOmVaXvwXtGDkjrLLNJn0YW2HiYPM00VeDcsBpf
Snw0yvt+9L75HgE05ZCouJ6xpZOKe5dWNWpCRb8yJBdWH7PPioZyDYDWAcujtq4KyFJllEFd6nk+
Qpidz8TX3jKDLbe9NqDccKFpEDJbA2sGGTFLg+DB1/uxWajTsUgkabjNRhRNVk1OAN62rSfG8pDA
raNRhuBcnNIAhfnsUmJGY2EvLhuhapXZyUA3tM6Rf/PdACIub4lzNbi/PrO2noP4KSd8Vddic5Yw
OmK2UNY31dDy1CHsx/qL2s7Ec45YGdq0nYj+/XP3oghSe6SQExoPUAIyly+9ic15SHrIOgQVjJZ/
JdGIXhYSX+3uQzK7kZHzAoEr4QsZGnHyYKkw4c4XXq2SFzQdxsqeHbvRty1asfsJldnKAcpokzZf
4m2Jrhr3u3o9NEV7a4Ut+3wYqPOBSR2oWLsktHys976imPSQ6mXukjyLDI7QFU1C+08DMEScrxlq
zSEJEOihzyudvFH2ngotkGB1rBCn+kN8f9mwG4ybs9YAH9V3fLp5QDtieseXg0tVFSyDrcvUuYmG
VSd748Z3Tm4hy0OntvdOoIxbdLBA4CtmTaWJjbUGy70ZGhuhVgaLLRoDFG4kXuixfqUFJkClvAxn
nbctk0i5zhvFWmt14ZM0d4YcLAkgQu19eZhzd4pMT9E6aJ0NowqbSdw6w5eWpldYt+rL6Kv4p9mR
dBEOa3Kg7Nn7yzaG7KQCiXG7OtgltNv80C2erFh9u+ygLpyiQ64wGw/bfDzkhVa/f26XK9KT7LTC
PY3xfnqGXM7SrjoSM+HpLsoMxC1u7b9M7lfo2WtyKPbd4LpPnYVvTUT+JvabG70D7SDgfzQ80ohR
rp0g1HYNQvaNZfAAtp0n91+8LnPW4+WTRVAQgZJH19zgUcCeWV47DYnWOckbySjsNSgItLUj9vva
Tk+ep3LCzrUtChHW0nKCgjSJjQNIL3G0+Mm4DVvHOGOOSea+pasvoaiiva23tx0euwOjQH2d+NW9
mTvufgri2jekcuapM5AjOeBqmEqL0qTXCXR1rrAOnfUgD+dF5H7pBguhsYKRPFDDt1S+5laj3YnK
0u5IuppiClRkt6hwDc7Ys8wKnfVlg7wsqFVQKruavRI0RFyuKxXQgeHrwa7PMftMSy4yEaK5xsz4
Btp/rbZ9uoA2mN12QYgnYtoL6C29XB5/Gi7uXok4gFRxdrx8sZWyWb8flTOOAlOrNh9W2pV+zmuh
7iv0HbLHAzNLa89edh4xXKYXLczc9CATeFl3gKZ/DkgI4SDfzV3NTvcxKYjLtmGsn0HwEKG1wYgF
ASgiex1ZwdNls1ds/y4FtX+URQRxDPqeohPmo4hoOLu5ny/GykgWmdnHR9icK4YHMwouxNB6tibP
mUVQzbNlWpAN52aHTKuDBSr0YEXLb5ZUWBIQSKhTJQZCsItj7RgaIAvTho6NIq8oy+1lmuSUkx4X
OHPb/jrtQoEB6VQ2vXoIIiDc4aCkB9CMxAlHlbVk/vPt8kCoIin3Qo8JgkzQ/18WACIWSjilnjwq
BKEZvrwdwIuR5COe06oVEKsxESWjoy9GqZ2LMSmOCYAcKCuxvhyisN2mXfM50y0OsAgHVkUa+wdH
S/ylFgxip6tZtex0b4DfAMSQLSlGMJXeALcrnlwYYcvhW+OhgtS6Jt+mlXaM+XsHdIEc/Kfb5FJ8
xp1IQCUjRNTNAM8YRLhDzxXkgvFhxtrZ7nJ/WScmFg0+ybmlJ9mJaIB+ozZVSsFd37d8ureqUX8Z
Gr5Jz4fkHIcjbRoBgICN9RhO9WGhluk1tTFUYEsS4efI27gYiLFNHq1KFFuhDY9x2WjE4oyPYVzD
BAYIjHUn5fgpYNLaY2huy5rJdpBzOmqlfw5VO1rqnVYhMcCMJGXjH9PQf1DonDAtD5V1UNtwDeKh
Rh4TJ2s1u3+/ZcqoI8a2zihs7KcaJPyKM7NNd7GOV2ACDTxtAuBK7zu7FuzTodDIjB9i+3i5cqlW
2MeC8BmVJsveFtceJMJjmBpiLhQNrQuKJAJzYL8ores9hb5KtZYy4y7QyIFLGJ0rvzPsk54rpNO3
4TUFCQDZNjuNzZ4EqEVeFt8C1oaby5exbmj2qZssEt555CDMyOSKh1xdKSUOp7Sz5YMU+kZq8Wvv
h/apVPvZ+02B3mkSCmR7dmfQhTakIC/ygq3feN1WlBK8X9nlJ73A0oHzjofDT3Az5oC+j5cvvTGS
KmyhDIQqIOehFyavaW3YS1FNDql2UNHJDrsoispTPzRvwOIDENpDfRAJ6DOzatdcWackcd3E91Yl
7boPyopzBWwyX9fzVQHGolSENZD0EQT35bBCehGif21JJq5VdY/0kkqmKRbcqjpRqHTM0qTysYdM
C1vtBI9FUj+BlyILVylIfJl6h5cvbCL9MZEyfhh0TQB4km9oRcOVNxRUtRla8MJpCG7sFXdR6yBD
FOliuZjWYVdBRlKpvF+Sry3ahi4V/8QzIk+i8gOGqHG7VZKinZGTWlwbJVl7US3rTR6az6UK1JlA
vqsyqCfjEYKJXE2SNaUa3qDp2bOi/EZIpTuaVr24bLmJxpGrj7vhUfghq3cDS9HO5F6Js3vWvYrp
FXBMl7plH6lEBzpuuwPd3RxSgyQ8QxQEstblY+/hzjPi+EQ0Oo5JQbug0YGcpINxrtJqPciEaj4i
8Aoh+8YL02+F3/bnsAsOWgS5jh981ZW04kU6aUgi3GjZ2C9DN9lVnZnMqtESt3VXH2SbI53yLGJ/
StAiU/cari0eGo95IOsV4hpf7ZeUdZyWgmbY5NNYtzHC7FCYVbkBcFJeq060n34VgNTcvPRvWbqE
hNtpkwF6XZXWdaXlNvIr+qY4w8alr3ztWwieeuGPe98qz5KpANhXPIxzpQFiJ1LNoiakZ/z+Q8lf
Vqw7j8CjFzwOkzDJwRY3ffEcYBRFJpxFcbn7vHC6lSGIpMBNByzQe021R9AYhnqDUt7cqhY0QrPR
u02j07eDNjbZ7JN20ylpPh+V+gZtkbdT3ZqQm3o6HxbV9Lihble6TKEO74K5JSJrG2ijun1KVJ4Z
s8PxXA/4X+qKVF6R4BuQBOZde4qXr43CFvd5yiV0aKKHZi4PlV9PwxX6xKHelLO2EvJgT+fSKLiK
w35YpCEyPtCIw9kjLM9SMNfagQE9HOXXWbw/2pVBhOAwNMkq84gArGOXnqPpqjeXA0M6TTKy6XBD
HvnKZBoFR32MHoa8hZEE2lXjEd7APIg2rg0kimgJTEMgFKGjpMx0LH+T+Uq4GiJzRzSbzci3m+4S
65B0+HxcThdckOyRJLIpxpJyHy2Htfeq9DRIj4KO4vc3jXliaj92taY4D3qecpIo0Hn+sauVcRvp
WelFWyNRmq3ed0ter8OpIG62qpediDfLb2X8GHale12SrldO3Q2Tye5luFMUTr1gI+03xWguzb6t
tl5DR2aAY3zE8HNUjDYDlT4xOaW/cMfaWxiRhWEI0GnWMZMPEucpJrNz3yd2ufz/aOvKqTH3Y8cR
8IUlbZ1QDHp3zCl/mMk0Rt0LTzbEw7fkY3ZKU9NrzrHd5FEETkqtURRY+8tcsSpNGDAuYRBqhK22
N3v+K1aQUV4OOX3xGZmmu6s10D3OUIa7MgnOWsSgPvVjbXWp8r3GfotMEZzGrjvkLlo2TzGOqe11
e6GUV63SlAe8r0h6hw7KrGz1Q5GNCMkCmDcF2zVHCgOlrGucWlRawO3HTd+k2iypMySivhkhC/xX
UerCKZg1QpgLRRuGvdqCuKqb2gU+OhIaLJVhyc8KMbQPV5eO6D+awP930i60qfX7n0fwm7fn8uuf
uq3L/P34Sg7sc/yv36u+13Jd/q0/J/DGJ8gSgsWRTE+LMRg/5X0Cb0G5ELbD6JDRGHiVSeLyJwBD
kfon4CiWRXS1rhoTb+WvAbw0PjF/p5duUU4xo4cW8w/EXMbPDW4mDRPcXZgWqjJbfphd1p5jKi4j
7B3KlpHeA1AyGq9l4a9yq7iuUjpyDZijmU3jUvFByNmg1RaRpx4tuHRAAUFHmDQkelq7M0eDtpeo
ZOfU4WHIi3gRVOTPpCW+NqLqXIcIlbHpLOAHcGnDKgY4mE1gZ5nPaeGYcy9y1p1FwATB9Ru9xMmp
MBrn4QwZwthqtAKERfXBt8QmJLoE2jRcWBVZNkLcmdRljZExJkVKtldOmmVrIphBJo3RPEDLtnAp
c2aFrSPoR8Ezk9UOqepTpJBL2Qx3it6yN4EKdzpnK2y65JmPo184Q7MyEkBP1EQWUFXODOkc2qs7
LzqXbnHKpI6c15PN0HzfGltgew0ALXMeEQBGC5lWpu4ZLxxh241Q1JsKrPsCPY9DtUT0XlHikh+Q
HGf6infG6RP3Y8i4FElX6i7C5DobwZGWUCI6cBMLFG87aXf9DLc+Vg9jyvDqnGOW1m/jUMCPzdMv
XlkxZMCw56cAdMEaukULdF5j6KZrT53iQWNOQaGaHoBy5rGUMg15eg7pwIGTnGyNmsqmNubNuwhD
W1JWcv05YXa5xrdN1Y7mgcwT9QVjO0Ris3tUWuTlzSIh2tSZYuf8TbPsK8OfpQO5Nl55zPyCZgU4
y0EWC3tkLjC0ENVRnHBydbo7waGOxQyOx0yAdRZaBRhgnHv9oamhbScm2b0cC3KYyvUmcUf8fNqj
XnCiKQP1NTA+Z0HpzSgaiK3Bup2RKDi9Jd+iqenH8wAjEiOXydqdQmWD2zY3DPTlCedWCF4ECrcc
WOKQKHJsx1WlPkVWNIf8D5uwPRWlsm5FQeNOMLKmxTXU1Q04iJmjG2ggTqlSLIZEgJ04jCBJNcjc
WpkSOoBULYpV8Iro9zPx6uV8r5oPANmbaFnl5JlQTO3c3piD6cXTbW50y9pIJnxps5oOfx2zaBvp
n6KNj6AHQHmxg1G4sW9EiX0ybCAGsjtKz7pOHSQnIfVaXGZy7hvYQBAbd6RwFkRNz9SbFmreMo/i
11hr50bsUhor68ihM5N4m0pH7z5Wq8aq96gEuCrK2rJSMAA4G2A9Vk+RJGSZTnzUD/PQ6LcSzT37
n9Zy7TJQxhyLCDWaBWZ4W6TevmpyfZ51k9TZlmhjQJ3UipbOglF7qflYrbK6lyTZevjDo2TkzO0y
q2kqxkZKN8tH4IG50y7UJlXmotThMYxgy8Nd5stNpYiRtAVk9234Nc27swZ1z1Wng2PNQIImuA4k
4Zr3WJEzaIOc8xMMtRceB39E58221IPhwNYJ6oSpV5ooGAKKnYxY53LbGmeYnmgq5e1aOuO3CtPo
P99J/yuV0EgpfrWR8jTWQeX/sU3hZaV/XL2+8fXureS3s3L4YRed/qE/d1H9k0AISrGqa6TcI2T7
axfVPunUeQaDHrQTtm5T6v61i35ifwQzxp+pEpTVtPf+S8cG0UyISR/Mvcf+69j/ZBf9qFbVcSfa
Ory1qeBUKaw/CH6jmCzH2I2qBZhmUrBb2ChK+GTgALJSYEb0PlX/BfDSzI4fv7t45/eC9nuhszEJ
Yb+rc3/60R/0ArJRFZMghmpRGzViTyBCfTVXO27wITpqbnHw6nTTGxFbq7HqSywTxRfbIHbMd0nt
kAuGNEw38Hqq5tIr89mgFCdHFOQOjdOKtfC0cc4eDsoVzssIAl7R9pVqbJ0xWrv6xhPBwrH1FWSU
FWq/fd8XTDz0Y21L2C7nX7/Zi+r3pzc73QmoBeGCfRRHNFblxmy+1cIGCK1A+tbVZmkx1C38R8t4
kaw1nTPlPnmLEIhLJY4lGArF4m0hU+fUx9RJlOQ2NMVv1Dt/fwtIQ6V1YkkTqNmP542W7jd5Sjmh
tTqmH4PYLMOfV+HXntcExHVSCCxGjSzM6MkmWvM3F+bDge5yF6BmskxGGsg27Q8HuoRxgCGColpI
kk8gGIUQumNiWJLhGvrZzBBsIASbkMyL/Ff53U/nOfrpHhSIScl91AUqiQ/3YBJE2UhSG8DNrJzn
gFhK0Do0ju6siEh4dMN+Nq4C02fDc4FFldtmsA/AoRYRpzLaQL+RbZh/83qwQUxkOV3j8DdpW7/X
49HO5uzL/BOblUKCI5vFrL3KfWRzsoaEX+vdswFFpBAqmKUcWbsselgyhjkrQtrBwcQRDs4kiL0F
Ba5GqwcN5UTMZxqwIy0WW3hIU4zNppfZldPAkU0qQlm8ZLi3/IkqO/QSTBgeT/05Kj0oBf1Wy0j0
G0tKRqC5qlwXjQvAZNDfujhxZujTv8Uuh++hPEQjQzYzq6DeA8djB9WX/mA9WHn95I+gM5j6giOz
mhMKk27RR2ypdf+kVAKyMuSJKu7reejYL5BigcaNuLvatukZvOA/V0BjNf34Ow3VB6HfdPs5UuJZ
mR5NLv2H2y/28tzVQ4iroffsetRz9YtSHpE0+NYxyO+lf1fA0imLV+9Ot1616l7Y18GtgoLq18+B
mE4rHxYIjjPgBg3OU6apTX/+naKP+WJmt5rKnZj65ygnEhuN2ivr2k4lTR2qPlwMxvZwWWASq7n7
qjbJY8LxOzE/6+XwtS+1Z1SLt4FFgK4SHPwQ5XDw2nfOVRpjWUzRbOal3IwAFErDPHvGVaephw59
WGMmNwZawrjNTxZxSLFR33lo63MHHxnVdzsPSMqwS+1JMbovWd3dQOfb/fr9TzvkT+/fRC2kTd4h
BMkfViHGPAOyKaNadABiMEoCbhpOwqOyQ0XM+sHoc1i3TcBJyAZsfcURaamB0eO8sPr1S9GNv3kp
1qTptoVKhpj+4Z6g+2M0oLbhYDnwVyBwdV7z0prGVVLHJ80CpZ3WDbSu6qmvm7PaMpNMJiT9sB09
zhRlxjo1wreK1X5O3lG+qPHrtYZ/U/kwnRn1//r1yr/ZSHELIeJ1gFJawvpw6XwcoFoYc+vUZvkZ
tQhDg9Y5xbpYEvewUgIIiYZ9KxLrpcVnHDnjnNipWyASCslcZDtjR6SWr4AfEqXMCJnIGt8b5lHF
wS5FlgPOjyNPSg+pGq+D0bzHxjWJS4ajU+VLnWNymxp7Sid8LfR3WSpsH2NHkZ+LTH8RVQupLT+Z
if0l1lmzKqX6olLYol+9V0TwBHjkGcXPbQZSWlXJEgFGcO6reE1SIekHrDIo/Kyln4Boi+ltR1nN
cM/y75Tk4GXpe5/oB9Lm92UJN9tPH/8kqUTCOGlAqQCmy/3dk8iEsuXw09aLok8gt0MhGDu56Bsi
XT2W0Dj1OLgZVPQDkqD0gaYV++Q0bQkECVHHwpmIYY22bszu0BbEwhnRvWbw/sLgqxqLaDZQcXC0
IqDLKHZZO6DfDb74Tv6q1ti6LE3ZD/rwJcy6dUBQCuzFmdmmG1AKp1EC/B6ir33dPxAyDqPc+Ozr
9V27tkS89pNdYRngLPJFnvEjIklzu1/X5GfmWn7HmB95mVcdTZ94Jeo52vHUddMuZ1mkzo8WgAI1
Btkpjq5tb/2x2ydafobycl9b5WdSW77mgXqV3ISteiMy4yHVkPCasKslPOdMyCsaffPGU27o0C5c
tg3EFTda1X1T8rNpM0NOjTfhA8wBi3bvOaAchggUv7axnP6qCp1TxJQNpGVknNGfHLxQWUy/8lQ8
t7zbAH+64rbXTWr+5pG/mOp+XH0neyLPj4E35OdtQHgIOWH31wtBBEMyci50fO+cISydlTEyIaO9
BY9j9+Ir7ua7whw+hzA0mWRnO9IqvnmhWJsFkUyWn3B4raodxf3B90qxtUBq0YQyasQOaQlWe4yK
p87ItsSLL93Cxdua39XZ8KC2pAzXN7IxiQxWs6cwcV4YcBwgr8yZfdxEnWfPhIyyJSZrzFT4wYak
ZlPI1ZPrx1d622/ymtBAvUggeGflNTcep31lzuj1cyfIyfr1umNM6+APF43zBzeubWJXtDSMNT8+
KG7jamqRFfWCNt1jG6jcdtWWQhcAPFZnpaEXEIvwS+sCZPWnGqv4KpD1OulWggzVoUjUkCWE7l2h
i3UU/ej16Zrn4dGOSTDS3Wadji1pyCFFsPXaNt03wUyf/M74Knas86/fzc8b0OXdSE5UlsYy+lHE
bihGz1GvrBcDzYLEZkaaDXOmkiw64QohxkDuVLibcn1sA5N4AAUMSixT+sWvX8hPqzmvQ1g2kxKV
G1F+fB2q2eeZi6iNfGd6+6kgW4UCDX5s3r6W4FRC1QIepP/mw5xQ3T99mFPbFn6xhl74Yx2ehkFX
Y3mqF02dn1XZnjreXUuWNmadznYWGJ62hWKuTGVcdeUTWzkQVRhZmvo1UR7T1F7/+jJoP5XCXAcM
KVTlBLFzNP+wC0ssthq+oxo4xUFVoZuSEZgQZyHLRdfvdDvYIdH9H/bOozlya822f6Wj51AA58AO
epJIz0yapCvWBJFFA+89fv1boHTfLbLUxdC04w4UUVKJzARwcMz37b02sULV0vNr+sekSs5rq3JI
6q8C1j/bQYQBXxFnMzGj1ME1St4fR3qkksfRoZFYlj4ILk1fOQHOjnSDKHIVR+W+L0gzyYo9kbxU
g5OFrpi3VekfStgIDnykNLtrleKLScv8m0fGjGVqFgMWiMfnRxZ79VSZo9OSzF7CrTcLmjxWpS30
4QYspcAkDwUu6NeFQ0DRYNtvMEOXcO4NVk8dAgVpZFCsVyb2JzpRb93QkBSglguVtlOjZeFC6TrK
j1rwkqT8JtW8H0oQ/h3UAuDm9mVDgdeYlr4S0HkiBXFASxwbPwCvvfqTcKlWl65OHTg9TkpBKzi7
MKdqO5fKoMksQSG8ona49yxIo1k+ykWMusCZ42dSWpCVZhw1HRmP7Iw3AwDEQvqUjJ0jJhZSd2zf
4W92hVKiRghGuFRlQjEeJ1Ci7BBpXX4xGn+912TTCpPpYfaQ/2JxkalkV9JoLT1Y3U2LFHhJuFQt
cnYWcbcTkoZi4W+kPIZgChPbWlUaiTyxftNTf6P2uvvi+8wHwQ9zL0By7D+MSZ68oE34cUQaYZNZ
mD1IQuhAKRRyLdiFDAQP2vGCwHSVyTUkhS49ZNE2se7seqQVkSzS6HvdfNPKC+m/fPGNftnAv38j
DlIaFkzHVOe//2nbJINkBFeB5Wmw7gPvnnKq0230cO+RV5ofgyqG+XlROSvUAv4hy05ffPyv76iJ
4ZMyPngBSm3GZ6OGlmQJgx/0pcpJ0a663SCcNVlP9oKkd6LF1J7wCfNbPKjX5jDeeyj6jFbZmtNw
QhB7Q3bnvvB8TIwEYOrq/grIxiZJjG2o+rCKw6fMSLcs4riOKcuTblJkc0rktJzNhkEXukHdInAe
lxEarMyE8Vs7B6+Hb0JsZ4DNu+oqcOPWfZm2OwrDN0hvN0qT3iAHe0ta9IGGEm7L5oodW1SYL6pX
X5kNH42g08+GTZz530pVgwMXrjOZfR/hkE/9N0wCJ4ncudMyUJ7jEpz6gwFL1po2vaIe46iFiXM3
9NZd2VsvTVOcizbhTLuY1PKq8iA6ITju8nidZ/mSph80Vbss+S90dfrWu+nj+LZkzkdZjTQ6BMIo
anoWivoIPn1R9uWesKjF5IXgkEp7JYBNgl+FxjMLvCqhPfR+QGg6baOGlPoFzhLVlaCcLTPnRVdS
e1l17dXUNQutbk95MiBKPFPtBqcGYeRah6AnfOPLxe6XxWUeLAQ5M1ixw1Fx+ThYTVz6PbduDjek
71epSs67ApIKZUcqBn1RFZjP/HJczvvbVZOFbzYzUG8PO9QtJelgHY32xiThykrnFg+IEj1YKqXm
wn25HfKOI7KyHPMapw23qoAoBNWbxB3qSVe2Yu0DxdhaVvUjardSq+/aEdLipD3asd+6UStu4xjJ
XtZcY4AJlp1Na6QVOoCg8DKadS06BjTKMJe5M7DbsrNykTcEXRKaB01zlorZqHSJJko857bueFLS
q+hfJOFSG4dvFFuXaDovJIEnC8D4i1ZLDoaQx7QFeJaR4p4Y5AsD5AYfFfoOsrBwOylig6cv9s2L
JqcjZWvpZYkO0mmcFxtl/8Jrhsux6n6gTmBqPlZmfhfDTmzHpiN2blCROsXfQ1Gja9i2abUqk/gQ
ZyOeFcERlBrwqMQbmGZ3CPnJ/ou7ZWgAtGTRgiFnkyANCbW2yyPWg9fW2c0bkQAufimD5eQFSwjo
SXerAChUfXPvxMNJxNaydJKtb6LwUNhuo8m/Rju5Ip5vW3bDRWjikwmda6uNJURRjkchRjokxORn
Sv7NDPTvhk1Mk29RlKzHB+a9VZs7SMyHTddxya16D4JP22ImeeqI2VyQdEwfaTyOVq/QflQOeDkO
hvS3Y85SRsJ2diljEgkLWORNsUXW7IaR9ySHkY9zrNfIro5e5txVVudaJP1FdvsN0vi399nyH4kh
/m+2cCRv+v+uhXADos2b9Fz/pYf40LSZf/TPpg0qCFgB7D5N/Z0iMFfz/5Q+zH9jgBwwLZ0YGjoL
7AT/1bTR1D90DQ89OwQb0YS0+Kl/NW34O8OcawkQXSg4Ulb4J10bapQfl38T277KHn1G6ugcFD7X
KDSinfowFtqWA/+z1RSrGmCyYAUSmEhahaTZq7rz16GRHJWyvZlGxHJ+59b12YchbL/ZIqOakaET
GqGSdhuPbVoAuEwoNeOwfEMK7NZk2LTdWaCqpvM7nacgIY+QWa4nXlf5MeS7oX8lb4yMeIoNTQZN
EXExqPvYcof4nIuYqINrtTL2aMEnFuYIEauwarRzzyZkMkt9USw0+rpxGWj5skqjpcfZJsI6QV97
0ULBHNxouujM8qLaERj/BkV2H/rJNo3Z1I7F1nbibR0UlzXefV+9UTedXGr+tRPeq9mDlRP8rD4m
8VW8beJ4V0bP6pMD5dHykq0ZOBc9wRlYMJ3IA6xCpX/ATJHCyp76Kx+fRqB0OzOC94bhRlinsS+/
R2CzCIQ/tsSaE2KAPq/GIqaY53I8+uOdbik7PQ8gKuP5tbdlOWyom5N66rjR2dgopnrTkXptxagR
52Rb6muyn1Z2/6i23wp73FDaP/a+v+xILTTkE9le4PQ4CHbhcirjld7tPGUbmrZr0Hko0LcoerYc
C4QBqs0j1Bclf+5JqWuOeYmNuh3QX7lOWlbU1B5MLP4JoXy6HR+8xHz05twILz22NZKJXpk2Q3ee
KcRpbVzGxnBboH9ETHufYirSSnlpdNGGuNR9HTZXoJLZ5HTnPpK3UxZeWrHzpJujK8XZS36wdFz6
wnn1bfFcxwDdsUVeF9GVGUEGIK7XBhE4cbg1yG5I6yX4Yre1sc2YQfhYFMMuHN6EtsqZtaPRQz0W
v0QDUebEgipMzRnAwqmpV3WK7BEEZdRSMGZZYFMTYFW1Ysqw5aM5BzcinCETda/VZITDGpxZZa3t
5iqSxnOHZJaEY6XJN5l8kkW87AptI2JU27PBS0EGjIsxW6FyuFWTcj1261bSIQn6m9EKD3X+0MXG
QcSYHXwcBYGV7VKjO8I48FCjr7Rrf4ShTa6lnj6h7Pmh2vVxq9fpnaVQah1T7TYVioH3VD1bswLU
1+ZCp0c6d2881wFx9b7POrBp8X3FWUxRl4QCkidoxLXTNZ2rAQOT6rs1YuVE5nedUFf/WSXG3cv/
/DfN9d+tEsdzO7f62/rD8jD/zJ/Lgyn/4JQxAyI0Exkbvbp/LQ+G+QdtJFYA8ppUAL7zkf2n5QGI
GaUlwzQsiSubuvO/lgcipVB4AXKAgkaDGErSP1ke3ruWPx8OhWNohob4DgYKJ5zPJaS8h7U4AF9w
tb58CJv+Gh3CSZckEQ51vfYnquljqZWUlh02/2G543B7Y5Zlsskrgp2EEr0Romu2Epmx+GHZzUAe
LwnbAVthbwLGBQdBncHlorCvfO+skTnip8PRxGQ2VuQTWr5r2+mpqNkfFoNQSX4NzhHaY17xEjcP
K0nSwWVsZyZ92CH4b0hCKIIY4RWxVJQcV7LEI4zkfeV5eJRyGIo/PdLrP+/Gz3V+8rY+nqDnm8Qp
lQfJGmpJ9VN9KVFyY4iCaHSH9ViRFuUpSUhtA4hG2YMl7edEgrtcbUmfbqET0ybTzEttInZy6rUd
UdAXcgyPBHbD8bWBx2bVrtbJU07L23AazCUppUz/IWeKeLj1ckWwGff2YRj5c070oQjNTeuFCJbj
5zQJ7/Lgqz7We8vw52EAlIgeFoYMdizElP1SnzVC6jV6guXSsx9Dp77E/uaqoblMTHboarzEp7OW
jfdDZnhHg/S2H55/f5N/0RbwFQw6UpQVHc2kv//pJmd8MiRnq1jmwXAdsBev4b0ahXl+FXnt9gK+
sOhcitUrwfT4+w9/3wR9un4uWp0LNySvEZf28ZCHu4eykbSLZUS6bDBpC1zK6vRdJKZbsw0xx/uU
U26QlUtnsFe+XyH+JxWasE7M8lNKsHtD1IRB5IMl1hxFFlZRrI3+ZNHOy6mtt1p+S+7XIl4MubPK
8+CLnugvBfb57sGpgjHDayyQvH+8AH80o1qtfbKl6+dK8wmqHvtLdCsEvXTGBGi43Bpk7ljVtBlH
MovrZ7tYUxtmuW/si5oyteCI6nlggtnvTbm/959zw34ghahX+n1bT9e5NQOJtJ4GH+Fmk7gNB+Oh
dL4UWswP+sOzsAQYCurKqDksNtCfqkOZR2bRSMIucFTzKOCa00I9KKHx2OBwH6XY4tM5t5b/Vpv6
9vfj4Nf3wJIokSmo0yElKO9za1nQpdG0zm/JZYyNBbLlpwB1B14tsCNZsib4xk/WB4ss7QYhIuFj
Suf+/ivo+qcNOxV9yZwPkEOfG7T0GD4+yilQBp0ZjdkkJP81YvPBJL1irXhGnpFb4qlO5ZPSdj2O
WPPaKUGiUGEs3FahR+eMkvRxQa+/62ZnXkrgR8k+UyFWY1i3BvvqigqtW0gcCVPGZG0+TxLEbt1E
P4B7Y2mq4CwqIb+1IakDlrjRBCBrnLB3s4oR3SOvkUl8oWHU7IfvnLQz1T6mYv7NqvmsOxGaXrgs
ipjSRZq0Jyzu9ThjjElVczv4WTSmFlVrrIxOf2qsI75a3J3ycc6L17rwoqijizQXdPz0LWeVrVrr
P5g5g+my6eyjUmhPtVkfdKO4yp3mFHbOM3C4R7sxnyMnvPPpvIzeLRk5j4PXnXyfKkndlltJRuty
8M5lZ73VBYgRTmxk9trZdUNcU0drO+0fsCkdimpo8CTLJ8+qD1K0p1LIs9XHZHa2qyrHGiy09eRR
4UBy7SYiYEkCN93gKnNGA/Grs8twmi3w/5zxVm3DKrnrNZ6kXjWIU7OdJCSw6Pk/UsO+LYsXmvJw
MHKaSfFdmoYXgeqQlFPDaPQJ3jFImjCeh9y8nv+pI/E0UGn0ffmUeAP5R0SkaD6IMfnokEznpj43
zi9/dNMpqvh7MwZ1EM93E9K4VAg1SKdFh+Q4V3McdyrVqgnVitDHVQ96mqDhe9AUj4AmdgIcdGwh
EE9Vfgb+xEvW3Jlec6IiZizSsmHRplg1hHKbyxnbSe3IN4p4G2raU2ut2kLfQ/8cd2Vhb3yzu04C
8mv01H/rIJkkA9tW+MlPua49Gah8wZnArXAk6AJyJVPmmg50ApRheR5z9bWmqAZQnwKi6E6WTUoQ
XPlFGPCh79doRJx+pHJhF2JDchQmSwCkLcUtzjB3xUBbsydd07xkwD96ZrSrCxWfk7Y3W5AGDB5I
Mq3xHNWU4NMU/bzA5TZS+FU83nVchQulDt6Y2d/sQXuaaLpxrfBtZE8DuM871ggRvNkG033Ya/RU
VU6r1W0o+F3dFJN3VGZXeZlexPgk4z569P2t0RbtqlTt3ehH3RIHUrDwpmSFr2h0AafAUBnyA/yX
hR05HLv0g1FrWz3lRexpd7gNir+mUc/DGIAEnPA2XCWqt5Q1ufMlH9sqOA8Uk1K+9IY7W32uLMqj
AdQqN5GIIxw8jTqCd3KdYSIXhCxUiM/H+XQVAF5JrHKJ8c7bCDVd9v6QL7Jg74xI0cM8uGhUMNJA
Uu57n4I2yT28xTdxYT4PenN4F6Zjad/0rTibNkfMQCGKh+hnbYR756NlDHVnLwNYcVbKOU22qYWo
1I1QcZjkPmIjRB9d6mevCgU2C/Wyk0+Gad3XYngld5PjL7dUB5bgUm2L5FNX+hWyfLoadSwuc29j
JtYza8TslrPuacktM86/0BAOXhTdNGcBkpvkI+t+qPVz3sabqVNvQk9/KhNetMBys1q/CAbG/aSE
FxmMysE8kfp0Zo+ydnTBfkh/LgJf0GZvt0mI4MXqkWl4LW1507oFLYwUahkeo3C4NBGo+6p5HRgq
vTWf47xIwX5EAXN2RHBn75UkZBHCTVk2VqsTx/VVFjfUA1n3FB38KcjhSjmCyoCf771pvuI2UYhu
QiT1Gk3ad6n5S7+Ec0axcEf19yhtApgS8gI44ycLQByrTON7zslfw7krGnI1poMJKddojP3AKYPd
u/7sVDn9tYSifqilPxKby/dmU0ofwi8pCpaEeelJU/3J76S3BPD90qQnmOe90Hb8xivbItI97Hsc
tIrxiMXvmGt35K4dhJVdlbF9P+BwXkSNeDTM4WLUgk03OCdt5FWVc4R6XaF4N/qR+oUml6T8IXrN
vW/OvOZYuXOf1XwlabS3ehTR2ggUt6+aYW041IQivKYaZHtyBLvDMDWUEpLoIbScW5Ax1/graSs6
157IwNwUS2HAhW1vf792/9KIZumet5HI8igISuOzdNcp+9ZJITMu+yC5q5x2VnnoLL5ineliIzrz
OPkmHnbedGQskQ4TCpdprEd3CdNpYMnz77/Qu/7s414KbCcSpfmMiZvqvZX/U6dtjNuwSEFjkQEm
ntJ2XASxRELD1u5SQlSnG4PyeZ4diTZ8sgsbNLyzICa15sFn0vXwMbGTzK5UjbCHjj5NneDbTUsm
xt9/Uxiin7d97xROJAW0TJEWfG6cm2Bh9KDFm9vPXB7ww/g3VkJG+0bne4f2mpMX4rM+3KZjetsS
/GbNUQGpIH2qeNTajBFos0ODXlShgmxCuTIAUec+pRUqbZbsmHebB8PuVnT4jkFe7QUltSrGOAk3
0unVVWkjyWuaNzPSGJgVhTyfWPvhXkiMOwgju5Zot7zdq33Dv9TG0xSxqjkbpZOvBp0cN3hqsx53
rBxI3houWwl8A6BeZ+8b5cdYAQYhPUax6aZBtejqCw9PUsBZ2ys4NrdgXk36nmJ4Q3y39gVVuphg
IqUIvxciTclAAE2R4Roa/NsuaJ+TLlurQDZDO9x1jU7Bhzd0XHe8A8gxdzBwYFZ0dNzJ/+xLxlhV
kt1HW48TjRabV6TrLvTGuQddsVYG2+3bZ8dLboSpAD8IDkV/jxb6yiwS1hMsc81d04RrjHMvYZzd
tGV20pGN4dA8tprGWqAu5XTPnLz1lHMNsdqziKXL1aWVkmzbm7t0x1ZWzcQ68KKDaShHVY5vTuZ1
hAPLQ4t0yWMRtuMZiGjc+RWLfzT3wcx6uIx67UaWaBMqnj8lkxC8iX+UrLQlbb+2ifdZRcRgCrPH
MXZ2/CJ8OLnp2C4mZ8SNHrc/bFnsy2badHlznemQlGhmKUp7HMro4AzNZd0bT8RA3IiU7QKzlFZW
CTmSDq2bvtsZJf2+9yH/n84KQoOfXv7luTn/12vWhM14eU5f/+e/T2Qwhnn2oWI2/8SfFTPD+IN+
iCQaHSEPls1/h6nr6h/zadDG0GIC7Z1j0f9dMdP+MDQdwTuugHnenc0p/79ihq8GBipkVqZAaUjO
xv/ETPpJ3kFDH6Lz/NvQfPJNPp+009BSo4kEHnrX5TrrynVQK8sBs79h/VAgt0Nvhy+f7CNxW2fa
67wj0Fu5iJiZEL+2BGPb+V5DpDmaEAAiL3bnRa/sycrLmH9D7yX2r00t2YZxcI+CGJavt9WtfhPR
paFnfkHjdAWeYzFW6o/e9tcmoVo/PY+/KXi9y4F+WjaYgt8D7TV2MvQpaSB9PILWOiTKCl2PK+vm
rbPTs0lWaCmTk+d1x4bQ44iAaLyGJQEjAGDwZPCaZiBewvhRyxJ9WYlJX3iDtu8bQP0QZzbCOoxG
tbXy4qZU+g2Cx7WCn45a1qaDP1urS2QKR5UYZPxRqOhtRL4qL2y/aGguwaA8tmFFOd1Ygns7loEg
FD7dp5y80k7b9FlxqXKyC6r+TozFtQ1EPk3GrdURVTq9aFgC1QYxkA2ErJnKu2JyKGPUs5u361Mw
d/dKbUWuHn73nPO47Npq2cYl3ev4EbwauxjjblLie2hRLhWiO5EkzLQOvaQy8wjoS44omZ7F8BCW
jYZtkIJV24ZHtnlPv38ykvfiQ3GE/hEaN0aexaMBd/6pUOVD1iLElMp+UjprvIQXVj3taNcA0FWf
SrJto569DvtNo6MORaZ0tIFHCCKNfRVwGsl2RE3F0otA1U2+60B7GsMf7HRXlpksrdXAMSvs8iuc
MKQlI70MzzVB5F282QYq9JB+OGQi2Th1dZzISFbs7vr3V/iLOOf9CiXqnDlZgtbqp/KPEehFLcNI
WZREGzps/IBOuUbMc9NylDNIKBS6WRiYxwZMEKixK0+uHTBJELoCf1EP/pdbk8/33LRNHcsTyGL2
KL8YsgYs2kPspKYLbmuP03SLsXOjpeQjOpT2cCFtfKQEmrgz3NR6AxmxQqiyyvvwOhvNu7wrvyj2
Ue7/9I3QnNsY2TXKpPQBTH3WrPy0rfNwo8bQGgifbUkx6rGpWlkNg0XPX3SPUkmU3KaOfV3PMdph
R+506BRLz8DBrlRGgkAdzGVoqEuvrRDr9cWJchNFCYd1PK21nSqlWMNRooCU9JuhEDvCW8HHQAJy
J5NeYFbY7LoR54elXWwKc9hXsaFuAjXYiZFUCCKgiH+C7L5IFLS+kdXcziHhXmsUq4KNE6IhNA4q
qerDMAkks4JTbHqTmc7F5Bn5HjXhqp5iEi0a9TI1VKBz0kYskdo3WMMCN2lNf8WWnpXe0Rado5MS
HQOMzCPK1a0JNjdBq5S2yp1OB+FQa9VRzRNmTucsqyHZRMn0TUzZQHsCI3qposJsQYzluB1IoNdh
9vqyUq9y3wZCHgf0RptoWXRxQ4wY56GEaLSxSfTHMhoJPpwABtSdVt9g4HguBtKZSXDn5KlZ4QbL
WLMQBqWt2AlWUoZuTKXsQoQXs2Fzn3k4ryqZrjV71Ek2CuS2CvGwVUhG3FCxS2x+D6LMHW6AtLcK
nXtxmWJH2PsDkc96rJDxba17jJm3JNKAP5tGlK5VeSXrH+C7y3vTGI5GbL5yOUFDGdNXS9WtDORH
dANXyjDQSzVgaWA0G1eILp/wTFLtmb4TeUwFtBdrK4s8NGBj4PqhdZbmrVXTENJyRhPc11XDT87w
2eGCLaTRldQt62il9jE0Ry0vlplhHsAgb4KsU12RepULfvUyKp3aTaoXLVO/meNL5I/PnCkCvzcP
2mA5e9AkSMIjFo/Zpd82qnWELrW1DO+eQFjRDgzl6yw1g03k4PuqkhL3tgBH0MErba1uJ3NxDJyB
BqsjCiyp1q1WxbA3kSYXuBWjCeJwGZPoqIcWhJHsJS0NNKgTObjEgaf55JF/WG27kCpL4mFE17qt
wUSw0HLip2vQcrmOJkytiiUb1JWVR+0qmxRnUZcSoWoj1j3MTyN6HDiCuijWPHeq+RNs55xN7Wgq
3+pWqpjwJKKCSfVc1HJUXizkVDUC5jyc1kNpgBgrzFUzBvjKw2fWpKscAZgbzxetj/y8ohSrzKAo
gdhsUc2SsFTSneDRYyxCZZGz9mpx9qL0FVR6VfEQobZrM+kGVOJa4GptfMwNDzqDrq0k+pF1U1UH
NBin9xliMqadU9DWryyEXu9T/X82wPOa9b8rixbkY02vP29/5///z92vYuPZdlRO/Wy73lOsmNr/
1BMptvOHEAYdAUyozp9G778axprND/Fj72sBXr/ZpvbX7ldjO/2uQyf6gbws2tD/ZPM7ryv/3hca
BipI2P3EqUj6EzNQ/uO60wogwyRm1ZC5gjkDcWUW7Z5gq/VP9+Nv9p8fOyB/fQwdV9RPujH3gT5+
zDiVmB+nsUbQoFy0JHHaegCBaPYsbfV5ApkQRXylk/7UA/zrUw2VTzRsjD3Op0+NuTQNKH+9sQya
WkkXrdDpfnPq4cIYkR464d5EZQsputwDq/LhmGK1u/S74JonAG+yHF0nau9Fp1yJVJzDLllqTvi9
bZUrb1RPXfGsafGj0/h3uSx3ihe5llXvm1p5+P3d+9Su/utCOChpbKGEpPbz8fZpvfTE4Az1prej
V2G1mG64oEYM64aCG8eJuX/jL0wUpDBZAMa08oaaWIQmJjzAZnGLulkDqrlDy3gqCc4W+rqwWFz1
Cwij8A7pPIUXbTGuQI3ciOgkCenlNoiKY0BDCgJ6zo0Zq+micYzlFxc3P4XPQ3A2V6DeJrsHrsHH
iwt0IyeCsaznCu9lk/dXXn6htdVa0oIvEnlj59FLbAPE4x7PNsE06olGszYd3Z5OL3apba4ry4GN
VmxF0q7t2FwytA6wpo8TtKve3iPluOxMYlwTo3wKieeyYef1o3EZDv1V4ERPap/9M9PAn8+M7SUv
FW+/pZqz9/2nHZ2CDgQxLM9MZGIxkr4LtweqAnAY6MBae6mwc8KhnFEqp7mcSM4W8rqR+8gLLiXS
RHybcUyXvFv9/n7PY+WX2z1rH5AxcvD6rH5WW7swEcXXm6QKN5np7exA+eJM8/FIw9umYuPFN2Og
c0Fr/d4P/enSiXTgICWjmhhdWEf2RTvWW1Hc0V5zEypTsfpV/MSs1vxwUe+fiF8IUJSN6uFzh5kd
LLnbGSdPo+cjxd00qeiu4lt0hac+mNbaqD752k0LRCUwWUwjGCvOhZzkTsmTe2INbr2q2eb1uMz9
9GRzXGrILCaSx7XydEnJ/OSkxs7JD/GobwzCA+djuuM7F5oyPoCMpAtGB6wz2m9eWD7//oEhcPmb
q8N7hNqTpzYzrz4OJU59VpLESrXpbKSDdcrxORPT91Hqj5k2Wju0+ofQw3aZ2k2y6nVnl9i9vQ5M
ZOhNlR/69FYZLvJQldeB3vkU1Z2VAAfkBlO5G4HoL0F/fPcmotGjJCIpNqpmsqAfbTMMnoFK3Zhm
g7doqgLln1a9kGGA8ZP3EVLcDK1tT/ZgP5mcS7A5evaqqjJizTVSuCvGs3MXOCRCaxKCVhP4lwOo
ntzknBLlbKc1+3s32q+JR5lxEFguDQow0r4vDMd1OuIQMuClXoZ/IK3P0SSNFUaQyTUhRo5Adha4
uB8MhEWFBmvbTA+9uaZ09dZWbhXgnmxpD7ldan6PFUzdHZn1S0KyN9R5z3EaNK5sTr2FDjGx2D+V
8t1Boxhr2F/fVShDaXzMyMiAmWQvlHaApFvDxwitZwPhkgqhl3haPI+KraNLXGmMnIUGIaKkoLQI
6hrkhxW+RG30rQkPate3iySk3OvkOG21hyFSvueRc6zNfJ85Os6DeU5LhuK+D1bC7F9mLHvh3ZqV
RJXiuNRr7hEkGavISq/iazJWi1VY8EmRVdUELBLjqwJ6XEiX3n+60ZRbvcSMoqsDgyHuj+UQIR7o
fJS4YXuRthy39a7DqBtFbFGDGy/JHkzCaL08tV1zoGHdgFROh6WucCgd+hINsNpQKiouGg+DYm8h
Ay7wosZU/9ZdcZ8pj05UibVggJlVe1QE4ILIybZjN0x0neMfvj+ANvIUBtqibI0t0pV1mufngaZ/
nNJdUgnB8lrO3vF6EOR6m9Q0cFTJ8FGaw2nKvWqh0a505+FF3YxWrShPmqJ9oR+ag0d/mVEgTDpo
NjTUS5/nsDxtbRrkdbVJSi/g6J+9xr1J+AwtljzhFSERxC9O1JV3akkX0BrDE2jnhPTZKGYbAKYj
8Ld5JiCrxLpbjfk3zVJ0dwqmbMGZIouyYwrC1aXHJQcYya2t3k5De+0puLda3X6qqdmBkY8OPvsz
vPgwbWXyNETtrEbSSC3FheKjXUbU5V1khOX0c3Oi1oOzCPp6UdcsK2pHLWugsoXneGuF0VOmNGtT
KZ+FotF4yHtoePFrG8FoawsbzpV4qub295hMt1qI0iEO35zJuBr7YYv2rdJPrQlJInPD2LvSBlrE
4VZxsG6bWD5678lICfodg7VJo9YdKqDARcWxxUmS5ymMTnHIixf6p9YQgzsW7T1xBwr5nHoiSF61
91M92W6BlGyRVu39F7Pox27Un4uSQQ1KQ4iksqH+VAEdfRUuWQ1svdSLx7QfT3GkYFNE9UIy1Zzq
TJuSAL/W3tfcawERFFFLit+YPrCx9yOc66VtbMs2ef39N/uk9Prrm8H/gMLDP/A/P07vPSCCihxD
1L52c1fZ9SJHduPuDIwpS/wE1QJM89pgL9Cps8NUQ0Xu7MIqYGhmzPkVNhriAfeZnhyHrNl2Mr1y
MLt58LR5xvFSy2zQtj45Q2r3jX4c2eN0oZg4Y/AiCMmTWvuy+fd3C7JJQZ/q/Vz8/2xPVWVeaUVT
UG6cImhNBeDriDCNto+rRZMkG2Ua141PrYZNEpVO/GBmHn9XnG8lwTYIwhmDQfcF3eFvRgCwHyyC
eL40iiufRgDiVaNBT1Fspsy6NlqqE0Wi35IhQCSwfh16xcvvH6w2/8Kft1qMM3q10qDmiRDReY9O
+2kfpDmlQkL1RDVRJWlZJyy3ltZerZWbVph7JBv3XqEd9Ridkcw2v//wv7lYPptcMOidYh5YHwcV
WUBRMoT9LCEnXdXs7hWegWNGB70PRtRBkAN//4GfWuXvw9gUgiduqYYm2PZ9/ESj57xbxiWP3Cpe
a0Akah2QwNHD8m4o5RgUMgbrkg1Dgix4upxgfEgsrNJ4bTR+II2/2Df97R0A3sXBz0Kk+fm1Mku7
syqHIdhBZMiIXWFnmFmuXjuXUTB+ccD9pDP86+p1feao0WPhYz9evdMmZkOHvdoUBgxGB5Jmnx8k
M8lkKy+TkZ4s6Ip9nz6C2/zRDOG2QB7r/v4RyPmh/jLgyP1Ce07+sGnMb+XPA44O5zRUSrmJK0Sd
/kAMUtd2L8Rx6DkhydIEQh8nYlea+m1kJVvqeg9WlJ0zpYuXtgC+0xF6R2gvJ9lR3RW0updlp93G
dvI4ky0RnUd7HawmpgfSbMYj5UWgFklzLcPR2gxIKenSM1EmyrCQCsuKzWP//UX+/ThzyGWkU0dT
6/PINjHTE3AU8FYV+q0VsJANmXZbSnNZdyCNYtQxPdU9vQiedbW9Zm9wZ44Mefy9DZLDXCu/Ind9
rm68v+fElOti5rtB7vp426EfR8b/I+3MlttGtiz6RYjAPLySBMFBombZ8gvCki3MQGJITF/fC6ob
XTatNqO7I27UrbJsAwQTOZyz99rN4BFMPKT3RH4Fltfe1qG+T7PqZehQlcKeH+2ku/Aozo9yy3Wx
/rscephigRT8fl0qjhEdBasOINwdqClTvb4kXv3kKGfjqWb/Q5lKx3L2+yUiO5Xkogx1oGbKya1Q
JZkdpvM6hs3Q2uVeJrzOeWHs//4lfwAezkfyL9d1zubqyItLqH9Tjf05+x6ZtrHClvXFJcdhbc1X
XT9lm1ZVwWDa2g0ZVm+NbZ1awn9WzkInAvSytSvaNkOc3PQGjPDK7FlX67zxUaVsSQhBTyuVu4aa
FJlW9aYt8nTNCkocQPSNxuFbEgGbNc2u3djhjbSKZ71j6ycI8ZnuMs0ltXxsr+uCdS2spq0Z5xfO
0J8soLQF8Rla4MCozp2VD6aWOnrZS15lhXc0H68Hoz5ZaXz39wf92dD99TJnQzeTMrZt2dcBpZl7
QqhqytQP4/ws+9xPxtK3Jxvrs8R1/Pfrfjaufr3u2dCt8sbDKMHHs/r+tqTwNIZ+P4VbR6T7kMy2
2G0uPNBP542P9d+xKI+BGvt9KA9UwmMou3VQ0eXVgSjjmn4cJk64bqAdy0hy2i1v0LlcR3b1dRyM
IMvErnexBztWdP/3z38WLfnPeoEofoEWmJbB/87uZkySQcUaFxQOosE+Aj2DmJ8wiYY630piCCQZ
8KjYYg2DCv1e4+C9UV1205Mxjmid5W2Xcfzt5vIngbvbTC+Oy+sv2vbp77f62Szz652erWxVl4w6
+dR1MLkoICPNn6L8Aobyj0rtMpMBjuBBsHxa+KR+fxqlLclCEw7Zjqa1KwV07E6lYpDVp7wr72zF
vu+acOek4dEYjJ+xxbFmwv7dYroWpLikkY8uGZ8J4RahPUDNMZc0jQcycB+mlhe5ic3TXJtflqwP
Vqq35UWq1fTYmLd/f1gf7frziYsdEI1cnCecNs5qNYQ3UMUYC75XoX1jwvliwX4RermNI404t3on
lfitbEPfApWWWdO3yWvqVYT3clU7sH0hL8etfuH5/lMhPrstapA4YaALUmc9139UCUMxE7iSTMHD
Ggr7Jo6oV49D66wRStw0xXTlOpW+ibz5VjEEc0A7YvPnMOq6w3sKrBp3gbe1MCkQnyYwSvX9Jo4N
eHL1NutVjsB9S/6iSTlAq6gUj454jlo6a2paQ1pGPmaF1TdFtg9l2lSboeFXI1PdJ7q6URdrA1wz
MAFGtO4y87sjku8IC99SvfQNPdwNtPyM7lA32jfLgm5eVvxm4RT9qmSCSk0LWSDAbllhAS2IXyKY
qp6UbdXYHcJ4/FyRtbd7CHdFCo2OmNJN1myJIcYZPek4ct1j2ql+zzKAaRQiBv2zjaOVxzJBWzGE
XkXDuN8qsnhB/hMIWT7G6WytMgtxIKEbRIJV6bAravV2HsU1/O1vU5/vx37Y6X39IBBBTlPD5gig
A6DLgpPH1rI6tEH6lUHkYuPwSBGTUxswdKhe7XtkYafAxRw39Q9seVmZnnSZAYCwXx1NbNW457tC
AKzE9+UQc4Jgkl4l8msx23RYYz5gYi9G6slI13OfQ6Z25J55iDRaPnAOHhuzCV5cmLtoe2GBkBez
txN+ZkiYr+X9kFfEYcI9JFWvbnACWgo8hrrfhrmwnlxkpGX7rJF8tSqc+iVKSr5Ou3jG2XdSVOfY
DZCYHDP2/AGE1Ww4R6ONzJVZu6eC7gLBQ69Rb7/C3ycQx4xWU8SgqFz5kvHhs6Z8j9ropBfWOmmz
kwExm9rmOtW/5rWDKJoCuV9k/Utt9d46satNu+i14x+amdYACNOTho7lwpJ1Bgn7mLLRovH6LE7N
pXH6+yQ1ehDb6AWLIDFRV1fke6UK2z0sDuMM6S69VYv+2pDP1IUfXCu9/d5lBZ0aXqELc8xyobOX
eaEUupqjLwkN57SdkJAqr1AnEVRaArPEcY4cA49A30RjHUMZH7T+BYj6epIQ6kaxUsavF+7gk5Mt
bx+eJmQ0i0vtbJZDlkemZlyLQB+su9hNv1VuhLvbxO5T+3EZbrPEvTcS8WPoygsnLfOTcx3AbFB9
lsH23/ogY/1yyDEbYEOESVdBNdekFwNLAemPy1326i2u95fIEO8V7KhGJ/OX2EWt9o7ELiB1/z6p
WbGaEAW86G2XBXafeX5OKi19pIGMPjO6n3r7PVXzbDNazX1lYbailLENW+0p1+srbdK9jZXLd1cR
D+qcG8fQNu5DtW8OZgsFqwQZoBOx3tSUVjXF2jOQgkQFfaOHfteLKahTpPwKccYWSRLuUhW98M18
9nRI32DnSOAZk/3ZIJ3cIps8j9ihVhRkWaQ/4Nuse8OiSNxW3+y6+VpY9YNu0Quc5q+I1w9kFNUr
OPOeIJYYOQsp7a85D+3CYeWzG7NUtrIO9QGkoMvPf/3asLw5nXSqoCDHwso5FQmJCjgGlHIzRMZ0
4UF8sn92wWSwAHs8DVrPv18Oz4yQA3abQInc/azlCNDtreMZl9p8yz7t/F1kSUW/6iJz18/Pfl3s
1TJtetILjWIdyeRYadlTlqZAfJRD0UZP89xfwyLAvzmb18TBOo1+NLOLK/xnbyReXza4lmW4+Jp/
/7xlluaeMapVIBoNH8+irh+b28Q8WG1xOxEiPFWT35NfT+m5v1As/6zQhU+V3u1yJLcR+f1+8Yxg
WhoDWhVgWYU6F41H3SZh0Cr8XtNuKhPop5e/k8L5YIbDhYt/coJZeIkG3cxFRXxe5pETnaPRXfAW
ln2rpBL9jyyWjsRRONWRVLAHo7YfiO/7duFN++yJo5hYrA0aEs0/GIUD/RfF1ETgRATXm+pzkod+
Sj6znRiBWVUQmWqNuGGwrvjrvvz96h8t/7NxRzdwgcm4SKe9j4CcX16njK1Ka5WxCLzBeqYIZpOo
ON1Q/rztG/oFZmu9Iut4stsHL/oa6XLXCvSjM5kR1hJIovRQkeTdJEYH29lba6tE+OatvumJecS+
lPtjPd969kDkx07Enr4Fv0edXLNQW+k6oYHti2OyITMRKWG7eo2puK8oMJF8BlNltvV1IrQvxYgh
dfghmvl5DD0QpdHWyPrvWts8ONACvax7EaqVYhKY3h9wBjM53RiZtLAcoSkURVptNjOg4XU1MYHr
PWQaJXMPvXyKHHO/JKyCuJ1tNnt9JdZ0h0lVxx1QlqNHarz80nfhD3AOfjLZ4wbYwcPfv4WzGIOP
LcFS7UM3Q/UFgPXZbGvlpi2QpDGpOZFGaa17bmtTQUCOrbF3yaEROPCVtNjOWRhUQ6NvRG7tU0F+
n6a0Lx0FuxWamaMqOsDJjbJH0UlnVbVesfIGxNFV1zqd3KhjPVEloJB48G4SVNe2k91wXvo+imUr
K4iwd2nxJOZrNFWQRHq0ksV6ysFl9yVDQuuctXQa58Kc/tlpx1tI9S4G5wWZfVZw7HBMxlkjqsBI
ileZ6AecT/2qbp7oPBEn29HsrZOTak7fhJvhlbPte6GGV3FDb9c46RAsSWkgw+TC1/Lnq6mhJUEw
A0wdIId6VjzJ89HSiddjPiocdrytcZIjAz1kez61FEIjzXyth6hcaxa2Sp3RWOL4xO5PkFAxhe9z
ZlxbBZCXgY729Bjz2+exfUhNbYuyGKeP5FGqmQt1aXiZVbwBfd+9aDalgvG5niTIwVx6m79/qk8K
GMtuzzBsKrzGEify+yyLhieqHWmWVHfhFFtSWSdLckExO+usScibxIRq5/iye565lnOKjsl3XMQm
X7rceE7MAiAb8U8XbuuTh/1h1PB42uh4zleeStp157lDGQA9RKUbBlrChkKzmFhijcGv7qMKocC0
ZrN+qYz0Z9kddoerYoZb9F2svkud6ZdpEC1XbFl9UgXuIZeCBss0+Zp6GMiT0GLOHUvuVW1dFZbx
1C2FAXe40FT6o5B1dgNn6y4+CTJ61LwKmkweEpIyRCyRrDP5k1RuxxZewEv0kj+2Nr9f8ryT6fZ6
Hjt1xgbY669T1ExZyYJbXUSI/LGyLteBhU46DN/sHySZiPAqoj55tl1Y712SALQRfommyoOljH5B
jp8bjl/cwXpMu+mZMI/vHWw9dO6btA48ZfBnYk+XWLNSuV9ASBfG3adPHtqahsaKWEj97Ayiz67E
e5iy88oVrNL2VdvIRaIStDFBaRD/1ETxe8+7nTE4a+mOqWDTGEtzOzrGWbU126uibLde+3rhxj79
ftiD6ZgdOKJ8iJV+GZMi7zvUFlEV1EI5lNK4E52znUGvxCMRyYQ9YTqYSgsJcfJYd/Xea9OXqr0b
7eypoSJ64W7+KN8t3+Ivd3P2mFICquOYfk0QJUgHsDU09nhNAd2Pw0M12Rtsr09UCm6RLR4ENYo4
qXZ1IoL6QtrGp6MJGxKSMFpT9Lp/f1Oj0hnnIfNKREyv8aQDLDF2HaCv6JRryLkVutoIHv7+4ZfP
9tsmafnsv1zT+P2a+J0KZ+hJA6u9fg1Ic2X3cjNYOjEE8v95qbMqaaiGNbUrtwxataQBxVkAWLjW
3+sXG2BnERVsOj4+lYUlmfOdaZ/jfw1TitpGBBPMI6vX6HbA9fBrdMhb6+9Got2Y1Xy9YG8LvCx4
aIr6LamnY6ZAEACGU+TFi9pHP0bH2hrzC5vrtZNGj0o/kQtfXzqQ6sve/4/vYNkpMY0AUHbP1uKi
YaOH6LAMEJLsRl0E4+zsSfXZilY9LpPIUFvr3laPMcFtvbMXcehPKNO1QseQV368tnkc3qZl/wUx
vME7RXKcQ9dROZBRuIRMp1slDH1DUmiT8sKq++ks88vtnw1bMCG91AuGkG3RO6TcDBci0449oQyl
iquku5RK8+l7woxrLjkoCzHn9zGbTrTh8jQEhj8ph0WPLFzz1ITtQeCpRSG8KegPVFl6oaxyRmv6
z6iibUzDUKWycz6qWrRaaLr4oOTSE7lkF348A1SUVySKw8upNvmy3ba+UuBeJzLe//1N/Qecdj5Q
lowsNm7sJTV+w+8fvOcoUiope+mxhXvg6ggEy+pmVKiMd5ZkaUd2gPhRAxVhrmaNf/SOvmuZwkQN
P8WsHxXjIeybZDtM/RdNWOCFW4rDQsOdgxt+EXgT5q7ZOU7g/WDrN13t3uhzSH5uSG97hn4JLCLG
ZEyXUxr73omflBwi42hdm15d7TLV2lYeNpdFRtRND2Xm+KqRl9vK0A+a1dyg9XiKMRepOShyIz0J
qQdOZx4TI7yrikeqUwxXoR3aGrprhEHJDReQSGZCPEYUnzW8nU3yiC9GXcUixhekfi90/XmMqzjA
z8aZLTL29qi+ivQ4UgcOJmxJrSHdvSraUyX153BC1EpQ1cOEhM4Xank1DNO4HkAUBWB58rScrrM2
vp6HThzjKF9JmccHnviPZkiRtMYPhQEzQpmMZIcpS73O5/GnHWgLkwIW6F1f3+VW1pDH9tOxO2/L
UKjWU9IEsZK/EQ2z7PxAFJsIUZtyaBH4oLDvTR+s83cnw1xEwvfKGat02zTGLelW7sbIm9d61PRN
HRvglWv3YDXdHjSKckNWzZckhDJU6pTLWtrP9khwFOHhIwgMSI5f6sF8BeDwYGiwQWsjfRnHYY2c
ATcUe1LoSe37zB64xaWjbVLNw+afm+M65IdrJKEe6De/S4msGKX3E2DMey3vHcX1gdZxjhy7fmVL
gpXn0VxiLpGIVom16cJxJ+dx15v2a6c9hzX33WU5IXbscKXrnRICDEiMBPsihhrEAtIfxsBrOaxR
DL2HmLSuW4MY0sJ+Stm1lJN5kEr1U2QhSKT0ex7Wrwp+4v626ZRNUtnfnCR5iYfHmCL6yiq5XJR4
tFyciWfgHJxQ20snY6xwWbPlH+nYPqa29ZhU/IeaAbspu4dECU9WUpgbIfoXTVDFxoE7bSaJDnHK
rIOqqIgxaSIaWO1xPjMeQsRCBmSpEkYfHcmJQn1GZ66YgdDQq2OHPVC3j8z4fqrNhyy86khoX7sR
APzO04DEgj0iqMo8qJxdkbWRi97dZk32xr4y3RYa46UuEEyovUbhMXkJLe1KbROkbWSGeFmOYrGl
ldTxtsQzW3q0eqobv4lFedvn1oKUubELOrfROimHBgq3SUAuvRoYQsaDDHFZ9Y1veAgwaDnTtVfK
L7aSQibMhueulLeTNvnqlD2WCUmCDvysaWT4D15LLm+RD/s6Ca+qzn3AknlfGtrDZNov3kn2mFIb
BpQFYzWt0PUPjnUziPKtdDh3KU746gEUgn3wVpbVwa5j0lg4lGzmsn2qbCPorDeZF75BbVirC7pl
ciABBb2OEdK6ikpOULJddM/ZW9yUcNwtdHJaN3xFNIeMri60td3c9dFXgTSVKO5xZ0XugWrVU9Le
m12G9Npx13EJSyHKGQJjkYHH7gO74xocU07sBOi25bkEeR3fVJp7ICBkJ3q1JACtxBlKDqw+EWJV
hvJWNqfGLqI1fcyUOoJKkCEy0GJiWCLEcAvD3RI6z6NO3RWfcrquFY7CnhpSBaJNq7rOttVMZTU0
t3pqkuz2aOxsWRtrmOPHyG19J7uSRf49H4doM7pFTbE0mBvCzlA6a1snL+4iazWilNxwFNWIHN7H
gGyrgZdY8/pbNdXtBc91GiyGUP1zxCTO2wfmuGYBwH3U/zN56BFoYibQMJqgRYgv/P8XhekT0zs6
pmg0Xims77SEudhoXvpNaWuvdKxu7EnxbRMOGP7sZ6Mbs+vB851afaxcaIGCbb3j2W+N594XHAfZ
IwCbJeWuXOF2cBbKbWZ7bHpN30FrsdFbt9gIZFSrtu1vRdJ622xKdrhyZ7/DKi/Id2C2Iis9zojz
XdDuVtNvewIfhLTZ/rjeVU+yAN3D5ZuFLbcCqD8y7Nk6WbSm4iToHPeprQnaczWdta13NpSQIgKQ
V0qd4vuEBLiqRXWcHTntxDCe4AOtdQMQuWFkbzDW4CG3jU8DmOzlgmgr8vPkRpGmjpYYfrsOY5gR
yi6z6jSNowwGViUx8fZ7yGRYockLm7oMDFym+FnueMwbkXsjvTpcDTMveEhvkUyGWF88KPXWpkxK
jHEy+rUx6JQk02uNVYXIHWOd1tP7rDVD0BZ0W4vJmneuTrezM5wfjZKz/Di8WVSoKHv2z2lofquU
/EuVIXE0rAm4zUBTRm/9juEX8fziqHwrIvmEy5lviLlIL3j5DPHT8TbuuBgH1PGmGuy1AShAlJq9
aiEhi1BFFVcm+cadEm/bmsvrtpGjTc5Ce9tq03VapSCBkc9p5Z1nTYUfekxXje6s1Aq2DZAc31Zi
38WQBZvRIaN03KEtTlAiLdFZ7feKYF+/pGRNwfie/JBnQTltlxqxn/Xip+qxImHwxLgqfaFJCahY
3+csTn2o3yWSQR6xVq5jM3l3FJrTsSGYYSoCG7OC7laXfUfSTvDFbJB+bKTXdm9qK8/NAFMAshmE
ku4GT/s2GqN7TDrSnLw3tK0xGn1viZbOkaV47RTQeX7tnbGHONX0GzGHxn5I5iN69enKnkiPCVVq
Yq66pReE/rBp7tK42xopNr+84GbczLka+EMEVT9NWP7XWuP+jItkbxgx2x7CH0mqYYX1SZfEa/xc
ucqtPQDjdOtp1U1cONNt3igKjY2hvhQl7mYTweHGsbMbu+aVkLm4U9s022Cnndfz0H5puua5M4td
EpVXfVg8KwmzSFsVR21oHyPC6/RsrP2JIIZ8sHYw+3ib5j7ZNqGSrD0nfXRk9T7wsqxVi6zLnj5D
UKiwQZI5wSTMxEr7/wqK7JVjFephlketjKdDAwOspEuwtkrvp53Ha5cvAgtAtQk72tnN1D8SZOsh
ggpwf7FQm+SFq6Rra2yFF6mZSYaOQEppKGA/yRrzivEhn8nVhpiUrEfWc1MUO3boBFJVGtHtcADa
GZR1gnnMbxxxNWvLMmJPkR/Ozc+Cff16MDp3M747outOWF8QbYRZtjMT3junzg+4HOaY71ome2Vi
EXO02UYjItf2nL804i1vM4XwE+z+ug5CAJbvailBVn1+a7r4KJlzv+pD3rHLyDimRe3RcuuW1CS2
1jFZ9ST/3tkJMWXZnP/w6h7QfAiIzyphbKvHjrVtI6Lp1kpb3k5CeTcZnlEalmTg2qM8hFb6DuON
QDn13RJ2fMrL4ho3+bpA6qFiDtzPILJWFFZWaS40Qj3tJdfE2/TpR6/A3NAZxS/Zw4qc5ImSPCDi
bj0jsCI8O9eAKz05vHMIDvpDlY7iBKQA6lDbcMlc3Moq7HYuG95uzjwmr5LwQxQnXlaSrUeCYuu8
G174IPoY9Vz6Qx1ae4VfioJAPE6oVQ5ekx2Goj/o1gDVI1KeaAmnmDUQQaHW/Rklt81ONW9F/644
dyHkzGwzzxsrwqKz0iW42dtaPJbhl4k51fhh8FqGXrcyqufJuymGh8h+neENOGQppgKCSbNydKBO
lOPFGG00zEpRSqdm+BYmQKGebQPg5IzbcnaI1CyuXbBbU9ntAeDtI9sJcnWftu01lipQI7BlW/fI
Kn8aB3wwnGQI6Tq2un6ljOXNqD9ls7jJ9e5gh8o+TrIgt+UeS+lNlDPVdfSY6f2OdyMI/6iLt6mZ
UkrUCfWIr7Vc27VpdaVoSmAw2GihUmHX95pyK/vYn2RCQHMTcB7fJKpzyPVpX2qrOVUPQvOObTUd
KlPBx/bOcgp7T9maDRQAVlS3I4upHn0zATJNzo1igQircEWF0bEwQH6YNp1/+wGqRpCX3aZgn1Mm
3Q54MYcXcyv7Zdrb6pq1y6b4iryxx857cGT9rvQhdgrjJrKih66fr7XK4+QXrg2nP7pzfjDr+CFz
UjJCIH0p0p/gSk+0ZbLCuvam6Z6i3VWnM3spxQB9WH8yjP4oG/2H13Uvpdc/sLW5xlsHX+PaiMN9
EedIT7K1l8h7k1wEun/b2NRPiVWtRbTveMmsLLrrrXYHCJfkE/c+M+rrVLe+ll2xd1xxiMzwZW6K
rzkvq1ZET4prfFExCupPRXudGRRK0etX03gI4TvmrJmhrj7jXDio6vBI895h4iEALd3ns/Puheq+
sYwAJuodjOtd10pmTWtlg92IK3eduZRrqCaGif4mVHcjUsOXunuavHkzJdH1JOPjnMR3VHtYyqAz
ODdjxXF7UMk8VLZGAfZ+doMsBltnCr8vENcbgJWYC0cbKWLuHOuCEm9HKp/j0IAv1w3GIt3pfdXL
QWIwZ9b5WjV/WvqhggVB63pPE5COCblYsxJo8MDw2/hmZ4KAVJ5UuTZd4aOmRrSxuFCYrF3YH5qO
gKM+ZoK118vLh9g1b3vhnObCr2nqy1jZD4NADuRs83w+YPffjNP0CBBzIrwp9IRfSHWlO2hUsGiF
zrRy7deoLgN1HHHAO0Ehdb9Vsn2M861Dc0JmGC18bD2OsikpydAQ2lgKN0kmr9nbTKNyXbJo5FCd
G8fZhm6771gQGsp3JnhRGW+8pNxqjXOCUwsRlXwoo9ynlX5ssj1Wo4MXa9tWaXbUyQOI5PeG4TzO
nKwby9sPrbJzJ67IbqyLIlY7FKpm6g+YDI0y35XJdGMLtpIstnRnwVJqqt/qSLSZxULWyFrYlAS6
vZ3Jnd2QCQUcy2qN7YQZUUxUPrR4I/uD9HZSgmrFJBHSNHGV7+r8UxaUADhUIAZeN4O1RW7np4Dj
PKdYwhA3KLA2A+QSt9F3dlpv1Qw0yZUbL8dYZWMM5obae1CgB1hbIFSbhoONKQ6UUrELKhv8Zqu+
f4vZHGRclwftJ1jaVZq2ncK5Vry0g0PmEjlBXeRbyexTzr7lb9nqhgzGUN/YabpRhuIqNV9aXvaQ
Lz1RdbbY0c5xjLVLoSILZ7/ijgjHVeLrOIezzOKuRy+TC0jW2TmtHTSCGBO2z6ERwrCC4qnl60q/
z2VOSaZV9u7C6deL57APQcWTJNHRg+ynhYFFJ7jjC2HeiEu4xtZahwKquCN0FdyGbFDn2thmAP7S
CNg501mUJBs8w3H6aFXRdl4b6XzosT8RSuLX0g9R2HdlkGbeBsQ9bfJsUwqdQ2wNzlf3lZDK0QT2
1bL90gWFVNQ8MydA9AI5tLlVtylJrpF6YqKh5gO0twBLhUtVlmCGOs6SMttghWK7A6egajmosUUj
hpblJkDubRBVpbjoUkK0lyr8P7ffSK88ukjQiS/xBYueUturaQSsVnVsDVuO3BrxSdXWVfKtZFDM
pNfAPmxIHjRRbBXQMd8mo1vGA8sddT2cmeF0r5XgXontw/AcYasjDh36Wm943Kq3UT/s4/f4MHOO
qj1RKtmPQsbbZLJ2TcmGqKLqYmQbNSm2MbSarDDWqsMBlI+GIg2O44BI1NzUWIXzTPiMgkAVoNfz
zncQgs7ka0ZGstXB9RAmexCt4hMxAFStuc9bEhf73kTRrG5iKF8jorWsTq6yiNTleiGN5htp9oGV
JY9aMUPO14j45tQgxpfZtW8GxGZJR2w3pFaGwVZB6tqabG0TFHJqUGvqVlUB2HvY/SQLHs2CsEuC
RiM+ZXLpJJaQfNkj8fnsar7KZ2JyDG1VY+92al/OxVpDGrsEGNdcRfOg8DCBssu80nplbWrMll6G
TTpE04vEFfFlmF3NdeSX07QdHQNQxbafhoMa/hxdec/oZGfhbieyxc0RhBQJLMXAq0nGd+9YfsS8
7gs3IWLVvrOUFywch4XPJXRn3zbzVZvBg6YDEknme3NxVU9r2ePgUJJNubVTKhlzvdVJa0v17NA3
1cMwcurKMhWhOEGJk/sODflRSccTReTjArXU4McVyrhbUJRT/U3E7imTwyZGqh2F4T5Vy11eutsw
QdU3mH6u38UzzmR9B77C94b8ulbjo5j1I2ec2xTmlutCWeveCxr2oi9ulMy6Y6O7TyhH933ii4y3
Qpa7kOjuHHI/e4zMqY95Nu0FeGTY5/VwUnlsEWvhIOimjs02dOIbDtmqN7JZIg/1BowBgbB+Gl2j
jnpt6+FxJrCjw/pStkMgzdyH6eeb7kzSk4n6EIgnK5WWRuhF7hVomgMneilB9hF7r3fVtuvENsVc
ZVTDKZ04t6eDvG8bQS7CQB79v/9oMlUcXDV76LUKbOJUt4fEi2lTLP/273/GcTFSyP+ffvzxg7M/
8vHXEL3+n79w0tUBFcZ///fHj//9cxd+/PEbHezIxDbaewpk/dGLsuH48W///uPs10SY4LT4+DGS
OZpRKdmW//4ecx6o0v373//j33P2W0x93rtYT3Znv/7L5c7+qn+u9PGLH38myWt1PyHr+feXPv7t
n99HHbyroo7Gc85qZ8dXtWk9a4MlAytXuitdNnetgUOzFgQIibD7OSn9oz5Qof97N+eTDjiOMVNd
UnB01oUzWZCpQovrltb8YNl7MjLXUQaLRbH+9705mlUkJcPyg2B3LvOJ00QtochXQd+C8M0sNiG8
Q6DIOftNY7slWePCB/tTg7NoyPBoIztY9J4f2Wy/9PbNyh7SzuGSQyS3S/5iGLrMWhWNmTqIW3st
Znvb68Wty9o89MN9UrlXTjb6ZCPOxuT//Tl/Jn/59XbOLc1V0YScVXjQSL2OokaqV2PdyMpTF4q9
1Imo9RZpKoWqnnYBZD9PtLu/38MnDdLfbuGsv9sqo9IU4PFw8MOoC2/i9MWdWdyZrWod0wLBwn+/
4CdNfS5IIxnZrYud+0xsOs5WNooSQYNSTn7ehYQEMUU35Rr3wAVxz6eXIn3Fws7M930usox0aipz
ymerW+iHoYW01NjFbeZninPJovPZO4MVjNAm7EO6em7mNNFpq11In5yjLjU8osCaLl/jMdpg398b
NTKcuvClQi+shHNMum8dk3oW5RPNGech75sL0uZLN3TWiJamMAd1RLBRJzaHLRtlT7sFLHP/96/z
8zFsoZ/G5IiZVT+TtcH5m+2E3m/QZy25wUlBudRKOeVnp8RhV4N2ZeVivHH16utcnPSaWDYW5Qt3
sQzTM5nCgmgzwKE5LvSms2GsOYpdEFDLlqIPr5oEUpELas99aThrjHV3yABUTSCbInPYlV566fKL
jOD88qCvFkAc0GMeBT//ZV5RIWboIieOLmwKHwX+ylZ7sFX5l9Qa4DXOz4lk+M0Ner7YwdzQumxX
bOeSif8T8QFXx1jhmobH7Sy3+cttlJzoyhIeS6DqiUfpjNpVXXvf1Sa/SmX5IEkCN9z5a66COP/7
F/CnIdIgPWBhzekL3p6A698vPYm2T8aGYZ6PuS+tLtAVb2GzadnatbWIrc8mq7CZGYSltNmi8B7U
lZa5dIOXWl8/iYd57jgfUpgszPRWAlsXeYmKtsiIcejiC3qmZfiff2P/3q92HiEmlJJFiZzJwGmJ
JEFyHrrmBe3WJ9PPogNhVBAdivXobFBEs13ncFOqwJq6Y2lT1TkZirmx6B/+/eF/otHBdokt8IMP
TVTS78++sGFNhgOrmps1dBRhSBFeXtEFr9sIHrF9Qezx6eWAARKKygvnnkuCZs6qTWaimQSutR4X
TGu58aYn6gERasa/f7RPnqGn4ySHQmKaiPWXWe6XEd0kRBzrEPlxC3EImUOqVfnKkj8by7z7+5U+
GRCejloSPSIIL7YJv19pzMtZFbwYwUgEsF3QxNQ79/H/d43l0/7yaSJ9hMjlsfalOONyeltYzC5M
Rcttno1rPgZrK1GGOjursykAwxeHjV4pg85Tnwm+/tELE1L0pF544T/9YhD8LC4lG5DD2ePqafOO
qs11Smd+7ov0lZ3SaeH7ARL5P32kfy919tQcM+prS7CSCfJSVjNpCoPrPv4Xe+exHDmyZdtfaes5
yiAcatCTQAhGkAzqpJjAKIoO5dD663uBV1Uy+ZJ275v2pCSTEQAcLs7Ze+1KyX9/SuCW/etzlnH/
l6ejDZM1uhWXpAv7SnetK01F30kavxxlNgw4C4aNb5ufbls3ObXjh8vuxw1JATdP8Gb+J08GV5+P
Gov0vs87EcJoycQpuIxqmCmNT+swt7fG9Ep94pu94xfLDaLtBQoOxJ9L+rT0672fZ0wQaN3m7D2a
+vWMgVtEp1A6levcVI06m/3vTBtfDjzyCITFlsP4RdYMZTtzGA85DKISiDXShcWcZWWbpO+/8SZ9
9VFYskhsYVBQC/g0r04wq7MxdRh4s3/0Nepe0kDhCN0pIbjq91PDF/twfzmWAF10Af+4n9/boc1I
zdHz3ZD9UJ1xuvLktTvLy1R+s1P9aoIgfoFVwl68sL+cOYyaUBO7XwSK6iwftdeCUo9y42/8VV99
DO4m4Le4XHlWn8YGnT/lSdqMO8uFrggAvKpl4EBC/v1tW+K8f5nvmIMMXIlsvjDV/vzSVvnIZEe8
xa4heNmrqZbzWU5IWMFwxBkCIiw7lXq8DekIOE1Fddf5kypULyB3d+rEqzCsG+7pYPdrOCjfvIof
/oXPs7EvXM64yEENKCw/f7u5aWcvzBisHY0SwtYcWW40yJpuaW81KtEoNkE82qjlHNp3YNSaxxTJ
i5bYaE0QxWVB2pKrVSlS1vxdCr2bM+OhS8RqtOQhp3SluelJjQRmKeB7otx+c3t/cYdgRfzrBXza
wzRRY3vNgreSJPIpNrb04c2dMN9GC6OQZS40gY0w62+W/eW+/HLfbPyfOgkjbDM+TZOaqYDGV7x5
VuStvJkKMngNDQHFWLy7qLN/f5VfjVX2T//8tE8LjJqAO5UJnyY6k1cbOy2x1Nz/33/K19dEYsGy
ScYA/Wmk5lHaNt7IrRztabXQo0Y92klxBtchKBz3m6H31dwFkOOfn/ZpPulRuCVlwafZ9vuEdMG1
pp2t/YjMb67q63uHg8dcrKNgZn4e4WFPj06VFEk9mPVafqUT/ZWCxPj9vfv6av71KZ/eowwee+M6
Zo6K9hEHJKR1QkxGe2OI/8/L+TTeS+z+/WTxQT2SaU+9ZuajXZnfjLcvRwIGN4tioY6389NZiUXb
65njlw1Ns9OGd8uBaqMt1PsRRaT/zYT/5b3716d9ZjFhHiEue+DTpGg2o/QRMcJe9UxGuffNY/r6
wtgP4OqhGvB5MDiVXlq6MzHdWY9dBGPjPvqxvEsEmH1zC78cdsvO4++f9GlAQMf09B7Vwm5yzXU8
HLyCoGe6dP/BsAMgyn6aRRkAy8+Du8mtOMw7RkNbXC3rCyyUjVX9iBr1H30QEbuslTDWPxfFpJjc
3HFZ/TM5rMvCoziN2ICsFaG+OYL8+ohgOxvUCBbbJ7KbTzNrk3Cgg+6Q70LN3S5M7ga2eItVMlzX
bv5vbxD5MOhjOtPdByDz5/vXm2VkdCYT6/Jh6L9+9Fm5i4zoqKXRTllnZnOaAyz+/UP7dWjwoZSv
HV23TVAWn2akdPYzDFH4bwvSLHX3HlrvUREj+vtP+aLuxcfYrE7EC3ICEp82h76BotlVPDKXVIl2
owoEgwCo4yf9DP1S6O9HthgpPVM3a74poX55hZQJAEXoOmPT/Pm2kpKR2LLiNWu1BQ+Kdx63nhrG
ze8v8cuPcfgQzJkeTpZPc+EgCk1KBEU7SSTcQBt3prOpQVf+/cd8eSdJaQQFSOEIguqnO5mmZuiH
fcZib7Yo02hdE4oBk6Woz3NrpxOYN1M3c9/1+6L69y/RoB3AVLXEh3mfweOJWWQpOfKKzTBo8UI7
40kDNs6/mYI/iqA/72dwxCDzEDZrMn7H5Vb/5Wipz0Jr4tRTu0oqHeGfCLK+RIgwFheajq4G89O5
mOfyhGI8maM2FTERNwTOlpgdTJLLBgsfeRvPr7GFRz/1Liy/vc8a7ksjvrMw/bpg8GXZeRK6zRQO
7OPnLyvzPotbX6hdl5jX4opg5zVNqEuTxPvfP/nlwX6+K9iFTNQpYvEsfZpeUStkVuZaCiQ1lhTP
5oJjzf5mRf/1gGDYBoIpGgCgFthO/nw1rZdgTWpntTP9ibf0fqpstEhPSkeFPVUbE2kSUbQvv7+y
5Zd+urKfPvTTlVFuQSKLcIwzOMB82AeWPaB6RojEMcSv4nVdNI+//8gvJnY8hbyrjGf4/Z+JKehU
dbN3ej6yrAPiQnahPZPxg2CAOOmEfO3ff9wXhjODqj/riAOfharJp1Ey+U001LpSu2FWq8Zwt2im
Vjq4b3uuNphWA5d8hmk66T6yiL879311tX/99E9TYOeU6UzdEUq6NQRljLekHzeET68kFqFUOX+b
J/4vGWepM/y/k3E22X/dPGf981tR/zUeZ/lD/4rHIf+GoimRFDj4jSVh9+/xOL7+B603OE+Yz5fV
32XS+0c+jvhjwXjzPwzme/7KFPSPfBzrD8aVhTv2w7wOjuDfyIYEtfnLHEM2DxOA4JeCW/llhnfF
PE7W7NjbpA9viYF8KSJomM09jvMjnHyisu2ak7NrHtsx3PehOKoeIEwYu0aAx2QFmEcFuULLVGFZ
1Edrg63J3yEzC7KIFkanVQ3Y3RLwfyS3ucNmx60RGkZD2gVZDUWgnpNuEX0eBsfVNklsaki2MPGQ
Oewk5KRl9pttEPCr++4RSXgclJZ/q3nhY+68zbjBCGFu8Fr07u1yCVZhvC6ehjjOyZaPg75ID55R
8QP0j2mouHsZoTSec+sdQBO+k86IXj7+n1nJu3Fw95CyLRKo3Rg9TbrtkDHj1+hWJEUn64z4a9XM
PTCZ0Q9kzm9KSmNNOty6z/xbb4RMklhqJpOK7zh0B9NJn5evNS5RZil4mXn2brMe/JRjVsEYTXsg
yrdmkb4kBp4vVy+Rv8jyrZujJ/IX/GDuGlxBxNZXKYG+lhw2SYTyE7nvS4TuUc4UZRrfaFZaPS3p
wk8OksRV7UYvqmy5aiu5MKv+VnHza72pgsKeXyGQnpUYDWB4IEZrRX1blfLeGVRMLhnknFwlT7hd
3j/+S+XHr1rxWPWwxQpLf6gYK0r213I2D1OFn7Uj2ajW2EDCjj9OfY6fNTraHaIojGiCxFCoAHXb
YrZxptUQplsn0h8UsdMnwodBlhOYQa0k6oytvViiGlynFTGmq7IO3yaiFGSTpxtdDy/d4pUBPK9q
JW6peTwYqtqbmWpXSTLc1engBXXyWHn1GJAJiDnGH15cZrsBn9Fq8FB3E+YGoIYa1+SP1zJDiLtt
zaw+ety7lTagCp9OjMpDOWsNe0szx30aZvu8T+fT0C2YucuYqIIKVuOU1uqI2DnGXyku65l8vJqd
rGbUQazJ60HYq8GeWc6K5uBPOq6+pnzJlnEPmt4in1x42wK0yMpNr1FcuojO0VP6sDRmG7lK1UFV
ihqcTEK6vGPS3xu23MZJ+a4nRrVCGAvp1xWPiKEnmJbGY2YYC/8bwmVCmB5Jab24LBrrRp/yfc2p
fVUmc4L017i09fGSeDb2E1QNg672z5B/OktQJTpCuCJUeq/shk2A4hUNnOGeHf79SF7MetTTq6R8
S7R4vIi0DbkXph69cWLL14WY9y2chzHyEEF24T520OhrqdobIrweJ/9VuRkRGgBNrZhMOTfkiaty
D8QfZ3JNmgRGCD1Lij1R7+hnSW4IH/V8uHJNL7pxjGE6b0pBhXKQ5RnPvUYsa2u7RsJcbPwRqxhp
V/1cqdO8t/ZxXIhDGMbReW3Ha5460SN5lgaqH29zZqKx1B8M6B0nHPXyIOzV2xAP4C+bgjAfTL2R
9OXd0NqruovEWglXnvRQ9IwQWwaosxnTc9+cfPAsLTtFtkzmUZQUj20/Ic1EQT862XBQFaMhdYJ6
eSB2bLo3uV5ihnXt01ISuF31Nw5YpzW5KfdNGj65FuDN5CK2MrZAGpNuS77Gyp2Lxzw995PxabKz
R3+Scl1JVJojUlFSBgbU9ethnDOSf4iLHcJbcyy22IepnW7x4tSr6c6qoE1lon+JZdGjtGYS8xJp
bP0uIjOh3NOcjVYYAvDMVSNn6hiOpl+iFfTqa5oMKrB6tKRaRDiNl6BqtjAoDdrsbbxQJ2NlrK5y
0AZr6sQrYao3vWcLnhvVbetlS78jZij31kGE+R17zSEwvPbKiy+lbreoIanwFpbq9538s3finGza
rZiyTW9bx8aEKa5M8a410IENheth6GL2i/O+bCx0mopPR8UujRZhuEu6S2SGZ06M5hBx6WOT209N
a+fY+kcMzGWXrdvCWDTu8VVpR2rtRLkflH7fnZSZXqDLVtFlPHG40icsklPUMThZobban4XC9f6c
8nU0M9WIz/AZRCgoQIfFTAt+EVSQJNddxhiVxH6OP4g7kodhynZGsfyc2WE7dozLyI4hi5udQK0k
L2tizqzEOgwVIuHZ8d7dvmmJ8/Tyg61IW468vtzZjCJdv5gEwWZV/uoM0GJNgoxbTkMehhukWOEm
jRdvVzsfxUwmc+0XzXH2SPgw/PTCrv0Jm4DotjgMz2SZh+ukBBJTTmhJBwyyyuWKCnATb6V53Q4a
7vQoXVTnyV4O6XRTNP5DMpKcA5A22nWYsFJgWNfzNIRB0ldFAEa7uE4lIlx0pYiTFathe2STf+cY
lVxFmbYd4TuAV05ITW81NgN2s+9xIP8AL7bx7MBlQVt5dXUjYshyse7iB3Ipf2DefqKRl5/Uev1e
E1W9d1jUbUV0UDNzaOk6sp56PzqpvDHZpd6mp1GNYaB6rJPm1K+DPtRv7FLbatBSDoNAWKoxyXWd
t+ttFkrHic9uayc+NkV6OSkCnWNJFI2KHrGYVpvZRJ0wGMahi+J9U2pXZoxORnPeSr1Ng49NAuQF
bZw7snaHmIhXI135wLRW8W2/EUlhrzHYymMO7aHVCW6ONdaiESyYgeE+NA6GUV3oTbGetLWILqfc
uyAn92irlp2LHfebcLTQa09QEHz7rOVFJgtX7inxntmhQeBTHT2l0TAHxHr3SeyfEAixpRWymYoI
M09EwcyEM+LinRRIRF9HCp07kqn08tir8tp0qpLl2MFQl7T7AvdSsTDw622nGm0bxzi3Q2y5Qy9P
pdPfpwJmRm34D3NtIbC8rpuKRXiM19iVzvMQRYocmoF+qu/f2SmbuJ6l2CMRyR0IJ+j708qctMBA
VlsvoU5k/UZW0e7LEBO1RubW1tXMat2bxRC4DXYnwspwNqtHsx2jVdZqaMdLQH46qsCTqatSOgVU
bKd4i7LIfc/1E6ch8sofmupycELAu2wb13EqCfjrAeErDAFnNuLpLrzztGE8VRgbXBh0QxINe8Nd
/JfW1uy8tyThMcmOWcU+juV0K3NBJKptn8a9/k4gkUfCFAZ6cmYPYR7ZF2o0jl0yk1o9XXdl+J4U
/b2misd5TFdNYl+Pw1Cvkp54jjgzicswTjQ2Z2tC2fbQ7v70iDjCmNtsO+yu1OwFEB/sLuQ7or3E
nNymCQ4RMV2bcKaogmtIQNlgwKTzvZ6Z3YqHXSX6TdpWp4Ub3w/Zou5tCCsKS++6LojVqbl+FNhC
DGupWU+CyKJav639/iQ0hzfDY7vuhQVJXwM2Rt24cSf7Em3zbaLErjcdDCkxzyDK4DNIQ50M4k5C
jwgshTfQUJhgyMUKhgTuEMwFBkRtbabe35btfJ5K808//dEXp8XorksUtRSwGPmp8Da+4BeG7hAk
8EDWUhUo6k2cr1pDTdKpfqgMgwE/Tb3Xu+8uyi5+dLUlUyrziJNKXgQ2+SF0T/zsiKnygkDReB89
2U59BJB80Sn32FMt3ice7Ckvw9ZVEPAMQbCRnTiB2ZHRaHp3w/a61snHK9laFQ1h5E0VEdWe6edu
5/TH0UAIK1mqD0ZbYRw3+jMj6jv23tUZiYwp4jnn2cgidc7DXGO3vOrVUN+GFi4d3WZytZ3ywb/M
3To8SM9dBs448Su0XV83P8omcs5HC9l76BQ6drDHRjbh2hK9xjyOvF/r61Mn6q5Q8m81Y3Gg8ozh
RrPDKmN3n6XebSg4BVCn84OGc4ffsKviHUsAJZ4P4bDtCZbvfHWqJs5zvGjkxg/WfaF27nJWMIc4
CTxrehUSykDIFGNHnLI8ObJnl/qLISMem+JlgB7DVmPw1inASJZGTLcheRTK1XqCqK1bgs+8nec5
61COeqBa5W94ae7Ax9A6LNojUd/LHE/uVGL1gVg2fwz4Zi1al3VwcLf10MLtLoW2iR0SlaNoDRT8
pQhNUtGc/oJ4U1LiBO5lrSfzRYBZrAERcpuYXbnwxAAGICK2TjrSpNTHw29A5Qt03CbsUv/0jg3b
IU2KhaL5PEY/Pn5Wjfzcx53oqxZvcr6NtfhlDuvHoRhOoQ2Q6saxzilZwt0QLwvHw48/02e4p5ef
VY5NmNykWNsqZ1XKdDzquPhi4m0P1WC/lvl1hgzoqjbCg51aFiC9oPV6Ut40dM1GqxHFQX9l4xjp
ix0LzG8TeexR3xjbdhDTaddCeF+OBGEl2+uOX9/rk7UJdZHiRdEus1GoTVZia9C681qlZtA0acbD
m+9E7nlXgxJnyuch6CZN6lZ7FprqLxbBumm31h1UjJXflvhRs+m8y9sNtFF+VZsb646drS61V84L
Feb07OXjvNl57n5eDlW++f7P+443/scQwadtDTz1ra7vAahCMenqdlNjF1+5fnRTwmMp4TYcmqk6
K/M85Ry666JuPE72IdajeZ90xTVUVVw79TkBO1He+md2Vp9bA0f3JFccd8LQCcRkFngDzX3d8Z5M
Rog3saqd9QJLXE+DNR0L0FYExDrpjmxpeSJDgPdjy1siH5xJDw+uc2bPIfDoYuqJW5wP48yEiZFz
78fcHDldoUjtSBPLOX1ZwtlnddKtcGBuogw1VzPy9kbXGSULmEm3qHjPC7N5G5I3ox2cTbmUTnrT
vIDl9VQQyIL1tGzWk3sWtXi9Co7urNvkWegMncbhK4SDroLKgYczy22itXBx0Kj23GoledWX++zp
HeiQCqVBw7NYR+GYnslU8JPupvAiYFLerRXyVshIu804fVB2Oc45lQcxUOisJd8JbR9/weJsYsoO
2h959xwa8BH8qLskFYCYOC2xWKvCW7tbVu5lhkgM/s00fdg09pZ71q2WokUSO0e4M3U4nn+8Dmhq
oac02cuiqDRBpKziKtnHOVMT6ed8qYnLYAtkKR0iGte13GuPn1WR86r1AnxKhYZjpHriKXCMmRe9
RmOx7xZHqWuY93rSNetBiOM047kgeHyv8n02JfcZG5dlcC7jUje50la2l0l6kst8u0yIWjIfJUgx
4EbzFtENfApOgbakdmT3VJaWXxXK9lxTvGM6MY46G5y/fZ1wdjiGLLMS5Z2y10hfZZPEDEvBgmYP
UrJ1BhYy6GzYqC6nsERQHSqXCaGeAw1fHQF2JHR2TNkgYF4mV2PNaUB8VJy5c7QUReSRyyeZC8vp
ARSJ+3FvNIupzhQPFYjXgLB6b/3xOMTynXMQWp31XHl8reVBoN6/NQYNcJvcVIVBGpCRWasep0jr
ug8fJbNE8es+7u+0VMzmAQZaIkgKarvjaI/XyRIerNRBpKCsknuCzp6tub7K4jFb44GZTzIPd33h
46K3B6IpBqFlTGHsVvQUw66uNf1m1qYzd2QQO2M9bxtfu1Wk63xMkB8T9ygrtmT9q+NSDKpHHUfg
dnn8H0vA6NDS8aUNW5hvCmSdFcxrLtmOngiYA/vJgmmjhUO6kOjRg+hJiHYvrdapyOUJ03nDukxd
cnlNxog8waLGzhBRMhPu2rH2FVPtCk9xs65H/1YP++eybO7SknXoLwXgy7/1MP4r79RlEedt8z//
bS2V9Z9aG7TLDEHnfemvUsJd/v9fWllO7TZknwn0S4JRMwEd6dSpCzclhV5DqqiTt6+L8F+QFhcl
vF0fRcOsDG+Xb6blUF5T+bBMAsuzFX725rWQLA9jXl1WCXxqBmHcMSpLbbOUM/1Sp/vIm29LcUws
89r8Dsj6S4douSK8KIvO2LFd/1OHSIAR81vkQdhRnaMaFPt3KmN2/NK6xq4YuwcnXXApqMZ+fyt/
jc3hg1GAIJ5FNG+AcPv5VpKuijk17rmVdbUtCE7M4AUuZeA20TZa6xwF0/Iyiyz6Q2NZ8rsOMvQc
v6D85MDvP1psHyb91IkbdBbtCtThn2LZ3HS8zRHpnh50L3xEe/gPL8ueYapYZL7VLlq/dAy5EBeV
hA0EB+Ts53x4K0FwGE2xvR1MXrzlmy/z35COV5hkHS95Kfv6gjEPjovX102Zwir2Hc4UU9hj6yGY
HcCkHYkBeXFxHiXFcZniU2bgzqL2u0xyk/E626yZBQYBd+IPwLP420aI3iJTEr+vseDm5TMlWW2z
PMuIvcvHI/u/PhANw78M3vVz+/xffzIo2un4rP78n/8m6vatq5+bv3aBPv7IP9pAdG0s4dJl1V3c
fN7S6/l7G8jz/7AWv9fSlaQDDrDqX20g9w8BURYND+lRtqsvkrh/tIHMP3yPXiZ9pb+1j8S/0wf6
iPv9adIyDRd5Go13j60MpsOf3zSKfGASKU1v4T/sujbdCHqwJoylYdw1o89K6kPYjzesRtQZirMw
rE97PzwR6hRv+UWrJ1dll150RnwRx9OPSJHOAt2jhxRVeRuALDb1NdNLLonv2Mg5vu+G/tGuy2uL
omWYdRtPhU+lMT8KH/RyWr9gdqNPNG/mjiWcXb2R/4jxecKo2FBA3VI5uvLjeKNgPbXRn/X4jbLZ
+2XOI36FSRytEQRacOSf9FOx2wxmS5g4uNAa+FDtZmdzb5crCiex1M03GZI5ZA/imp2uPJ/TPL/U
7SqBUNQctcRwAbnJ+MZODXQuxK1Hef1jpPjxmOj2I6dQO+A3GsGktRFoK7Byk92aO1KP5tNJNy7c
cMxOalu6q1RU9bWRbiWYhYMVkblpvFtq6rGdGpdZ0g10HkQwGY04UGWn8CzCQ51O4zEvqNCJA+b8
KCq1fej0cTA3VrKrbb553uf2pkgHa537cFhpSG3KBDM/pqloPYlQoKuFUiP7PDnVa+ikbecY14ok
efIPNP+8CnX/3MoX3CeIIr7LWZPRz7Nk6x8q3ZoPYUMVoKa61M2iProATfZhIklPdqlUObC4mIKl
upiN+TmKG+/MdKZyQ2heupNpb1z0/fxmj9qT5YTGczG1D/LBz6m/aNWZxrnvm4Xmw/320/CnCYtE
CQg4ag5TfHbRNMyUNMjGcMtCUQZj+lRENOiBCrkcCNiPjoZaT0U1Bo1ZYNSjmJMm6smnENpmQ3nt
FwR95SQSzfogT/1cu1GZe9dkXXMZNewC2jZ3V2SX/tkv/0BYWXs0aLNNZkOS0qCLjaH8auVKmoWE
TF3HodR23eQT22i2mzKKYPDNjkY+MzvJBjwDGud0J7AR0gGg0eVwKlr9Zfb6YhfzhTAbOQ77GKaF
5W+fxbiRV5m97sfRTkskb+cgmzXNTrnTbOALHrT70Y/9Xe9P7VncUKcyffFKjkR8rFbDloZWtis6
EGRsgNdpOZWrdrQjavpmcy+i1jjrhHEMVX1XawYGV6Wgsniv3nIss2tGslOX699f0K86eK4BnR29
eITw6MI+KYxQvTvsYROY0CQhZOl4ChNR7sPBmzepRZPHn6yT2aI4b2qJGXSjvmN5PiFcvAxkQl3Z
TGirTP700KCxPzNa8+jrHT2hisf++6/KDueL/QJ7rYX6z/cl+/TTdIzrG/leLS0arXCtrPSmTSO1
i+PqwuGN2c2u2Z8ac4FJ/+Mf1VzQknTHcTPGoThViZcdopLMONquB20cScSzEwApwEY3CWp7aE/T
3sFY48r2Qm8HqsOTRba77m7iwr8SmlmcZFI/6aKpWNv5hWvKmwFAJvW/ssGw0F8n4bvUExohWXar
z/3ON9o9IXrJpqR6nzf6dUvLszDvTGva5rjsDkl2F04VXlMjdlbzCNaqjDvUPwlNW5nN8CgJ1ksS
0AGEoMnZe9Ed96YEoBiUY+HA/BhvoqXLG1Ng0eLwtqcET/enNZoH6s7rqCPfLw6Z0rLbxHXP6dXH
mzAZ75o/Z1uDaU2UFptu+oCtRZMcbF6ihvwkHl4sUQVpLjm5AC+OZjEHZR+9SI+uRuMSCeczpke9
f4kacCxLobPI7atmaFJQWe1lF4XnXiyME6+NQzQH9dIPftYBg4x9TE3ZysCXKOLznJLc1pHKZaLK
5BLLx5SMD1XcmS8h/dQVPNGXukre+8J9dkJ/E+lsUqv5omwVkB/IPxM98ou0qS5EpT9DY1/nBS0S
ZU4xZ3tpLllbcWCl3pllFxawjFYPdGvkxAr/l6rtU5mQKTm6dH0139lqpRlTdXuxRZvvlTe3K2g3
6AhWZrLQm2inbUQd3wBqBpcDSGyY64p9MhgRvWzNVQL2atMn0jurdLLbvSiDiRnJwJx7RWcnG05T
sz4Vs/7cNtENAMP6kOaGRVKBbLf9qJ9TqrzSpWHT8zIPIQSz3iSwMqSPMZraQ9Mb1zQBWuQGYt02
9k5Qr7qeHOoYoX6hoit9bAg2aPOjV9HLVnSYRAusPMqqbD911rmX7ofcloCv9AFSwgiC0oZywQGs
0CXdda99a2PaB54OFzkhPrGzKSmVjuaeItZR2673iH+eNf5w2yZr2pJXFVpAfJVy2iZxcpe02Vtu
OaBNpG3sw7Z6D5Xc4vG1gnJf1OGDrQ8WeOWHsix7ut3xwTHhe1q52jShpa/B4dgrO3vpayje05RI
lNPtBExw4kTvVW6Q+yF5CkSx+HRuyXaRWzX5Oxg0L1OvbWuLDufc+s+Q5q7wZp2GbR5vlftopFl+
VrbTRiyhVGFe6CfwtYgzLliLEafOkX4FWXVEFAt1tikoEkT+ub3M6Xb2mseAfps6S/gvCUfzGLpg
U0+b2BgwloRUx6q0c3eEUQVWA8oum68ENvqN4zeXpiovDS3jeGuLm94t6JKNOnHDHY/endD2oMRk
AMmtPtQ3FTzV06k0Nn1VH2R6oow2PoUG5YC2rMSKlfotxvyBDMJ46PPUwTdB5IVM7t28vjQG04MQ
htUmLVJ3XUf1pTPcweL1qAFNT3VIgHHh3pUquvDc/hhBAg/cuny0w+x5HKJDVvk1b7XubpOGPjUl
mzoHH1n3RncS+xqVd2QdgW9r51oo9h3xPzs9ldS5pDx32TRuwzLeFhUtq842q62Lh3RljfJRhISi
WfGTNDUyI/t0X1l0aItZv2vNRDumrXUpkD9BQ9U3Qk2B8AiHg1Rz5YKwCRxXFefxpIO7yWV3KXyd
Pp0VHkr0PRs/DBWt1bLdmmwKV33uQWm1GgLvU4BFXuggKpDnlRNG67yjsqVl4onOsyPae7Pjq1dJ
9xbZ87VtajIAYPxkDCMcdB2Cjg0jNnKNVRQnVOZsvWVuyCGw9TPbzdJcT3kYbUbiF7EGH8xpjmnK
EWcx5uAlS4KpfC2X2E2HfF1Nm1nEV1rkvrUOuQWVajc+UBnSPQGFUN4Mc/qOiuZKw4OG9nNAmzRs
Qk0Ra9Lq52HsoIXqa3qaZb7u2uTd9+pdahevGSa2AJQau+FZv0nH9lLrFuLPDI9NR3qFfU4nCiIh
Dztsd4veLcgTl7jCMPqhD/ZDRLLTypiqYVfr7rPMIcUU/ss80nKJNAM5sYroRGUEvkKbvM1GXkKf
OzgYIa4g560pzdOUVKfER/SUA5tEN8O7WldwbMP4yhYDu7Y52Zf2THioYZ1r6VMONhjChU3O2Bpm
04CveWUWc1DhYAklhUbQ21hf3rVuhKeXrXsDSd3MdDvrPgwvEhVVe57pzks69OaKfdO+p7gamky0
0i5FUA+pvWXfTFWwf6zjTS+leXCi6EoWLeFZ0Y7wtGGVdtbd6JwNFi9fIXDySXJqt21pvQgru10c
PGpx17gLS704620NWnY+XOAfZUEQI425POWtJWDLfItDcqyELc8cs3uu5bQZGvlex6cIeGlorxte
y4DABwI7UqdaWS1tmQbMZDWVe45v46TfVS71bNyINxRMmRSd/i2Bxn7VJ1DeFEK3gdzb3tDvgKKR
sEYmdzAU72NmDisvHlg4nY65V6XBwoQi7VetDAJ/sTJWh8pJ3+wcxVSibprpxHKrF7dKAInFh9xE
49JZyHj09ERznfvw3Z/hQk0tkOrZowjp6/m7rtX7qYAp1vKjG2cIV1oRnY1ZCaXWtBF2FQlRf2l7
qHmfUDDJa81CdkP4p+M67MvojzZjU9CR2RHLyxrX1PbaSutzX74SDfg4tqbaIHlTQa2TKpeP1Rp4
zLADVvXu5MkzFYMg4kUObJQDZomkqHIFSc7wIKhhXzdesvZcvoI7vZLGXmr+ps1RgPSEnypnAEhT
oCDqb1JF9LeYwnNXj+6rOmfLd+8n+EpZCAsIyPplWkzsINoTC/7VJrZpHs8my4BJlpjtptEat2Oy
lk53HxvTD7cy6PbGyAr99mCIAeC70vtLo4sP+hRC09NZOrFvQfFtnKfW49+8Xqu3ejzfEt+6NqFR
L4rn+1FrF5y+f9qaU7Spq4OmH/W69tkpFtA/mC+7BFr6oKUcL8X/sncmu5EjadZ9IhY407h1+uwu
ueSuMTZEaCJpnEcj+fT/YfwooDOrG4ne9yaQVZVRklyk2Tfce64RwOg/cA1dXXf+lmmSbGXd75VG
Bq7dnEaTxZnoyLNvsM5s6MN/awmyEmy2T3UKA5Fk3UPrhIHRQ9isGv1ZV5CW26J/Jc6Z48sw1pXm
mZcpe+37hu+y7nehFV09ZbMdnEYe9fLKqoWZQ3/nogAMXJ/ipvOJR6H/O4RVsU+T6cP3nAe/nhFA
ZkRCYLW5M1vyuH0W6GbBgqKoI39Fl4XGiaOlEdwqtVbtl1/YKIqLW5o/5BIeDAJwNypvjCBsPlFc
ib3s2MOX47h1dHktQoU2gPFxgpgrQKcWmHoHionQz8YLbGOytiJF32eIHKBjEd11dvI059ranc0r
2oOHsmutnbSttar6GvWGSVQUdMDUNe/qBFWfXnkvbjRveOnSIdxosOsCLoulZStgVBsnq4jpO+qQ
Uqz7JaJ2O7eyCIhe4zVPrA/0WWQFZCFB1Gnxq/I2M/IICZ5+62DhCCbd/e3oBVoxzwY+J4GfZkhK
Su0pVNo514ZXXfGqi7FKg9Abb2kXnkJC/+IEKaVRHxMve9bK9ot26bmOUJDC9dsUMYLGXd3krymq
EeiYnG+ADzuPy86szYeqNRmE2hU3D6FthpUWaxu8LHuoDmHA+GFW/OD5SPRKnjTfQFLZPs2J9ysx
qQ+Mrajq76ElqV263Icqj/nlp+z+2ubBabWfzDV+zbE8GogoI1W89TNuS6Q0DCrQdxr1W2qnP2Ji
StCk7bmjbkpaLr8uTL6Bpb5ktH287QrTQfyVRygcXEzPVs/9m4k75CmiiN8K2R5tGdt8Jvk27bpP
cEkIKhGduujp/GZRvfV9HTj2vEsBB/YI/Tofb5AziN+WN51lkVyKvHtkHHcr5a+IvBbiCKabnIyj
PRC9kvzyeuvX7Pc71++/3NhAKxe+JYIOB7lWDkkiw5cxtvbvzCu+R35EZJeXieHQJtcp2nCbH4sa
KTJw/6AfImc1aK3ctSEiijpzHkVl66Dr53sg+CCenc4O8OScJlzv2w4N+daIATym+bEVGLsh/93p
Hiopq24e8rw9GNQqq0oYH1kRNrtMvFCteSw2o91UodBSir/chfPHmKKYSSeySWIeSm7lQKM3nxLu
hyGuYKFwnihaYHDj62YmTkaUKc+30QUE252TGIlTF/PrH4oe8G+HZIYZlC3pqBYuONh8rOQVMiKt
S35o/36DGm45t1Lg0koFKcsIzy6gDdpxkE/pQ6op+JCtpLiU286jqVJ59Vxq48EyqTJNc3py0CGt
61T9lN740ufxK333eTAW2JWhXy2Wep1rlqgckycUfLfRcnYiB6NfWuoo2RYGc0mSmOhhPjsT8tem
ZlAnjV2aUfMj4JzQLxDK0qNpdsJIrDX3I0/MAgdI+VZP6aOPgWmzxjGMuikmsROaLsy3daGr338+
9MFrzhIBDrTpC8mb/doRMBebzP1MbPelR5oALZwfjM4MmSXJ8mQsrCKTwxOg07F0q21pZi9j2eQo
rpx70+1WOoZKupDkMZfDU0e20brJzIPobFjDZrJpQEuWBbVDXvEW5LlNygf3fGTd5/3IYAOhOVNE
mjzi7cBkPs2u+4Ay5hKaQI09Xjr2RLTjchtOqEnbobhUil2gb7yUZXzNZ/+zLW1jM8XdvmUlzWt6
Yd7+kWqOQXrG1RPtJbLzg+BXQHrsKc87te195LARu2GzvuuMWzqVkK9D46OU9n6WZJ+6Oh1b4SdZ
4GDrFjPFjQPqc0rTx+Lmsd2dDcWU1l4UBuNx+XqsmtcEpV5VEX00cbKvIge/sVYGGU2eFiU/gymL
9UTCOeVJ/zqZbrZXhOwGdfHVNhZnTNWUYKeTvU8znYuUXu4rQq7J0ZIfhqoYjpy051zOH0NWJgHX
0q1kJRVIN3/M5+6lrxdFDBI7DCc303M+DBt93PyZzrhp/Q4xhDclP4uwt59ZpCVj+SnRI5lqfpJq
LPe5w3Uhl5RNbw+VjhxoMxiL/B6r17OarPss/91ZYGx9Ef/UUYwUSKzLOD2gsWPbToNB9tZrPI9v
4UgmX06ahpY9YnCg5un0rQcZLWdF1nbnUbhHIga5goUD4fq7NKsffNJ0Mr06M2x/58KXSNqJkhgK
SERF2FGydTtyAHj7Sv5rYCdn00aQqXhm4rZBoJ2G34OTilWn6lsn1aPMzZs1JuO6b0dzYzrb1rU/
3ASdf1ya5zjhqq299nGamQJPtCwiSgnhsT7KojqqVj839vCC4eYzFDrHfpEek9c/X1rLxmM2VaQP
WdPRl+o9bQakvNQD48dQGLzIiGFkNDxA33PWYT+9dAJtbE2N22fDW9eNx2mK2ad37V62E6rPAXZy
PO3HKWvW1sDJn+Vn1ZAJ1Cs70CPvG693FuRWSlY9Eol4Skvq1jfp6e9NJz6sQexsxpbchltzUj+M
9pNVz7SEAYng84oIDews7AyVAmGB+R26RI5cZ3j036cyAVZvIrgvGib0RekywLWc1TSg8ipEyeKi
fR+98hxB5Z2r6WyRg8JFtsT5xCHi9uixbIxHgLKCmREEOmbgqOkm2KtbF33TlPDhYfuA7R7Fd6GF
ChtXRBr2auUpnSzJ1o1WM2r5JklYaQog4TgaJmFtBzsRazM8DShWqTmme9FZ/l7q00M4ojrqmk0V
Ga9NUp3dcPxtV52/NoX9nFmQBVNz1xblFKDs3TW9PgWef0F3CHhtipA8/wLLCA9QN1+KkcrL8LSt
X2r6viZdgj7DptGABmx6LMfA6b4kLU9w00XgC7PUp7IaK1BctggK23igf7OOc1MYZwechT4K+7H3
XIw3s3fyvZIlCUm3LyozaDVm78ZxaG2bqOyf5tB4SI3pt+iEOCeIUa85oR7j+FNlCKnyfJ54KR8y
O+O3EqbcA20c7wcfWfwwGvK1tG1MVqD80Dob8lyRjx6EaTGvmdT0e9QlEJCFtfRYhIcGWa99zcUy
CyhjpnE6I/5VrBOrHsmdBoADwRwjiLS26qdar+u16GJ9V4i6fqrKQtv7cbUh9AwVjlVrv7l3Advl
8gt39NrobfvgZd4CWqNKHqu7JgrlOUuQyuYhsaaDkDexDjMWY7nj+JuRhShjE8c5S2RRK6/K76Nw
VN/pNOxCrL7RKp2Qm4pu2qsI+vvU9KgF/Yq0bdKmpN7pVyYMAirzlJziJFtsrBPzTMIUn4XJBHac
E+ts4dDYxBeIwfOXMpRPi6fmx3owpn3u9/XeSqX2mGn4eLzWdL9C7htt+v//ptE46sGYrwRe5Afm
VNofSdRLIvQLR0v+qQttr491eHSbiRGNZ0S7qEYeH+vZSQ8Vx3mN8YbknuoM3dw/tszKGbVkd8by
x59/iutGW9EDurR8bBmj6l4JncFrG8Yo/I2eFBWLPI82v1pln9+nucouf/7w7CGnJe9RvrfgmTWz
R8uujCs63ObUtvIHB4h5TS3tvY8csmJGxDvgTNtDA6b8lnM+3hmxcfvzn/78MTnxxR+iH0sxSJ75
JHlPerICeou9oK4vCO3lj7a6oS5L97oS7ROpXL9NVYHjNjQEfV2X4kfLwsesn+K9ly6PNj9L6Djl
jRkkmzU9lqDQTXknJrTKU+FHG5wN8wrdI+eCLlBtZhN/ReFhcukBeXtkal6IJFYbJFiENCWEmaTR
1dV2pXlrilTd56mC/k7mQ4Cbx2NFOTdrVM7jRgOAHRHU8aAJOqRZ167lLGssjKa/zcoye/Ok+0Vi
0LS1NSrO2eExamt0GrhbknBurzXenJPXmL/YvQTsLow77kb9IhhnW3o73w/xiJHPHOVeTOj6Zs8q
N0Sw+OcQj9jRYMjtpZU4ObHyDylwfof5+Y6JFDbJoo7ve8wQoqvPU8v4tSL6pED/uhYlA2pe7Cvm
K7wBIp+6TUbGHBkpZdBpXXjEwh0YnmpJTeBsjmsG0cjjH5Dr4QzxvI1txCm5CL24J2AKktZbJSL3
6Ea2c+w9H98dMLe15XJe0laLfVNPh5rB6An5gUBoXz0ZTWE9U3XgEGvHe3PWvCXeBVK6Z2r3gzOd
JDidvVJA2xZU/jzoYj8LfyYf3f4h5ATTwxgnWw9nwm6Yl9CWaCyxOtQ/RMAhFjS9YcfwlBKPRKyd
5SdnvYKDPmIiI9KH0Xzd3YdpVJOIo+VrL8psxHjltqpT4xo5D39euXoc+7u6wWXAEM1du9yUR06p
Axn1xSZhjYH6MLtS/kMzrvv55MU1QkslCXwsYuIj/Xo3iXnal8L2j4vCfdWAwt4SHirvRrasExPM
U9T0R0GixzvDrKOf0JNWmiLOoCDOImwxsDG3Ge79snsRDSqdVjXffNaEkanypXPdRfo1ew8YybKD
Jbj1qxFTTqh/+Fn/PntNiSESB40BhiZgo6Ad2waDiCOYgYuSOWS4/GGi1T3FtDP9BEvX13JtPyUy
ffzzR+rknwY3+KwXx9iy5KNf8QoYPMBl5Tdn5coNJEodjL/LvTU6pCUEdo2Ga4jEe67mbscAXY6+
iRhBu6BRUxsj8XCcKOvcSsI5QiHivWzYkkDU93aqrXA26RIfRHPPW8GhrkpxZ/p6F1S4GilAOXJH
Zi5zZSPzS6z+gacDPWleM8GzXTp6OaeX1lJnhXYe1YJBqqiWZMcKNauaiapyxo6oXxbEukEmimlP
j8nEPNe+V2ae/LgX126LQ5pqxoZ2rQxGJzrWYRESRzSsDfqvHWTip9ieG25/Ks1Qhu6mVuQWmSZ5
Uuxr6BdDInzxCf30Rv1ZMTTa2hYSXTpp94iT9YYANmly86ojwdvR5x/aTLtj8XBJyyZGnEhA8aLx
NdJ43pYHFrjuzi/ZH4O1KlYaBqijzdfrMzagNo/b1jPz8t5OzG3d+sm15DK2J4tX0DLOlsD1lZSY
gQd2CnQPVrNN3Qr9C2ovpdX90QILPvvjwYsY73iNw0nVJsjFSf+e8Znx3jVsp3pzO8ZWdle1ya+S
eQXpZtIkzKt9CB2yunSNQBGpuqsRpo89mT7Hjsd/raTxkk0qJxmAAybybqBWLk1Xc63LhUVLkS1j
az3mNSGKHcMkmwUUX18e6vpu0KireDdVnjKR6atjrvU7maVHy1XxxtJZIw/J9EhSJAszfyNbL6fU
9VbtoJ8U0R9UuC0S2ZL+zWI0XDvfmcmwmkDEoxllIHGa5Eyj/OJqOka3cmDsZrrWmbQtVry2qq5j
nv/KRiLUmtj/bhv5ZMvIf/UbfcKZNrL0DtNpm/Vjs49aESjVDbsZh8u1zhgVy4hwyXwomnVNNt1g
q+bcVjrOOcsIZpukHLcf3Y2LcxpjW7Y2si7dd+iGVxnWnFf07xrs4haHbiiciyQ1JCfk7hsP0Sph
+laWafhUZKN1khVSUFkyNWlm8qdsO8rYCIHB0ye2eX7yNs/7IfIEJGwjPUVG8VNJZBZJ5eprp1bb
ticyjx/3dU4N+0V19rXiSSFoZp7vHCy3LgulrVH55s4wF+u0FTNftNTIKBpHDo1UVuDrFCNe0zxs
bZLjkuHgY/Zbccyqx44ddGfUrM/GmjRITTuH+TTfuWiKZzEd7SaHKclRRks64BnpYFb73aabPSBd
PUEzSd1eF84LinEiyVkqlPigPOJtGTlSw4rP3E+/0wx2X7xIj3mdD7kZOTvlj8NmGsPThDMsGHIa
lUEONgmwPjph3mva3Uc3RzhMZmpVD2rL4R2u+36q12FFfu1k+c9iVJfB73ZN4/V7/IXhGqRBtfIs
fRd1U30p41AGGs2F0YzDzpJi3ODBJXQutRPCB5hVG73/u4q7DZJYyimLLLswYx/dZ8bKG60vg4Wu
w3Rzn1bzjuSeT1cvtk02HvS5vAm3/Q3DsAxpiWILMB+HTU+YrmfSUrcVV9Bi2d3GnMLMBaN8S9oe
lUVVZds6GqPTgKY8iKiveIkSfIKRCOymlY9eQ95UOFAg2WNxTSZOpiYeuj2jUF5BfW2SKGv76pWU
C8a8dmLs5ti6CyXjHab/74q59F4alFtJFRV8GI/uSLxJ5WsiEFXjLFF/iGMYBHQsQ2qDPKLR8jna
EHm54W6WSj/2dtMEqo/u+sVkKcWmWkyXxmK/ZN+zaRZDpr1YMx08mvVi1qxxbYJmLvaMsH+Zi6Ez
/mPtXEyeXlPf3MX26TnLbQ0UGztoii/UoZ5ZxYtVVC2m0YhxJBd2tBrxk/b4SnOvYB2SY0MiPJUT
uboWVl8GRc/CTmCdv+b6hOfJjHfJYlotWv+NxOTp5uFntRdja7tYXJc6GOcbvtd6McA6KogWQyyf
zkkrschC/T/Pi2k2c23kTrG8TIuhtl6stdaMyTZd7LYS3623GHBB27tHkhP2UT9j91ZEFRSfI55d
iXfXZlC8WHnJPyzYX2HvdRej74Tjd1isvyYe4BovsLd4ghdzcLTYhE3O8XIxDuuLhXhYNro6puIY
d/FPtziNKxvPsb24j8vFh6wWRzLgENK88Ci3RLmn7+Uw7dib9GUXcs2wXZoXa3O8mJy7xe5cLsZn
ICD93lnM0OViixb4o9vFKN0ululyMU83i426wU8t8VU7i8Ga0WF4tvBcg/VHvsM8muEN7jn6zxTv
j81qbavj2MY/SraQ8n6axcyNOOtekSvWMywImXx30TfnEObvxQZuY8Rbe8mDjj88GRhGWDjGo8U6
bjHzbhczeY6rnMk6o3J85i0FjezQWqqpffQWK/qwzK66xZ7u4VMPGVQQTcQSqjQpjqVbXeNw2JfN
7DDIYcThL5b3KGJ7ANf6IDj+vcUWby8G+Xixyqc2sRZjiQTjeVqs9MLfdqW2NpCCeTjtI8Srw2K9
HxYT/rL/TWuzW9cZNiSC1esSsSC+/Twlc7h5r8IapqA1oO22KgJb8PpDOm9w/jPDfE30rkLlczMM
f0TK4WBOBRZAdeDd6gUgIN2gNygKjLFXxzDvn8aRHCh/rN+dkUwuiW1e9Sg4ce+0+yYZ5h2J3/gq
2SWxZY33ls/UNaJ9yowqfg67bs1URZywkoNAyasvgfyTYV5X7vn83hqBRRtaQr1gE4wFoFBDUvAX
pEK8wBVmpBEMkHMMsbk8NhAYkEfgaV+gDBR1TbA0reem4iF1DOANwPbi2wzPwQ3fNT1WdyWRlAvu
oR5QZuUGSXw1X1GvDzxgbEZCVPDuMonSuMXK6GsU0U1LSPlLSMMz4UuoBTQRe9m7PbBCWxAUBiwK
Uey7bFvY3XgZ7C9fzx/VAq5IU/Fah69mhnnYXtAWhhY+TqSGsypk1SZjzAJwMLB0EKuO1S2wYWSk
sDLYbcpNkaFbhclyKOBplAtYI1l+IdkC20gX7IYmjPd+AXHYEDnSBc0xS5YgFIM/OtQOqo+DtWA8
8O4gZ1t8fKh98dv44D64NdYurPITqrKoR9zG+SnYoFoYjFw+Vkp5VhzjsOLYOQ4LUoRYcmQL0dXS
RyQoaRGuivrUR9ZDUsmEzISIeYlc1ndL9CITJi74BWDCA3KQVj8e4mo46AvkhIninLSHtmev6TRe
fY9Dq2Fl4w5X0j5TJu0hSXEx91VPGWhRwnhV/5EtaJWkRZFRA1tZoCuW2z2jDGbKD4/Fg8sCCOgJ
hCcBbtanzgBQo73bsFq7Q0/6TU48NQ+MF3uBvURQX7Iae3oBB8byr9mChXFi/a10USBJC1xIg1uo
hSETLjAZHJXWtkLghiQHWom8bxfwzACBxi2oiOPZPBbRcHVnm0yp6W1qQURK720qo8965uPxSuOH
EdIv1Rvmxpuy7OQ/6IjRnNI130ahybXyshrllUn4gmZ5d4neHqFnQB4BNUQaX8/Osqju05R9aOum
W+h4zEUsMhton8+GPT+3qhwpL3Wm3STdVmn7u3Klfqk9jZdEjEzP046WZA4RaVT5l6h0/7Fd1Hm8
jkivGQYh0Qx3uqV99jrlOSE9GlnDOoI9oAEBT9yXp8xrlblMNexyYcyU03mk0CIjjstC6oTCd3JW
d3GqXYYmdA4TiZp1NuSMOVFlG4bRLal3DNDnrrmLSMjme3/k+Lf2CdlGN8cHEpKhjmU3wbdlo6ZL
dI3PqK04b0d5qZruuzTq99Qy7oETRnf6aG/0iq5Ca+1PA4Y73rCGxvrdMsPxiQ16SH+1E0UCXHWx
auF6xPfUGuPGZzF5LJRurbnib7Q4CckW5lvrKgg8Q40aKEm9y+yn18Yp60uWHHsWYwThuuUmDpfs
WZ3wyKbq4FY1865U/uvk6ca5MqsZt81It4kWadY7Ut5sUa8LIz/KzvpIYnZkkdbYEHgYnhBxdEoq
QomtyX8DGDBvUYvfEjMytzPerS2rXCXEsaLjdcQwvaLmCmLYEH+Uv//nnjGWpJX/GaN2n3z+bn5H
/e+/2GeWv/Nv+4z5L9xfuGOg2eoIuFzsGv+2z3j/coWHVnqx2wkwarjT/k1Rc/4FgRSPjG1awsRY
g+b73/YZ/V8o/MA/Ozg8MOrYzv/GPvMnNOIv/gGUTey7kWvzDZhgd/9qn/EyHf17VnNAVO7Ornhq
/WYzhh6CD9RHCS1d/gFmeB0jfxvS+sEwxrMSVLm6EJswVu+JVxyG2Tky6jtlTAVoY3DJ9/lT2Lf/
IO3/D2cLEladrbfNXAXx0t/plaVrVQ6kkGarPK5fFAKySndW8VDb0UXViG3nB+z4+//y+/xv/ATG
4hH86yfE7w5rhenaANPZdv71E0px6U0KPMLW9PuNZpTrDLFZaZ2jYUKN7zIE7zdm+wtIy7qi0e/v
QF/exMG12CaSQd7pLiwbt/inQCDjP/jtyzPFA6UvGR3YrP72fQ1N6zRTz/flGuF26qNNHmn3hFXC
EEHCDQCGtlhDN66E/Q8Woz8Pxd8/EhP8rosnDPvJ302BTlU2shATyYNoWRF3HkjgWmHTufRCZwoe
xoTk9vlmqsKNW07ZqkZnzIRD7pwxZ+Sn4m8xgfiGj4rSsH0UdLZSqasxTjdy4d9LlO/98+C2d9If
WaYnDznzKho/84kx9aohZE+j6ypcPfBbBnC6cXJNnuAlmDrvNw7yfN1/TgykQiIO3J4Wh33eMHvP
YnJ2OIsRexmrwkWSDmEV78cOu++u0nCtlM4zf/1aCTSN9amFohU4JRS/tjpMsZGRO6X29Qj+gOt4
he7gzI1xMaL+yjf3Ynck65ohXeA0EyQ8fUatyUKvqlnJE0MqBpo1sMlQUf4hkcFw/+NhANBu6j4O
PV7hxVj314dUmpChM26k7eBep/SQxWsjujbDCSm5key0Zu2FhDRtMhPBwconU+A5joPpxU1BAGys
7ojgJepw74LcMmZW/U/QlUqW278bssxfwYx6rHhBmJPkamxwn+J9kSWIi7VvX/xjGu8z9vRYa+dd
Jq3Apl4ZaJ6iut7IItuY1XbM3wAwJgm6V7VpqpU7XQxMcOTXJ6jvk1ua3GVmMDgXPf9s+3U3BB3x
84g31JYMXuIDs+JAOnxMdp13sL1D6B/9bjsVZ1NuJn2bgQuFxIOLOt+5kFjUmiVGXD704jDSOqdb
TX9s4C/Gh768FAVi1R12vbDZEO4Z1hx8pI5vMXm78KTEU5UcM0IkmqNe6eRqn5oMrh/K6WM1rCXL
AIEsv994yX7k56kikspPUgVaeDW8HbraEaVbC7pjVycXHrqkujdR0/rXZn6jAR7jW5QcZj4lgpoT
oEv4L8Agn8fSDDRkPwP1F1MaQwHc36bD/QRDZdhaNqOJoP2KSXz+p0ABTrO/n3HL4+NTitGGc0Xp
y//+X5zfYwSjo8xEutWdU+q/eurmo7kVM1i2bJVY2sqF8JiSHZtOd8w6cHeZQWIyr4vaKx35ZTbT
3VCj3AO7O6NYqm3ICd2zS9GhjbdCG9ZjbW4p3hCbbLp2CAz1Cvw6yNzveiAm2WLb2D+Q+wPSEZ0I
bo2ptfYlPS5K9hUO+I3F8zpm3zqipomIXD/79mi7cpq9mbjW0KBYUruJ3gXaNA5AhExbLWXavsub
Jyd8yCaSpPca8oUiepTdB9pHXb83i8cxv2neg59tR7Fnhwk2s4o2PeEiDBNGmnwGENmFuQXTs3Ws
B/ai8ZygjxTmVqHJtPwHy78fwgcBVc/Z4+2c62e9u9nTq51emjANHFTAnvNqJZ8dLrwRkaryKuSO
M3oj0G5s+hJnH2vtzmneRgTlVfhPmZ/Wf4BSGZn6wmRCgSeOwuFvd3wCDS12vDzf1tr8e8zbZuNV
JoapwjLQ7ONNBCKaHe2ErOoq14F6Nf16DBe5Zp5sjGk6m3H5qHfjnd/7H/APa7og9RM6Zk8UcX90
2vAzI5vPMUvwxIRQYwn4VMkgNpk9y10Xt0gorb2tUHoUcop2fWF8aEJbQ+qK/4E7TZH09/uamsqC
6OFQH4FRt/8ekyU5mu0k8ZMtStuaCwIQV6+B2WlwrK5bm+SkqP8Cl4EvfdDpDEdcEEPYs3V3GZO4
1XEYJQLrkqO/ciAYpNDSavtDi407vVVnP/Q+RpU1gZfP0HzqjlT1Hh3TEhIfeQ+arbwVRRJNtnbw
pduvfGveVUlpgO/wN21KtLL5XkS2t3PcstuQCEoYSs4bpWEUkRT1Wb6vpbFx6vbs3mekw2J5ZeGR
RRoaiXLPEPJpbuNkLZx6M1SzxrBT0l7a8Gh4o1DIZFuDtpnRG2e2HqL3ivL8HIOl2WR5cy+Rg+KD
e9LzdEMEc0ift8wj0KkUNf9KV9BdFeyfWLgpwHH1cyKaUzmzL/RcHk3NacI1+VfafWPvU9hXH6U5
9WutrcQ6zyp/5bNEui38S1PTzaOociT/vpad/vALRWI4T1My8j31WnHyzI/cBddl6kJeceeuy6mJ
z6TGwA9JzAfidcwHOP3PbuSm+xqpxjkrhmHj5UvoN7qYdSeRtLRaw3VtI/+UmsPH6qhDp2vukUNo
S+8rHiVGjQeFWqk3rHMxKxTzCxk4c2c20UidN5WlXyILj1/O28G4un21clgjo9Xfd8qqWNSWHZFN
dReYcefv6jreFalML7GpP0dWZnyEU+uc+Q2tIi/qQZHsS8NqkFvDt/izWPvzT2Nvgj9LVHwmJ4i6
pEu+i1H2W61kgwoobTpkYb+4txyiyNmNnCXEKZ4j6JKyx59dJc02jhDyeKaqz3VovLBqC7egZbgw
yvj3JCbrDrlXQQ8fT5vOcbVtJzAJCh+AqJ8/N74nWIAoGVhFk++Kxv8K6wEOR1PiEEy3bSX9nQF1
0E1R2uZ0uzkh20ejvVHEMe4zG95xC6HuGB8jt235dWXcvs7HnNmokEkBt7r42danaR0bFHrFVFyd
gVA3xEIoo7zG31mK8VDpRAencMbgTz+f++UjDBF/1WX+veVEkG/1bhMx3lsh3YOzifNmpyUFm0lK
ySEu1pDoeiwyWAjG8NEecciY3APQp14hoB0KHa0faMwXhRUSWIRVBI2DHEXrTjH+V5VxfyInCmSK
8DueaNRD56KVXhUUUYuyZoY+2pdIrjX57YkeBnko6b6VtZXVd93nDDQttDhm2uwTIyHePjN+Jn0w
dnLoz32+lBXZOG/QmRpQa1VzTEqnOWaj+WBmBLtPiPtPxrKdcVqLd0PAxZurNLqMxFVCCSy5zUyH
Sl7PPxp+Tycf2eExS4cWbZmW38i1VGXf3fsDxw+LQl5Jm8hBN5m+Rlumh3xkJsWxcCzZSqblbMDW
87VAn7zHsNRecphpK4ulAv4bOxgkl2fBamYXhsMVxJWHoXtde5Q9Lp5hKzlErEZ2IR7jbdRzZZAn
vI8tU26zkHCRZJKQ9fDErZomRVEGgqfp0XSXOWv5PKpfhaOFRxTGJ85rYwNifJFl5+siyrg2rSeJ
b4XZ8uuQ6lTG0Z0sv+00djZmGL43OS6xUtknln09GtdAwzQVuI31AuzPWVyj8Y63dNo6aS93LILT
JHV3KA8s3ixQRN2cjdBuGXFHYVpvspFDUrWwBJ2GClBWJB+wnJm76liDFNiaYbaWGriAqqsIcAwV
UYQ8AnmKHxnlfyMMuR2rCr8mPcVa1gwFMDmRcDphsjD5Kornmen4jF4RX1eMSSSY6g48Wd+hzW1P
c4hHyqyJ0tPB5sBxNvG4NLZYJW7LCJsLNuqe/AHWj+F1Duc41ah0mwNm2b3ta+/T0KXrsaBEb1RL
lYw0P6kOEhwz/w+Am3pEy4NCNMc9/lzEz2OFQ0hTo9h4nnrl2MayB8thnViGtaa125oDOjRNjsih
m3qHkwyGNNkt0dg/U5J0gT5mQ4DkaIlorUpIRHNBAEC/icoaCJZdImIrvJOFSDUy0UzOc4suZjIf
fSw/GkLvlRw5ksEDHNh7c6yZbFjJsLyxBXjLpsnZMx3cVKoNDxr0J513gdO/OLRWxU6gaFtwb8ZT
OJhbHWQez+aXM0XaugVGp7vkStML5QG+l/cJLcG2q21QDVctjj+RjhCQQOkYu4qOQqOFZB/Jx57H
+6ZzPbiv/4+9M1muHEnT66vItEcaHHDAAVlLZrrzxHkMbmBkkMQ8z3h6HQ9lV1eFarA2bXtRYRmZ
FXFJXlzA/ffvnA9rR9Yodo5xziA3VcMmL0Ez2/wqzcllQpHtiIgRUlVmTBYTUFjx0PDJB204LNcs
OQcOywo9mCWQsRGOQl/l1ajDm41hxO064/NKfoTi8956yke/OzLobXY2Pd9F2BUrSKvgGA2Dy5kE
nlLTvpJhYK+nRDgbNbX9agxt6Aaev2w8CQG4mKPLBckm50aR4Zl7TwZvDQkWPZ70D3YsWKN9mSIz
HhKDzUPGj3VVhsYpZb94kzmDukGh4p7nLD4nHlJ8o56OU+aJU9As4kTuWqxRcI90l4jo3Hmf/ixT
BG1LcO4+Xd1QbxDXu/z6J9bZ4B/GbetA2UZmp7jrbyHb4CDhnE9ORXJlMKvtMLtwlb5xT966OQP0
PkapZR6zslHXv35JWa5ehzjhdkK0mPAyps/cJ/Sl0uVXnf7l1z/9+qVO5scJFdHeXp5r2Q4ZGPn8
TcxSmAg8TXfbkcs/j024bPC2oKNLU/wqJlgw66CDWQXeMZiT+FLgRvQneW3FrbWRxeyRT1PBGlKS
GDe0FAeMRX5C3sbtdlgCjovqZWvVeXqk7H7rxml5VTXK3zkRh5E5NnCOfHjkXkX6l8xs91Yalpco
R1Ew1OGwd8eaM3K3OpfmwI7UL711GCbNDd/oTQCXSVSi89cG/pB1K4m3qRkzIydTd5nsG5wGyn8o
utC4UlV0TrAtTmaZvve+GxCwiugnYjB1SEZBGJePZ+yN2WORtgt+w3r44YXVnbCrLcyrdVuGBWdm
fnb2Qn3eZdZkhYEq78II4ZuoRnHFvLq75m4EJoigK50x45SseSDxqUdwqwKstlcfGT+Dq6rGLjgZ
3KoxiFM7kISnvJgJgw3O50R7CCm9ZrlROTVkHej0ympjrAqpIn5pB2tM4CmrpYznt0PItQ3YZBoG
p7l0jScbh8O262U2LuzolouqJCGIDLVj2izX+SzBriNrOk9dSnZINHfkUC9w5yy/RuMjR3ly6OfQ
u8qrVl2l9G4dksR+6+cfzoLogK0lF0lVnfkhyfuGsqX7QuAKTPQjsu37m9ShUqDvZq7xYNnFTt1v
8rkaHvrafmwLCQFG9lx1TEz6IJS7hEdBHJHPg6G4Luzmfq6X8FgwEmPZD5if6Hy1JGht68R1rLPX
/sB0bI7JKPTseieTe0sQ0uZam8+cEJHdRouc1uFxaeKDMd8gg+UIn7B3p1PfrMH2DgC7haSFOhR/
U0/me0vwMTPnl2Uqmm1PoaI53vo6UW4SLR91xtwOzqPOnC+Ez6MsPzaWzVFj0LA5H3ditEPs64RK
WH6S2iLEzod97RJqb3W6fdE5d0XgfdHJ91Fn4AM3/wLmKLdgdvVy1xKh8xmhNInMWIl6asUi+xIR
q5+J1891/cOKHPIHo0OMaCGXrOyXZWgrxlGcty46px/88AjtBxUO90Ln+AGKGUDN4noiTTAOdoSg
3Ki27YBjLpDd9wSjp7kACSDQalCgmX8o9BuaH6DYqmUNFd/5mi0QQAYDsIGsrXCN1v9iDZwLah6h
4Bix1YSCLcaLCbKwaHYBcfmpA2aodPBH0w1WOj5Xmncoou425GfVVKgryDp8sEDVfATo+Q+WfCcu
FI/zmuE0tSxncDsCVnCv5igY1KLou+fQmi8FCEYEisGZ0zqeoBGoSVjNbn3Hu8nMa0LzrDkOnkNs
KnZ52cB3aNLDCM2HPhnvehCQRZQ89IFCYk2HVJoTIcy/TQFHfr200iyJwpFrVLQyGHEND6q/Ik2e
mBpBkf1FACGsCuCU5SvSZaRmQl4XR/BpZJW/ALPQ9ytAW2bNuLTALi6q5lWePYVAMAkwjKupGA88
pgKToXluEzuspxLjq9ccTZ6/s/4l8A1eA2aTgNugAniyHOfgVTM+rXSTkj0+2AA6ttDwXvaz0+RO
QAzCdowvsBhjnWm6J1l+op7bcMby0YzygTzvpkdMCXHVPNNhgA8fTigHGBo1OZQP44c0iwuBguHU
AhcZLPxXSfwZqPguAD6C5jjYmkbimBddu/wpBTqrmBDewY3aF1iNaDVqmgm694uaJD7ILo58gCc2
3YcJAMrUIBRAlA8Yldi8isMmHC3t0QWdyh8mMCoxllvPCtCxA1iVmrRSmrkyNX3FxOKw1MtHprms
Xjz4fnklmQlraivT/Bblz+cWFDfSYBeA17LcZ5r30q9XaQDMY6lmNQcznQVotvuzzPUR53OtybEO
hMzQLJkBVKaa8eJVA1dg5z85bnxjuPIWWuXR0Tzaosk0Mq+nAlRNgqwloGsFCFvf8jGsNNXWgrdl
2RRvMeI8FDy9oxwevQCFgwK7E5qN4wwdgpSMbkMsBQzguQKjs1yWzZqrG9hTrFrhnqtObmxBzq/P
WN5E4Hg1WJ7UfF6pST0UbLEm95asvpgaoMyB+uzO3XQz2Ttgv1FTf6tAE4DxzIw1zl+ZqiNmaD9E
y9LS87htzOQXZ7OmmMvloIDn6Z61bb92NG2I84pvQ0K5aBKxAkn0NZs4Ayn6wIoZ0CKPtZJ0T4Jy
wLofNdeI5OgyADqG0/DMcv67Ew700DDy/Xe4iTjqHYP8aeLIh2RBsks1PvmLowSoVJqsdEEszci9
Bh0GUQK+xC2NOxocU5nGl4itFqs5QwzT72E2OZYwgDgDTXOOYJ295juTCNLT0sinZj99INBW06C0
seK5Dtds2NfKyDKutTBnrmIRU9IsqaZKLfBSbomY5i3mNJxmE6HyVqCF+1Qzqbn3nP9iVMvl49cP
PaA1MmmrW88pQY7T8KqdHcFhypGdM7QgkYxdHLo+VLuud8TmYIZTupnD+dq0FvjoxL7z0FWA+2bJ
3gJaYtfPYQnFLWsndk6Fpm8XzeEWv4BcwFwA3RlQN+fWVADuViTm3JRhh6Fe3XF+UwC+xLTI1Jtv
BeCvM1xz1Z/yxXyQpUrgY9/iwnxIiuEuBRuW4MMuGLFTIF4XKRwzhzuCIFmYImkKNHu8aArZzrLr
FObUs+ufvZ1x34JXJluM8SV4KZZD07pXodQoGYiS5pxTgOfOYmPtYCo3QKF7kOhEs9E9a8Y2bcna
dowPg+jbK8pXPqYrG6x60Hx1NBavFtEcWBFC4fLNBcS2u+rWIXO7UgO6tobgOg0CNh0I9RfJwASY
21j8t9bj7d8VgN60eetlGYmg0J8+BmBwR1PhlubDpwFSfNLMeA08btfMzPQBTEi01wxw0SAj3zUA
5zTRMi2wumhL0hDCiq1JWLWfGM+eCP2cUEAR0ow3aRxCpJoPSnPtLdD2mvn9iwHyXhmPqHeWjdQs
PPuvA+FRb7uAybual081Oc/AEfZwWwHUt5qsLzRjL4Ht0ehA3WdMOX1AfEfVbzE0TDNZlRZDnScy
27Fm98MMip9x8rYJOEmcKGqRzxB0RKEYwFpkuI2EhfSYVsxkHG4LMSc1xG1u59G8n5EHtEgEujG4
TJD227SCwQv9xmbrhY3YT4552+5LzEZ1RLNIhmd81dQYyeZIz/em3UBZDjcA7xB4H3LOBTUPvdy2
zXJ0++V7RH6QIUGokCEUGAXXREIGYi6sa7QxgZKdYT2HUA0CnYJEq0Dze7TytGkBr+ZtEqNeQMHQ
oGKI2mxeYadlIojACECmvTK5HCIEDhMiB5edLU+e8D5wOc1EUk2o+xn3m3VDP7LYCMl5hmpe0syd
NyKenyxtjKCyHTV9cHCHzNjQR/sY8shfG2gmWsCYra/NE7N2UDi4KLSTYghaguIq2tXx9FUk0b00
u6O+nwzaZ0H9FbMU7bhYClSW2DJXS31d16dWuzB6pBiEUbFOl8FzAP1C9wK9ymp8TAO2uk47jutR
2W94Z+QaBSTEuSF9zhXCUxVXAzoC8nBVduJDEK6HYQZLrsfnsm9flCmpKwswmFm0ABtjVXJrI+aL
427clkZzSBtS0ihBbO0G8bQlJHyptDPERR5SOt6Vx/6bM4rhgQqiF/2GBQPDwhbxiB8bW1TNySR+
KrQkDbOKHE1JjMKc90kxSkRhIgmbhtppIpCbOEhOfGQn8+AN+8TkHDkYulNus4L3Eb9suRp/BOFP
iTIF5ZSzqQ2J7Kjbd9qqUocIIjiw5chjxwxr3EgELLQphNwhFam4klWbFARaqxSCeTHOZDOhHjG5
LNrp0k71cVLp9xBM5N4bUpNODsOefy6DfEn9fV56zHJMLaezwhPNu49JWX6Y9QEl0oOLVqZBL6PQ
zIAwIwOE4UB7BwqiXTQxUprUx6Ayak+NlF8G+cG1pw02qqV4aUqS1chgXbEWMFwPAB7tDfmvgX4l
/6EOWNz41fxEyK5OSaCyHmnGmvG/slhu+lz2JqffnCFvGjQ7LTAU0h2MIFDm7buDjCfRVp6k+Mzt
+dZS2KCGlMxZ33bsm/sbHYBfp6h9JIqfPuu/FxcRxpQ89iiAogEXED9OkqiKOdjsXrLefiLny0kb
AqHRa1jKGbcKxerJhuM02h9zqzY2SZddpB1EvUOWv+E8eERPlI0DI23D/jDy7orM/Yo+2XdDG41G
rTZCcbT4w4mA5XfCZuxIt7GrkEL1bMsm3EhUtIh1Oi8ZIfKKkL31A1jOvvpVcJXFx0zCEBZBeGdq
65KjPRvjMDlIhLp7IPNLKnA8o2oaSICTeHlzdA9fY1SPkc9hc6b9TrE2PZFTY/ltuh/h1FyGyHmn
AmjcdwGDdyKXrywmnhJfNNwPHbEOrXY/AAGE5QT1oD1TtTZOBdo91c7NbdrPD/lSMUtyYywYaU47
XbNHGPfda4OVpV1W0GHHtjOvALR6uvj8YWuHfPRnJvmGhTHA0FasaeAnoT1ZOnTebXttz1pq+TnI
8K5usTw0xSbQnq2SVeHK1+6tKiSYN2PjstFyzei5Fu3pkgi7SP6iiUgbFFutYrjMRbyiq3E1aNNX
oZ1fTjM8jGnww2WBSKByup/b5rOfeAI7snuZsj2JmbclzmHftFGM0elVox1jAZeXr61jo/aP2Q0m
MsEefcdkikPRBU9ZjrCMPJbY88X2t4m2mSntNfNsDGcWqjNHO88c5GfWKLZjzF9qts6tU/bGdehZ
T24jeCSgTou0Q41amzcHqVqTBK+FgfmqL0c04AYz4SDD+qJdbJz6XNqCL52Ov2q/0P2Gex0dL08V
t3SxJMquPxh8arbcsA0a2zj/79UuSiVvMjI4iRQO2eiPcNGWOHRxXY2qzZBPhT/eTRHTnZScTJw+
2XF1a1oghb4Ts6kwZ2/FgOI2EuFLM2brXlvq5nB5rc2Jz5IhPvuOeQ99K/zcBBTj6O0XpzqxzNoi
YfDPKcRs0MThjmOclZcCdBEBPbnUJxyVFWHPM62HKov8dV4Wt/g8bsMF/F5hDE8A2M2sWlfaxddF
PIDclgd62GTztpW0HglB8n5U8VXiJLQOZclPYTY7phXeVQGTgZxol2kHoIkMsNVWwAY9YIkmMOhw
fmKewyKCQhDCsLgU6kceA21yHn6eU8IUSAfbX/ZBNISDn34UM4dduQh3E9mKzs82oGg6fc86oYA1
g+XUXkNtOBwbXIdu9oGqEG+ntiCyfcq3HMNBG8anumI9UU6vrok5EWL31d/HZmGvc/K1PYouYuTi
2IyCPawVf6ZIGF1tY5wJ6XKdhliUy2TTamfjMBCYYFDLRamNjoN2O/oLnzFzqbYVkOSeucWndPxv
z94WWgw5LxxZlME4rsJ5Cbeed5iFuGINBaCpxZJTQ6ml1/C4XTKaXUhFwObn9c2sUJaVkZnf09qy
L3EsEQDhY4O/csRjSa8VaV/Mlj6GyxnT5aKVlyFx4x4HJpEBCpnC2r5tqqY5TSUgcjS/J5gzU63Q
FFqmaSGeUlqvWWnRZq+Vm7GWby5VZ+mhoEkgS6s5taTT5mZrN/GD0vpOayI7jU9NslnMYdyI/ZP9
CY33pKGvS2kJ6IgNtNTB4xA/aKlFoRABj46POhQfmH1lYRNVWitaIi1f0cgRc0thHZoLf1PK6R31
3g21YcPN0FM2aPrzaS5vAO9AfxQLWiHfka18k+/9MLTitImRnS5YTzm+SrUEtdc61FiS5qXpLFlH
VfJDYIUjnE6oobPeZyIS3sCRZlqO4oBs4gpZ023LG3iRmX1nJtiQO9ZUI3ZWD0srPZXhJjRzfCpe
8C5CJK+ulrrSMX9uwprF6odNJfIhNgeaOegzn2MGEw78wawVsc0XHYtPnRbHxhhkyyB+bA1vK2BS
fQyzrWhfSwiXpPlclHosSowgguR7ipm21IraUstqF1c9QKR/eIn1atv1QUUEOYhMLCsibYreFdXt
DWM+CUXWzyLHxxkQOhsmvwG+L89YniLdKDvf+yYjyMWLt1OB6gvDrmXEjyC2BueX3xTr3HchTXQS
OzOEGaVExGe0rJcb00Hicj3UubozIRXBIzImTy09arh+odZXNu5fOnUhnbQOeNJi4MWjymnUfjux
EDocl+xE34M8E8ubttySqtVgdcO5qiyull//GDf9wseovKkSN2NBlzLeatPuR2VeDXnwGQ5RfFN5
Q7svkua7mho6DWN/b9GSg4iRAJoCS/H5TheM5kmh3pKlaY+/MOK5ZdFMBpDZcRnfEi7Hg2BP1/7S
ucegD3HmgV5vuzr/Zlc7Xfep3JRpNRzIq4hNWjAsCGicu8w8Q3/R1x0POTbS4dkrgmegMLEBYEMu
5MXhqYNCXEtS8n5Yjvgd/XcPn9chjEgr+BhexoZzSZwIz9JOrPunOAd4QXtdbFWZ1XvEBl+tFj70
Intapso991WKGzMOKR/Ff7GpXRAJOnRn3QgYY2XyPHJwqf/YElmZi6J5jRlDZEsB0pk5+b1H98Ni
Fd3G7Z1l6xNr3jjyMJjRqfM93sqypuVSOBh7hyQ51PLIkTMLjtHhnhd/Jy5xPy+7992N4cynMDfP
AcYjpL/mAQ/xUUTmyu5IVYzdLHdVDHQtZz4FrtOIQ587L11iTYfS147gSqCI92pxa5TsSMJ6V+eV
fFraDvXQ9DhO9bSlFyjQXo+KU5/mllIt+m9G+9PJWSVYOeVQHEqYWzsxAUSAZw5DDVhcM2F5HvKJ
kEnePcJGOwcESOqRQOhDSZvgvgC2PM0sEgoSbU8cCbKyLq1Xz0nMa27QV7gq0rXnnJnnE6cLSnby
Rf1RZDMLMA59to5UOt5Yv3HQeo+5p2KI3nJrUS+U7cqz6DkabIuKn5q7XFdBhpUzZpgltfqeYf8F
Cn1TDXI8c3Ex6+VwkVass+WwgHIBhUmuDs9enFtH3J4c+7n0PpL0mYbDzO7ukcFZQn66UJtlgGzO
zWlnm020V15qXfIQXRaxyFkMxpusmFp7iZfcUPSUOYJVjD7ZFgseEwJ0HMtPz02bXg2LPW7DznL3
4VINL53hs8Rve2+TccC7WVqQmdbo7qhGHX70dWhDNvnhvg3VxjJN62ke4Mo9duEDCuBVL4C+ynEm
HzKN17WBx2tok40VGdmBXlL5mFDnRtTOuc8qr9jWStRPRd83h4jThI0dEhWSvOtnL67vWhtWMpit
nr1kbF6yhFiojUbDtqfmRkK46hKub+UOEocOu8gk3KvaZsqlW2rVyGcxMajxcfr+TbFGZYzqApt5
2ZMRQ0rlbi1ujDpO14bRP5i239zUjBsNlts35SBZb5X5NekPvd2babt1wUlqWVjb1qvKw6K4QzDs
iA9shF0u8C68TMlzNKFFSHGn2Iv9OQPNvcXxctPOXOvLhMs4LoiRTkYb39tcw61D/GHhaXKvpv4b
UQ39wiBtXRbT4V2WlLiKrDn0MPh8MDepGbevbjS9jnVvb/yEG1IUZEzDmokruCjMs5H/itNSq+xQ
QiRavre55LNKEQxTpimyLwtZtZHJxhpzZ3yspn4zGLZz49ZZtmv50iiUnLmxeKycWQOvYqf6WQmM
It9j523nuFsOiMuWQxySFYWwNiSpI7NneTkoAnRe39yk0rTPc2AmayIdwXaUPDFyonjXXFHkwfim
/MEebnszmVbmGauocU10oMUZblMK2pnquggpVw6IqjtesC9yHQCvSU8VnBbSd2SYRICKT196Hxj+
hscK4v/I+fgqHV2xMgcT2CvSrB+BOOUwic5hop9Mp4Khy5lCCGznq4ze74e5HPPz0v+gSCr2zVF7
SbOjX6KosKq2uGTgN2bDytAQjEswtO66tuvJADKwLKJY/BgD8gMktfa8XT71GPOP1usZwfThp232
dxyv3Rj+kl8RS+846vRhA5eDUy4X23YoQ0zs6pqR2QFklc5RJnW7MbMZMyKq7xEfDDQm3su8T+7n
oCQQK9ht/fp32LMCaiWzL6Nyy5P04+pE3uFFqBI3mVc/TqlvPC1Cpddjk35690uwFI8DCocH9kue
GHP6Q7wWKPJLzRxRQZBsglFeGy5AhJzDi+MGw36w5q+ijZ09OY1qbajCv6vHxb9bXLMmBMWovEuL
ee8tQbt2UsO/82iTXflF0J9qp0bD45O7UHK6zrjE2qIbGGoQCFtTeksfd7oLzNQi8yuClw5ZOcM0
AK9fvw2vRea+hI3b3c6xX11ZU/UCJ4z/1LNf3cRYNlE3ujAbtnz1M0RLYXHVIjpDkZwTeqPZbz3g
FLVL+9AESbzh2DDE+9N4L7gfynUTBDZSIeojy7ygSriwsrvMuvg9EaNobrL1goqgHvDPZYZhraM0
avbWPC3wwo8lI6LVVGfqyIbop+1hHR5FJS+wH+4OUUrBvwBLXRXcrJjeVO8GPeEr6xTOMVsMM7/0
YpLrDM2CH5KnEYk84erWPcEYGhiSsGSu+lMrlpPUnz14+V3vk9zyebNs+26sx/vC4QITLoObPMqf
S8hS+gzMO5kqY7+AgTC27cit6EkL4+y6pyzGNJjeWclyiGKLFXYtODzMZmphFK53s34ukxvGqHci
0Q60lrqbvnoZJwYt3gS86qWsWs0+PDjxOVoU1XPYOdbxSKBGtv1tnMqrSgUku4gOjTdBvtwAgjxG
GU0PgQkPGTxleDbzYXqIXfVem+zkKlFiI7035/A9DByOYIEF6rl+IbKLf9e5y8yEEuAAZWZVPo8o
1jpOl3XtwKvy/EcjI4uP1uBn5zD0NoxpJ2eK6xRNfJldXlDoPw05BzRIp+8y+2uGqOdrqdo3Blfi
HFhUUAqnI8NSBu+4gK/mBN6eRrNi7Q/tJw+0z0AiwWFUcQw5B8nIJBYT8yvmD9Zq8tIHo/XvF8M7
JABQqzqGF29CHpim167BiolqRhwINdPKZkLOPuKA8uaxYiaxqaKBzl7j0ZEZUTFFhX1ag6nU9nc/
mB91DUZocjV1VDMbDMS7VjFRZ6mcJADOvImYAq0Gw3SB+4eJBfO9VSuzZ6ezrhbWLmvXJIkc5/+X
5PovXJCaq38MC/7vpv/4W1DwL5ig6//huQ5cm+1atgneRqr9T0xQmX/A52FbVhQ6WRrW+w9M0PrD
JeruwacpNAOeA7fx75ig9YcUwiFGJIXJoSQE4f/6t5/T/wi/yj+ht/a33/91NeDv5B2MFxAiBXDA
ZvxV9m94UTDOU55XFYbSNryX+AEp9nxqzYquFS1p+Awc/2W0/Je/+un8HfTud27ht1eVv3XJkBdp
FZ4GtYmUOghUweVw+v97Bd6+v+ZeSLNi2XFLtUHBz376PDA6/OevoCm8v0blfn0P8AjShfI0ffO3
IsAZL43Z0p20WcaaYrF5O03N3oMc+ecv83vtzu8vo3+UfwXwcLfqht7mZeiuWDXTk1g/lyBn//xF
NCfy/34vjmYvwUhQqf3ti+CccP2M0Cfi3QNN2gQzZkyo5JWTfwEY2urvv5TPAQv7HgV5+bcvBco3
cZqVsRlIkn1GStMyJXG7gnEl+52iuei8ZhLQFCKRn9LYTDJ8rnm8/jTCn2Zas5GbmB4RSdxFTNc6
ANfRejUQ6vR2vpNL99ghrKnVpSO1Nz+IeNob05fCHDJoLRzURsn0hoCRovWtyBVjXPq7OFZH7XWM
FkwNZMIFJUsOBDcqVP97BsgWBI8M2gf6fryVXvk+VsuD7ixr84DBrbOJ2n5n6lk/CpbldYRpDC51
15FWiA7OPBCCBfSqXkn20XVBTmqOSK2y7ub8P1Y2Ku/bKb+TmFfyfB1TN2K3V03AZn/wmDTZa47z
VqiyDjmxjCpYT6SxpjHdpx2zorE4FQsJ6NoD5S830sa6Frnrpn+wCSbEWXJKXID89rMsSNWw+MH1
gRhh5LQkcRTfEcqzmZls89MSu6K56t3bbn4L0/PCoZIxEK0wjI1ltyuWy/ylxKb10I2ojvNArHLv
myHLCDem057QVufwY+IwXQqypopF7gOqcZpRX3Wi1a4LHjlnyqedaiKOSYlvgebeWc+yOkzqTYIL
OE9T8mpKZ0/Kb5XG6DQZnsz9OQ/oguqQ1jA7q5ujEOEFHgZvLkWfLZnfn9XBHqjNIgoWGz/dpFu1
6FXoqF8bTDBqhuwB64a2nrE8F2yDXwehtL7/lmnjtZM17+N0h5lvjcJur5T9RDSTE3yTtyshqWLZ
7L9c+qvgwkhMGwyajAnPD1sDeqpNO+GoXq71F8R95uyO7WVhLJ9bX414ajmOzsPTxNAkpvGXVFEY
b23jsWHIhScUvmhdkeqSxcVgN17lJXPLLQoclp32lx1NmybiLNLuz7oDufCsXY+0BxtoZDh7EdUH
oUuWCgfNS7JrivlsTTr1gKnNSk9sBTejPoRuu3vRWOfO7JGjWuecFXvzbOXkktzhwQz7c8xmmBDW
rVsNOwNONu3bm0mUe67Ok9EhMvKMrTXUJ+kRY2qHg6c50SFZT3w4JB7DuXshsLop0k+4gj3Tn1B8
OMl0YwaST+xVSuOcjHf6ZND3LrgkMCgBt+ABpE0wO5RkiJoS+DIljBDFwzagZjvso6Pighf9VeVw
LFV5vDNIfkjx2xh/7EFtTBFfN1mOa8u4UCdNLD5AwMjFxRk4p/ekO/zx5DbFWm1K1o/mkm7rArcQ
Mf0K160kuk/vMI0q8VFQ8N5QnG0on83xfDcZ3yrqjyLlwHPy8P+74bM6stsnpkBLgTe9WVPfXcrU
2DGY33IO/8ae+hL3w8bLCftkGO7xANPV7m4897ykd9Q6ruzh7DrWTR5LvsVoL21zhZx8JZZlM9TZ
Vi2gN0xnFfsfwuLrcWC8wQd8JHlpQkWOOXptPmbBrvKXtf5bImrV7OlBvw1Fcu2kH/3gAxQtNHl3
Z9WF9/5kwreKVYJX0dwB39B+gZI2vhoC+188qv7uU93+j1v7b8/c0SNDado557GEDyySRZdfT6n/
WltqM8E/Xlyu3puP98/yb3tc+RN/eigc/w/JPsP0ofUx7AqTJdyfC0z+k0uRH2JGz2SlYrl/tcC0
/2BsYNv6D0oX2yl/6t8XmPYf+vco0PhzPKHd/9QCk7/1t8WFD8rJ/0jF8Cj3xe+Qqmu4VbSYjnbO
+4i934fSO/TkofvGvpiDvc0YZq3oIWKWhAITrxcVY3BDe8tJPkpBacmUi59FhfwNq+sh75oNmQmb
UceuXxA3pqW3qyzxc5rOw8I4lCnHTeU8h7n7ZfCCkGa7vGIyG9HJmjrmqwvfQeqYES+tEr35LtPw
ySNYaHTTPoClWTKDU1NiFC2fsJrmpLCg0jIDl803DHv2PTHSWU7ruaecIew20ELHPAx3qfPiM/Qi
B6WlZvgKoNYJRo1Rtum43w3cYlS2AVq5XcjWSKfcjWl2zl1rS5Zru6Q8bJmhKuCgLlM7oqvbZiKO
UIX1kQqGYbovx5VL8UB/mTNWMi36Ik6NhZX+MNrzmBhnh/kjpzCgk+neqfhiPXcnhdpVhHOYVTH6
B7+pxcYgghXaYN0xo9GifOD3K1eqXYdhLON+hE+LBg7OPdVL2gx74QcfdYkN2DFvWhxJzYHKp5vK
Fl+z17/KnPa2kYNnquzHKL2rh7dyHFaZp6CAkps4Tbcu/zmB0lrVeftD0sjaEvfg/NpqVlMmaacr
xArxmFrR6Nap76SNjy7n2TgQL2Ul7tsyPOEj7VEFtb7aoZu9DQlQW3RyUuKxlsrkQV0+6O/Ukz8N
0r55ikaWk4XAiLaiyXaSCABuo61q8uvaI0HezRg8Kk1vIYqtU0z2UvxICOh0NYdnfM994b60wbTz
m/zYG8u9Ldut1xxdF//EMAERqp1pTu9F1V2Ksdk04ghz1dMANJ3rgHWSKJJTQWE2JyvnemCg6+X7
bE4IQc23nJsQjA0OrcoZDLRbwbXj58wdlvjZGKmAMXe4AtdiYMGTTLsJntM1n536tuaRm3vOAzPZ
E0jh1nEfHC60yriWwVNLMcFAFLFFvc0qbM/SRg9ErrIleKsnloTevUSZwLqCxzpNbdZ4mPLx0IXZ
uc39TS/aG9dz8ZDqEj+YL16DyBjaPZ8+rm5b4pqeS7GpB2MdmVgOm6N+bSv6qOAbMT2mAZd7bZ0Y
v24ShKkwFCcdUm8wPZRFuh6LaTcWjxWnhvR4bIOQZiwvu1kMnEUJs6L5zonKK1tfTYBtsRg2MskP
Urm7IAzIqvE+Le2pIbjRx9lZgbqs4i6+ayydB4uDN06uOTL393P3bWblQ+mbl5BNBdrdHXTuqYnQ
3zs/ZltselLjDbqAiKB0wbyfzxZCHBOmM0BdkRIYFkt1CIxXTmKuXMlH1mZkc5pVdCeLiUXBcEDH
cRZqApELzulCYL2LaF0hC1bReCCGw5J5B7cnX2xWb0P4SWjzLlbZoSv7bZUinSAaLX0Q6tggcbNg
xM9oHjSm/xrFdPPx83/+dw3+/+PH5WP09d9W79F7/rfN5/oP/fnEVAxXcCIJMkPs3fUI5S9PTM/8
Q3qSMY1vu6bt8N/+MpKx1B+W62MKEsrHRMBT7s/npWX+wZrH5P+PlcAhAWf/ZwYy4vcNsslIwfZ8
pfVMvx6Zf7tBlhUaThkTLLXsAbVl7kCVDLSMIyREqt8uUFLEWkJn2OFNj+AX+nzjeqVxlAu7xbFk
BDjjhA07CEcKwEgI573xL+qAxe9TCf1FSgGZIZWDdsL7bRffoaRoZmcs942DWzzzaK7M6pp9MOcL
166Iz12d/B/OzqM5bqSLsr8oI5BwCWzLoVhFT0oiuUGQTQnee/z6OdDMQiwyWPHNpqO7o9UwlUjz
3r3n0szRgOw5LctartsjnqF0i3kDYFBQGih7CmJwIg0fj9Qv/vnFv6gv/eUU/VvQ4P4sx1GK38mA
VLiUz/6tmhRxNnFFicgUwQvkWpRuTZwRmOwazyLR820dps16sPG5AYHqV3XM2avVzfk66urqAhLn
/927fqi7/Vtn++JXpf5HfYVZ1HbxQ3+8IRiW3RRVce6FaIRp5kxvWard+lpFF0yvDqFPx/f7d/DF
T2Tj+HVMh3BJA0X+xytOQZSJsfAzb9aA1yjrIk19+HbhVncK48z7/vJabBclgwF282n9KPerkgah
nbE5Shc7TXPtu8EN86nOz+yfo9r8BX18/HVdRTmVvSSVS1udvsxBr2bZ6jn0PgBeK7Rf4iqfydSD
cYJXv9f2xCXT8OySXaiBYsmlCI56aSycWVrCJX8BctxywlLdcZ5nAoQUQrZEdC0+U91dWeQpoYPL
6beJ6UwFTC6noE83DxIOY4Nl6JRwP/4uo6LFZdlB5gWWc9u0go1dijQBSyq5h6wMrV1eTSLM7vTo
h9XCRqYUlW2/HxvLaPtwD4YmTUy4OtIMkx3SyWjkpRaOyMEfziGZiOh5V+OU3YZJuy9UfzH2mJla
q9H/1xG5XBXANrhYLv7pozRN5IGtKDLPzSmidFFlAAViL5MiGQNaHp55yE+DkuMQThTJuUd3OB6d
fAB5awaxdAK0oyM7UK34QeEEpLvvVRhIv3+fnzBLGiwxDOEaUw2EcRaIjz+qYTlunrAn9zp78rdR
ieNL+Mc5rm6FoI0pg3HDkP1ttfZ11jYvmIKpbvntuRO4PD2CL/fB90fjwDBgbJz+sGTFt41jpgkC
cmMnq3ir1+7Wzl4HEnziIPw52VT2MdiSj/fMRv/dqIZbMZs3uh89ff9KPr99FldcdAsG0QEye7JC
5B3s7yHg7ePEIWa8RshYEVB6O+KaPuhp8Pv7y3FcPRnRnG4dcDLEIPFjGyfVeCxVZqcU5O/KOoY+
jJNsOxjHyMQPEeHeit3HIqnOzHqfvyKu6TKrKxCLLP8nP7o51LUr5zb24ggiVITynI2jwvyWdMEz
zIo3IzPe/vfHVJzzl4dkWJsnY7qbEKajSQKLofKfIyVa9w+k8JtWpfdS6+D7UlAMZnHmt/y0eC38
SD5ex7AV0Z+nS8kc6qSiIG30oAIhoV1JzA7oQ8BxgUd0qx//8zMqncu4bKVs2zgdOaJE7oB1MqK0
XG5rkTJ4gwRMtHGR9wquS/Q7KqkdpjMb+e+v/PcX+zgvLvBDk+mCZ2WWOhm0co7DeLIUuiD6LuiG
5nSVH029ti8xsLZDXlzZxSSOo3xD9ZrCI5QoGeoXI0rQotiium6So9uAnIIepT8RmAev8ZbqqgPx
wByr5ppgQB8kRUl1IyfByWzwbAyBfhOn9qWwfJ9s4Mwh7trw3GqyX9rJvu4Kfy+TzLmcHara3z/w
p69moYeBhaNQTz+Rcfxx2rL6GdMvcGkvALe/siaknMOQ3mhtLLyxzC+BaFNnTqtb/h9nLv1pTH28
9OkOstQbkYUCQh8VWJ3w0SoW6wpV1Rp3pX9mu/ppLuJahlxmRkc3XcM8We6iBhWnPTkVzAbngPpk
XU8TH21/gM/3/Qs1Pq3uXIo4eQO6rObY8vRSIpomqshDxe8LMNqZn0ziNZZN0Dozs13mK1jB5YMY
ZvCCqnlwBJbqaCjX8SSgmcz5W5brm6J5Ynmm10/IlCkSGvdpSKz21L5Xi0mfiXUvRUnEeHwMyQlb
J1b/KrMAaEcICR6iN+upNd99/2if9/zLoy37LUXFkHFz8hZjGHZZ2xaVF0wxqkNMyaQEuR7sy/ux
rR5i8NhY+fDY9qV/U499iibs4EMz2k2xfDV8LL0mrOkt8VTpmcH0adnj1hyTOUpXpsGR5GQmBqk9
izQRJQl6ibar4gzhl6X/r/sJLrIcC22Hkio0rNO517EQ9vgGoBe/xHtFm8XO4YukIN3MsXw+87aX
BevDVKRcXCkYRqRJnfZT1bSvranRSODwcodGgF2TvUZf07Yzf9v7IO5yh/g6K8hTrCTjWzYgxIos
k90tiWzRuU3rF/OEq5uWAbdao297uuxYRjlM0h8rr1EWXYmlO2O3E7RIOd9g7HrJdeyskDIupNs9
fP8i/r7W0xeBylhKjtfMUtrJnJxZpYT5ppeetqw8PQFGjQ3N2E8VYUKhA4rfuWodCw+LL56hqHZo
1TFCRuZzYCwpjFUVbiw/orgXS7qAffezaANSFXWEzblREtGWmvthgocPSgZOw5nP5m95+8P9syWh
cMCBlGdwP23JgM83HCcXJ9CEHRMbxd0wGI9aoZGUYLLFDwR+jSSFlQPTsiod4FHkmZnlnNAFjhbu
X0nyeb+tMnT1TQd3MqXZigWZg+tec/uVpBIHqH26sEV6w5sgvcreEbb6qKz2Omc5sWS+x9x0Zeb8
x9MSQgTEwKqt9gJw+7oHh05mAzxbJNpwFPlbsrtgK/XmHcNt3SckPpEH+cvpuKPQ/2MARR0oOsAi
3HdC+zHP2rDqqmzaUkm+Kjto+KJDYJtZ/pkv8PPsysJMbWRpXCzUS3XynWe1RRKrZRaeWUpS9RDi
1Ua/KWNmU76JS5z+6cZNIJ+ROM1bxZiTqYm5mKy2bRLPT3HbRSQquz/wCF+jhcZY3ds3qoOxH1tk
IFiUFYvBWXeZf2i6nz2hZHW/9OK68SkqNYWVMXnMBpANxC1ouzMjfRnJJyOF4wpnWp19s/vpEAGB
IS9Jxcu90SW0V2VEhZP0aXfo0WMq/S3q77aAmejX1iFL5dEyIkhHkAilldQUIaN7c4CngZwa/7iG
1r4gqQPfIoKJgczB7+/20/rNBtRhEqSq4ZoSddPHrYPh9xpAAyv38M2Top2Z18WM7yVLL8zKuPRD
vzszx38+OC9XVH93vxYlOv1kIkCBE2fj1Obe5D+lQ4mDjzyuOTE2yAUdtMRiQ2VHI5zc3MeO2iSu
X/5/PLOrLwUcVDkWj/3xmZd4mbCW3IEokLWXNT9IMIhb0g3+y1VqMSeD4vn+NX+uZPHUrm3wF0ju
Lijoj9cctcaRZtFROKoYDF1C62IS8VG3GcPyaS7Ci7KlC7b0g2qpDgydBNN1/rMo/f2ZW9E/j0+D
syXzP7U1UMInu0VFLaELuyn3gpzemQDAAAkExtu0dvw/kyMu7KJ9zWO0vqHcm+mN2fq3Z27h00LE
wRatlaRjyf5cN5ZR+Y8aqojSjvVyyD3QjSsTTTIIHYM4OFJL9K4+plH70DnjccDETWO9Dzbui29N
T8nET1WpGaxWAKfPdf+4IdslI8eImuJg+f4uv/g0lsKOyfkFbS31sI832bvSb+cEh7vu94sEAVFr
SIUntIzr5ScShX2Gjbt8aycTx4cLnoxL7LXjjMkz91R5V4XtHpYiibE50X2z9/2jfX0lGsoWnkuN
UvnHR0vNuBqtkCt1IBpTZMVT+YAm+U965gz4uaDyt2O9TCyL2JHyyccL2QYYP7i+y/QyvPe1e7Rx
Pm7vUS7hbYg0DGsC7yvtnNpxXucKw3Jhn7uH5Xf69FodOgS0yJFH/r3HfwZboKI5N6XIvMTXs7UZ
EpWMeVUE+vXEiFt1+tHFJej5zVbU0/v3L9r46uKcI9hvIf80qGJ9fAH9RGBWXlIwbvtffoDYC4xT
uabTfutmxXtWh9vAGd87SSg5dEckvtpTGd04ekO6rkF21NoYOUKMrftLc+lYd/Pi5xnuhkRs5kDA
GFM/oI2W61rOTzYmYT10MZM408bOw1/0Ibvj9w9kffEyLZSuLG9IOz+Vo9silBSJXV5mKcTeMkOO
EHX94JZiOvP5fTl2UNyyOIHCMLXT7292SsapDyarl0yZJF2NKQ4sewAJQppwu9cbH76k+6Nr3Bqp
0vzkoB6cUrzo3z/y52ocg5gWBEUMJgFOTScTAXvCWBEVRKk3wdkWWhfVsIXOhWZB4cLVHIe8nqop
Fmv6FjyFRpP7d4yN+LK2DBAIWLbPLGDL53k6oqnf6CjfUYV8Op2GnUXCg4wgBOso8oOpeU3A2p17
7OUgeHIVpMlIP3UWa3pDJ4/tWyqMyJXKPA5h12MudkLqN4UfHgNOsY07v4/9kw3UZuicQ6bCB4rs
+mZ05wSIemhAHodUMYsVZII7Y57P7iO++LI+3N7JbEkCW+9U+CG81rq36/nq7ysQKQrPargrdXc7
qatRB1l7bvv6+SjjsChIxapgU936JLOttWlshM2VK4EFutUaFiuwc1aC8RZeWe0oUq/69kjbDOcF
tubJdw6RM79b8JcQls5PkyRr3CkwCw96ADtCZCmqA3/fU1hwoW0dSFPiQEAbpMrObE+/WHpNwlIM
h8mfI7B2MvXHljRrOK2pVwjUeKVCe1EmCc6a6eeEDwq3o9D7qxg78Zld/6c8FIq69CkkHxJnexOn
1sepUAzTlLYCT68oKIgUS8iggjdRANurIv8WUOlT1v0q5vs5T9SZL+ar/RdbTVYhWlv4i0/zN+rA
6jgWqZT1rn0wXP/WNwmGlYQSHuCJ0p0h58Ixd1afoehL5Q6P966eB9Kd63Pbz09KKs2RBsFrFGAo
8GtUYz++COAUUkuGMvUauHMwa2GV9mgpxv61nxZS1LzphhEgF35eKB7SOnAC3OnC34qiuM27m3x8
BYXzH5xq+Jb3YT08CjW+M/tw3hzIX/YZhZybZNfllHbg6VSKrAgbG63eN6/CxP2FuQ/tQninUZRd
FVn4Y+j/fD9r6p+3TzwlZSZmEHwRclGm/bvHm6cOcyCBuB5ogWSV4npdiZARltZ41WDH1wo5Ciz8
Pkmftdl64VcwINE5ByNjl5fr6ofShVhV0PlTNn/oSKvVqAVMqDVjluZhvk34w+Z12+gl/oBtJfxx
hd336fsH+WL6Z/qjUs8Pxd9Qofr4IDZXT7vCTjw3RuddTCjCZpdbCBL9cSSKrizLg9/3Nx15fQXu
Qazkq3kcH2PHZAXX3fjMWEbXxxU/zsx0ntFysa1iDiL0+uMdOZafuoRZE/rZXi6j/qKIarRfNZY7
3LGlVEe/skArM/cd0NPkYU1lpAaoP1jWNu+RJ1sFpI4gGfZ+QdB9Ef+STgi3PjUHgk2ndqeFBAKR
g2giPnXQHE/gpm0r3fuRFj5mgMCBKLQ0/I9TfDBq0wIvAo6njLRbEW2AkHQXme+ARPUHIlXVMxH1
hNEb9WMYg7YkhOglA36xM0J1F9cdOYbV2BC3onwaXu5/AJyQ6UeCRLpW829wyIv1MOrTtmybCpi2
ci56c2ua+lI5I1IGgVizndau4KCQcPjksJ9p19zNxjefZuM61F2I05P7VgTDnyXyETJOuBmQHhyK
eXR3s+W8spDQPc3uZauk50IT3BH6lm3iFLyM1Ujcj1XTbuNQ1GjPFq4PYmH2GvGiEoYbGbbtz6bP
blOyKXdV2JGBkGAdpYH4xhoKZLetCZYk/RSYSmTdKbe17mYcASLZMf951eC7ryT6pM1Vh7Zbz8P8
EI1mtwaUdjEj0rgejXHYLrRyfbganf4ZZAaZQZhKdiprfUJt2l8yDm9jxfKbWGPg5bTesQsSv6L6
374vfvWpYXu5wXIz22BO08BdhyBk7HBCbiju4bskW1Mn9kZ3hnvV0tKAHXGh6XV9DSaYJKnYuBqI
DisrSJeVUBu+V5Rntn4Mh2jcN30iGWUzyZdyomWn1J9MI4JRKeh8k0PgUevXF3E4GzC+hnjl1tWj
LbRqPQ9YIab+eZgyYPMU/LaJRfM166+iMIPuF83rUYLYMWV53ReNN7vkFGcWWS2Ao4OtvZ98KsaG
mT9EQURHrZmIF7LHZ1RbbMCqlyYuEgAqKr6ItauQzPDitVFgWYHhwgNx6ktlPc8Ez1AFDfcVU0gs
ZLsLesvZuAEWT4Eidx/vWNT6vayA4jrQkPPayW4LAEBRr1fbTFM3mCq9rBsIhIXo4Zv9zzmlMqnB
CCY5yUzsaWdTCd6KTngDIRgERQXXAArEFiYP6QntvtTN99ZFqzfPD3Am9knV/rYLkwCm2PgVhPJN
hhIXaBRMqzynakJe+CrK3fqn6qU8DDn2Aj70DOZkaO15lxuMtZjOO9NLEpU90j0aiYtgqjSS8Wky
VHZwaa+uY5MAECq24ORyfTxE7biJiU5m25o01KQzdWhneCZ16mzHn4j3hp3uWB4weyw4uv0CTy7B
pDJeQuTEUD0AozD6fkHxKrAl8cvUJwGJPQOwcloO/Gh9YKaPypYEPUX4ssnE9LdJmbFBytOXtJ03
JDXwft1K2xRh7G5syB4kt2IKKOxAHSKChLtuvl1ScWfLFyvgD46HCF+t/RhLMdzG11yGw86n/riF
bqqvtRZ8XGEdGzhdpGthYYh0TYLD9V/8sKMxCNLpZkjCI/3vHcVpLa7srUHjjsyFsT7MWI6BWa+k
pheQ53ovCjsmgFrW+9E1u02hoXIlubS9HqgrgWLr1h2pgjdjkVKuBeDTpD9gOqerNA0X+KVlXvcU
I3FST9A1iVUOi6TfklmU7uvMICUuJ36JFGwS9EyXMZIMDyHGCsLYdH0VAIUrW7KMkwYskIbq5Zq8
UcCJnetuu0yH/5xgMQE2NkRJ5CWBg4WIZFdQ8hqaa4LwpEY8dgS8DS/8Cm2luurr3wLqFsaKwi3h
pQE/2PhzBHN3qp8k5fQly/YKwKV70Xf8ubHqt2X1n18SYwL7Gzg2dsNum9gB5bsGf0JLeNFqJmYA
2JIebuM3x6+SDUaPYdsklb9L6+zeLAnTYAWBeQ04amOLny5HBD+a/9TYOGh+j5YXRsRPl1ZrPA8l
KhZ2VB34czBrEhk6dIGoPAJlsLedNKpfSSBvUmfM3otCu3N74kZKKAcxzOO8YlIz+nZXaXLwEqRm
pBzB9yL3lLwBP8bxB2i0oAQfm8XwkmZyozBCiUTMvDvhb+IEn5FNLFzRo+6MlaKSD8yj6+Kja+TN
i5POyJub3Uhn+V7UbF7NKnocIZNd0aKudy41v01RM1k1tdl7VlolaxRjgkgzMyA3rdraBG2A+xfx
zxkie8OR8krrMMk5ivCtPIKUMhVYhiaTMLVsZJ6Shv/YwDGwwAl7KUl/V50gykZL512mT2pzZgu0
bCg+bjh0NIw24ARgS7px2phznTo2SJBPyQe09JXZ5QNAQwNKFfSb1Qgj+jKJ7Gud08TGUK1NnTrl
88VDA6QCpqMSG8sl64G9NJTVWtrn7u/zgZhGnsTigNiAGs9plSXSYsupSqorERVyINgHvedknqjm
XrBeznLEPN5RoXCH4UlYkMD0ectx7XfX4D9rjfDsDu3z+6J9abiLsBL952mDI69sVAadFXu5sF8B
EokrS4uXSBzR74OqvCj5iHZzkdvEL8rb3mx+hSrbqwq+fx2DMItcnFVxEa+6ePwJvmXc6w5IV7KQ
9rrWEAVI6tVOa9kwmxZQxpbCmZMA0zM7n/x6dCUq57M1M8uLR/PNyloHpj/9MekOm3bIHipMZYNe
sLUZ6Pi5uQNwpdnqw60k8yctsLAX9XRoQ/c91qv655xU5w5BX+yqEdmy6NB9WDr62lJo+qcqp0d9
UwIkhUI8hqguBuXA/i9/14aVrXOjM2gJIO2MGzajobyYzOrCQG2+MXIUnpHNdxhyajpT8rA+lzwo
SyME4qaI7OSk+vGmqGYMqpmWQEYHdx943G1G1ukh0lp20xAmPeFT43EjMnMC09kOfUgyV4ivLvIn
RPqEA13BHfCwk/4ZIxK4Orv02gwdPUwfpuaGkPscZlI4dDsrbe21NEMDylLmPtpti/J/7ImKn5rr
3mY+NevupwIxZYNZEBNrpQos97aWCTGE4/g7jhejjTvC4Brnn53d65d1XzbsH5r4QTXln9a67sjY
eZkIJMA7Vt0mo3RXnXIQzuvdso4AwgI5t+kjVCN0Uj26nvG93vIPVVh6Uud4emYiMT59GGhZKZgt
ShVqe2isP/zqiZWUKELJpx66mFq/07l7sqLu/cGeYbAQADPk858ydG7b2Ux3XWibq3oahVe72r1f
Ivr7/n6+OIrTmEf+ZZCvaNKU1D/ej9HUpVaDc/ViOyruE7cvKAzXGY0wAuSsJpDHJjUAgA7m3pzK
9rqvIEYIIlHxCGj7oVcYNyJ4+aZLFltZ9+ajMqNkm8WXVQUv0WySgBqY0Naz49b73I2dB/bZbDPc
7pgmi9d3cEniVU10lxXaerSm+lJfNqVA6t/coa4u4bibO2OgRPH9o39W36Kl4QgJzAAVhENA7cdH
d2w/5nxuhV6mF2+VJQYvn1uYHG6FObsUawDkOkc5yYEga462GZY/+2C+YwNrAU9VlyyrLJuOiJj7
QcfFxIYWupnzZcj7UAvz296Xd2ntxI/f3/gXdeFFn0+4MpUFjRro6XncJLi+kR3qx4rdbG6Fdyha
2INy/HZAhY9dT1xFSQhCrQ6NS20yc35wXjnTVvhcCOcuDIYwHQXAtKdS0TaxdKGGDBY8xRXZuPGq
cZMLZ3bOXOdvL+zj2oscRpfUiigWmc5p5cqcA1r7DWsJl7wOrMrxUEM/OYX8IazhabZSEMCSVCqd
nUPpFAS9u2hmkDLgwh2HTdInO5tzsDIWrZJlUVEBo51LtdVU/ygWh5a0qBuRjOSjvVwVsQZ81RW3
Juzjjl0HbC8K2JYs7qu/2yc0SgZvmBJovCnTfl9JeO3V5N5+/zN/9X4VdkNqhYiB9NMiWYbHf+YX
jKk+9xTqRvcHZazDtBSuvr/QFw1pXjDfPzPAov48NRkwybRunBOEGZRTC3AR8WexpdtyQwqe6roC
rnUB2AuxTFQtrv2gqM+sO59rsgj7LfgTkjI7QueTSrvorS6SOgpUUnlerbm65BT/Bj3mtpz9tQgo
4zmxS8UU5caZZ/9cpOPKjCmdTiDbp1O9LTDpBuZwEnv9YHJCo7pWKdpQJBO6WzxUWwsiJnmH5AH4
micNtlA6dwS8GvbUS9i4r1LQKw6iwLNVcE7WKL8YA2zrFqUaEnBUaycl/iQUpABp9OYarX5IQxQ2
flKjOFePEt41uZbeIr6bJzIrSA+gXk76b5OvhhEQwuTQWm6VODMsP+800S+xE0ZGi2EGjenHWZMD
fRdqZR95bTu8dkJeEmxy9/2P8sVv8uESJ2tkWeWzH1ZDRKvQc5Sk5dK8B9bSoEWQap4ZAZ939h+f
Z3nef7ZhVFAmAuK75ahY3rFbvWXj7LF1RRwrfn//XF9dClSIgx3KphV6qj4bObYD93Yjr7LnK3TI
BzYDPxdkZ6tVD99f6u//62TSXARGSNcdFgjgPB8fa2rojvlyeawxgCcf046K/jRWY+6CokhuA86+
mkNSFHxEQA06hVOjv2TdbxtM/yzw+x6S5GXZun964031KK5CTh4IJBhUVVIj2oKq0YJ0Vv8PhNuV
zyxLOVmPjFTNv3YWN6YRajt7wFEamdVVZMTXJnhgcnHwL5iL4bCdx5qyy9wzZxfr2HfU1g0l+O04
hHQ72f32zGtZPpiT18KEShsEQT81ltNFq05rlGstVTI30wiXxeNZY9wE3iNYJFe+YmZrRIjmy3Bv
7A5/stZExZp8nQ3vEfim6F67nrMAEVJHmuf3BmGWK5kt1ZQ68ka1YMcznWpGgz5iDHYAPHaxVNVN
roUUwsB0Ald6ilULKzh+GEcyrDU0OCtDR3i6rOZTkT40SqwXQYLqmYniIe135MyeGfZfTfoWzU2Y
SciAGCon3/HiLAuLIGMwdtRCirZnb1fWz7lJ7lRYl8RZ9YCFO7O4iSeDBzLbnnp4f1Z+9dkniIOI
Y5C2WMo4vS62/38/wKqwKHJHWejho9n2Bp11PYshuGBVb1X8Ys0BI8YPwy1mqDci34bjzM/h1qO8
Ao8IVEda9+FwmxmdfyAAeC8V0sC4dB973x6ONBPxQZnBEvimPM1uqxsJ7nnNf7DYACYCAE0KeCI0
j1pM76K1LhW4Qy+rrscYy10LjKVER0LHAClCQcDuxJF+HfrL3rCpd8FotBetwKk+6x3aaPeyswcQ
4xhW6ic8fdMud3gAPZHkYaSdvSnFcATqlmzxTQdAU6fugjYJfGJpeNkk7F1QQZtn3/+Ud7T3yyZa
qyAxgWT4S4Uyd9eOxvmFYnjPE69b/EbkgNYvSTa/BUZ2MPqS1Mm48klEC8B62uGbCe9/00qdthiE
tp0/vEqTrFFz0MgiyujBzp1GOThTL+S9mmsxOOXmpZNutWLvByW5ii7p6ve7uk0v0qh7CMhyYJs0
5Cu9gCFMpvbkzniqY/61WytYf1ZwF47/AQsiKyKftB08yoj9WUeeffeuuwHYxPBOBeNTm6jf9jP9
s+dkHgiyU1hDB3VECNpK0Jwkc1yqBEZynZO9QDeo3NWp/WySiullKD4oVVNe0YUrN/5oN7siQWTu
EEDAc+HhLodqK8rGKyvB7nECZxdg5F87dKTIJ7oe657pKvivtTW6iwfHHNO1nruwJQu1ilz0knlX
vLmT8etvNSUyx/dohoa6iANrLb7gmylWLtG5GITeCdUEsuzcYyFFTtbux5ZdYTuLd7SpkVcbmbv9
nYxwUYjMiIhfYT+bxPVhwvm1apPmgYjCaAMm+gqbAqDOYpgJkIh/oSvZIcMHlMAuYVfQnFnZudWj
iklRoE8EsvXsVEKrJgSHBtjKWGpOCEp9mIaI65Nt6fjqAiqxN7OfWjOudAqH1BYbgbwsTZ+q1MeU
YqnrKiGBRCC8WQ3mEG3nVPsJ69JzQmKUwVnMG8vmXyP4OCDiJyK5olicVe6VtUBebTS8qa4dlako
A6oG+GUM+48u4B/VtckWsv+a8a6uqpmeYItgpHTihwm5fVK3rwlVt4vRBvVuivHQVaomyVhcjukd
VrfwXUDHUQhhVoNjx/dDURzryWyOTQNsY6b6vO30pLzqXFrGYzsvBbbC8EijqNZNppleBZUJy9t1
1hCjMBYugVNElniRnyzRCk/Sjt6ymr5Ec8cu/K1KKKkT0LemqDdufH5MnKL7IW7eeePRto54dt+o
CW0quh8AvlE5YEaF9ltX3mTB37KZtbajXf4oGVuUoHATa1Zv7wMxvNYdmC9LIOChVO2upGHtcssn
2RS6j6kpwLT3ypclyRGPglgXEobqCwMo+0U05OtQ+tRrjUXaG+gPHJSAMRoD1StRqxXnh4ODfR/G
pQePmC/Dr951W7vTUKZckb97qbmJQT77qjfK9squo22R5P2urZ0lfb7uNrYrwKZjevy/J5tc0SUf
szVIEnL2gp7leab4rXecokYHL3LpPNMNRHCsUahoS7GKbcmtKZmsUTxeO7191MhCgENC+Z12PSSn
QpDuIwsSRS2Cv96tyr4VTntom6fUcQ/sVXv4IbqOf4bag4DY4PrkxxJxyR/FawG1f13H9BGlMdtU
w/vbqHoQQQ9dNkctsITZzhFxhOZQxE95U1QbGEgZuVyyJ449YfbYILXdRHH8nuBmJBcw3aYUjCR/
BlKr4p3ekSCwjuq0OwROM+9191kZ4b51su5Y5ex/yJRem4tDTp8k7eS4uxkxvhrG8FTFpObylACO
8mIvo4EOktPuoXJ0BwnVpMvgpbn1bd4kJBF2oBqsoqJlOSkP4N46zhKKnQ6QT4W4iBB6FpojQCq1
UUv/x9CSn6UsN0nrb7uJIGWdJA9j0BY2Llo+vcvJdW2tbqWVj3Ed3rvuQPVuhDkWgqJGcU2ZBjRx
2nYXsTmZF5V1IcW2H/x3NzKu8qL9nepjS9eJ+oE5urdOTioQLPeVaRMcl9SuA5I93GUWQdWD2VKJ
B/NCIxdHEKwIrcOdX2BH6s2jb+ITJXoLwXacXkytQEM9zuwCnUM5FeUa0T8HQGQBQ71uW/+61xvE
Cyn9+yomKZo2EHRziupWbjy4mAsWuavDF0lObm+i82MDTcZxMB2qrIivQ6l6srgikLH+1nIFzfi5
uzPCgjDQjBJxmem/uqB7JpCyYXllpZ9LFqiom3d9VVzPSUNUBlYQodpbJd19o/uk+jAlQWVO6N+9
a1P5QhztHfxL69Ckb11ovRQU4DemsK6bTL+slsSl2ImGjYydtTNfk7e9VVVc7pqOhT9S48xpUv0w
dEBwXW52R9DJCPFTZ9Np5UOdtPPaITuq8FkIGMyEVRd8VZaoXjt8tbbW3dm2TlhYQkyfjA4JMMEN
vegZyXZwh8Vw04U04bRA0C3hdLYNIt1ejw40rqhF3Q2MJ9ikwnBvNWH+KgYFrCAJd2VT0SkRCreN
vJlVkm8J6mLwxdWlTXAs4UsJDkxcGOuUyOI1JM0nv6B1rjL3dpLVbkLessqtgm4n+ppA3IqB/cBU
RVgRIjYfpW3+aBykiAqDD2nbtPsg98dht1dGvXWS9nYgmmGT2ar2conZBa44OjHqN1RtCDCcLxA8
sBenGO7EgY/UgEiGJCErxA+jKyvSXgw3t9eh0BNY9SXFJ1RocLv2g822dYz7clPMFHL83NXWlRFw
ci6IT7DjXcHyT17Ykmirt+mupP64tkPENEwkBDLnoe5hO6kRXhMHfGUiElknGnjlKRl+myHgQ7fW
ANqylcMQvAkn3WQtm9+bLEPqx7jjM0TEoQWXSlx3Kn0A49iulJMR1ETnsYU4vu5MqHzJEM4bmQfV
RtP0G8ywIAfZBK6lMdxqdgGn0OJ79nMkfDqbXsHsum1j6+gji2AqpGWHh66/ymYYTviQr9n1FJuI
4Jy1YXSsgUOy7bMZ7PhI0yCg5NWFgm5iWe4sixg8Z+rCjQFcOARhI+hBeMDsb7NMRTunjiYSPYhB
EtZMmCCs9VqaHfMNxztsNAdRabsGicGOCqEXYqYlAal4dsg9YCMwsPcNmFftARCNvxpr+9ak5xl0
0tlWnJnoSZOLrpuluUvLCBBW4++xpEUPsdHcy1kJNDbJey5bdp5O3K9nclo82w+YM1IzOJI8r0bg
2gY5RkClbHM3hkCFm7aHA+wjom/gEbZiy6I0V7h/XPbZ9C1Noukd0XtoF9nbMYZAOenTnuTE4ZhK
TliJTkhWLq6iscn3XTTLMwcufalafDx6mjplDfhNEHFR/i+1nn8KDfwf84Itt7/Tk/jdl5Cf4uXY
QErduiOpU1K13UyTLIjR0S84muu7aqigiSEd2mTLclIm1bp3p/9D2Jk0yYmkW/QXYQY44zaCIMac
U6mUNlhqKOYZ3B1+/Tuht2llyqRNdVtVt6iIAMf9fvfeU3AwtoEiLJxnOvr84euMj1mD3Fl9pfJl
igxutn+cm/9wSOPEjP8LARYn9wc5IQfTllWIBjGb+Lepb7/a2KBAlQL3JeVwRLF51eo7oCZK8wqp
2WQoh0qXAUU/rHTk5dMuqAj6ETA8lxnw13+c699/t+hj1KSAIwtxBROh/P27TRbNo3DdZ8MzuVMD
mq4WxviPX1B8UCnDq+2VtxPjOhSc987RqyVghnLOOd/Nlg1QpO5p4sFjPNM9E3t5Sy0sKPYcMrqq
h/BkLAboUz3tZLsUh7DugSdij7vDr0ZJPCnAHTU9XwOp3ENY0FU1NarDdzZTolZVzYMfDPRKhPqY
gtiI2M4Ao3KvEFIsL5t5Ui7GY4veyTGopqdQhhcyhfmLq7Y2kvgt8Wvu7sR8s8NqvvWz9h82+A+D
Qr4LBs7kaBy+jw9aFpXodlMGIzJgF2absswp7EaD98xy4r+A/JjS19GiWPPvP/QfLstUmR4MhlY2
1vh3staoO1+C0c32KyjljdPNLnkxL9gru8v2mfTJX7fpnciphP/7hT8+vtScOLQmkRe55trsd1Ks
9otVT0mfER2t6bkZmBQ1U6UvQi6MhJwC9sOVKpoxSqiD78lYvHBcmLepqDRg38beDqA9KPxfThnI
oI23rHIXjlSVreKhFnhyTJ9um4HwHA/wP/X1D7oX/9a0zbL4UG8XWO87ROygbw0+YBILBuobowfZ
k+bGIWDqTlce/tMu5I0koWYu9MM6ImUnyatXds+exfHDN+GGmmxRo6EIvINgwcWm99NpkuQ49gDF
x3rZVPNQHZVdPmDP4whjQ+MWyScmmyZ7dR4YbelTc0VrOUb22IPtYn9qbB185DdZWuzKpv9qaJCQ
mTO8jV7C1VcYDVltvM2zW156g8MLVUCgxL3Vp7NgoIEA6OzWtKzqQPZEHrxuRfxe9XyUxesEte1c
lmAVc0lPHxiGi7BbA/SYcSdnTmCF05xTP4Ag4IaaBmSlNsoGdeDxMtywnfoObIhqxdr/kXfuLcNy
eehmy9x0tlfDlJ2PXcL/GtjAd0/1DDhL+dpqFFdG1ZTk2Z/rNcRL7S/ytProsIAM9xa0uUMB2Td/
LkzihWnRc5wf9D+Ww49PieUTK7Mo8xIeaeN3T4mPIXAxYYnEM9bUiHcKaKMhvBmhNoLWhHl8XbrM
mk6lvz8kv2ZSv73jKBVzEPJwjvKMBO89DUYZiqTNp4S+xjWPnXl9S7opQE5f4M5QYXi1VYy7ESj9
LdO4py7suzs6JbALhxRh6x7avUtlxGw8GcmaQvgqI8UOfO+TF9xwbpk35UzN+iKSJ4OD1O06+elF
Lkxpuu+WsYh4nQdES09GxFkmNgwz80G21AhSVA8rDKQMt/eFLf41R7p+o+8/OCEZPjZml48lVXpO
ZrS+MIzhox/NK33KFMtuCqaLaxQ/1wlS9t+/6usb7d0FA0avPNCUXggKSX9/401hP+fp7ARxlpns
u6e8ifJgeP37Ra5bkncX4U+nAIKPxlL/fmCRDlaO8HAt8pDJ0/WNLyC9bJZy/sf9+ocPQzgMc3lI
9RZRw3fjPzxsfWlNVRAn2jU3tBM0G9nN//gwv2Kdv38aXDYE6El+kr7w3r87En+mTA91Ma6sScSU
NcGvkv7tUuJGUz77/bDkFOCb8FJ/GR/C8hHRurhp+tAhy05Ej6ECfRgUeMJtJTOYc3Io0/o7Z0W9
R08fXkIdQsHMMdfleOUP5pQdwKKGpzoEeepasWOC8Rsoc/7Xg+d/2F1eQ6QWJwULR9E1q/X7/YD4
0CedaTsxnADYb3325HU6i6iUnG+H8ktYj+6R2wnMrDwZRpDdFV39llTLYfHlQy1tjlyUHMW1P9zw
yFZw2nD2zJq6AV4cCECBtUVRxKcMT3IbNOZbrpmc5FRXd41z0CUtn6aHm7avgnU3aZw5VmeKxyFM
3EjK6knD6d4ULXMkN+WB9fzysSjcEtnboexTKRwLDQcEuEhz5Fc4V5lOQYgk5wWyvISMlHYrbl/5
U86de8qLBdhuho1GpmH7RdI2EF0BeNvCZnpXipuSKcAec7AdzUPxMrUVJo7V/TEXaPRmBVHT8lZK
Ctrj4KQt9fli2PdMw7RH13vmLKDGWYYqw3nt3e7g2OGjKkR7aw/lbeoZ6YEy23nn+tTV+w5nbL/s
dv1K3W/dwmzrIOWe8nH87qUnrGTNs+qtM1BIbqsUQY34E18c+OCnOg+uQLUBZIxhPNqzvPgwAKlH
mfbOELqxE/bfgoAtB1OC9mpOWTjEZvLe7/Ovuh5f17UETsvoZBcOo9iJBhowhDQO77oqdlXv06WL
ews4DmoBwlt/7eD5KrX5Ay3SOAcZ9WjUwFfH3PlcDMNwwxvxdXYn1MywNQ5OAWOXMuybuQQVlZpV
dshzdlis2i0v8WtRxzjvfQ6Kt6affemH1WRW71Lpn4wpg7W12BWqpt0lC9ivMjK0g2RTuuPIsTJ5
rkvIu/Tm47etPePIMT24U31zi1p8RkJKcHCtODQ8eU6TIp6Cxt3ZbVDHbWGlb4N/zoJgY9F++OB1
9TcP9HNkdFreuLaaL+UsMK9JZzja3mhs8RMD1DKMerumrXUoa9l+oongPplnaDSTd+WYu2aUt2BD
MK4T04Fx5vutuNdwkbdyCMdntZZvgvtfhAt1t/jQ+Kh7RYD85LSGjnjvf5rzso8819/ZIVsF/tWd
HezQdu8nTrFLVt6Dfpi00Ii7+96sATYjhMOnuvO7FtOhpqFV+cl6khYTDLAMQ9vDHAyCmDR6e1t7
TDbGz9jZss8Sb9ZJqvbI7IFJYeM3h9Uf6x05kTuO3TUYqWCHRkyzcpOPO6M2sgcx04hshZ8tsysO
idNhxHdW2ORZWJ1lE0tI9S8hVtsAoRPbzIvM0x27LnhrIIHzAaBSNVpjvHqU9Zdq2U6DvWyNtcF2
K74goFoblbjiwCSqALQAR2rG2h37afp1xGx+ms0s1nSqc3qh51iZAbgqxyc6BIIImlHVxpxs02ju
u3RfjFgyyQp4W54Csa9Vzv7Q4ynwG8knMu2dp5Mumjr+pGIt6ueuXG9lMCwHY03UMaPiSo1JdemI
LG1EbbsH1QUBBCdcWraQ1+m+RTjMY/1yZqjHkmaoq1Ha2hXlehpNtOQ2xNWFH13X+XI/NjZfQTfM
wNLVsbdEdQlbFVLQIa6DRtLj5LcdvPLmT0+HqKrtSpMA2EvM07lzQJF/TtT80FZk3DJSD5swSOJQ
dFc4rAHZkePAgcIFEdm9+anuguxADXm0TMTY2mV6FWNiHdkKLIyCSSu09hilNnoWDEh5P/c3hf2w
5rL9ghMX9isoL7N0spg1ZzkgoiwcGnP/blFNeStkiwqVdhRON6CNTcbYxRUlRoDm0obZvsuy4jg0
LMgJdT1WvZwwWwFRLLKbdurFren0F8iYYUPqKlnK63yWfNqyMEpsRfNF27Fnjl+FhOqL14eby5vq
Jz/7T1c9gHXfYUIBxYenq0QW0O1bYKqDPfjmtgt8jkYNdzUb4k9/38N4H7dmeHtozfp/NhAb1N/f
jBpnlrUEmRe7WnTbZVnGbep1X8MCdwEn5ucKsedkBa1iqEuypxlp+DZsY3lkV7SDFEe2qJrtbbNY
5R7L65Q7J9Nov0xkHzaefG5M5FHfJWvlFvi02I0vB4Lbm8HUEV9/eBZa801ZrPxaC3GR6FSWLSDw
9ZbcSEtNkewJdFVzsJxsC1oR3HKGOiXDA79J08jh3DBex9OtzaleUGYGifUoen30+tTeWiBBPNDM
x0wxY3NyjP8ovjC0gvzToNyvE1GanZin8TAIECXDCpUD89sc555+g8g4XHDTg58Mnnsq3jd94l9D
iNN8VipJ4r//Fr+qtd5twfCmo57w+6OCvbepq6ljiOLwW/TGUhznYV1uRlcCgJsqCxPfNFGgnTzV
LIuc6HtQvizrjaVgkg6NC7MwfDGd7qQYbS4VkBPuZyx9idewLmn/nGd2bEtjPI4WszHm8UedT9kl
ZIkH5WxDNyoK7xYgS3D8++f6KAzRYSh4l1LbhXP6vdlmwrFmrl0PyWdyGo436zfGkNhCggH+dwck
TYaU95i41VW6mP+QRD7e3xTBuZwBqHe4Gn6uh8H/0RUF1txKrwRflorTUqX2c2keFfCdyNLd5fp+
/8du/Y8XJHgZciLwTRpsfr9g0jMaXCouOFd+ExtN3t0y8qTSwWXMwwb/9K8SjT9e0OcVTPkpoe33
ZaBlEwhnUmzciTgcA4EFopbOshH0Dfayd/C9MWH8+y/68URCaTYCO+4pbIEfLLY9/0QJl0vOMkTU
Rp/b8LP/S1T601X42a5KFuKM69u/f5OBTg1XurXPcTl9HeoC2cFjWPD3j/Lx5hSujeHJD3jgnA9d
CaQBCVMWNP1TaEV5VIhsaMJ7bSzrLi2nfKtCuIm6uK0M9fL3K//hd6MZ+BoaRniyCOu+/3h0ByYV
lhboyhfM3hr8teMwgEnD/WSau27F0Pj3S17/yN8XGAQC4iY4OWGF2O9dTYREs2WeaNtX7GuUAwOJ
xWLrK6fcJMPwjzM4t9kfLkcP8DXjcm3pfp/ob3PXnupEeHHl2RkWoVXCyZgelr4MDmMhvVuiVup6
B63+esdAEgoF69Au6NLPJp7RLXWY31mRSXx6S0goq1rPFbrrJjOJ+REJRzbxirK/uGv3zeoM0oKm
3V3KSbiYPJqGuGn3ebKdm4oJy31pm+0poUQ96SxCqj05XOLOnL5keBswxaqHVEbQm+gyV9zgkWnX
gG+biRgCSa2tspofqFUwSh0D9g/k4G3FZHXLYHLYVCZsk8QRsSjRdm2W8I09OQ/NzMGqDZhMeXW/
s43+SfJUciaZzYjOmZl59XzMvdq6CTR7jG5u2VX56l5c/9ImBAiazsaySobHb+cqQmjDwuAdB1vx
L57DTk6Mptt0VXq3lGm5N3CX+0U9PPvd8IadGVHIzth0j6O9d3tkYdP5kSbCeiJHh09RhsahODSj
fTda7aWz3XlfZcCtWk5XN4sMY1MvOBH48u607tiClFa2oc7QP/8SlWUBAixdAXL8krXVKpJd1s7g
Pti5wDiSbTxhzitT0FrOUF8CbU3bwkdgHdvuQsLUAydCJ+bUYWXtlHdIVGvGQfZgzzhDDIDh2xU3
xhaE6L0t5qgvuzNWsyX6JTG3Y/7FsDHydqNKdhgF8HDBcCI9dTG1f2+Mi8MOyyxOeUpOiskrb5yl
NnYY0misJ/u6k5X5bLrp64JMtsObeUde+3sLOdqX+mKVvbdda7IOdEelvcB56eDmyVOfJli7iQtK
5VkWepASpfXsNjgVeWbFIRyL/VrwB04NBPCeFNzebbx9tnrlgSDpxYP3FhsjT12GS3grfIr0A+dG
r4MHmba5n2dnuekrbo8Rgyhzc5BTeEhpREBvKEMrVlLApM0rFYvEIQjpIulKeuEYhL0mqdUemdgC
HWutY1Lz+/T2viq9nsSOSM/L/Gn2xyoqy05GlQ88e0iCl4UOwnO+NElk57hnhp4BcN3r7KlZlNjb
efPNzMp7a9TJc/nMEBXcnJcod7/2uG4CtG67HyHe04p47mFmc2hqHnLKsbZV09T3RMuI3Bl55Ryb
ddXbPHNV5KeZE5lNvpctqn5b1eCQ1XDJQwLAOQG+EzkqRZOjOLmZ+MnfSW4MS7FYBNsOxY2OzCrc
E6DHF+A6mA8lk5S6a+ebCTBjJeSnXGMGkk3wc55t/5Hegb0xm2fg8Qqi+LNlG925xkj060EKJqom
4BhYiADhFLdiNfZtIZDA5w7C6+A/z+7qHabWIEXpLWYk8laTecWuUzGY4kzLKb10OOzUEitXlZ1L
LnTrOMDbMGzyx6DcLLbR7vQ1n9kCP2nZkka+W1Y3eT2eEJ7MF8Pzv/orxfAtWbBI6BTc3kC8PKwz
61Pm7burW6BZWo/GcTYRbe1gtM+5vKAheTf1k9j1U3rfmdLbURrzWC2cxgKDHlm+sdc81+zWa/Ao
2NHAwmRFBADpUjKNhIyz82vah7OVMUPjWsd8ZEKY5KkF+b082LNvbAaLgLtRbXOzekSj2C1F0pwb
CVsnCxMEZLVOuwWm+VY4x6SwnCgFqg3dCCqgmUOuc3VN9LlAH0zJ0ZbWTGCWA8+Cj4KgXm7uRAm0
bXCcm/Zq4aTMkcEIEYPWs/edMnKgdOurL2W/ZZbKZEgyLZxT79FtVIbpAtJ4vbBm2z0QF8whnUm5
hWbCr5Yqtp2JAaEN1lHavhupfHFec9QVi0IEDFk1RXEreBYvLKM+d58pmgpAL45PZIpxkUAeaALH
2DKGr7GsHIc+b/bX54vuUYIXU8HZzNHcQblrHIW2nDsqrPdUBFCbUur7hRLJ0evlOWHh4/NsOSg7
933fZg9LW0Jye7UK2z6uut63QOI57oaceVtJipYmabytc2zG1kKyEb8q4+5u+ZF0hMLJmBVRpVHI
nhq2Ly+40/pdGOD5rLF2ZMlT6wzGm+ttRqejjxT/XTR2AxqIm7+YFkGBhLr2VDlImhCFiZ1EVW7K
XUa0gb8t+P3d9InjOipG1Y+ROfc/VoZXux478K7oi4tU3DcoafRyGssbbybzpUqWbVV2ZkzhxrJV
i+NjONPNVUmjSXOtsk01DFwj7y/CYsiX8TvFwWp98qrxywj4fhjuF3vtI6cxaADvp707kTyE1FRf
xjW7yM59IJ8Z7CWGTQIcAB4Lpmd1n36rbbOJba1SIHx9vc3mr60j+sNAKcVmNQmvr9NrUEuKK/lE
pdUjg3BX/ho1LjUvoi4Aa7nIAksUVQuWM/2we5eCkppb2vP1FX8Zl2UY25TKxhjgeqhT5bY3sIMW
RNtuHFDo0LmCCJc0h8uFL3ChkX5XdIwwxwRDyFpZj4aikz8pG8BMiQl0tG0q5Cek1WePF3m8ZGyQ
KtqJOU3vqOhxD50RrNuiMp+csnpyVmruc6ugHpZCzk3OxJX3OwtuWzNEXf+rfqoszW9733tdvPLb
guvzO6+Vl7Bp6090Y28wr+d7VYSfixx0ureyvwGBTgpxseqHgfuY7JPJDd7x2mBqFnnzMBybJRlw
Hn+HVi++tM34ipEmeUCCnG8psqERNohTHP4PwEhPDNCcSLbVsIPLhfVC4CKeyQwErIz7IFzdqEYU
QlvCoRtm9XyPhjpFvjFfiY6GvGT9cClTAGxUAkYV7U97TwocTnLEj7LO0x0m7PBcaGzOhjseMwwH
6Fw97dmv3NMusHG9EDL0npRDOUzWiuVeDQ/h9M2Cj3UCwXw7Z+ldUXfe24NWS/a1ye+HDjUz9Fb3
bC7FD+mGrz2WnNZSEhMzVHA9HwZaky64h4+YrnPahDGw8zyU8HcStUGmW8mze8aeiPu9Zyr3MqXd
5yA4DQTnIu7ZCX9+U2215PseVSnOYz9fRqSTLQa+NqbE5LFIyJK03n2TyIvt0W6bNm7xlTKqeXB2
gaKDtqYNBiRqX1DdY9FksrTRhGZJZObEOmYf3B4fj3ttbB5keS98dQYfpGkQmBAvdRmFd6Mmp5Dj
JD0veYn1EG3AyLJmx0IwRYIK3Iac5mOBMwOinMY6yIaz6bsDa6i9ISwSzep5nkX6NA/N5td6jqO5
iTuoLHUZ7sNu5nFnOxXM/iMD9Wefxw4ZfwRRabBH0GLrC2MfosDvsVvJXWPCixsKP6JDJEdJh4MG
8G2DzWip8xtDFF9EzWaU2xngAlqmTfr0YqL+MuaI/J4337Qq3iVegJGK9cJSlY2WT8vJGJSXittr
U9AivNGe9VKqQUPkbFi0w2uDS+PDwCuaV+y0+NzSkNE2VbZRoQXdu0ly0PnY3Y62HA7l2H5z6uqZ
1/3T2jQqGkpeQkPJ8oU/9tMydoeU+TY1XQ3LaCme+M9lK0c4nd5sbarcoSnCBo1U9EptZyFO4/L5
uuUuGnZ5rUqek3Ued77GvTplzs+2C18c1e2VRdNrRgD3vp6ZjJT4uzo7Kc4pjyug175q9lZdnyd7
vCGa963xudcm0VfbCvcNdOA5Z5JSX2dRo4x+LZqZ4Ktx2i8ws3/q1fW3RSaXuASbGwqFT9922ZaJ
57Aaz9XMrVopBDfFHpU9x5kD7JHma3lkylkF0Ozq8eh3Iar3jNkkXT+DomUX71lMseb01Wqf1JhS
31rhVxOCCm+RFDJeU2ZLRmHhsW/IadLnyW6LQNUwWRNtJjiGq+x26egMXKoF1X3IeLTd1j+tmfdc
zm6/b1evu6RquVaUfPGaMbv1yEKd5Cw4BrVsbd2x/y/1vPslmd3dhECz0V3psS3/efVf75dRcZU5
NTmRTPK4FtLY/PqdcwWUzCP2UV63dGnN/3ueT2OCf70ZELsHEK25O96LhK4n2at/ZPo+5o3Qplxk
MtLWgWMirvwuBniy4ASXuVfpL38KK/HqDW4TOwVAwkThQw/TVwZWIVTHbZ1By82H7h/HdXxUH47r
rgkt7To3h839wbQ01nba4pcwY47XbGqcDPLIisVauULtKFmXh8lmtiUdCFDWNdWrFrd/Tbi9enNn
TiEQlqrCSpLVAp+x/VLblYgSkaWHYqaOaMi+UvF3Q11v/jBUy0PWQRLG5JfFc3HbD23waCZAwxI6
MQ2rEA+Uuf+0/DR2eirVN16ab3JacoZA2f8tfQOQsy5evFq/mM1MAsYW6jHv8vaI2Jzu2dMfzama
H93R+F6JcDwWcnztkqR8FPb8pUkvhRzkZzshClExctyRXRKxY1Zl3NvNGoVWWh2oqgw/4RIuo+c0
6z3C1RWvKD0BlWzMzTqVDmd+92YIMnkulYs7O+gO4whLURVqJD6S6i3DWWI1mpxF6iaUeSX0KmFW
vmRj79/awTW5Cd/Eb1tebqbuIqnUcm6dDZqlcamaYqUK4JnhQH+ucRITbE/2Kiz56r3iPzFy/+fG
cmtjNovskV3A1Hkv1dh+pjziduSs/FCuy3ENiwfTWcf7ucmOochYOoL5yc7sJZ4U5xnbmG4tN6+P
WAtSjFYwPis/SeNREw6TXb3ux0E6kcu7nc0BBTMeEomH1kg6e9esfmzgI3qpa32rknQ31LKJQHTp
3cI8hVs5i5POeJ05Imw1Bs/96njPYeGwwxvGL7SYiyNNAF9oQaWbSi7OTrXY9uxGUbNjdmTJ8oNw
qmRPK/W0dXtE+mLGzccB0tEmkn7mLQ+eXRtHrMi76lPOk/rsLr61tb+1Q5p/1jhk7jJDf59Tge3q
qkGsECswxbfbzLU/Q92rLhbd8TEe8v7sXfM67spWbuDFcGBRac6r5S1HepfAP17X1Nx2OTKl6mFZ
vTuIlP2rl7CcKqyzqzOOnA4IJoaG4e6Jj9Eyz/0kJoZzxiibW1c/WOpmaKTay8Cr43AylkOR1s3W
CxiVdK1IL81iX4ADWXd9YDFin40Xa9DdiRCEvfUbRlV/VwWtq4Hkd1mQvoRrVexVJ8efdDW6/I9G
njrUCVNHtsZFYCbbnKA5dSVvrlipnaIn1fQp2VCQC1brrmg5p/398h9FSZY7AGk27xiCRu+NJ4HJ
1ievUMdbk/GqqqcfJROS7aRawJ7J8vz3q32M/l5b3dHJoVw4LGbvNdDOHIvRq2wsLoZmnRISrjBb
IKzkt4PRkoFRjBcH8ehRY3S2luTzFJrGFl+g3mi363brYGa7UuXdhil1seksMijtiPxjmPSQp9Lc
1nCDcS7zIp2W/E64pTpVgbVfdSZ3nsO0Gx0EiyM5gFjn6bkMFjY24Qp31N95HYfKKuyowtMzwc35
WK0Dr2ejdxESvDeQBR1ZE24wvp+cu0x9+fv3gyHmw91A0jS8dkoQrSeKclXM/+duqDDlprSREEvU
iXkOtL9t2pxMBtyJWxlZOY3jFAOG21wYb8w6SbzgldvS8ttRI2Z4UZ3MkVoCvaVP7NdA9q6vfyZp
DoixxogyzznVcEN9dd9FdZc8TiUmf2exf1A18B/cJ2ayqG8khlfrwpHzebAm/ey42RAH5CKj2XVv
bO06X0bKprdNJ/njC/u0dOR2GiJHG/x3X8e2mD+PN35OR1cWuu0xYW4djYZ/Hvr1JaWb4l5fUwZ4
oZiU1EZyWRjLR8rJltgtMWJov+s/24r2eKowK7r4bX3QTqBOg/O2UghJ411pvTous8jBmuebVI4e
2+XG2o+yvVc6LG9pX0Pz6Pv8xIg4Wsq2JUDE4jJLaz66U/24dOkQdaWT7isFINmq+mEvgSZv3IFJ
O4zeGt8+za4q6O/XdrK2lhy/upXsHuqmfnI8Pd8SAUg2PR0n+ysqd/UzFFz77Pa8LFXlQ7rIV2wa
NZtVzlwX206B0NNGxNtqSzLw1aoddQxJLO2EDvYEKqLccNPYzrzh5OTuOUeG31MGym85lydM0+59
0VknQ+j2KLEhFH7SnAQpXPwMLrJ8oO99YEHkw+3wuMwJBHpK1aOJ4jp64XAXtcIxIjZ4tCTywxVB
OR69zA92ZdQwJDsgvBtROLVvSREGm6ox1WmquA2ANFLwWmUvEkH8nBlTclrog+RQ2D9xKy8vnHM4
6Nfie0Mv4ZnySxRjYZ7ctbwnTXeXTl1w4E1Vb5RrwfO2jTiQ1bL12tbf4viMFs9tn1cxnNlGt9NU
XPxgfqVKjDhw405Ru0gMvmJyD7qfAhBeRGln97bxciIr7rkkRRj3uUnpqKbiDOQixq3GvWmN8imt
WkF2Q1rwitInhQTrrm24sb3sQbULroVa/MivbA2/tRjBnhcQdPRnoiQaDEhqxrv7fzzgH83O9KWb
OH75BphRvh9QOmOa5VOXUvLSLZdRTh0tB01zxnSQOfkdPfW7bGnx71Tpi1nSwucnSf0PezxDvA+L
DBbYgNaaX01P1NX+vsgUbuGJpK7pYXQyA8yKnUZ5qPfztTE9sBsSabVDFHFot3TqoiasqPfcU43Q
yBjsSqyG/WO/V7R/te5/aAYuPHB1ANykb3Dj2JocLlapkqg+QS8NEj0ZCb4EeqT5HpN1FbgbzwDX
oAkd03ja9rvW9PWtQOBu5/xCqC3d2h56WsJ5fNsP92nu3RWpZR4lcupQKuoQAkqFi77DoOY8tKGL
Glk94oiD6i2kj6M2uMPX5xwdQ9zI1WcwlPYkptxn7S+ncWgfWf1RsBWKTjP9R2p8PQmyEnUKD4Hs
6COlldlhpZp6Yw/qJ4JovPQZQgKl6cvqEhuZx4G0Nb0+VP8XW8vqnxJpP4RpY18qJ/hM+/hAenNe
joz6Lux177IwJBCUZg/mNcPtMy/O8AVH1NYMhGrd10ArNIqmdreeLVH6aRKmbMJ+UpZh7rLUJJ+q
iLRK+hnMPjvBaqjjzPjnmPLjTJakikf8Fou2fz2O/H5ztL7TMCVgKW7k3h40Mf61ayJ/mHhhJHuP
HB5PJliPt78/Gbb78dEgjmObcHkgUIE/eee0NRuJ1FTbOm7XjjVzEuSrmoSTqLNubErryUGRTvfn
pN+Jnqh4w1McIKvFDk21ESPHKFcOh1qPM3ivh+mRns672fXN3dDCxHTCfWD1pJEh9hysUMqDLHzF
hguNbOpwDGlCkht71PvWyF7CpW0iezBp8LdXQXpx4t4P3NOspva4kvPYuIKGN7ohD6UuK+IeDZuY
qbn1vDY+CsMzt83VRdhO4B6WUtdHhkjtzh/WT7xu5NGpWhaZEifb8LYM+pAs86vWxOF7p7r4lt3d
Fgk9CkVh+Mdibqk3sqnYNipMmIE3trTBYLgavVYf06EAQp3Jx9BaH2QfTtfpHZshAxMiJYYiHusR
6DzxFLLhhv9Mj+Rl6HzcOd7SxSUvk4rozx3trgfTFieQwAq7y7UoFYX22PjTQ+uGIxnIpt6FJIq3
6Jy4kwqDMa8Qd1WbIcGZDXpSwL69IdtbQ05KThWdGIhv1w02Jv8evOKppxOAyLR5IxQdw0vn7lPy
85xNHYYFTnEEKYNilg1vcpQ/MlFVG7I7N0YyTIfkMWgmMhp21pHNuGRmWt8LumluZSm36mqlcVHB
IyvDDjX0fOBgRvK2UjBlAsdTuLBzTpu6iSqIf+yoLU1rp/etKJtkX6Tqoq7pjjBv7cgjsTE6pN/6
ayOGlyHgj69DSY0KPh5nzzzQWhtoqwV/sdOFrhrh0DiRfc2SAJP/IuMiv5+rPrsNwctF3hpOO17i
0xMgt1NTU+3Fm/o8NQwx9FxmN2H7xg/hcEbW7qFo9BHnEXdph97P7+hclFihFy7MVjp/3q2eevHC
KEmEc7I7fJMIrg5lErE1h3LbOUt+EeSOykLH3DpwD6WXH03HiDWOrMgwuhKNNrlXtlXFRthzDkwK
kxJV+gjz2X4pQcoeF9q/AzMXR7vybrKkrKDxOS9tYjFxmSc22zmFxH6Q7xnW4gMMGEr0flJxmsJm
t1AVtWVQR3cqNmz2E9wAifd/nJ3pcuNK1l1fpeP+Rxvz4PhuR5gDSEqiRFGz/iA0FRLzkJif3gvV
bbuKqpBsR0f3jdtVEjgAmSfP2Xttc2aKaIfC42ORE/ADy4l2KThGX47FK0O6dOn1XrXFfZaE2EFK
GJJEutkYkpBMZpn40avqwXOHx9CaHsbe2fXtSJRbNr1jtqLW1MOb2nsZ9WjfaCK/s4z2xon17MxM
saBnda2f9ZidNYoYThQXA5pQqRhg8Pql1Fs2BOr9r9ezz4U8s3hahJyrPEwXp9KnVLUGVZcQmUWn
95xW2GhzG7pjZQgYmikdanrq38it/uAChFEDLQzWKtf8xO3EV9KqkmfUz2LcyFkQIHhGYwWv0PLx
mWzTBCNwS9498Pb4Q8nRFEfTilY9tl86lN1DFcIx0CxmNgV4Gyi7ixq+z9Km9FuoQtlYHS7XGLG2
l93V4CKGmJBpk2y/oPtQ9cRahEF444JQSErdb6VEF99G1kIdlNdeUk3MVbWR3uFvDb85yM41y+/H
aN46CmaHgzS5VadCLJzVSQ38Y4BRw6EJDd+GunVZeQq6+33YO1CQ1OGbwPk/6DfBZZIbpoEZx1h0
SmirDTsIaq/u/clt9G0aliQ5jO4iPEdNTTaeldwpCiM4WJ1r6amLBjv/QjhjvKg99Iz0OTaYkR74
HSlbHevVOMXMBLCuoRw0V9ILn1TJdEXZisDeNLLZU9o0izJrltmE4gZFDK35m4zw6TlxlcDzZTHk
L1XqqP44BAdadhOcEf4mmoc7i/msW1NmY5N+GabRl4nTsapkdAdVjNYlw1jyBDkk5uGVHgeHBk3o
Js8SF3W7CXW118gZIMNQt4E8jEnTMD2Ajl1SMPg85vgZZLGq2huOHaofRhPLoqFMpGS8YrwW36ip
/vB8QSsF9ebNbjLAZb+XKclgqjn60t6PM7mdvHQfDF7ka45878w4X9VD982X/YcLmjONis4FqQ5Y
en+/YKpOKh3rknVVz1Zm31UMlMcHMOrdit5WrrcPXy8gf2gM4dei2UKa7mxa+xk08UsrQMuFymk4
G/weovbCbVwkIuNTUEyGj/kM+coYAajvoKLORG1kdt+sYJ8LQWJg+A/1mMvc87QVUXl1wtrfDJCt
y3ZndmoAOZ4AysBeDTI66oISPyqggiDn/qYj/4eH2XSdOUWYTxsE7Fwq/vLWK7WqObG3g6/GWbSw
xVJrC2XH23/w9F7dEVO7Hkvj8esP/LNgjvc4N15+XvffrZlfLhqGWm3hyxh8rAtz7UdVV9qVtvr6
Kp/ZypT5noNIE/0hrbDTfp+p12GrmtxHDka5FXy8CrExLf+GGxrgv+btQs4iIF+aedBn7+c5TJgV
6MEy/aobe8YR9ndxXn946+gwZ2aqQSvyk/+fLVBKU4rBHyyaf8MQM2nlSfr6neufj538bpX4NNVB
7Gmf9hoVrFxoPNLBt8v+wqyDN/y7jFl0SShVpckbvbrMpvxGCwOLQX18NdlNuNFSw/ATk+osKPuQ
Za1f4LhYdl0g9tq0LJt8uA1qS1uiF4KoFQTfnEv+8NjPHUtVQ0MFIOHnWfqXu8IcgqpvaqX3a+7y
AXvaIiIgnoUQhBECGSxo2XfYxz88eDbKKUqHeSzlmCd3v+gS4o7iofcVUELgW57NLCJwtrVvotRX
80c3JoAYXcF3RlHdOX2zmPSIX5rNsTjZ2dJOjmCUaXhDexI2BpRlSB/RsyhIrjK38Os5N2TCh9bq
1LxdxyQGP/hL1cppV9neI+N4xEDdQD60Jfp9zCnBHw0KcUxp+Xk5pfdyGuaDlNrfjSlFCcYtzgck
VBBcYEY7GXv1epDhOWk9wQHsKUR6DlmKpj5ycyxDTfJMRkQQNxBE6F4k56QwOiRkasParIZhJUhE
WZWuHi+ACxVPKeRR6p6dkmvjVYl5+jjeAflxVjIkiY4AnHoxBQnrCAMD37LZkxtzsmgZCssPAkdf
KKpLo6pVwSKBoF0UcrDozZjkHAWufhtkr1B4Yvb80PXh5HRLABrFuQKijeAk/T1v1YdqNLapE/cH
JSydLRNQhq22cWzItb9Qa925MA1vHRFg5Gu1QVqmnq+bIg4vS2J0cdWIbZ4AdEBb1J+VJmEEQT5d
hpydd0M1BRvDfC81jsZMc7RV0vbFUo21aTv0SPm19oCmsDjmWO7XwCCUXcEwXqGVCKshWHh2cmd2
+CBzrMGL2OqugWuXO1XNtl5Sj2uPAbZVugcPXSgt8WQNOSH9qR6ukvHY0mi9VK3+etCJTgy9ae3W
pXqZ9kO38AJy02fbPINyjs12hfdHZNMS6c6T7nL88kqVUlTa943aLiVCoHXtnmdgubRwWpOIPKyq
TOpnjiByhHZN2R1DLdiFSDfWsWRZctC+L3ROuxpKsl2JFsdP8FgkMiuXycChRtUZkJmTjfSMwyIK
hnbY5r3qR1U0bQPN9Xh+nR0aRKAltbGJ6gxEs6UUWyewlwahSpdqMq41oRhoj9pix4KF0lBFY1kC
fJGEWVuMDJadLgqejlG5yzqxoxxIztzegdYDvU0J9w6EPVIYbJph4kLOh0cxesHOSPsfsRXo527c
RgcmUB5yCEQ2SYZ8ebpTYoytiUSIpE8E84S1uBe0YK8Vfd8ldrouaS2ulahSHvSbikPfeRCjhkk4
2UplOsBg61a9rVUY+5GP0ON6jNNKQWZOfrnZjzv4UH7f28HOvkFLQ+0wRN2GVKAl2FXzguiKapMj
2dLNEhqYNrwNFLVnY6hFeyPNV4E95w84INniLtcWVWZXTBP7eq1HJnd3UFK5hotGFcETvtGd3nvd
VesFwNBS4phch1EzMURyWVup5ScI2OjzCDxNmSRLuAqPPMNovqgnlkOa7OdefR4Z4pxIqIPX2sUh
SpZtwei5pXexbWp1BbkiQI02kOcXeS30h5iNYuKEgYppus5qO1g3GpAhYrdqWJO2x2syL0gEiPY4
pM3YErtoDpYPsFzPjGxzU39XUnyCDjBZo9lrUsfhHfJw3/9eyNTp1A1e71R+3LZbHJkQLdAPhnEe
37SxWLZW7Su46t4CplDOhGZN9PRQ8VBvVGUdRVK5GVVLXiaaDVcz7QufZASyX5JXu5eEtJcWYUMD
KC8nRLU9Td10FkBZ8g30RWwjzX1F00gn5BV3bFtDGGjsdR09ghC8NGMaY5zQX6qwef56oz+t3uY3
7THoIcLZsMFCnbzpyEiAZVpt5ee3Y8tmIbKBJ4fWHxnsRI1FvVIugVXW31VWxrwx/noG5ML4HSz+
QbYdYoqTjTPJYACkRlmR5tQ99jUHG9zkGcvN+Ki5GGHTAA3UYOebjiCuSurVJp1zW4u+Q5M5uUcv
CG5Cdi5kS8DWVZlTC2bRMQqTgHZ0Q3siROya5GinoWq4flNK37CfPeSlZ/St4fip44XZGg30PYG/
qu/NdZ7r4PKs0FvkInXODQ0Bl90zbUgUB8KXTTpI1DjiojTukKDjjidnA7jvR2LoFx7i63sYu2dO
Z7+Az+8uC9sbLqze3DQ160cLbz5tCegNIUX7iuI4Szl4xzKzjb3TZcc2UIctU/eNRFHBFoqPkGcm
OYvKaaPWFWQ/1L07GUBvZSdJWOL6tTIIYoQC7zVWOclCWI9XCPTgVZhILzy68bnB2T3Ss4NeBw+d
XRxHixT1stI5SwIlr/kCjmZX6Ah+dYZUczeK+/IioKOE6uksJ9Mwchq5ay2l9YtSFKiBzgpSk5zS
WXhTTSuXZmwsSCsgXGFAx7gZUUovLbNEtDeU/UZA6l1rY/uAYsleBl7DiNzsr4wMXq2H9ASSY2sh
eHJ/jIjj6CECHFSKkcNzeT0kvL06bes96mUIl6rQ2er2c4zPLiFxYtUp5h05vippgdScPQTzIHd3
Xz8gnwIvuUPhPdAdgo+hYuM6qbMqkoTjFmOpn8bFCDekBtlkmu4qVJVdZCYY5MtYW9q0X6xK5ztr
ln0oprM4jGlMq9uvX411Wpf/fDXU/+QGU5rDRvl9kRKVVXum1VU+Mppq0UVgZCb9wwu0dyeOzpQc
WKVdEaZqlJpgjbRDiNTuVdh5LfJ2+dLN3yxu/Vp5TIL6LcEl2ZQ9kB5hHUE0rsO0FhsapYc8Kx9o
caPT1RRkVuwAaVx9uGJ6bISOlt4pzpMGvo1jsJg5JiE5dfKoRsVLInJjqT7YlTDxSZLuqMro0aL5
CCkC60+FjT5rieJudpnevKuu+S5kfOtOQi5JODtLNJ7arz+zU9nE6Uc2l/C/nAqyLmhQ+7DEDTNY
DnmlpMeXhAek5U9fX+lTG+DnpVzbUS08Y/N85PdLkb3D8SzPK1+EzhvU0WUTOHw8c3O1s1160HRj
IZYq67YD29pjzf36BZyeRubrw1ebifqcXDE6/n59CWzYm6Kw8hESc+ygYp8Lm5dMMa6xTXC/oOxr
gvDWJhHn6yvP7+xkOUcSj8GRNg9ToZ/37S8fMmHgFXtXXfgQ9zn9SXUHsgAbCmiMry+k/eE9mkBk
VMPjqOdy1Pv9PcIlqEnFqgo/y6qrqh7v9CJ+KixgcWpkQ1kwmmVVVu0GQ6GyQEHXzOejYCoAo3mX
HFFW1UgyVAo/9jyX1sFBZzgvt+M3/V39D58IFlP8rRxHXTwaJ09qCeWN+w5nq+3Ig05km4kZYuXF
9dbN5zrIVOsLOP4LDdMGk2bSN1NUgFZGNUyg8dOguOOOVLC1ytGLt/KK7mxCnp/0gO/AAxn6dR1i
t5NxOOzgMZmm9k2X9tMnzVhP5b/Q3emOQ4g4uZvrPC3DxmNIAmxJWzd2+h7m89pf2GdDGGUrMk1Q
BojMPEwEAx3cWNBrnnNoxUa3XrIEslqYVfZWd4R+hWRWg9GEYHfovr0nTs/C8yud83HxbcAW1E57
u4TKViqdxA4kD1oGaRULdbRMX8PvvozWg5v0hyGp4W20DwgGdlTU9gasOxYsDqZohtijstzWFqTw
DXZw9vUde9qw+feLow1JRwIw0elDWYK/aALKdxIToM1QYIM4H7rvOpCn9dTPL4pSbo5CxkB6+mXh
nYwT8Eps03MR4w7t+xgI0hay4CAT8dFYyqZEZBWykffmrHOphuPX7/PT6je/BM1ixbdtV6eMPrnj
tQg8KGti62OrZbrectr2XFC7ZQDJwZQpRYdziBokYLnLIWUImMp98xJOt8f5JdAKMenB0rf7JMmK
Mzss635qfWc0rs1RkhtczBiJPjyvJXrwCbEvU40pWqVj7CyQa1obK3twjPE7sd6nDtrPl+JpBogo
m7PeaX9G7Ymx1TEx+XmEQhMaD/GPCX44Gu7ZZmiUV90jDUeSOatqCPJFZNQXoHeQDofXsWlHa60s
PgAzbnJB3miRor+fOwAtaY2buqrWzaR0VLTOt/Hif/oMDTqrNhZ5i09zXoB/WcqZZWdRZcXcSeR8
7gTDDqJlu3Ul8BTkU7GvNObWvcc5oRXnMXo2y9grIffa19/lHx4bvknEBRadfE8/XT9RSSuQoszG
R9exhRYFZ0Tx/38uQWiFZv8s7+bK4Zd32jpQonKVFlqcdq+JGSwaaV59fYn5nv91X+Qu4FZEJqgy
7tKtU2d3rziVpUm39i0z27tRLDF46Bd5kO3qQa47u7uwxPDNXjy/7JNrQvyEcqDaJqvB6V6cOE7I
1kMV0CZgkIviPSbPx4iYRDtYvr5+f3/4ltgbKOKB0nrIpeab6ZePsKyVBM02kQnxkP9QKhQTTvb/
asZnl4cZy00wVzQ2JeHv17B6RUQZNahvk1GNLiX2M/DKCyrxcKW2o7f/+i19/sq4HLuJ5uq2BUvu
5K4QWioBPSmksibuC53E86jGv6EYOM0IKwWhS2qyRuTj11dlnvDpa9MsBqL020mWYSo8b3K/fJSV
GnsZLZHSJ9YZhG8Qjxd9blargRhSzU6Rzk/9RRYyvO8dMPmd564NJPnoENCzM30Q23h01M2U0NLC
pnpWYAVddK2Dqbrqj8yiqPyjNDmvQ/0SczNYJJyra4l6chsWiA5MXbnV6EHkk+pA9Mm9lRo06lXt
pdOuC+t3jAD1VesEyxpQCV1Zr7iMyatCv72PEEVsrL4Nlxkayusi1IjyUO6UJLCvp6HAPKkExwGA
5Irpcr8qbDp6YUhwTVsIUKLlTdKNo99qDUhcFHZDG7s7Ra0XuhLqKzNUguvAEe1ZM2JJttTbNNTX
Bd/gSukNkFh1IC5arAVeZqp7t4i0vdfSdZ/EYL9OlvJuYP4BT0FhGLjpphZwKmTgQDivFMPvGq4T
aeIRNT2T0t69SjKVCDevxrAkXeL7VBFiLMWRHSKMC8N+WCq8vkXdq9hNGnBseqpUq3QSMxDagnM0
22/mA6mcXaU6bo2s689iT9E2nLRzohFX3jwYdGe0NHCuS/DfDKdfOtNc2dSsSZZjdKj5bmzB7pBJ
4moMDHQpvTy/xIpG2Cgqs3paCAkmag7WxNwH7msoWkgAQL9WTI1R3xNOuqR0g78gq+Ys7+MlSAs+
gLjCMq2L+8GkbzsZHpz5pBPbWveT3Cn48Agw193mmrOMXwNx8IMCWY6CG3QBZAeLsM3nNvbddGPM
jII53oZ+Rr9tVG/HcDrZjngHes3NL7WyUq5axcT2beuPiET42FxcskbeQdbG8T22GyGSdKndaxFj
gaHFdajMFHa41WtHz4rL1A0uk5BkJWmlxgWItEzNN2AVaEbH+soxkSmpjVsQbMovR/pwgKHZbEPP
JAYGhu0ejEO9NdxuW0nrdpoa5WgAXGConzzgF9WWRPHoK83KrwthGX7JeTTvjPCgpn6F6XoJA0Q9
OOy7dg/030Prss77gOkHh0pErHG15GnuMWbp1Q5SWnvA0vmceNhmTJHt6BJq6HDmVNmwAVQEAWNq
GXb0k37uRObH10vI6YmDdRLXETrVn7u3dqoGzAUD+LyzSt+1y2A9tZa2UKvu1W25M7++0h+WKoIK
ZiUFvBJq75MVmeepLhKXK4Vp9aN1DYUBN91jOy/7xZMK969VvhPCft5oZo7OvAeYpqV9gsAkTtBV
Md0r32jSdJWG/bFq5udEouPwZqg7Cdg1DtklymLgAugo8HMzZBwh1tP12OX6dzPSz9usDiKckyih
f6DBnJOtD16NV8HZyXzNxUTrjcFrKS9bckjqsTh8/Xn/4VL0fCibOdrQijrd0fsgyw0R0INkXX90
RnKHOmNrElnAM/749aX0nw2t38sHDqtsoxZgWFV33JP6r3TsUrIHRL6c0R1RUd7F4Yjz0srCOcAH
TZlWL/LQKbeq3a+E1ah+n/f0dYDm14H9aho5E3BiVEiJTvE9lc8F1tItfFmIkv0IubOr6nPPTJ6t
Pm3OSIPpV+kM7krUmTEZuX5aIWIUdj4RRT/LACM6ompXKSs2rOeSKY1rSOh/Aigi/G5Ji6v5gR3w
fRxJPE9ssKOKOECmmD2eQOVCXhPD/ZUGjAHDSvWkJ8gUelFOq75HRJgozFdyRfXzxlyotfWalEXo
40I+wE9MF/hqgSeqT5CX30fOFazNWu9nqjxTMHQAiwiuS6eIaXQtUttu/GaI9UWCwRaHuPhoY/sK
obJBpFDpXUyGta0QJPed8K3OtomNwDHiJpntqxUpL6Fo/UrE5lqUkHY8kdTLGeSStjLZNW6PJSAt
t6RMlPs+yq1dFToXZJSQokNbZG11LuFa3I34wO71BAKUaqcEK4pM5aSTOatMpDZq7/6pKm3dl0gN
z8mAtHdZzZCItf/BGSr6mQlZZW64nu3mdyWCaU705fuohfo2F0G6tGP6Fhlk5EI9xn0Yb7FcaYu2
xMTiJUV8RoWC0IiWFxScfKto5lvD2nthVnjvnrSmUm6dgpVc6/RLyy7xTqvdPjdsHqHKUC5FO966
IS7qwLH1lXBWo26FjLVxI1hHnOlyFxXGO4rR9ry0HWSjBMNvjSE7piFulFgO7oVej1iRNZenRb/V
S5hNYY2eynCcaoNa/QwUDNhNgdm7G2MT2X6BafKVWKbGd7LyuqH+Oddlv5MKw8PKDSKqmgTlUHHl
MgFbUUSM9L0r0090FOnImOrraPQzBHx9Eq5yzFQ7I1eOUEVn5uwF8idx0ZtwXuREbZw4dGvYsYjB
49jHB2jDjZ14NLQ2g6oNJ8KYvE0B7Wittvlt1BCdBsyJgshoqyVuP57CTqMIiKofrIiIcFNYpIDa
/JAIrZWI8h2nqXYja307aWGFEwOnlKKQsUBSE/t4DPJPqakz+Gr2VT/9CFrtwSuq7LKoVY5Z8KBB
lBAlY6UfSVZN64hZA2luxjancsr1zLrg+VQWDdacpayGipQV4HSmq3ibdlTe5FjdpdKwrtDjoosJ
gQ19vUT9u5/z2xJFzh/jI9oc2PGg9xu/l8qBAb0fy2/iN5yrl4nFk1xBBYWKZS+LMToXcFa2Q622
aPhDuMWmJEQC/HCuFvxPZh2lsAgvSsROLWRGmAeZ4Sxmiq9V4oAYO1qMtWbsbWuBDOGZJ5xPWSp+
NLlvNMeBE8t6ayoa0xbXuUBbUC5iRCa70kjipcJHRumHjVHPvP0wdtW5U0SPTuP+QLH2w46rNWUl
VnUDMAPD0n2hmgA/9IYxVw2WIB4lcdDinpQ85zysWGv7Msz2ZbbrACtuBpTw59OAxSLr3i36ArvJ
mG4VFxBK5uYI5SWy3dD7oTZyqRhpcT4ERbGVQ3SdxY62MMZJbj1jJwxFXBbtE92Ge0uW8rp3FGhX
SrePZOwsUQYxWRhU3LJK6GdDiy+YjJ5BS7zLYSDgB8WQvkJdM65NRUK8SqP8KvJeB+8xN+rnmKrM
8cppZ4f60VJFc6nGOqw4w8ablqXutQ73BGWYuixKN74KKLwnPduYnMVXZutcpoFIrvLRG7EqcUwu
4lpSe+EQKBV3M9rhS49yvkD4wbLWrMrOhdLT4ja0Zdr4DIyY4nmWvADI4oHAES4+q45oITWZm+Ld
2Zi30z4EgLLJdXUzOnV1lqlusFFWsnCqnZkJ/RvnqPWpfAFMjmABRYPtWMBDT+/YTOTW5NTobKZK
kqZVdYSZEOHTd7w1I6tfzUYMiwqn79IsY4tK3QZ3Au47yJRHg+drQ25waia4CXNJLA4KKD/HGE6+
jueta/azBtUyLdf2LMVxQmxGCwZ3KI5kDcujkPmZ02PS0MzBO0Nd4V3Gs+k4j27BkT4KbwhBBEeL
IjWvpg6E62S7cjm1WbSSBsGQ3Ti0yz4xAUIqOfQehoXCMbUF2a7tKi+Gq0AKmxyXCVJHedGYHBKc
BHcRYGNWh5Fz4c8V4L+9Df89/CgO/37U5b/+i39/K8qxjkLRnPzrvzYfxeVL9iH/a/6p//23fv+Z
f61u/sftP34U9T/2N/7t6d/87Qf59f+5/OqlefntX9Z5EzXjdftRj8cP2abNz4vwQue/+X/7h//4
+Plbbsfy4++/3ugrNfNvC6Mi/+s/f7R7//svRhq/rIXz7//PH85v9e+/Di/1S9i+jJ9+5ONFNn//
pVjmP4FL0HKE0Tg3gk16CP3Hzz+y9X/as0TVQxGL8Jqpxl//yIu6EfyY5v2TvAHVAD1I45SKlj+T
Rfvzz3Tnn7RcnBmpz8QRiZvx1/96+799T//ne/tH3maHIsob+fdfpOP+Pr+xTYRydDm4nvWzU38K
cKh7hlQi4h52dWemuzcEqSPXQu9IZEdBj1Fp2SW7PGYmP8LR4lwv60OvOpeQM4gAAWFb4FPIevUA
GeWSXeIirdu9ULHgCo+BfZo+jBbTy8KgVLOb51YLd7AvWOr756bpOH0Ndrmhc3vWK8V9J4jIahud
ZG69wwvPHwvyqdxZN6wfQ9d8NYgqZU/HRGkxtwzKj7DS72M3uOoV82OczsJKPimif7DNdI8K+zEt
x7WcygMDj+eoLz90L3FIVjBv2o4VdIr9IZdXYTiA3QvUBrwYnLYg0xGrFYj56+KqLbRnG+/ropaC
IzmSywC11QKcBOca99kVZI/i+1o2UO+W2RxOVffVSqloA8UZSrGB7EwZEQlieKTQKUgDNfDSy/nU
xl454NSJYREFh0Dikg9R0+HtbggPLdmt2QcTzNq9pT95irPHoP/YOtW2MbMYiWCPIGTCvC/Cg4kz
DoROx0nA1tdttTExqC10q3w3lA8Y3oeAjpni2E/t6BIjlg8WZ+B8rRiAAu3yEecIi3hAUA22aKE+
hITYUqqRENApKB8K5V0JmqXUB9BHGR8fWI8IluVQxHvohT+GUn8BRf4U11Cquuh8dO270PH2xEud
GZZyQxdpVQEKdTL7PlGCPQTwJxjmT5UCRznJ6KA0PqSsM8UURJ+K7kaHBrTwCvtuSp0nt2hUoFNz
n2Z8b0IAWC0KlZU+YbpwMlpCw3Churii494Z1lE1GyNr90p0hVwxhnpEYLRy4+nJ9rR6A8xgYbml
tdK4jxchkrrSxuXLQGYJZBjbNAGEC5dUvrQjrK4YcVMOuKwtN9lOCvWY1SnXeFAWY9BtU25LupHo
tNBzMuaM5tTO9nowq0td7bWFEHimcCaWZvVUeOoBYHqiPQfe+DCF4rwu+jctAUFY1eEaHOcTffEQ
i0nvpwOPXOyFHwjo0Oi/DANgcCes3xiSAEd3jTNBWmmHScxt8nFJ9uqRh2irDeKuacx7Z+q3Vd9d
9jK5toAYBgksjSS4N/PyDtQ/Nt1Mgvf0iFQZ21k+yFOaWe9Jz0PlyBzT3OSDkKYlzl0y2dFj4MDV
pBPpqu+DBrEmaleZjC5qYIOrOOyOjXvtIXTHEMFQCZXKstOMY6pilM6G9wrv2DICEGM4P0Rt3Y+F
uS3EeFdigqZqqDkOeFiR3fGIT+RHPCl7vZdzZiWimtTA3Bw9aNb9EJCqJwFs1PlwM0lxb6Xts2Z/
lO103dSOxSnQee3gvxAeZB898rJSKNGLXmuOdLGYwGGpmHT9UbGDe8RFSJFE8h5jDym07sPI+T9G
077rJ/ticK0HbJRHS6+eokG/mzI0ha5yrhktebHaY6TU/tTcKpn9BrL2Q3oAmzqrW9UyOFOSlNhm
o/+hKjd54Lxjc+gBqMClTxpxGxX9xmxLnlPhoK0LEtx/Lhu7aRODAzJKLXW+iTnjmfDYWWqjQMZr
znURrAuwRBRlbkQmBPl8ZvCgbhCWNpyU4tdOb2GrgY9ceClGPtjJ6yoTLENj6OBjjLaJZR5aPB6L
9kfiNEegcne5INXVM9/Tyb6xC6hQxWR9TDzKgXxhfH4ti+iS0Rimq1DcpYq1soIAACySyJwreIq5
Qg9zNo0E07k030fXOwCfWjekt5qOcTtaGNGGYsXeA55Ov7Pt8a2eU6U098Bh7CrpssXcOkNLWF11
PSCr5hH0FcnMw54wuWNjd3eNlPmyDrK7uGKyVphYAcnj6F0Y9twzZfARBeOLVtQvg2aDpdDqPaPM
qIbc1WJ7hJ4e3pVPGP8uvQaVFQINuSTUFg/iAAkiBle2MImkTPTyRRu5VfJZ6AXQ6UZPza19PdDE
SKbmLS6RGaUUahBzL3Ow8AuCWq5ohjyEjXUNEBTJMN5pMF4tGBm5FEZ1LhwWeoTJYsUpx4cj9Vgk
A1JpWnERqTjwEIhErSAWWqF7nWFrYN/1SLyqXpPYfOMAezF/Y1Wb2Zzj+RkPEVkyn/HNmd5GGAcW
TdeXZkvPtHzOarZqJSLLyswO0TDchYN9oQ/Ru57utCR+CLUBzenYP8dtfRBkHUvjmhzHFi2R+0B2
y4OrYxeNBzwUnWru9WxttPpLqoTnaqPchbCIu1BeFQUBl2nyEhDWvDASE9pjSxZt1CxB+dU4xKJH
FkpigckGcKwfnVuQkuIdNeHupcLUMKZ3Mgm0tRkRyvV0HZf53lHFhaEbMZgKeTaM6IvtHiBaZiBW
DggqBXiF1bZ/mwRGDtHXJFdCHtRkcAg9uBMRJ/quh9xkVNUhKuAdtWmJjr3y4JmYd432wCJ8qDtm
tZg7FZZhi+wp/U0JEgz7U7xsMoLfsYdfoRNHJBp6IzSD4sxqHDSGYTYug7a5s/tp0TivmkkVASok
jilQmJjQgwoJE1BClhLyqrVOsuLA4Sp6wnW0luqHTt2Ql9u0JB43UOD5KxLeOCSvR4RA1SINA+xu
5MrV0ZvbeVRbAaxRz3mneX9lRsRdpgDVgNDuR4N4pqoaj1VEE23KMVJoqsQYzCnAnp7bhvWGCJpF
VeD4iVR6cW1XvClauYYj/FSpzUGPuUUAlocgDZES9vkzHBiyg0uczQMcZqT5MIQAmOioTaviECfW
1tAcNjrnAIia5IS6vpdzeVO/GcVTqBTXLeejuA84lqYakJU8I6xT6ATkmK9p0Z7pVQxVlGfMtdJ+
wRjpqAc3dSaeshICWyFWU2auG6LKdKJoFsrwEYnovCG9HA11Q6zNNOko4u1VKN6DyniXpGwuDb3B
U17d0bPyWzKGQ7K4+LE3xXKOqZ3eg5N6n8Jhj8II2btcRN2b7LVnJcyesMffFf0LFSlHToIbFw1J
H+6gPJuFPueheneuCO9zBa6C0t+qIDgne8QtYtx5Y3VQnepGj34MFWbBGeFUH51WPjrSqufiaW8N
4mwimwfbbmesQBkTKHIR6pABAxGu+4g0Q9Wl6UN7au14zO/j3L1oUrntmv4q9OZ0h484FU91MuDM
6FYqaCkvkRuw3TAYI3SYEe75DOJdkhtE70aEtTS4cOPxCfdeiMbeOOB6h5u9bZL6UvFy3y11GhmU
g9VAZl+kcfbOHlxiBBfqRJvLHrKbHliu57Daq9lz06LlrSvlhncPtxPH4aB1TGwyzYcL/Br2cp+N
mboU8YvZGLe1QZUadL1vVd11n0QUw6pzTdLHRV87F202LCzLvTQnrPFdhlbf2g9dcB0bzWUg/ydL
57HcONIu0SdCBLzZkgCtaCRRdoOQacEDBVMF8/T/4dy7Ycz0THdLIlj1mcyTLtnZ9Q5NEL10ngbA
NmEH28WP0RGlMRIWaKp+RCNUEmFFRDk+9VfpSQz4mLVj9zVW/hWXw63rKDUcnY/auLwYNaVcU09P
cZ58uniwMK4Xa9/KX2at/qbx+DEbMhIVW9XnpeqIrhYnpK+kMEFDItyBGCjnkJKZglXmMW3BeoK6
uyaqfAHOeMlsxPk5o8BVNVpviXIidpa/8ejdJkRNtv7Z6vHZ7cVDNccAK4vurRL6PiU5GBGm+sgH
9RS7ahtUIGKU9pyo4TpY5m+ZNU9N1h7Y55hYP+c3R3W3MfXNqPQGiEQIVGyg0zBM5X6QLjOUBK0r
/CfTB6E8x+MUeVkgrjaFTVy+BmSKlHoQCn14nwoah2YQ4OUMB7BqdSEimY/4ZEUV78iaES5wj5zQ
UYRDCEAdODkxVXhAmQm3fgOEUK5cnXFHg1UMuOoddRinRDbvdQ9XU1LRzRB0fDWLO38h0RQNlfNo
KmYQdZDoO3ZGxcoBoQ2co8YiOxDA1uKf1i2crqVRhsaU51F/jm2bnwdsD90Q/4IsBwZhz15E3Nr9
MW/+ujxpV1QxkukUImttccTKYy3PdBdi46S156QmaLrzeCmJ1wQtSalZEkI9fcx0aqtWNgTCl3iX
rBjCUmLrode2r5lhv9e2Q0HU6xCLU+3Fm7Xv3vWnlZHVLRbifZ8u3Q7+zuvI+br3qvqlmAkUKuqm
jsahwz7XinIzqfJAULd27HKpbzvpwUVJZblm+ETMlSnCatgsoycfLLsgNCRHNu80FlNbcC0T9Ldo
RDu1tRhWOnoHA87Mt6bmmPBKmOwjUONW0Nk1A7k9llVCIcq71bOhmOl9l7D3mE+59WBE6MoO3Wgi
eg5AojRJu07NaVv6xFqDVVnlRpxCloC7Dmt4OKRjS5C6LJ8FxSj0pkdmGE9GPf1qhgG7zDW3plG9
w4zXADZQcxcG9E4b7ZQa3GveGedBgPZXve1yClx6gCAr6WQfedCsDQpHahUjYgqMJUPe5RB8ghqg
pvZAv6vmJy8wkN2kVhGymSCVq9S3gq50TZx6QVe2rfv+SxrNbxzcefJdOkWMr9dOzUemZ6EZTFw1
QZaRzDM0fMoz4g9sW/f4g+pHrV4MHEiYC13deSwnWuolVt9ioUKeA264tIFTDZpeIPxqCa2Oiw9Q
JSFDiasr5on2H5Jf+lykYEWHGMfoDLYjS+ErykGdy5yniFylk1MW9kr0xnMxZ/kq9bZO0X44QfZZ
5OItd7g6NOIOyI9dd+xFATSYkPdHH+Uo5Yp994C36m+Z64VQ4HY7mdkWOCVO5AozuSPNX6azi1b+
GsbEbaGpiLR2c914pGQDJX3C2VuHQ1V91xYjitKvn4x+73g8ELMRmYl2mNz+2Z8NE82Ytc+rU5s0
IPrIuGGowf2Dd01hA50YUhghYObncirIMzO/BMc/FBWYQeRIVYT3waithpsyxW/etVgVbPM2cSk1
tfGqt6AW08K+LbB5KR+fBjIVCC93/Qsa1r8lHdw1SIN41+qpC6EcbAhQbQIk2m6lswg/ti4Q0wRs
BrNsy1r7wj13hJdt0d26pHwB3Lb4abSucYJUQyuXEcKD4VGnQBb6FsY3ijfrDBamXzO6WqLezh6F
mqG8VXjjUFVGC4/8hqoPnq3lu3sjTV+kv+yXYVmOZNzvVEFnVos4CZehrdemXug7MxbzCqW8sUrg
hyTU/iYyn8bZ2zXwDRsvIC5kgDWDC1rH51JQZ2IRQLjcT2cmzh9jMv6AEH/vgprELQMKV2bAJ0CI
4a0FMiMqOe9NT1jWTfUz89kjCYOMWHRzMxGTSIBLjWaBlUCipTrTZXaguAB/8z74cTsvTPJcXxuC
s9ubyif/Linp/WSjucAFqgJxZ2f/mo53TUvoKHJgH2fOUGuDYdVXa3yNguJD/yIyzONspgSG8f0R
T2YDF454zpkYtbKxWSZ5EDZm2QAzC2hK79/XnKT/IOeslBi7Fam9eaSNP4rw8wfPRk2dmcvBR6bI
MxyMR7T0R+kQLgKu8uBUDqUoPsEW0SL0KkoWVkAUMMpj6+qwKbM9SDRgfPwCcpkq2u+quuP258m6
w82fhoExjG7YT7VYFvAxEHZEgXDJH4yPgkMC/T/E+7FNWTKhQyPgC2Y0qqJkjvQSlXmunxs9wJZK
fcwPx6czZr6Ht+Yl0LdxzG6lUfmbNTrPXGrUTPKO60ubdZl49ETTa1wifLnD+jVbyjdPai6Q7uRY
sylbe7P+O2iFA2D5XqW7mDD6dPyoC+9Bk/5HlUkZqYA9zojkvXNBsizntmy+hryUB72fv5zxB53I
C9bGz0L3H6EvAXc052iLNOfda0jJdVonsi08UlNLneOmRIYHVvHD0q3bF4X5UgzdBl8qVoagfMZ0
RKCcRTi1+T2M03D0/B+0Qh+gqOzIqqYTDBSa1HvPbio3TKmLNLCABfgZj+Gfpbu/gF1dJX9jvS9C
VvvFWptojHIOM0bIXIFad+bE0u9agxWk7SbUqiLeF3p/hEpzhq7hsW8vvvyi3dlp8inNo9K1W1mg
aGKQ+VjXRtjn2tE0rZ9keDHiQEXGgG7I6YHYAIyNrKCgsAtKxo92bkSdIi3FG5oNfcoEmrrYS79b
WUNR3GCXbqhYyOzos+ui/oSNIYs902kpyS/M91BRadgN5sQzwhQ+NpuZc3w9C40qY+HSSaRWb6eZ
/LsG7nc/Jrcxsd2TnmdEdnhFFcIqGh9KGaWF4tmNg4p98HTAQtWR+scGj1l5U1IYdH0fsqwo99Kg
uTOrEaDLiDwp4Yy3ZLHXJ+PYW8UVVdbHomBwAUkgYb2r+PA21ZutwddKebc10rAYZvluaFfcUhzV
ryK3D74v+8Pim89Drl2lbGHtmx3w1psXk75Q8fNt8x4ZGYPD2cDQ4zFQQ1VVPVlz1648KRmka5Rn
dnLzLIRzSAOslaLhsFroMjnOBVvi1KVl+yLDrXnoOm0z6AnGR5e7Ip1/Kp71BmjJxemB1Xou4Udg
Q8Jp+snYanax82PU1jFI2TDZA2mvi06sad/F+z3nUMEbPETsVMUel6136OdTwlsNt3UgYsQDigbT
ay3y9oeB9D37IYO8bWiX5rzsBmWBTGeZtTJSioKyv+iii3d1za9o80/amMHaHFu0Ku6fOTW4ujkk
Vh0o3X3fza9WrEjgTMbnQcYa7Zq9GXHnhX1BfrQJUOYYDDxLYljCLGJR0207u/idp6RYmUSShITY
yLPOZ08Yi9y5HfEtffkWwygMc81ACrf4q/RDkI16rPJgO5EITfTsvEY6TtMgNVok3gjEiM8sid2N
bPSH0acEM8bzZMX9vmjAXtacs4lJMsgEYm+CEdItFxtgG0PbZkcy5FGr0ldT+0uQoYSOQmgnc2yq
pkHRnqSzzmw4OPizlu+9oIhiLYcErKjZunhqL/boPMHaE79DII5FQ9IE6M63SgWRr6W/pgTCn5Ar
zhtWoGIwqnTTtAw1wBJ167YJ3no5hLFDdq28n+TYHPtF/4R2DZ80y0BuatB40jOh6fJhycsJVLm4
91+HwOf9QX66r52shvSnkghB2cuMk96iIyAq58PXy3Edj0CmF1d7T7tSP+Rp1WzbYkuqhsPs6MoY
LlirPjChTxNwOh2RmD6SrvEcA3wPR7K54IAAudReA2+xz2MzYHmq7HCcEuo85TtbAkXQ48o44jMQ
BSQeXHL9i9SHWypsmLcK+Zpb0IJa8lRVVRwpbWCbbV5cN43PElvkYF5IP8b/rxNvKt2dnpOSkQmz
O9REWoeFVZ+rxg64QZW10uhVN33Cgrgxu48CDvooC0yt3uiHcUYoCy7KsIWaHhKS/oNA719P9RRU
o8mZQQTPIr1PO2tJjyqNC4npOcwcVZJHDBbA6p/moje2KWvFldv1D85QH/QEn7Y9cmb3WZHdZ3px
6NQ7spEogYHzo7P12WzFN08azynScOrL4Jiq0glntsTMcsXrQByUsTB7KbyUifAIqbeon/TU2Htt
8Nl3HY+yS5qCqxmntOD6NJMdMtzD7DfdI3+z1eC778vGATg4RRW8uCqwbw7f4dZvsz/fx1u6xhi8
6sc847MsL93QfNiIrVYSQNMUMGEjfcEI0AwOwVtsFntzdtflDOEgg88GP5dI2fYfJHJKaDDP3qLS
LZtNFJ3ixcAETBhPx1KiRqMW9BR1oiPvsg2S3SSsDdlVH0vfn1zRUYojWuA/V++5IhqlQjuUD9Ml
QwgW88Wx1TvrpKQQWLQw6G1gWrM7nxkTVFNKTPCELlgNHyI4LyJnOIdgKRpArrPoqvk8aWmkjzVX
PH8bF/9dmyb3utASyj//JEvSU/uWuppAXLkDzSwOk5h+zZ7UZtC44RyI97n6CkT2PgO4ICN0qdcD
eFBZOK9Be2Ub7IdN8D04RbdBQdE7c8P3Mh5Un75kpcCwW8Wb3s3lSfTDiz7KrW6Ot7J/YhRLVonT
u1FLGq3W6P/sTnv0VfuxVAGCKtntl3759O/qLIxtC/IbsXWVS2SV00Szyy7TQKARDTNKZk0WYtcq
/dVPPbaXCN9LmUpqOjY508AVA300kdYXfBYE0Gn/aXt3AMM4IFWnI2Vc1tCF+5/IqAksor+KE8we
KNmtgrGBO+qvU8vR688BtYZ6TfV0Cxqb/q54ZgBw0pfuES0SISFtcwmU/c1w9VGWlOJoOYidmZbj
Yu2GJRl34Gk+g9n3w8F7xKwvD5xNB9MUFchh5yeo07XXe8jV/pMvOmjXFTscJ3/IURKtJBOmAV1+
UJNghSBy6wfaA+xQkyUK/IMcDZu/EBnmIiCb2LMKVrntIJ5had9K5b0G4PmX1v1KZg4HFfRskJaP
ntxjhuQ8hx3jBboWyQAjVbHJ5pj4JbKj3IBEHg/NP46UMkRcTIeC0sxuapbTRI5xNjXfKAPpxor8
lygzSDi/uTW/5Z7k3Nf9V2NIzh5jKBJ+opS9AmkHvx6BGObM2E446quZ9ddc6cyJm/Si9csPvE3E
/bVDSYessxu+tGC4ESo5bAqDmBR3fjaK7JOmaJMk2cVOeFqE+olb+13TUL7S9injyzW5JgejvekT
S00ccNjzg3iluf3BLX17RdpaGMtRXzGIYzMWfI10bo1XXiDXq01vuh8wRvcKmXyEoQNXlZOCV+xz
d6WIqY8TWJ2kNb77bsfFdo+ZhU8/kGoSOjK/5BbBhvD2d0ulJ+uUASdr9E9r5PBLIlS8D3PGhSB4
18f+fvFnB6dYfqb4WenikWM9Cb5M4X1BmrkgFvMj0bP2KLOrNQG9N2y1tRv9z0tRoHHY5KMIdVXt
MIWm4V3UGTWG9kzMxaMvl+lYJNlH5tBvQUSx5vagZ4MWzQHyoklC3L6n9pkQVUf/wenjUKnlE0fC
d06UFrhuAqqWPRqcNOx9ZuBQgquwHMcvjaXUlP+UvX+mj9TUscqSjC/TYa3SNKhqQVnQeGDCqErA
dYz6aXzNXcwWbt/crRLyxysCaDEtSgarzlZ9wJZDSvPBN8y3OQEM7CTaqcAGa5rxh6rst9l3+pCc
64u5WAyAOhKFOAm2MhsubW/Rs5bFilp34tFWghVmnhvb3Gq5m1zCgizOrVGY+6kLHlkePkwlAKGY
bMfMlaeuH84Jz8p6Hhg1JJl/ZODy3cnqkMripWjRYBTawDime5oCcXPvHsqhvwVN/VzCyty50gf1
IQ5Wx8VIivzBI5VvpSUewebFt6mso28tG71oVikElbEMOoZhBnPJ6dY6DLLNPrnJnpm8N1c3TTIf
zHXOJ0derTaB+COe66pswy6puP7Y/XUWUpaRqndd1yQeWJQe2bsGB5N86/pfLOsfhUPJShmWLVA0
Qz9zuZPy+AMGNbRulrtTAVU8dfFCVka8uaOi2NlVa1lk/dZNdWZ8GRfH3Ln/QJeJlZJFHJbX1vfb
CFLctFUOc+uBN9CeJoXF3z+B8hyxynCeJB4JYS7fDcCvEAsVXA6m0lhjWDL1MYWL+jCc+BiXKduc
4kFnr+hY4jnJ7kcY0xEUQJymHQHOiEY/RcBsQAeKWJZLFUGeXud5clFu8tPU/yTwQ8/8V3ULY3Co
GKyq3UcTVf9VY76/2oBsiZkZFf9Qz7zQBMmtmCB9lSCwg5k5TDqdNeXfNEuHdLB04Kjw4YMCRbfr
4aHi40paAH4nnbGtWQ6hbgJkH5HaO/10mIc0CRV8xbA3vZtep7fWJJabRpApCMHs8F0GQ/9GALLG
At2GouP2r93kL677CEQ7OngASyhR7C8nkUQvGlJEo2PjRZ8VM/AFY54gzEIl4yu95lEtOTF/lV2v
rGxe62OjVrh9n/tMxwCFdtLqx/Jwhw6tuTxfsOLSxnjvy1w5YRvnLyiXmJ0K/RkYI17r7h3N/VtJ
WNtDloNpaKflBJjO3oDzWELSkI+IU8dw8nnLHLOMYnNLVCY9GckX9wUS12cldr7RRAiD252TlBfA
/aeJhPqV2Vf7vgAxNugocqBaruxCwu+s+ht3dB8V/K65LM0oIeIlusfNcOm9NYXLrG7E0+580jDy
9pHno2/Aya5lZtmRGGaPGqdjJEJQXITg6qKj02cv4b9lzB7ZKgscQAzMOtz/bFKMbl0VPUmx7Ihj
dwAlrIJLPNvAsdgkZqojCyDYjSPzMnoZYO0Vp7cl1EHc8eWLRHmTL82uEpYI3TkN1iljbsMlO8jV
krDAOlyyoht9xPz+YF+TpX9JBj5peWVk52VB8d8SVdjHmYhqBlYG/yUmyalhYhJr/nNPmuV7LyBH
s7INvOBmjb638zaNxkySlZW9jf3Qb3mMCuu+03DkUYNTQ/TcO03B1lQiKvhd5L1e3BLB7VxZaNxx
uIVzDmSLOQA4q4w9gvkWa0O3m+PpVx/Nc1GLS9xwTcDwecHM+KJ32YeJiUtW6O7sRV8lQ3nWffUs
2mLaG3J4D8x813PHfElCrMAM7NPupAUYLkuH22P5g6sTAtUs13b5Y4NwgW01ovqZxnCu69+g1lCJ
1oRVmPz1S6I9cMszHs7md5xkJ5kueTi0NqNSNqGF9msE8Xdryz/SOa9jLV/vVC+C70s9HIz8qcwW
ImEh+3c6EuCuV9NRB3ePyZgLvYTWEyTeuMVU8N4jX+gGbv+qpn+GLE+COpoMr27uZQ0L6vGKP5sN
V2uSUjuomwNefJjIvc+6nKhFyp8sm7+xoBUhzevjiOikR426murmQ5v8o1cy1/MQZIkiuBJYrjG9
op6fMUewuWl+ml7u/LuQjpAPbGtefKig2VfiPhWY/3LYIyhmAEbW6bH3UFWkMxy5YCKR0EkDBppe
zmiKGO2AufbQOQ5zFPfRagQbmaRo1xNK2qmjT04D+MyZT2ZCYV3FIohUtZiDQVpGsUKVhdWBjWSg
72pbqIeSXbdptc+oNNOjmQBtSHwcJ4M0gb/WRpTp7mctMUu5MAuOmG6bEOuCsY1pFTTPhHbtOD9U
WvEu+Uxc1TESJM2R+3NbNcwrg8HYFyVdVxZrHB+EWi2u821qrFiZ5zwmnB9PUOo2qYA2sDTpl+ed
jAZZeekylw3uKpPB8Q5NYZ+7eWlWQzs0zCJGdEhEbyJXeyZLgHV6Ymu0N/aGXD4PnRIIbcdAllRq
JgCP+xlMDjEJWOk9DChfJdaRumnCBXufm7Yvo3fmJ0Md1hCYSfR26Hvq2Y/Ve4/8FBQLyMI847Hj
KCNrhHVqN7WvWlnakbbMF9do/toW0bVg1zncFxlM0rvaOgTSWJce2XVJOVAhFV9qCep9RwzDfQYC
fB2XK+HMmrFx6v6vofwk9v0xMNmsGbkiBIvgKP7FAOKJ6Z+11iLIvoWr/pL07p+BBjIsHPq2wJWv
yHcxjTjzoWNmxRWDgqpBA5ullEZmwdGRORymxf1P1b668sY0WCdkIdbWqNslO/XlaKQtan0StagP
NXDBiEyanDDZHOhx35GUCuMDK3DuR21GZpkIerrUuSUERLIbMDF+Kdc6lKW+mykNwSn4B07dYCPL
nGgdO92Xbk8aa0m9lyINdSe068KXkdSLJwAUwYNVAkZ03ENN4sjGJIRraIktp1iP4DQQA6jq8hna
NlmoyPYTW7GIWN4hLpEkT13QB5gjOgx+Zz2dOtLz1tXcB6+yt5ncZNaDqvRTnsTpax8DmLcSuXUt
GBMXhxbrKZE2L97yqTJwXU6bFjvXM8p3R8SPVQlprsUVEuntHZgt7ZnkMNYCepqDVYfkijkgZiwP
jQ9F+8XSxckfEE0URfyZxNLGmEUgZr0E3SmOWSTPzuJs+rli0MLpsGqwjx7MQV+7LOQOzDEZssq0
fCElRztnbvo82nrxIocyeSIaI2onUm8dr543bSnLl2pt11/C6/IbI5PlRbXbvC2Cm8bZf+UxORfB
qy6t9mZai/4yEVaDJHV+4jnj2zYvYwlZayjwCM9FETpGMO3KdJjZsDHCZwIlm6OYrOa4tBlTL8DT
UWPP4jguCcHhFcEzesLTk+o2XzTWA7gd+H3C9v7/eK4njv/9k0RrtAUedzU1rT+iTfMI+vAkp7gY
jv+9aFgkxeq/f0xyu1kn3F7rrvdQGO6zAtkac8sBLge/8N+LsF1AojPkM6tvWLxnrimP7lj8/0tZ
JzBn6gQGQKzJI45iecxN7GsxDoVlyY2L1jjGpeFPwZzG7SPgSK6HvjU3//1XpNfGJYO7c6EcePLs
RR1w1iDwKfnx9oTTXowYvzvacqdLNULs+D//+5XEcq86tPUti+SD5hZLTiS6V+w8PWNw09rLxdAe
FjN3zsLMlkvdu0PkGkxvinFYLqNvzZc+88qHcql3Nt8yV6ieb9h4J+eATt+tJ3nCP8tRoGEOi/TY
RjCSX5sFwuOh1fiCIlMAlBXBcIpbMZw0sQynxL2v4BADoxM2msfSf24Goz8FWsx0mziI/vTfS8d6
jWVx/o1o8cH0J7IcZce64v5S3X/DiJphJ9yJp2euz2rEcD9X7OkWFjttP6WnuHEs2K1Yzs2cDWEO
7jHUEphnSs9ZD1tWvzE56FfE3QJ1bZAoK6JBwTFVjkLcxwtjIBpGI80jU2t90pjprrTBRNOe1KU6
WZVSJxexNLnfHCHm3AjQoJT6Xe3Jk7i/pHFqcbdo8BfM8jvXRhJwqq8MccHKLPUPN+/QnzgFXnP3
6ttqWVfJKG/Am5ksLvGDYgS4wj6ZookoTeaKBmjwFmRd1TrJk6cPyVOWV5sKPff5v39jrGudJp8K
sNrBEnWvsnPda+vl7lXA1iYOaMj7i4i9YDvM7EYsioaIeC728nqbP7Hj2LIzdUJdlOam65T9TMun
ExYSf5UmEhYVdLArMCmui4CtChSRMszLMfnBbypzT/+GzjyExeI1D05ySlnGcbyiqIH7lSGN8XA0
OeM3k1x7Rz+TR4amdlIYJ65e4xUXrLsarEleq8qtj0nQb4Zc3t+q4ZWYVf8pM64QCZfJ5zJma1E0
44UpA53QXajqK+R1vV83j4nwe/T4Q/1NIf2CwtRxOu25mpDwEN44ITZL/XB02EstkI7NQGyLsdot
vj69BQlCbyTB6GWo6w+pp21dD3uFYFn1PVkfmRqZZidB8H8vZTvvlD0nOzAg/UbN2m0uqlfiTfoN
MJN3aXt6yNsa0kP1G2Z17zC5EQzVygynukXdgM/+R58tGU3p29Kz9Yn9pxgVyVpH1099XgaA3yjv
neqskik5NCmRdgLVwUFZp2SucBZwB61Uyr7ZyN0TniXWLCatdN5R+u8EN0XYFiXZXVCLwkaMZQiS
xACr5j4BHaqRq6Absdoz3mHFb/d3jUJ+4tnePYUu5gEmoBQ7w370fxjgDXcVrnwsnCa0EposzSVh
KY7pu6DiCUgK1Xvc1uVW0+MHp6X7Jc+Bwj4BueP8CdVOh0yK5LwE89Y2ivFxGZKXKXW0TesP77Yz
2dvUsZ8NMV9Yin8xe0yOgYaksFI7Fm1qJaqOWI6ajqC4fx1QNzGYWcB/CwqoZSnSaBl0lxX4hOqU
Q33SrD3ciPsKnaC1OdOJgCOuoS476MMsDDYkYZmPhpyMR6JL0SY7X23ATKWvGlgamMXRISZmaILx
mSEynTphoyPyrpU5jiz7BxyngOpiYjCoOjqn2VriWwlzCGG82U1eEDLirGPdgxrrmTyIXaB21UBB
mODXswAjnRxddY9TSbfXCaYfyv5gAzRtiVRW62wo4ogcZxwXfhfJDgBZ5bcnbEdINq2cVEmdGF82
IaTwWMzkE530KO3+vd1jOAsrHR+Wpt5Ir4QsUBNrbCrUZInfPVRMkFdnAWz7OlM/QQGw/Xscr7jm
A/48MMVTfRdzTf9iBOBrz295GpF0kLHAEs1ggW8n6qM0lmp7R1BZS0OuqsthKgtKiklaWyHmzTwk
f1WaPtX8hJBbGNW4T5xTUc5a5KZ9t2eTlLuYkL3K3KV58mQ37dUR1tZz+ezkH3OeBHcL+e/cIA/V
BDZybNj2ipmrv87KEamaNhPsStJmblu7WY8vaYuTFMrwutdI5qhIoVu4fFOYsPCeTOaDuO5ZdCYI
gFb5PgYgQsxMjX6KpVAGsBQkiCkPnqCrDvIACXH+wpwLc4Arvl3zyXAIkpk4pZzKPM4umSSteCp0
+YVJ8Vh7y5/l5X6YtnRAut9t2aBsunsgPZrkDBmP12HIyY+Zn/zx1j6w3SvChc1ljmzANvVgl8Rt
tcFlwLSduQ76CW+X+J/JNDF18wEAskXoaClMPSYp9i78wDZEVY5MQNGLo0DYVTrSelbpBLGzNa/T
7L1oxSfMLSKZ+YrwRe0Wyz12M9H1Ywnfq5vfi7Hb6vn7UM3wv2P5ojl3ITIqcSdjsWdaL76yQZfU
l6Jtv3FkvTd3jXtPWDrhR37kOwWFfuH+Q3KCEmXrxIvall7CXkrAraY3PxOKuyUBt1w1lfagABNE
rTF8Dwg2GMX6yZrgcosMmFUj1G8eG+XRZnhC1lK8naIpwexSJ/D7yvFcuSyJVTc9ZYl+iAcc8Hbb
/RB9dO3L+kbS+bxFzKXwO8jmrXL8sPqyOI4j25PfqvMi9F13ZbkxvBVTvdVisw+brkQb6Pv5SjK6
FPQ9RmzaRObJdyFKbd0YmM/bCUu4OT34CTm5gSTB2Mq0W+YiddHdLcYo5Hm66FkiQqA2gjrSWSco
zWdnVyGNIOsh8yZ2WgUJGy2WZ0c0V8vButUvoVshqaotC1hQ99yix2Vdk1zHGX9km12b4VYBC9Kl
c9NnxPLKP/e5mkjoml5nH1faPeWM2w5FJlw5crNjnqVGNpzaCpxe4jPQwUBLilRJ4fNp1pJnqf7B
0XxMyY6E84wHngEJ14e0jrEvcWEN4VwGx67K/7CZu6eE8J4QreC+aDGdB07xDiQmBYBef/oaQgUF
m84uUV+TblHvfIdevFMycon+RUK/ULlb+jcnNaxdlPFTjsDNKuGIDt7DmC8vOVEDYaaAkQMmccLA
HF9m+7MQKZSBpnlxyvkoE/NdWHbDrKN+hQqOYVr/SZ69Klbb9s7LrzrFhKEtN570rTUK7JgRr0nI
lgMjAxXERj6TRuU+sM29qy1oSlntcYhUqAM6L33hmAyrpR2Os/kSdPmAGFIj2ccacSTz7EVJwfRR
6Wx/u5TMTw/xBq1slrpolaqpvfkeM9ug1D95kO47+qthWrehaK6EAFAgBbTMS1duGEAmebuJS6xz
bdIFoTf2u1Ey3oXFlkOjg06bLq+Max5tV9zFTIpGxqSeo/lEYKc+obe+5oFE2sbuYJWnj6nHFpfe
EqUkBj+yDdoiHk/CIN2QQrTT5pU90ULh3GpXjUTvhO1rXs+Zw2WaHWk248H4mmZD8BSjbU9zWvi4
As3kjubn7E35JlbTwoxZPY4avjcmwdlRs8W7kamrbhIjNg3+voMns8dHPqJFMw0aEevZwKy0bfji
muEtLeNPWIXPi2NNDMEIeCDGzO4TF9kOMxlT1A8QIK072506/IZe5s1sGGmaYqLuSQ5d0gRA+6d3
y+NpRTIGRn8xXowKNL8roT1rKb1wYiRMuTo3XPxZv4uYRNi65kmnJwtdogVZF0xkjiz7QJ8/dX25
MeID/ZJkoY2fku1K00Vkl6EPeYIy837fI/Jx35oknvvOj6vU41Dhl2q7ea8l7s5CUYSVBRmvQBoF
WoRPcVYXl1RM+3ogfEuLtEGwzsvLB4tAPkxvLD1K9a6XKUbhDknx3Ou7IG5uKme5E4MsYklNd1cj
wEn8ambseWpU82x7LPj8Ts47kJifPjHEJpaH1fPgF2BLGEeFu6JI+KxNDDMX8T/2zmQ5ciTLsr9S
P6DZGBXA1uaJk9E5+QZCOp2Y50EBfH0dZUVIR0ZJSXcuq6QWKZLuHjSSZlDVp+/de648h3bY4JKb
+B1a+kpEcZt5cCjT0PqYhLVN3GA+TBW6k94EEDJPl6Gs0tu2zo8O7lhIFAoZutVSr+T8/FtT+qhh
Guy5QkwvkZ+xBKr55DV8DrHjt4cmeAuSmZ0jZ2tH123zJKJGNhwEg7Z4RZFNBUjWJ+1x+4bnCT+j
33Z7Qt52bj9wqOFYwVGJXt3KmPRm3W4ey2UXW81BwDKvfPsGdgU7vwh+yFlHCi7eBf13BBgTgZU/
MwpbnHWbJDhVnWhYqcqtdsBP2GinfRAljzKL7uSc/CpUccfe0zHKWbrNbPjzwR4fjA5tSkn9T2gv
Upm7OuHqCKGp7uJ2680O0vciEQc3sW6sfLwjJOMJn0qwXeiI4cnALRji8CSz1FwpgyDYgl2nSR2G
gv0y0OPopp3JpZ7JvJ9T/od3JMbh6xxRjXL92NajaE6ToDgKs0MdljjLLZsgXyNo1j6dGq5J/gFT
0niz+FSibUXRonPfvR7GblZ07rEW4amv1hlKPGZnU7hxZKuIU3jAzW9iPfXVfum7wzx17k6o8qGH
k0AXTsejKok+r4/OOtHx/P3/iIRCsxl1BOe62WlsFlJ1MZ1tl8n9Ir223NGlsM4Ft1CvezDzsrpA
zWnvlIusxSZSJB32gYgMxBv9sx+S8JpbGWl/pCG9dJLnFvxGd9MZifdCxurcuS+BF98NM8jlsEK3
KDhWXwZa6TufwMZ9s5TypUfHybS0saHTN+3WDKseMcCbNU9MX6FiXJB36hs4f1TjKHn0YmNfNmBB
FgfMmVcbXwE1/Z3re96T5f9AbKziLH6GH26ck3gi4L3AiRIPL66I6/MojWY9ss+ssQvC6umVuw0b
XMpDXlhHO/bFszd2n6oL0d9oUXeeEKqrm/+mc3Cbb0lufoL9t5oWmPVR3BqUHuLLhiVP/xtfNu3Q
TcDSQUkxV5vEtmEF5dB4FkoLJkwfBkjfrg6ZvmQLLazWpUuC+CqyUokweUyQWTI66gccLhmvNE0Z
2YQRpx7MzpXrEkDMpS1FUk5k29yfHCRZm8jqxYY64xShL1wBEbUxLrFRmENhbEp9x6nm4twYuQ+m
yyzWxmhYW1qwH/B/X4eg9s+ReFWh/2YaY3XGGvAwc/Hc6Kk/yrj6OPdyIgiBwfeIEivo71iX5qqO
Z4pGRopLMyNEzk7cMi6SNi66WuayMufoyopxO/QN+ZraPERmHS0o87cDIuCuX4jjoZfIXtQ9kQbG
+SA3lZve2QCo6LY7e1kP2Vo10Rliz7KB/TzS4iZB2OFNUGYiSZ6sIOvgkRpzgMmYS55TwwIHs/hY
neZh4xCa2XvB78FEwbnMDAqSOuKhWQRu20EYdxGmQNUQR52gjt7S43usCnVLnvjeNcf7VFlcWTx6
K9WB8IJz7fLYlXnCVdOq38rU5YyBS0aGa3EmAssmx0QuBx7TIyH18zltKBldZHP97H9WM9PYadjQ
p1vnzuI/g3LaJXEKEBOhwxiZLy7zQMQrg9q7nnHHvAGCjNrGzKhw2NMKiHLvx1KBn007H92o6b2W
WYZ5gYD5lSisbeHKRes3YRtMdA/mxEMu6g4HUkqaTeYl/cGYLrUXv4HGdLQfMaVFsF/S+kLyYYKy
MLE3Vp29ZUBdjj7ZBU5fxFsvhx8H4XezyO6TcBAC7D+E2Tj7wbgMQ3bhpnoPJRG8pkeh3TmEpYR0
FSFm0F6QkAwjTHslF18uBlghDwhwKKaDRp8KnX2xcuveJSu5Tnjy/QqL+iTKF67fHSJePLpLdqrB
O+Wt1WzjVN2ppYj2c1E+DqYFzwj1cllU9OcLa40pCqdUG9/XJU04pgXBuiEH0S7bG2z6H7OxXGPp
nEpT9odkaS5FQvXj5y6XE3wKu7BbztBIjvQRLdy98ILcDqpd1OrX4gXt0P5c6nDnFATThx7qHhf4
1UCwTFOj+Y9B4zCRmX/TeQJKkI4gtarc2gT5FZ2vHpPYj62VlHuFhJirfOnu7Cl9mXpGKNUg3ukM
pCkWGSe9IVXd3qGO2PQTsQplAgWjTHDBFFG6Q9h6kRVCxGaaL5OeeoZj8JUI+wzB8jjjuTrIrT33
ADMIctwO0fIpCJWCcLSWEr58IYmuBRjaA3wY8wHmtSHitbGE7ln1zZW0nYkRKhLgufOQ2AKoDjyd
vV7Ks53XCS2Zp0QPNLvSFSeco92ateFGyjiHAwBcH1mQSBhhjE1HcKv/ZY/uWtQzPQSa/rRhCeZq
5gtp24iTpoiUGjTtS2xlO6AMQPFnvHhJjBK9rsxTNQI8cLHJ5wMqOp9koG5Odqo64iOkWHM4DZBN
IebsnivSq2jfDE8uRSP+ByZpsaFtWKzo1He/ePWYCtDciUnCFPHpq+DSslb0I/ZTn2v8RsKIis1T
6dvJ5FrwfaKDLNV4oEainHLlrTs4TMRDxILEJ6Fxzj+sDCVMzrRxkGQbzqAHzq6505ONNTHt/Zb0
sALXE7+C6RekmSZiOPLOPrco3ZDK++8Dga4wRSyuMnhyr74CXKLK9yB3Pin5nuK8/jGQX4s9yl7I
yEC5qkoPVxxBHwahVj0ZPluQrFuEUhgE2AjdXPQawNeitmogkchwHyxoS1TzTkA11jHCYFBNu0hK
9R/LcH6DUbg2w1ybBphgJkaYboCCIl65cK7vqoFZYJ6Y4UZO5VXeOTXnj7WTDVsTppUDhUmxom6N
EZHf5vHyaXIDZAK8vMfwAp3dDL2RPZQJBSqUjaFwopcztkSTFJ1tK+g0uEG1wdTmNE2yS226I6HH
VT2CeDA3krA1zy1PMjWaS9BQt3aCFiju6zWaUhqunBUIhTCgS9R9ITqCdWzgTAxC4xD7TrKpA5Zc
Zca0rZJDQa93nS5evGVcjyiInbVGlExz0lh3kXgcCDA9E3DMMSSY9btxfyApAyeILyi7XGvjRvCA
A+xHTpV5tId+K1f8KmE3rxQ6wr1uLE2kdkEejY/BKBXFNNkzOSMqRGcWgjCenQEBMp6cbO/fNnru
WHo1IlmfRlXVU/84BL/bqfmzi+PujljyPUq790B5zg6l5TFdSvR3ECy2Sdc069z3mJzPxe+4NB6h
hh0aPDDPhBD1a9udxMouEqrdFk9rB/voJssWF3ERXjFHHItLaS8YiBpGYA1er4WM7h2WrvcAWiGb
M/LiYhR3uVufeoeNtvU5vOd0gmGZAm5eoNPqlDuM6nKCp5k8dw7GHxTWgPb4AEa6c4MWGOWRuw0C
+9EaoNC56XM9oCECdoyZQTrTPkp9Lv2TBw56Yw1ceEqTEzLtlg8zQFlje9PRsjtQjAiREKLn19R2
dz5pP/C8cPc2IX5mzyAjzopRY6XVSgVevfEsZyBCvfqde446iPGDXdK6RcLMyl8DaGjWBVzvm/gd
bKE3cHh0kSJcTLkIVAQzkDEdxXpM/G2pGMUjELhyGL60RKlAjTF/Z1PQHyU6DEX9yIW93Q0tjOuM
OT/12CWlabzNUhZGk7U3k+kmjLkrWjVyeJoI6WYQ5USHJLJ+K3NeodXaYx6qJprHddUF54ZhXaC3
/15wd0ybTwZ625HKZ2PS6Eq6CeYevRAnZDCeIlcAqMTtN4I1AhyDH5DdQYQCfkMb/DQu1qHOm9eJ
SDoGFj0C2qDjiuN9SKdV6+qoJpfSKPsiunYgWkl6yN2MfYS0dOf00lxrAZdqtAuOMsSy3dOIyRH2
YkiQGJ0qbNukqi2RvZtsHmG37JXuGfNjG83GcCM8J0ynxqRCgDzRTVpgbHuRhZhAsOGmDHuoxnQh
nSChql133lsqxlfS76wBx2jP2gh8upYQt/FcmsFvOk+K5jU192HuicybuuA+UkRKJJ6DO33cAGtA
AK7z65lPd8doujcNKv3AF4h3sBSHiFU5AvNPLykvab4k2xF2GdYCa0sIm1a+4dLkPDOkl56VRIPk
ELRX1GN5SJ36lJGBupM2F1k/PLkNB00XpNMmUrpb0FvPbh2AyGomWm+wbDZxQbdaH1/OZFbrFIv/
fhzwyyZ9oE5sEYfCtFHt6cU6jaVkw0gO3jCSpr0Ud7RCDxjBnsyJPpqIu9s2ksvFH9NNZRlX32QH
qEV374fqzXuJ27Ejj3I8wWP4xVLUIoWKbkTNIqdljf5dvbL5Fl2GkTp87WnJnxM4q2vEdl+WF5ym
qbtt+mTaQTG4BZbGkMpDlmbXDAlmY+uZLegnt3qqIXWchskCWJswuZ7QcCydeXW7X34e5sfa4RjK
TVqmiSXCXZTeBR6hWiBZuxV6Fj5vZtIPZMwz/zSnS1VqhS0QGaTL1pUMUeL9GqAn5LVypwuCtWeM
9QYmbu29kmxGoRUiYaFMiMZTFfkcjdzM7Zga3TfLg2qz94kbO06UloKHll0O7JteAvNjGc6faWO8
mSRmAVG1vkhiNFbF4MXrUpU/BquhxayfXacmBjSNyWlLVNhQNgj2d6u779KqP1pJT5PdJK/bid4K
NuFzFHb3njs0rIw44EYez2u15EzJluh3KItspyzXP4noqRxxroxp/YXCxH61HA+LQJzgsUARVeJG
BSG8z6Hbbs1m+pFkCA9po+BjK6I1UJjlpgbPHqYgpisZ3tawvVeGGoZLWUIFpeVMWT3dN61jnBt3
we9+htM6PNimSu88TJwGDsWbuR84XgSP3Oi0w6meyGery1Uzy+4S+3Qt8Si/2svrMk72exNuAI/Y
6xAWHW4i9nswQi0j+GtAAvtd4ctygyeT20fnnfqSPp2K5/RAmcBvswVa3rx5icWKdpNlB0+Mq5bL
r2kWEJN4XyDlTON847kTF6egnTeZxF1le4woo/qAlobPpmH4E+ZIVfE62OKzLZHU9E467gLbhtXi
GOk6i2t7C20ouyf/5WeU5fYhZWR2W9cPrlHmN3Y+/c7HednRZGN8MB7UxEdCR/CUBPdxZKmD1UwX
05jqo5fcCzl90rQYH9mA8+0QmunWmXkIZj1tKv0puO3tF9XZ3lk59Sc3/mjjWN1RVCrd4gP17gFL
o07pYupKUr1vyooJf8HwhHDWpbhlqyPqq0GqUbvyjNekwxtT73jQfzA5Nd5bkgdY1XwcyWNc4fED
JUdIVoYvwZ5oVrWGsE7CjDDCxjxsATtd3xdc7LzkJC1mSrVnfUrgZ7H0j31u+SfbQ4vj9ou68evG
WUe2ss59dcni2L40al7B1y9Pdg03dwZPnGTMjRPo8LGvwTVDehyTGelIu3Pm/leoUCinU/xuIWAb
uYTCwX0ATUfjvfV/jNUPF9RRCBhq1Xf4QmdCWUH33olxfEP1/suSC1+uxTuOrf2x+u492S9ZRB1u
8Wg76jVIjJrLl//L7Iod345+WUnHYW7h/frOXZ/Oe2Illk2gSE2fBw5fzshz6d5mXU+IZ8bOGvI3
m2KIn9CfHpxO/R4i+9RxquPjJr12NvHVzkpgnKTX5scDQQyMjRt13+gIDWG616QZLpQLL1+onZ4T
hN81osLBaVAyO+ENYUbbbqwo+Z37OAueihq4KUEcP0bLODSmd0ilhIFFE7sM4s+p92BHwfdJQqYz
fBQAgTCdhPHPvmz2/8sgnTWD1CZa6v/8yfj8TwjS2/fxHR7Gvx27/L38/CuIVH/dHxxSz/2HYRgu
sE+Pi6Zrm7Dx/+CQ6n/ifCPTRxq2a7qSf/qDQ2r6/3BMywNJ4Bu+b3uaPP8HhpR/skl0ApzoEcoi
CVv78wf8/4CQmuZ/CsuCgE2smUl979v8IH/LL+gqiwuyMkMEuJhY+o9aHqr6Nqge2FVL98JdoCCE
YhSnYUYNtV1GAEjgwQZUOtgSVkZ+m40fMO2D7IJiEE12jFqJaQhl20M0G8QpfvbqltE8oD6G4eVa
iGZree8ifXAaHzjvTdb99JzTSCcv25XuiclVSwD1Vw06I/nZO7vWucujG7ATtond0d5TLlr+s8fg
SP9df0sLYQWRf1VNZ58g5eqOQYqazsJ8Ve4BV/mqbJ+kg7XoyNDTLx7GHuH9vMJLmeF/8Nqf/vIr
8k8hlH/mX6U6dPLosH23T611hvRjRD9VcdMV22qCVvjRDbeeeRiNV7t+WhBCYYIJNp08ee59Y3Ge
EEeDWhS9UwJg4XEhCaAOMDx9/OtL7gVTaf37M3n/O833nyjA/924vw6g3v96za3fMWGWfyy57q9r
Tn/dn2su+AcKBekA7QzIifU9SMJ/rDnfZGHpnA4bzaJhkwv1f9ccX0V2hceCkOQ3OjrG7M81BxVY
Wgb3acu0TRuU77+y6BBeAmX/J2g7CVEwnNgMcJtJ0/4bAlupMV0MrlK7YEiH9azCiQRlYKUDNWgo
L02/fNpOza3aaHFS+9w2s5zOxIg9m06QHWBNMOazUQH9K00q/qifz0tlPLNn7IOAINO4fM8bKFZe
ZiAbpaAJOP24EwLC1RIBx6ofBgwjKOMOKGEYIKi1HbcnI/Vum7H+dOrHHkKm/mtr7gh3oNbiEBNr
cecYpXm23eYm16iyTOfKxfrSMRDCI5qIRTkvz00vb2eG7ODJrksl8FD7dF6kGhHtwIo1Wyb7Zj4/
1xnVlzn3V8tXoOFr6E/pci7LbkcXHBPFp9vkVz/jnenpyDNnHi+04NaqD3rmCbzu0nuHqh/Olj0+
oyR+zxJJELqg8n+MCNYlTby31r1R7pTIT+Bnt34+XQcP8Gk5L+ewY7ua8nfb5jtrPR0bLpxJkME5
hmb+AxR9lzl8mtOfXa+vJ8s5WoIVTLQrw7QL+sIicV78iuBNBPuyWZ4BTMx9wLBnehbdTHRC8i4a
5zCa47XifXEX49mMATTkdH9I/9k1+DmElb0XzbCDuHqQDvdOFSfvLb1czyoP+o3pZ+cw0ORPK4VA
egEk4MLfU9fKQjHmldZzFhvPatxXU/mekq/2/Sg1w7ipeHUSNqF9TOdBFpvGP+o/ym7YwKm8jbMe
4w+QMmLq8SwBpXDVZxIvtzS33j3MpRG/of6Chcdi4iwsg1uaSLfk9oDrG66xMVzbkuW6qKvsuq2T
p6dOYQmyaUAkODVEFfzMkvx9BJlAPwapiJsch45Toe1QSA5URVaQfmFkuhJRjYko3maMZPWzTbNy
NwzL2cl8GDJo88rljaSyrZQWJXPwFgPMcI38fY4mtA3Ls/4YyT26pfPr4nilA1Cylw/5jxmtWDj9
x68h5rNn3hhyutEfzmw6t6h4tZ/mNBvoqPh2EyAkLK1fVsWjESIInWgjh21wEjWMOTOige6n7yXE
4XxAJe4kX51K3vE/vxs4G+tO7Se737lTyp/HqyeQp+OizulrKepvzC43+sPVH5KYGW47E8+F/bEI
NJl85zK9p7hzaWydKZ7FeorL21xArgjkwVjs2+91CPkFOp0xXbnSP/sif+d+y2Q+QSEFVu7ZHI9p
m375yXiN8KZGvvEw+TxUXeP8P0D+vo7Q/eddzDXZKS1kZK7vmDb75V9T2mIFTy1PYhMO33TNquw9
6oanmBm3ZWdfQWY8g5J/lpb13IjqOAbVIRbuYS7yr1BMV8mFWSh5WzOZjHB6N6XHe5V9oUGjKdax
IOGK41nk0Qzy+dWlCzOMC6ZLFdwZiXUyMN2sxjD+0t8cz82xDdoTeSRfbWc81/zPL9hBRnX12uLL
1gEnQXGs9Gap94gJyKmPwtQ0Lz01NXqFatNhHgSAzXfGBPYpqmj7vem4euuqGvnol/46lf1VbwN6
84IR/LsdU9ods9zMOjEgeS+znm0qSb70ulXucgcfvWf4sNIbVC+GjRxYs8jdASSBvMnUlUbpQQeK
SNc5/OVg/KPW+ytg3tenyN8/Hx/dMxh7y6K20yFZf0nR8+IkqjrRGDt9PPSk064DX/MQjQd83EcC
rLHzsVEx8BB58IQi4uhz9Vfm2KxAqN3qA0WJ+YMhyBa8nCBmxVYrFFhM+NvXJkG/7Wxbq31RznR1
vXmiKZnAz56SvX4YtHhUih/685ejR4KLGfwa5mpbU05/k3x4Ha6A7+A52N6z4ssF7kzmNugJ+px8
RpUan1NeyFLpDkDKC5DJQwGMQe+XjOfeZRBrZS3nT/GFZWFcfa95J3KP+TLeiP5pGcbH7/8gdIF5
EzSGNi7sz8IL8nXSFRgiMrX/j1fBOYxjMsZHCxUZD53FSjdq8Bl58sWE4uv7c60Max+VFXbZAR/r
eP3XK7r/kUEO+rn7rwu6DWDcMvlFTXf9XQ8fefLrr0Wd/to/ijrJvYfgYF0xUTP9tabzLK5YtuNT
tkETMEgX+WtNF/BVhI2YtmFaMuD1/qzpvH+4sDAD7mS24dOK/dcuUrij/rbcJK/vw3ghodWgTvx7
WKawOzcZmwKdkzk0R6PMnoMkPMVOP15Mid8/wfgObabkmiWZf2cM71dArbMT0ndj62SYnuJcDw86
57psoFRa910JNDYANDmHi9xZOI/jAv5vU5S7bkyITyjse4YRUGcGDcHpsi9kWMm+NRm3iHAgf4Qm
pYRatJK9Lfbo8EGf5O7DMLGTCvai02i20XFJASoWRk8kVK5uwAtc/KmvGfCOTLVyPJssEvpOs5yR
BTL7CAlWpucciv2w8NrJ2NFRNBf05D3TCzdt2oMZxR9GEI4ELQX8DgYme0YD4bqe/MPSkE8I7pia
c6jLU28wPocc9+bVokbl6r/ISQwMQLCHMnEOtjWCdnQSzjpPOAXSGWNIVJc0l/WrNuPoM7phvWrD
nxEruWtpsqNxr5860/mIxTjdU9sy2g8SxHcwtEqxjjsE90EsjlAHsTY/CS/qfkbzsgob82eUo9oT
SQ1FlA9xMQ02NDOEFrycrJy9o1RM5ae24pbIxMevlzdzbgWpMdZ6tEqk7Z1oN5YybmpZJfvesF5g
2xNPkFhrIHb+xpM5smbL9dZlL4CAZkOydrAR7eKKqqdZFAKM5bZNABEGCTwCH9HRpiIR1M4dcemA
q+/DKj1CZmRKEugLhOck+2G4ug1ktEJEp6D27tn+mS57CI68AIdm8KJkxkHHnrgEU/2Gajc9hGZ9
mgvf/GFsi6r5UZcOao7O1B/4cF68tj2U5E+s456XEnkjQCbArgqIzlx7XCv2S+l/2EwgbjqRXCq8
uisKYQht5Ppm7OS2hIZlla59/C54+2Bi+p1zR1AthxFxqzqQvGIGCZtJZLi9m/m5iNEzR6n1iAkM
aBEk6Davb7w+RR7UWQpfMRMdBFj9voWUZUzRJVGM4LMRaRyS3a0YVXiHPQ43H5rpyic4xex6lGZL
JlghVbwd5tjftR3fJsuwLLCG3ohcYtBXSlr3gmfq+w2aTFWdA3fZT41T8xbzi/tW9oXXFBaZTZBD
YJc3Kq/vhya8VA7kmjLAessgSqwcyX89ENkSR3I9G27D+/78/Y51Vn0eAje8+34nhwQxKwxZZjBB
UOxjT5cYqb5n7cAY4Sw2xGcpacWP5jTviSrcqqYXyF2r9hAPk7Mh8o0Rn4mej5PtOlmEGgdl8pUN
uXOcpHfXLPVv0aDa6N0WxVKiw0vHhBZKTLqJXj4RexU+BtzbkMPX89juJoRxxy4Kfxl+3R/r4FiQ
DrJB54AEwY/yC2CGrd2N6dpd2mSTTCrYRrhUmFc3e/1vpsF8gZxN8BQDMvl8weYWBmTMhsrCeLXA
aZoiDl9wrg8UYfPWiU0gAyUdab8JcySEAgVHLFetTyXhEkhPWkqlLs/4h5K9KfJHI6LL//1ukraH
OsdNsUMZWjPTeo8Q8SBZueaPIu6oKtsOZAOzycgi35fg+0OEj2FGSgu9hu3Fr9k8sOcKeIE4pfVA
iLUNGk3/Nb6LST+o5bgfvWne+niZiGrvIV20YAf0vdYeKdO/94MyhuMnWUCb7+Uh5+6o1VcCaTKV
ZfdT8XttRFp39zQsfAgrXnNCOMwFitokKzHY1f58nxvZnUjxUDUh4fFWnr59Pw7As67EkzVneyR3
Z27BQsoJl53iU9Q/qyeDr2Vpf3//uEtmPvUIMSCXB1x2Xdwdk0VX3FJ8OmhxyMBoGS7QBj9So5Fv
4m6/H/h51Gs75w5S58nJ0dsk2368FV2Bc59Z5FaILzF2gHECmcDAuQuK8XaMWVyMYJixtVO++X6s
zZ4RliNx4YrBPn5/bk2CphEJMyB2k7C0eS+CmHKuktdhSeJjLIsbkOkB1pv4krjMcrOSkSln/mXJ
+Sn90Xv+fifKxttyKyc9EzWu7SOzWiSZzPqH8LKkp0fSZkjbPXPbD3QwTcdakN7QhAPlvfveO4Sa
efvwPaVFEG2IZjt0MCTZe2E4KgW0xIvzc1WgDckma9p26CuOCYi4qJjmUzRZy9rzSEWuMQlt8V4x
jZ1RCBMNf9dI8Z4OQ7D9fraEjruoUED0nWmuEhGZG8W6ww/Mk81WaqGGW0ci1YgXVrxfNMleanF7
FIEkmX2Hjwc+3mTjSkmcbssFgaGECcQ0n/SXh/O+9814Gxtzu0mXyN0XhZNuhoJPwoHq7RKR7FRL
g3IeKFPBl0QJEA/b58etjaI9FHoazuUG7Y4uGtgmNhi+/b2tyHAeHOtuboQHKCEd0F+77QZnor11
gwERxQgdC3njzzwfS2xgmImAAZ37uvWJJunAbrsOOZZcKHoQN2vZwBIOi6bZewjUv1dR77iEM8X7
MhDFXjZlCdkQnWvk6TjJrrkLOkAOaRmeS30ccE37GZb5iwU1dNMu8RdhHwoosXfgAQFYkBXsdt0R
9bMBOBPVGltQuTFLqg+XjRBhHerlETtps6xNh+3NC6PPpWm0nBLuNKokgkTmIdy3alcVxgO4ieGw
eBO68dwpd2YOQk2BLcnd8NdU5DWKf0xVjuDOJ2gyDYvOKIc5Qqf/fnELpuRN9ArVadhGVYiE3TS8
PZDuGo82doIAT16kGFFVfvnsN87vxMyCTeRSGegpGrkUL5HK4hvl0DKICRWtmUTua/0RyJKIxVWl
PKQeIdJBz233PTM7GDQsgFGfAxin6mDgdJrje0B8w8aXLBRU50ijnPCxUNUqyz2s1uwgV0aGxGOU
D4UlyFK1LA8z4KWcKucptUgixHX2q7NHST2xPGeknj6UMngsuSnhEqMscC2JLi+/kBNPabAQauv4
+BC+/2h30aFo2uMwFYSy6P8g0E94itYzH6rimEawQw3EIjYH8LMjU4CCeketY0AvADB3NPq6ldGn
13LkUurFu4VMpL2JdJKvR5OGz4LUdsxUukJxEPy03vibxBTeh5qDDQYl34Mwy8kp/I012XcI1dt1
2qIVJnwmYJ/GYu877FSBDrzqbHlr6hPR7/kgGl25GfFv8W3QcWz0EZDJNt1odHuV5h9Rxanm1jNc
/ro6icJ/IuSI75BcO4ugxbRuYMWJ6a1u+2RPNSLWyWzOB0Iqfn3/FSHzweJYuFF6xrf8DIR4JhdC
VRqsxPO+xeK3xiTu7yFbb1DdogkK8J4s088Y2ekZH8wxsp2fhM6fWwvDs/DyB1AAZAPrXyHf5UEd
7SsD3fFEG3TVDHTkQNnBxdKfRCbyaWdZ2avURZxfpvyuEH2Qw16WsDvUkShIPPTIWMsAU6ZNWez0
zNKh7XuIPRuDmFTOWdAZ9hHJrem095vR1aBI/et2iL90TpAmtRT7orlUqGSx8xzNUX83BN8SUcuu
tO4nTv6VLbC8xsgc1xWnzUqYpGV5qM+vaU/3Eff0ZlZSrVuTnzkKYTepYPDXhp+ZpJkKGmtL/Umi
BY3siRm/Z5EcE+HzMXuLKDLyF074jHZ9ZhvHOcVmjya85y6myxYg6OTc5D3kTm31mAkXXtzpOpvs
lHBe+1Gv8FFvaizF5KzBrO2tbaQOhjX1Q/mBXNcNZRW57Phk+7esb18llfB56eXjHHrpzoxoyg1c
hwwHr1SS0cNOoIodDFCuIZ2SdZDzc4RAw4xp1DnCioBbHLODZ09XYXMC+9GcbLnd4IpRup5vaR+F
vb50RY1BBLIu0aloMOxtvh8aP8X8upAXkRYLOjj9wxeKZnsYtwdPX6YiYd3TD4INI9Bfj/O8cxj9
j6WLetck2eDbMjyU8xYWUXVGI4AHRQN6Ix7rmOzYyRwA3lAk2W5mo9E1FI3c7lAELLxZqnbbMjLj
+lCdZaX5tPe2B0RXqumzDlIKW4uADbNnj5zcrD4xnf/J0whFqM8C1ABpvy0S178Mi91xb8nsnarr
aFWA6ll5Dc6nMmfaF3Opuy1mICdW1B5GmQSENpXtQ4ZdYpkKLYzL+xvCg7oNW8l68Ngv+2Z6Lavh
3vUKoNATdV9YZvSVR5Ycj5x3MfLhveqMaueXkHEZAT32Ih12VUUkig0lOrInFh6iAx8U0Z3jcVbU
EsPOPJmnNpRi3Xn4JL7PZtudxU7U0GYiTY6Rtdy0qvsRYWY7Mkr52U1y2vuI8hgNMg7xehpYLncq
g1v3Kp8LAKMmpBisahAqUB7VBcXAaPUPM84Y2CGkukMI+PjealQ73aCU70+k93LZLIjRw1QjcPS0
3M9GDzxk+I6HhGhV6alDHjl7rxjjbREv99+7JYgEnnJypC7lKI9+wedI1vvNSPHOkQBAqelopGb4
PJwF42VqjfDWLSPeCJtJRm6Ow641KGENhbsaGjpXNgSHlcqPLV7LjW9Kbnjjwofox/2ZOwAhDEv6
5UbJcsqE2JRLMhwq5LRbZ2QgkHjms2FjbDLSJbvGgXkPA4Fa1udVc7z6h0FQQhCmjkhsYksavkaT
EHjZEEIdVNui5Tn9fljx6hHtmGCBssdI+8d9plBcNL/X1gBVGG07PnSX3f9AZglKc55Zgt37q380
UpaZpavY2RA3lUDhZ+A5iRNdKP47e+exXTeSrOsnQh2YhJucwfb0FEUnTbBISoL3Hk9/v4C6VlOs
6tLq6V1nUJbU3kCayMiI3/hoMWcW8pjG5B3duTjUXoT9iQTeQeMBDeIIsr3bWjD5A4ZYCUw020uy
q66DqUDYqDdNlZCwzjiBKCBfuZ39KLDEPC6Lyg8ebn5uEH2ylgzJIK+Md+ZwVhjac9AYPJDjUcuU
Z43SBUnQDFJaw4mcoPhAf0xHHedzoMU/LAQJTtg5PXdLdcXlpN0HyFPU/ngH2n8C5xpax7wh08tS
Zx9MoTrzKSeUXnOLt622XSN5M3jpNu3VjwqedFLb1IsDTztCH30YfNLztEHkSUTdj5h8IDzBQZyI
dATcrZOkyxCUWIJk9UPkltRc0D9oTESaFm5nA3iCJkWqLKkXzlu3+URlnHkq1H2rKKIkNtWytrFZ
/Wg94oZxE8Ns3VvnaY5c+Xoar9Gtt1AHNBDUCkuuHy71fZgdM/oc5C82Ph5bzy3tF4SZpDwNtWCN
kjFqdybe5ReFZn9buNEUBdOjeutkxLDi142F6ASgdhfUJ+k044XdA5SqYIfLSoaJ6oyTx26NqMZg
3gy8wPZnluMm/mWGtmjvgwZc/5fbXmuWgVcoWSmirulNK8WHZmGX0lbigkBdhFrE4CB9h6AWfQq4
neSY1Wu/kFX2LcEv7cDa6U2JYk4/vqxDUiKHRQP2sxGw02Gzqp16jpBeOOIOYDjYC1QY/Oie2sly
cHznbSQk8cfxhZmJxJhLHS2PK+EaKRq3fzGRV+AgvV3rLChHENuoKHrCWI+G4mmsGoOyT7fvCU5U
PObpFrHZ8qTh1lDbzgsaRegEjF220zrrdd1rXMlg/ZZoG4Q//FELznRqaUZlvcHDwYKlfWCRHlQd
UimZ9Le+cMO9MBjDChJ8ZuY2FKXhRZniAqhXuylMv0yUA2JOpz4vf/SRjpJYnu6nVsMZBtcxG1du
5Mz2alwObl4uQuBO0ZCGlmTXoE0KRMGZ6+YsDsZnqB8llLHKA2AMCfwhGk9dO913fvGItni+dbvq
h+k0xzAi/nD0lGo811D1mHIoM/jBnFXA1LcIsnGxmLKTUdLQ87Ouuo609oEr1ZVZ99q1kwD91zt7
4i5CGROvBMpD4xIcfNPOqOIGEbAzMCRxg6pMjvoFvaYc9Cj7aMmQ4ifUfOlwn2brJhz4tMQNQ9vN
KNtvIUfvNU87QyI/2JSWHl97aMaNeXIy7Nk6uU33zYT6BBEM6Sx6VJHh31Hxo9ybPMBEe8Sj/eRa
7kE5GbpdPhEafSBv7F+aOf/s6OEpiU9q4OUt6JUIRHPNoTKRG+yEGWS575b47pnwMerB/5zMmdpW
MQi0vOhQQ6O3bGaeXGBi6KH3XdRZF2jIvY1ZBFrbOgj9OukiLEVQ/dlUKLf36YNuPdQWHklWA4RS
RdtgMTd93FLp9b4nOaI1xPQvqPP/cLPmGdV7c5fGy6m0qSOO9oHv+JQU1S3o4C16b0/psJBxI/Gi
dSEVA9K8ps735mygk2hdNprCwk5Pvnpt7GBCUl+XjW+gwhyfQiM7t9C9QpXnc6Jg4KK0xQ5zztEu
Rnivh/sz1u4r5SA0non99nzvjg7yQ8UdmggImejd2dAt14rkYWOnUNKzHqUlijrJuMOk8Lx3hy/4
fB+X2vnE7nw06uoBf5aR5vj4eM2NBTGT7nteaZ/yyCvhNAHdr9zyqnbAOeVtxC7B35B7pNvzE7wI
zzvUXmBOfl/owYJarKluxBGSA09NjbAq2TWk+cKm7hQ7P6iQXeABBd3eo1mcuKepZlH22C37Xon1
H6rMpJmfwnh8QPHmrYIZwzX9nGz4ymDMxupkFPvaTtB2gnqFle/O0ahBjFl33fkoPNdojNMtdima
knQDmN2ZSt2a7nSbtO03hBeOcZndV4AMGn1EnNOG0emzGoqh31p5B+Y1Sy7y2b6NJd5SIAN8glTY
iCweZ0t5VpAcbuZULbsp63EXsxC39nV149gdGtZJeZ0MyC24BdZCYe2fYT7BesCvsslH8+hF+WNg
1K/W2CaHzsyOKslIXLhctANymeI4gmlfXwoFZoZ0v7xxvg2HKqjubb1p98m1mrTgGJhuckxzq2Ms
UOICvYpB7rRDJHc5y4ZmucTiD74k9oNunXobu6nOMJLAGyNWKJUFMwRO+3lhq0PQ6tBF7LgMqMJq
torDYDtWpCx+7RxCx3tR0NXjeqo/zSZ63U4LbdC2SBG96lKjUrEZe8QocZsxt9PgFxA+wLcD3KF+
vKmc8KsODeSysUyB8xSnMNNhh12bWZ/vGig/iMCn5GDVcO2H7e1kAXfOQcE5s2WQINtPFB0PRE1R
D3ePlenZm8BCV1ZHcjYPZjQ+PmdLRtEqQtddWZF6NHLvwuuDz5ghhfsKwd1tDaJ6V1cRbodLeokg
6pG+wKeQ2XqouGDeQrM4K8DnHyIvjy50s/gK9JXrauYXFx2UE9Vq8PE97Rmfi/TcbpFZDWK4yaxd
vGju1v8w8O7Y60027v25RzAdDr2r8QBRnGlPDT4TW3T8kn3nVQZ3oSp4QiQSvEdH87s/WQvqwXlN
lh6gmYYd0S7PZ3VsIZZRQIyzm6TFYG0haLpNtQsD/0lVuOGGSSguK2rTfU8ttPVrO2j5mOgGgRZF
uLFOBGnkTDV34vQBHdVbbxH3XxaA8sLLtvaeAwulGk7aC+goaMQHORZikACJrNvSd7gYeGSXFn7Z
U3Wr5a6+GU3fOo4zpMrF6F4yaLaIa4FWIQvF16aAoZKhfUpXYNNO3BkgELYbRTcrnxETWNtRZKY7
TYcEmkphXtNb7hkxFQ+UFUS48bGMaLKMa/URGAlksD1Yh2MS2ct+7dqsHSw2iL9X03JXpRhtOX16
RAwCtDS38w6zxp8JuJFQMUF8c48An38KpYc0o9kJaWI7ICkK2IjKtSHfPeZcx6yz0ejty2q+bgbW
qNfYnFhzguSSjpX8lmK6saNKtO1NaiOT3hqHKtLPAkojvmSvgZGzsL3+OT7objbfIwT4sjjcIwZ7
Sa4KH2meGunP3PtaWsVI6jsYGFORrse4g+0KJ3orTBxI3rWy/waCIbjfXyAYYPtoPNOvpqpI73oF
Ar6DYPg1+O4w5ga5lulzObHRYvi+TCmVWEc7oD12j9u287MgkduAT7KxgpMYsyTX5LEJ6UCsxUFc
wPuqVXvXGg/O4tBVxdPtrAM6kgTWmWmgzW+okX5vnVF/ybhp+l+R3uS2oGscjn34oEdUFP75DQ3v
L29om6Yn8GbDVi5cxF9BJoD3HW78Vr1fb741nhud43JDNCw6EmDgpZ+iNKmhtJ88hHmRFUbcQIr7
IWhBBEbSu3ywP7co63SKUr4GfuifH9EWCPN7HIzDevep6/qGgTCTZ4Klfo+DwWYGnQDHLPdrewTW
hnksm1t96fVzs7BwzuAkhoVXYzk8l4fBcbmFNmL/3lv+43oXKAke1OXDcywYvI2bdRxlRs7IxvqP
kv7VtXevU5U6JV51mwbfuKozA1r91dFhlszOGTkPTRIT00MkurHgmxAB8qw+Po5Znm5de35Rk3Iv
8hGVVWyj7QvXobBv23A53fJmid/WLtrss8c8ZOl3sbfouwt7JMQra7oFWYCgTMbZvXZeGOatitLk
Yh3H/wEtHH4v/7Wa2xVMDsd4btB27j785//+fwlQ8dm1/xmgcmy+Fy/fXt6jUuQP/IlKMf6wgAx7
jo/xD2wZj8X3L6ixY/zh6TTW1mUHJtFi6/wJ7zf/sEGq2L5nAEERGPC/YSnGHz7gFkAkvmF5oEmc
/wZq/Bd4P2BmS/k2lXj+ztMIEvldAMLoIs0Ko0l2ehKQ4jW7hXTP5j7DyWFESGbCKc5B/jv+vUv3
6N1A/U34Mz4i0OTbbd32LKUMx4bJ+eu3G1gJDAt6DzuHBpZ87VjpNByoR1q0bDHSUXZ7QLr66A0Y
L2JEM5r4Lhqv//wYH0OUPIUDs8EWJJDhqw9PMReGjd8gjLPZa/fcsza53Gmy8VjZyXnBy2Op+ZuY
s2If38cc+U6XRq6jXJ+X9wGnvx/3qjKcGBGFBH1ASAjTAmcVqjfKlwAMpEi/HSJtE1TtvghhN+nb
ur6sk5LMs9mbPYQisccqYvSdzk2bEqd2aw0vkKlE6gyznwD3m2GHftEh/Ww50amguZqDW5YhFCjy
P4+f4UqE/Pg2PrNoUfYkHfuIV/cK1ZUwj8kCreVaRmzgDmBE52335rTqJLMbWu3eNOZjRpUpNdp9
1/kCpqEU+9roxlbwvBDcMYLl5RBImakbm+DofPqDKf17LwcWxUsbZYEe0nhEeBcxqOlItXcxyV8c
nTZ7g2kyXWT+atFskI9cNGC6PsrSEUhuEwAJSj4Oyn1TuzesZqOa1xGdxhkdBPntMWPgYgrm411W
UezS+x2iV49e9hb2NRIeLI8QAnCeNBt5JhnNFUA/O9cJyBrLno4q7g8yhfJzeSB4OhuZv866tUv+
ExTnCiDnFZE8Pqg8OXdsxFfc4kWedemnY8MzasNt27DUV4DVz20RlxrNCH9jMX/TzFZgpnE2voPd
tWUZgGXeCHAbkUMd1awFRT1ZBzF3XTBA53rfQtFkWfHbMs4yEAlLfWi6ne2Qz9escmCLFmOJjlLs
NnsfuYK6J2noWpBnfKlb7+WjndndRZTk+NVMzRdxSmsF0NNcI6TA2g357bk55LmsZT6cf/dpM0b+
LY4O8INZI+1BpzSMCOLB7OzrVpuOsu+BroB3T6/kEWVlyOP3gXkSJSkALTwg/uuyLmTcycz2vSSu
jHEDebyrgFYzfc30KoM2JeqUVOpkUsWm5rLrbfuEGhWALV6f91wHDcPppbpGYPM3+8H8CHyWze37
On6crukSWiXgvAuqPcd6hnwn24Glh1UbHgHNuplbB8XCuTs0DKtGUWZm2BkYmrMbNTV7mRiTXlmN
uIxSrxLssJqjuKb/JvwYknX9ZcP6FiQWVzcswt+vTzinXkBrnfCD3hfwmZ4JQSiHCTA4Bmbjdh6Z
n4KqkSwV5qnym98N0t9EXUUgcwzF0aNDyPz1Eaq5qGybjs76CBIhJLa11HrzuyZ4tVvw/datTO8c
v8pu/PNYKJdbGPn0KNZJJLPjonAqM1Qc00dZRi6KQQkCOHj7ElLBcR3+Odopzt6PY6ccVydVJKEF
N/px7CqE/TQXyW99zq6c8JPDo9QubGLCkomERhRARQ7pO3e421FWl3kmchisRCoVEuwkONjs1YVt
LFSSdeHCx5ARCKOTpY1HoVfInl04CszSPsk+rmxyUcvZyj7GWohy8xeq6BcpPvJTZZ2atN1L6AyB
/0BWwwvjKhxvC4LYPw/AX1J6lvcvA/Dh7IpcSH4IjqJ57gLlIGrJ8m4IB3K0yEymJkB2gmAWsikJ
6EIkGWVFoZosE0cEFnJLWuRXv3m0v1nXCFwbLBwYi1jYSar/buctXH8RDkx/HuUSziuO7hZNs4qF
LBMVc/9FAWIvjxFanJ7u72D1f3MW8gjK93yqHba3br13jxBGo9IQ7E12shbka2WzS8zv/fg8b1nj
2IUpa/mZff+SfL9H8yOL8td1KRkcLVVag6bSZd2+++IY/Z+s8gCxYsxx7hNkI0U9frpltBPuVLMF
qGrOzqcI83kXLn7ZHyTZKQnaTvtzUUrwsTmOajR1XYQeWbNWlZ2PuXGbz3tz0Y4y1ZKy4JG+qxTr
NLdPnG358mqyaiufRSxJC0ewn85Hn5NPhqFpOIVYFEHNZ8twsCgnhWCaD5NLvaI2fJn794o9b6Xj
LiVwKzO9khNOgrmJcGvNHLZ6vfEVeOgYojPO6RqJ4lyTqoV7KLJyfwIKyxmfmrdAYy4Ehq/by4WM
N3AAYC+kEUFyLq8godVFLJTsCmf5Ywx92+BEkT07m9ZJsl/hewHRuFDox1WkoAnHdUP8HgaDY5zC
fvjmVt1WRz2LrevOqAWPI0UE8EzseslbTC27yorpKHlApd31aMUOrX0S5hUElIvUJBdgIOS1JeIL
x0uV+q2kOhoI5WGXHHsVHjz1JaxBA+naRlZrP4/bChTnq+TFyLGg222fFLttZrlrJAllxbmZAirE
fJvosWZXjP96UhINC9PY2hzMeeVey3tKGiI7JePAlne08QWUzEqeGh1S2613XTId16ML4YcMYWBg
VyENisU+SV7VQluRAMeA/DlbkuZIZqTces2UKo71TAw+WFv0Xbf+jUyArAx52Jh0UD5InqQlgNGu
3kmuB6LthCbZZkalrKRuHIaf5Qta4pyaiS7aQLeOs575XEYWMIeEXs5HSbeqIAYQca2+1uJRzaxJ
2pmAbPMKH8UTiuSSnvA0cvY5fJhEaRmtyRrRWCZssTr7KT2nXr6XEZHnk+RkIucIJqTuyPcAbGXg
592eNIr8QpaAbIu4RO6Ef2Y6G41XGXBgsPC/9VmbMcaOCk1WLoXbGbpZb8/UGpjDECwYaZrkf+WC
kUzM1+ZMBljE5W2p7VOmQzs0R+qDyxHpm3P5FpXl+7oFo6LnVzFNmiW2r61+kdTxcqBDZfUG1dXl
onJZdfxTXlIDWiMvJ8teDlnJPGUnyByX5nzX8bSygCURMIf0ANtqXZjYLArnMk6S8wgk9kIUkXxX
Xnw2zG0Rvcr7sJklA5YlLMMiO9YltrA0ZBPbzqc8Q1EyhG4EZ7FASlnSHjGOl2xSkrbY7Y8zKOcS
pAwHBqug46UlYiNtBFjJeR7G4V7ygaqLzp18Ptrjm4lnWTlwxSECSDbZ8w6G3lAaRUo1GY/zlFzJ
TVL+HRH780Y/Y3DRAyFikVNOc3Qlr5s77hGwq+tiPE2cSDi9SkzyMjc5VwFxO3hV4avcCeVz54bQ
MCSIffb7bvqasIblKz1lnii3QEpvDp0YGbj5btzJT7KYjASpe4mBEpLkYyXNVoh+WTb2mYQfMlPJ
o+X5JUOtMebGpHf9NYqAz4hzozJTbW0nPJffkSGSxBcPejrGCL5x72DB4dsHCKo95Kx5WMbc5QcS
XXY8O1ruAvJVwlOVZyTNnEj7JG+QH8smlW+W41HS7IjjUnL1tJKtYoP+uZ6Tflc6nBPsCJMfWVxh
+BQhisoXyqfI+MgtgmScs4oyt3fpeCf5XDkQZF3LZXTNLccFAVj4BHV+JQOykI4OMyRjI7nCPWWj
NQ+0VY8SymdWHMqG+xhK5kjezHdKiKJf/kK+GKH3ryEsLOmUXB449KgTBGMHXvw0UlPjf8jwyqrk
vJIYIvcCxdaWew7UTt1Ca7WbLmR+JCwHjJIM7mA24Mrm2whqX9qc5U52kHEffdYZQgSyLPWIvcmN
UwZWm7Hk5K4axhuzvPT6YwEMVYoJ1oJwMulalylStc8lMtc6VqdC+pNFs96AmDSZf5m81j3+eXbg
33UlAUEmZyKNkpxw5b+m6fkUoG5KfJOhkN+RQZZHgeJ23F7pzLrcouWsN3quPQNXIA+vDbaWz22O
ZenG4+5M2MMSQOQWIJFOvkGuSwBmt16Tnsv4F91bPc/bpOMCxl+ylNfk7f/qh4ZJGvqfC4jnL9jv
vP1SQFz/xJ9iBc4fBvQzqn26Z3NlI637VwHRhfEGp8O3HcexP2gVeH/YJhU9foaLw8+y4795ba5O
jux71BfZfrr1XxUQ5bbz/ibJZ+hUIx3T1lEbcV3JyN9lnW6ztHHT0itNh/xmsbDq9q5VUn6pUyhk
KkKf4GwuursBTjwW8WJ8Dmq5ztUdwfjaFHrEXNHxfzeAtz+//n0yLPXRj08FaJqaK5c03lN9KOlr
oNydyQNhOU7DZ5VidyGng3stie9KJ1fhiwOPO3HiKz/DCiw7hFTZweo9YpT0GMQIknUIieB59MMM
0xcVACeeUI7fTgiFQiBH+dS2N110+ucH9x25PH0YT4NKpO1jJ+igNEEp+f14prNu6GVhJQc6Y8te
efXXzEnPpqytTrkHGLQvR7Tpo7dUB9Hd5LRIEEK8Thpn2ww4CI2Xlj9dRVyrxWRhaK0L061u0t5/
Hg3rNoKdkBSoWuKDMMfpBR4iBzPSnjSjuuwrcFM5gnT5DGfWTZBXyqfiUangMUqDaTeWyPTnALLb
JbxfXEXNZjx0YwikH0rmfrT6O7+kgABh304YKN1Acz2DMhNo6lMWnAd9BunW26oxJympyCIipBdf
dBys5hiYuuPAntg5WQLP5mwKC30z6a8DrsG6Why06cNnHVYGraEeaCcNMNTBkIl9TDt1ZqAC4zrm
mYFzZngu+mWwhXZOpLZWPWw1PCNXCQqwEuHGNrHua1Q778JlxumBWgLqbcZh/Q01ZT/q+nEugwy4
WojpY99eFR42H22X7TWw9XOkddt1beNs8HVS9RltbrhkenLdp/ON6AUoLOJtwH5NbqxE89Il7fKX
CkUKdR7q/R3wnnQzLyfdqe4Tc5NGzrfKAPlI37KXQpXl3Hb0IrHIALmPulPO8UQ/fcZdI3fDb61Z
vCD6dPCSG6NxTm03XHDxgxjRaFhpNiCKG1BhnmAZZykU5kj+0khcHqK8CfHH7l7aJKiQNocrFPtP
xhJdunb3NUo9++Rb8KAReKbcgAZrGCOPbnytEH4dLTVvI2us0J7n+qK5ON4mPJnr6LAaOdaGUX8o
xBSrQLXeEKCa7b65WKzR6eazGOx0Q3667doWB3p3rA6jPn9RICdT2tRsNp+LZJd/98PxxnT8W5fD
DmlDhC4h4F+5/qOVQYvAYeboNfiKW2H8nX8Bi5p9B/VC/awh3ozmBC4ihVTjpTkvLbTPwJgudaB2
jSNWkh4hyBMhES9GCkAFF1MU3uV6kO/9PgLLLG86cRUpnXAfO5+MkDuv70cX7gzgPxzns9I04aAh
oYABBL3BoST0YYd6DytiE/pBdawzPqwPrFMQjzghCOgRyH5JkSe8QxqNJjd7dSlxX1D4C+zQx926
M5atwwBst8eDLITtMmnqUTXdY2X0xyWLXGGUwPps9C+LXZvbsmIpVrPKdtHED8PytgJWeJxC7ltU
j/TD0AkCu+gOQwnwYXIEMFlu7b666Yb2JFIjGOLi2x1ytWq6/ZB/GcsEqekuh72FXRtE45mvI1nK
ag8WBKZ0K9NzwjvJL9wnryiC7YJ24ZJ07PIGwRTL8a8hMIFxK/hjzjg/jlb6lIIMXSHyFOOI+6/o
7fZIhspvaOlLukDoHHC6RpqDm2IhpW10t1H9vurQW0c35k5z50fM83CSad2rRu9mYSwwtdYV9WPc
0q3iRS7AfgjZf4IjzcZBBRFnrELDIFszHpeRJj5QswEo3mOS3oQNgqO9SYTKLecqqY2QzgAEjyqO
BV5Ehb3BeSWwteGg2TeiXxJG/rcQ1T8MK3mFuAdSD6EX7/oYgG+S0n/HOJSt4HoxFiZg3sXyxOZ3
U9uLN0iJgs7FkaDBryX1M7r00vNuo/THAg0tArnMdR/vBXJRPOcGaBGgOwdc9TaNi95A59fANnvw
QOEPUTJZpQZsibZYlhIzmD9APg6uiXTGxseoOFktU5uC6wY52OMozkOQpT6XtcmpgMMtSJT2fliM
WzzZc+789nejqV4y2vF4bVMRShoEaPv4tlLMpsHHCz4NqDUTOMXUgpXYB3h6vg+MC5oa+c7UzEMd
UIJY46o2VW9WAhwr+gH9o9v2OB8Ty1G5EX2OlRvQJPE9nlxIblpUKszuBpMwZxsO436WM7ZY1mo/
lJIS8OQ67FjLXtkmgSK0xjsjH+6scb6QlLzMkdtMrxdRBFk1aiyzNOWOcbVk9e2CdpCc8+XU3omU
DMKfe0ztXkWfw8uca4Xgjm/Fb0WstqXQthOwJgfkgnHxVPshQAuy6p6WsIMklhZ7zVgegxxJIzWY
5509X/YJSxbF1GUTwRYKadxzUonUTj9cl9/Dyr+afEbUTIPiPGkv9NTjupkvDwBzuIvl1uUYYGwN
znQTNWwk0UYqsvrNBpZDdfLFoBwBnjB/IdfrtmU6gQQMX5SOHLvlnDU5APGIGRQ3yQwVkmlBda0z
53vd4hWmGIRP2oRQKbkf40hgYmCLPRlw0I1JkgXmrZ62g4eXcQrE3XWpFPIgiKODpSsxjbUifDwW
pn/uEXsKEaFal8diIYiS58UxFNbFUvj5Pj4zixu4rTZP3eIWHiFT0Bbni4PqOjqO4dGPoHW5oK2z
kLwiBLWVtfpVl7Dv3BJCruhoxCn+jyF8ZImWMY7Gm54PXDVW1gVhieZOhYp4lzR7HVTwBrxJR1Cr
oZWzp+mWVgdtSDTwExhMJ8r2DmPVP0doO+F/HL8Mc3XHl520minJdDbJSgRI7MHkxqPdrV+sU9SG
xPBilGW+rmE3QwCqta7zOPiKqvLOrB2U1O2RvYT1V1CD6jeh/sC4h0XsAUzT8viEMDKxqQ9uIHf6
nLJI2pD2rnMwJfVDNs9nQPZWXRPkvrPvbVXF16H/3eX3f2rMuH5wOXb6cUWy115+6+oWhr3xSxwh
xCT/gmznvCsblAVgyF2mhUxGN5lHqAl9Two3IMO7Sar+MYfYjGYQcC44PaikWt9yV0MpP6mcPW1v
EHtYFq6Yc1VhG65A7Kpkds/nKcSyImmRp2q2odV8QRJnPsAbQeahQO1+hDG3R5jpwjf7M5iq/tGI
gZgkpnaMlV7uotHItn0WnaYFEqlRTgZUSaiFZn+tGThrOaJh1BAHE5KbrHIRiM5mZjb7HCLNslnf
b/aXT5FfR7sQESru8iX1V0qGqgwR6rHsO32wf0DT+lpgAn9qhoX4ou5gKJhHKDeXc9IOR9PCr7Wg
n4mY7xYVDpiASRMe9NSlQXnE1I87i6x5dxyMA97eqAIwi6HrHuXsMRv4FFWKowu1++qwsJOp4oIl
x0hpU73UA3aq2SIFM+746JLOu9xnBVnZU1yhzVBSm6OrC5wpz+pyhx7qN/XWh+13ggbxeeKUMIVM
wnWC2aKyXe5IZsvUg0sxwZ5oPNhKXECCkCdcN+OIAB71j4u06H5Q4EM1ykSjWzWEx4zTwvQhaow/
LEThCrkviNaUqxB40lLv3jX67SqXJosaBx5EbCz3rUO6eg6EqK73qKFRnZmyck8Rhzg6eU8l9rwt
W35InbtJwixVKxMAEXsvrcGQDtlF0aJoPw5EbbAet8mwPLN1b6MxQrSV3IPzw3tbNTCMjichrCLn
BEp8zVH92Hgic31YZao0MbQoluwyzcMLi76Xv3ifJjs7my02f2ynrE4Xgg+l1Opox/XXpkh+oILQ
IcIF6U130BFDAQoBArJUFyB0NhdoPi7W2RRXnz3fQADCC0E/aumVbdGQr6H2aojL7mfTn/Z+OOg7
e3wy5QTNeqPaZ/HjNOFXYFFVjX3oFM20Q5XhJy5xCQPuT70JpaTA3HFG5DUpWNgezsVoB/TbasmK
fdCl6CNUdMAsyCo1Mz5J5z00l70DiznooqcV5ahr47Rx3RQGOGegnwDY9fS0pHT95AUm7fAKy+de
HrVFsdhPhq8ukMUNpl6ExYgkCssQaKixd9GXfbUNk/wpT27WRNhDK2vrDTA8uI/nI5cFS2T+uqvI
AvMd++GPtsVfNfWrWz+tgZFiVEOhPryPQhSahukSyeCY1h5FYNNntSrtSs+pRJVaOu+iwbwK8+Q5
7PCh8jPtDo9X3IDjl3DgRoOF3gH1mQsAG9rWIVKQ1cyfB1RJbNxdtiKPpjjgArs75yzEBrUi+gNK
+j5j+n0Mgb1qGrcAX4dGPFIRDFIpYrskNy2tCM40wSAwciQC7TOEAw2gHvkUf1umjmO1vFc1x8j6
f4bewGjDcRd4QM/TwEmVI3uznSiy58FTFRAhVV9yM7QQvDHnJAJ7Cy5BB7fQmN8HED2UNumEr2DN
yTI2XQ69KiMf1nUuu9gyTxR80/hUuikGA/3inWKShbys/JtOg86cZjRMFQljVpJqpbQ60IHYwWY9
pJmT7Iwe9zKz5HvbaZwpDULDc/Xi3MekvErSQx8X7m5GJv7QdArtEce7jDK1Q/rwdhqhQyBdaWOY
tNyHfnhoY7c+2oozMcyHezseWTNZZ2+MFrrUnJYua9JA9YyqugeRjc4KonMe/ixeNT37RovYsz1k
+8TEhaNdOFfaYriHUX2BVMBIfmz+DpPwdzUbcHKWcoBg2WCjfq18ZHCUK99Mk0PeWxvdqJ7mAKcn
C5MNP2HtlKH21NJxxd0DrcW5gfKOyFeeomcwmVC7pKKNc92/Huv/qpKGTQP5P1clD8Aa3yLt6qXp
IDXU/ff3AMf1z/6JcNT/cAU66+nA2ERNlXn7N8IR7C+CVx5AE8e1XX70J8JR/SEqq7ZvoqOqgIyx
Gv4sUCoEjKlLshKo3tHk++8KlH9pixuOzrIS8KVp8YUf0Aq+3WUaFZ5iZ+KY8tU9xQFSJxm1McxB
ZnovdOTKYf5NAVIe/5cyHtKyOuVHGp0gHAUv8etiTqskNzTNK3aO/9TPD655Z3DDVSkNnPRrRLpN
QT5EH6Z4qAhsCAuV2rerJK9wxd0Dlg44SswINrj63uYPBpfq+LMP1S04AZCv3dPc3veeu7Hrh3qa
Nyi7eNEXx4h/syVXuMT7YuT6FmhCI4NLARqk0K9v0Vj6TNBFKwO1+H1RPc++to88Yqh+mdKnCAz9
0LfhrQcmuxq9vb08wu7dTsgh2VyLYKbWyD1U/hc36E6OVx60Arw99lemqvZRfh6lxaGsN7XzaiYv
dhzvrXQ6q137IrPgs+FkrHXRLsLD0c5exCMtCu7SV0jDEHyfShpdKld7Cyuyd+uce80clsX74vFf
ABwydZ7jSmkc2W39Q+04bjM7zGssBHqu4HGMb4kPHSWkHOr+GElA8wCPvtD+2f34j/gN82Phl7Fm
hHVEtj2K+Y73YcVE9hQHcW8VIObE1wiuBQUw/6QCbKUmGnZoJ2r9eZ67p65ODkUdnvm1sdfQTGp9
jcMaqQn/29jf4/x1UpduFG1ziDvOtenC7Glf7MXbiKPCP4/V361znprdDW6eTsNHeH8zYmDAexUw
KQ9hiySmUe7w2pg8KjnOj5bTpWtBN0af2uk8x+XcCRQGh09W+ayAKjT6ywDKzHBo7N/G9MX6mZv3
Q4czobWP4GrCYtmW1D41jSsCCrVtc+9a9zGhXquaC6sJfrPijb+ZfEM3YSu4rlAWPkL3cMqYJjcz
8EfBKDTEPwdQHKxGtRsRfytKnCYiOGJpeupM5yxOhste0c39NhVPBpfpjhusrZ8WTF/LafxNb8D4
m0j2y7N9WJhj6Yy93i4sTPN+iVBAwe51Iecqcw8mJLlCc9WlSNti//PPs/xXlLiszX+PiitP9q7J
0/LDKAiZZYs5MJQFOTmmZAv3FapSCnYWvZUcIwS8DwLX+R3ezPxrLP3l2z+0RFAWa7IOd3JaGvHe
bwED5bdm8RntawRIXtJh2LTka02Mt3od73Mj+s0DmB97XOvWtIDi+6QniOt/CIOUrKNcrxh4q6PG
3CLTRxkH43Ta1jSgYTqV+S5taAkhe1QF+c7C+jygYNi5X5GsgUEPUfnGYHdIERe/w50VP5NPo6OC
KE13wKMBOcDwd5P2N0cQwv3K8+gPuqa54sXeTdrQI42mofKEGTR9kcQ/ACA/XmnYH+F6eEi65ZTn
5j5yZxpLPXpyX9ECxEUOEjPx5DcLSEbow0GCirlr2sAl0VxaMZXvnqXHtSLz5g6nptrCog1NuhHX
mY3b6BvaDXglHbLkWQOzWYkIwE0wRb/b2H8XXvEGUqi9W5bYJvy6hC2/K8ZwLlhE7NggdY5DOe7i
oLmOMIyvlkv4e7fUIj77dnlVBPmlFp0vjQbHCh3JIBJ02KHyorffjMvfLW3aYyYHLEIXoCZ/fapa
K9JqtCCY5zaQ+Gg8a7rozKwaOGr/j7vzWG7kSNv1rZw4+1JUZvnF2cA7ggQJNtHcVDS6m+W9r6v/
n6SOIlrSzChm+68kUSRQJjM/9xrrwa6rTSmKo5zshc+GG/LqYsb2PwAH/+Xm/uUaPtHMv7wbuq4N
0kg8Gex+D6UZLiRPBenDtybId5iVPhp2sMxQaeqSq5b3/3Sq/V3tnu1FhoRsK3FEuiSDf34IPuDZ
AFs2PO9Gb5WDtKkRnUECGVj+SRuNo42EdF9nSyxGt9lEpp9kq2gONsGIU8zUbjuGAZ6Tfo0GsfHr
l2g092aN2oFEP2mmj3Sh37jqAnRlSJ5s7yc0rrXttFv4VhsDnqv6X1Zcb+0oW7UTmgmzOOUxon4o
5LiTufI49oWh7dz5eRzSFVbF+1JotBGzXYf5jkOaR+c7W+kA5Ls+2Qk33fVY2+aDRYbm7nNgWLVr
HMw5fILIuS8ck2kQHmJ8F/2jVY1YCtbsSJj6p7HLdmWPvY6hbxhxrgzTX9fSx2QCgnajbxTWqtWz
XZOFC9t98Wd/PYF9c3A9K9XgjQIvS1FyFybgv3bbN1tPJ+cyqcy96jnCZL3stXXryKMF2Nh2k9Wk
/exNfKeEeRAi28WU/6bAWD3Y0MUA6Wis1LMKw5No3/TkR2mnu2yIL7ivL00+XpvtPS6bG0zFAB9l
gB4ZuQ3khvJ9bLHkQ/hazLwX+Q4Iao2mOwKkJ4xBcH9aSh4++jprxlD43L1N40MdvqteYYYhZjxl
O0e+dlDzdc9Z+fF7JeBkmDMgOm2dpS19d2yqwfoMLbp+E6rgBiqkIWE7Aes3IhmnZ+jxYyMeDnCH
+71txYhZmaus6EDeZ18xrfd0EolsNSIh5sVv07AXQXVOCnPVDvnS44z26V7ZZUXzEGtJRb5hEjP4
2bJW18LZ3tkgkniqtNHBZ0eLTNGsLbmg2o76bIlB0hLwzSLPfiRxuYv2zpdybBk4FQ90Lxm6NVch
HQrYYMPw6vhQYm7p6wx8RYMAB3QeHQ0kMpE5pVxHHDuzb6MeLLrZ3kIUXBrfrecON9UwvIku4qaf
/QitWBoLvgEEHtH6HNhdCrTPEgFqrv0Bp8lNgJ5sTyqIBjmws7PAas2fWN7i6PTYJcQ0oVA5zIBq
Cha2Nm6qgrbQk21fXcxug/LFC6DsN7TackJhhAprAsVdYQNbHDyPRa6j/bOnTf0ZDB3o4sX0lM8z
7C6sDMW1QoV0ZKnU5NiqbyWcbO/KcBdU1zLzllo3LyRKsI79XA83y8GY1VMsY/CDDMcS/P8K4Ko5
ElkhxP7Roxcph3Wbl2uDLLHFpsxqxaYNwAo48aJq80WPR6mT36oJ6St8wrFqmxCRa7xlbcm1Fn6j
x0ITCFjEpwbQa+Oi2tgah3T0N8iZL/T+W40llI3WGZNX3PhqFz4PGYfJiw2tRZ3SYWUKHmFbiGeb
W/X0CZ+sdK3eZMBi8dNDyS5U6qoGwhgV70c2OVPDgUEVPmpzsdZjyTI/ZeXIk3dWHprqSWjgNBVs
xGxQMJkgAYJFpe2b5EfN0GHmD1Ks7oT7o6SHaeBviuwGT9V3YZwb76wHxJdeW1hONNKXVY82lgwW
hqiRJsZBN4Q/EzzqLY0unrW/bfEVlfiX5S25QFmsOv+70PgI8stQGFu4ZTsPMYWeCxvt4ZAxGwoA
Z/RJsR2h/1tNAXmn23h9vI5dZHR6ZxXZPL/xMIDH8Adu1RjRoRYrHZtGY/rQE1RnsdH2maf3nGha
OyOtlewseOt6c0AdchvMEqC3CQayWDm6zgLTVxOg3ZDzo2mbZcvsPEX9unAx2yUPnRiqh2V/dJFU
oem6tLARqTH1SFD7ZRpEQ/whLJx9DisH6Ah933Pf6SvhXJsALbj6OTK/WP6LAz1WhDhFQrdIXRzH
Rn3l+AbSst06RZkQGZDXGfWKwbh7FmwLbxNlLiNh51TE25qpcR09jbOGy4O1RcN7yQBazQOx7Si2
HbvGrYsHtIrWmEHzWeW+BGYUeEuGeQxK5MYM8r1JZ65MVpUbrfMGiQAeqF1CV0P5eZhwMzF1LN9x
+p0jxO8ytCQ4rKp02+JbHKf6Lk2NZamjDFQqbGKxAP9p+awRdPGq8TXw3zZ2AuCQu19X6IU2FY51
8+uE1aFtZPt2oNcPUKfDusDLkHSTV8YpfaRE/oBhmska5+d1g6hQBXoSufBN0YwbShOM4y9GGRCQ
fOZ82xYr4VwTb3gRrvOk2yLvvQtybSeLdDWD+IkCFwkweZC+vxMzMPhpFfdyU8pTxVFEB34ruxaa
m/5SIiDRsIjteXzRUP6VUIB6G/d6fz2HxOhUHEPd30fG0aodNFL0DcpwR83yd/1gHOrafGiUpO6Q
btXJNVfOHo+RjQrDNJ8OaW+sTHqLKbpvBDQVlRn+HkUOJJuHjgb00UXTKy/EsafNkvvWqqvNfS2S
XRWZh8Gpt5rgojJ6O7pxyOZ6a0TttgwqhG+INpILJ7MQZATqZ0GFOB8RQ+fK1RmJr8IKnSukSlHs
mcl/qHKpLT//vAv2KNufGr4qlmKjAlGuy6Pd6SB2s5UKOIUjcCgJNingXxelB9Cv7lplSyRRKAuu
QLW6+baq3jKjXg4qSpXzC77BO9MiPEltp7KboQ82lXZqXQMXeXGq3tsSF9NMbDr6qZpRY0UNGLZC
NdGA0NbqG3fCGHqQK7snBGJg6noPNGg2RWntwQlsYst7TFvvseudx67VwCkxdo/e9ZKEiEQrQMps
WIW6vZdSnDItWRVdsnNLHrqZXKaY6nqAFJ+EF3swjuq/I2EwPwH4a3pXUACnyNtbVYpQlXUI64ZB
sX5EhonE0XhwaiJzjR/quI47DS6iD1N+fE8QBxOaec6CcN/r/uM4/ghK84KtyBolUrdhnYTG0YjF
ye/b7Wfbh2tSSZJwq63OBMNPp7e2d/Zy1NiVLxrzm5nEIym+mDThbQ1fiTC7KGS/baEuK5qtiya7
zboNZ3n0vXJdDNa5b9xr4RbXwEpPUwuKxceg0El3ZJUbWZkHtSQgN0HaBLs++bsRIYuY7TqBkjYs
50RHdUlhd+rN/iWoxRtNjHAhmFQu6rwmLURViO5ERX6q+/61KpKdSvzoWKCq1BkPLLwIkell4YNE
IgDbdLgCQdrS8MyrNxlzFsRMtNL+J9Jcnoi7A7PsLeJV4d7AqRqUGsAFI+239M8e2iHWdmM2OKvU
Qr8zuPk28lz0uI5AoZ/tXjzkAV++MefigH/3h1GSg2r6G9XgPmL6jIIw6pb+I+J3P6m/jzAnv6NU
dJLBuIlpIyb1eG6i8V3YzXOTjC8pmRkqHAWzHfOmFQngxcd41tfRpH/Ptfl9COtn09RunsOa5jiQ
qlOWDSfkDF7aPCP8kpcTMpRGIjIn88AUfDJPdAK/G34OMc12v7QodhLtTqVjLHU5vk98OYqS/Xul
ixefZwkPFrn2j9gInkD2nc326Ljzu4z1t1TY5z4qn/Wqeg1SNl5pnApXHpz4HgOfm/3pxdCpXRx5
oOxGmI1pS4MmjskM38iSS+jnX3SdN+l0N6OeX+waJNGQJ18n/atZIt3BedOggMoBlZoPBWB4tT9h
g+xE/9KyDXmukEc5h2qqj1rf2FZyQdceu3eN4E4lxYJqpXFoM+egB2JT1dF7SsLlXWPeDjDkk1VE
+5Jl6vkTgkg1wT+Y3wDvHCeXnq/NOjaMY6bpD64y8Nb1B4ZB28IfyeUx3+PmitigmPUfPRj7RW/v
e3Zsp3I/kWxMWiAWiwVVnzUNnaU9AdIM1wNz7jEbmWwhO/Yuq0OjfPdEj6rUm+0rIYCNqN7NcWRc
hp+7UR/9ON1iVJFd7Db7OkLngPQxR/lOgC3MfTKzCcMESEThHRGLtdl+gDhbYghMyyxa+QFk9CWP
iFDDIDQEf2pFl6FMduoI8acoXTR5Q8hm+zMLdMNVP0qawTza7H0e7b06ALUCZD/fZKMpLqkN1SEV
zt8VgSwB/CT01VAGm/bWOQQ7wziAk1obvnFQR3eW9cuQLRPKo5tZTPaoEWJr3yf01SgrVAWlgpDq
JAGdpsyjSOOfCELAcSLBi1MwBmKj4mityYc567ZdrK1VOEQscVl0DdScfOVV9VbO5gPeFNdWIykc
fCSgg72W1FsLySvZl2s6qRtLW0fGvCl173EsvL1Djt9oVFmEZ8+4GLpzLiS8IsTgbJJW14x3VYsx
uJ1vwhKGUsN5VWY7zLc2uaPtfN08G41cHfpKHoaOCfpMamxhMkTP3zWYS3Ipokp22nweig9VuKoI
GqCaX2ftFqmFU09N5da8aGs9OPwnf1xTncIixssBScyCqpMyDwWlVTrqm7LUrjKqn+sRiUhMpBz/
6s35JZ2Y6hTQfDT32a7wjUQN0SzarVKcwLw120sHIyPPZzIflBGLzD/Z+c5lBB2Wr+qSLBYUTnA7
bHbXpki+ZjGGUBFdX7KtUYrlbPBPyvgOMhIlMhpkvOoCoRtIFAVV8uzwlMxNUEWbqqFBiIdmhH+B
erWqIYF0NZptaAnXVJDp7xWmxWpSJX1R5uA1Oesw2gUo/vk7ASp0aIjspVtvB+nsbcd40BLAToO3
zM16rXKPoKVRTYdADWcCAglYHOamzVY9ZZGI4wQMho26nTJQygy7J3lAG/ARa+JTKQndtrbrGLW2
+Sv9lb0ojWNdSRTsyXIs46Gy6GU6bF0c6/PA3g93Vhgp0jqQ6NvYxkNWksrUZArsFbQ2jk7i7o2J
t6R6OnyQDWCQcNghocl2d2LtaUrSS2xN72oViT7j5Vl7xEpW6oocsHoj0jtRtZIzCOGP0o0VRGU1
mHv4kauwiVQ16c/GykOZKUke23JeqEcYUd6p3RTzptAXp1AHSJPX25DGkaZgihgWtDR9VDjRAYep
HZhZ7Aa8sFTW6jA+VxtbbXBsJBe1T1OInReExmFqMzpA8vMzPjNZ+h49NV6K8/WcncxQ36iNWBeI
10vUEHtrj7L3u/oZ2wOzBPPgIG9mOE8x6o1NaFHFWWsvQ4i85sr4JnWF6jk0ATA3Xx7UWqJsJ3zg
HMDdmHb5BW9y1OVoyWlwdVXXKth+dib/q7H3Q/S9Lprio/1f5R8KOfyXJu3fTHsfCgDlP+v6W/vn
gTd/9MfAW/7GKEDoWDl58v9za/4YeMvfpCkAYyKbajq4QTJJ+GPgbf/mSgPrB4sptCPkr4699m+2
Q1ccpynHYBIu/jtJH/uvzXbcfwWuVsBRPOQ5dU81nX9p6DY2EuFznoyr3q8fmSKvqhGzePDrWoho
AGd2W4ab0fZIFXR0+77gL8NEw9ymIX67KHmUj0r5AZSJnKadgxZ0Ob2hnrWrh+YxK2DVImzXpNgb
Vs2xRH/dgJ9hyfucTsveafZFXDzgIw8NvTr3DG+11N07HFAQB9aRC7wLWcyYUn/6ASl328TGRjTj
29RYh5TqecY1PLK/ti7ph9vsI1nvwzk/+X531HQUZWYk3RGY3XWRA7tklyCpoI/Wg8wG5Zm+BkWy
cMlS3OA5j4OX0gk+Such1LAFkFNwA+QW04GJ+S1NO0qrP0448Gh9iyoZ3JDgOFH7F9DKZ/Ngl/O5
6jjJ4scJ+N/YUEjI+dBUxX6WO32oYS4+2HmzAimkwEwHXQv3AkZNWh2HGHVhCfRdFGsDacm+L47J
/EOVOqWNz3jZET56BGZpbOkZLsrDeWyc1yTT3iLKnJxkaszTC6q8L96oXQfpvUJeAfEyAwlwHiMe
Z5OUOy0xHpJ++F7H7aVVLW+aXs7gnUwH6PWwtgPuooovUZq8W+BkfORqF4a8GdQSnUhBCMuVk7SP
2ug91xguV622gbr7TebZZSrGc+5i3t4AseVcZZS7tfvoeUQgcFFm0VdNQ3ewar44oQbEqhrhDZ3o
KL789+fQ/0pRMamzLf89/Oap+1m3xf95jr4Xv55Dn3/1xzlk/UZ5rI4L+XlqqMPmj3PI+Q1VKY4f
Rm5w/T5Nxf84h2AGcgRiVQymA3SKgus0pKXh//u/wgGTYzKEYvqtc3zATfuvrMNNzplfh37o6sHf
wXQPlTIXCNBf5rZ51Ad9GmOM7VYO6EhWCLNhbJEOuYsJW1XtBfmBVZQvaipA2U4tND0K1Ii0yVw3
TYBUQbU30nIHznvfIB++CMz4p935p6p7zibsc32SAeIzTaCFLJu97zqbvu8OU2GvhI5fXpYz6OmX
gYkuUlVuzVpHb2vTNeUp1DnvAuYuzhos3JOJzDF0nm0x0CpFw3ZGKTa18l0JLbyp6gMJJTpEzSZA
WkNazHzs4smWyckeqBgEpGHU5xEyWwyWwKoAVnbonp0OjlxeQLrznszBf0qi4bGdH+zWVVOe0xDG
Vy1In3rX3ucJ2QG4RsrwjRjWmWnR+4tRYU1PcQhvn8O568atd7E79JJgW0nIwy3a65y8Sf5Up3Sc
NVgH6Qc8s93QFy/jFH/DS2FjQOzOnfSU4XCayPbAyz/lWUcmPmw8bXg0n4dwPHfoHuOnt8uD/iEu
+kMXlb/nE/8W3mL8FbzAFNpFYxJkDZAvLLJZdr8GpaE0BcirKFtP0d7iVQLZW8wW/fzO2EDrX/tl
sLL0dtHwK14AYw82YlM+S71Z9lx7aiQbXUA14tcRft25Iadf9UO6Fx/X93FqlhGyNw2q/dKcYQk4
qxy/ohaHh1924b8AB6nL/HVNuwCYuX68HC3ivE2o/tNtzAP8PwiSwbpH7p7i0CLIpmBs8vcxsE8D
0IsZcdl/GOX/FX/w1y9Vs+1fAnqHL3CEp0GwrtryuTNvI5CeSnVqXFRT/vP9/Q1kor6LO2S+rM6C
vynotJ0R4akUBTQaK3xtmW/6wx5Y5qoDM1dZeCimWvxRlTdbavf//N3yb4mLpRjOipnM8aPwgn++
Tzss9WIuMw2ZFu1AMh2m+iEp1q0ebj7nvWl6nEugZgHNuIjmOvW0VXlLIPivdSPWnRc/1lAxCq26
ZvJeVN0pjC6RVp8yd3z6z9cq/oqu4DnBrvZMcGJCZVl/wRPYRS+8Mo40mhnFCQQt9C1rG8fyMlvu
NRwh8KT1C4cSdlzu0Wm8m5jc71V7bGvvqo/JPzy6f305LsHAQ89RSucvjy6y0Lyec99fVRoFiOk0
yMRH93AEvTbVN6ZPHfrCGz91Hv0A2HGafTQllVyQnZSdNRX373H73+53xbb++1bxPBsFJKXFhOvq
X7ANRg6JcTb9aB21zOqrL6VVndOMZhqUkbdWvuLp9MEo9lpYYKLtBE9LRFsS27pQZjWQDGAK+Kyz
wsCGy3zDpaKIky+mEX8YUUq5SvkcZNAw9dm9Nq55AaJD1dUvrcbjHDbTn0NsLFXp2or0HsbWVQTO
xW3xiiute2EgcJKdqsi6oAi58YK7cjSu4ZH02he9oYWRl8u2ny/IXfdc4gS1ogiru2U0OK6JB8mE
0cJ9u7PtU+2k91wLP7K43Hui+pqW4YSmDV5CZQ0nx3gRUvywVHSQ2gD9pr5Zc4FtvHGZjQQT8hlo
J/eqLI0T3/68l6K2Ll0BVaYbzIvpBK+dfRnH9BSgXL5oJswjuuZY59Y5hMOGTOECQ0es15MPdelD
66Oxzp01IjiOoPw9jn9G43ZH6yqTP5rBA2khLkp4VuTEuZDXU1T3eRwXduGcncbaYjJz74sCx/cK
JpGV+l+HWT5AJJM4Ixu0r3yLOZF5catkWwkbT+uJTmTvOnu3rt5cd8TVsuuXUZov58S62rF3acPw
rk3tzUc/bM2TWMQxSFCzhv0VNayKErTHBJnQMAqE0dlQ08DAVcbmg0iCH4UgYorkI6ooUKSzNSsm
OoPrXocZE/bEvHSZdZRl9ZhM0DRUNZO0TMvkvGv79h0dcaASwclpSzzFgqXbTdGSRmlJ96Rr15MW
MJugdRaZQbouQLAOfQILkV7bjKvW1H7Tilai6WSfK4MMYbbsr7pPSw6NIwzMPPf3a3WxA+yLatu2
8BCmlvkyikKnzPkamBYeYCFVQtIbkLPoC1RD9Qjd3QyDVwl1bJFX2d1OnfPYu+diyk5G5Tw26Qdu
O+NikrA2QGBDtygumhPup8p7zJRZFaoAQFTrdkk7cu+wgiVbIzGYMAGlaWCW0z8OKs9YzCJeMvRG
gQddaFOzaQdDko9oeZM/IoHISx6y8eQ5w35Ej3yB4vmlTLLPXTEM30n6f/CJi6JgvzjNrfSCaVEa
3rUfOrKT6ZlmPm8QDdDlGFjvaGouQnqBak/5Tn6KW4dxvpnw8FH5Xyi/kc7z12lM+6tNpxVWm+MC
u6B7Nz57fnPrS1NDF4e7NpuZj1QLUQdYUWrUTqPJmYppy7AyvIPdJ99ao/paoNK9mhqlnP0SYBG2
dhqOQHXWTmRyQ5DeJzP4yDyLWZHbPQtHe1J7rMrTDzdyzuTS+3TI7gN8Ce4rXNIvZRE4P/yCDYc4
tKtoTntNZ7rr5yd1jRBV2du9tQxE/m5CMqrF9NOKjQvh4tqH3rlxgb645HIcHXql+vY8CeSoEH72
sQBYGHX85IXtjbyPlZxiHuaNX/HXwc1C/Tbo6VczYGxWxFwWR1yYfkgIy5rjPlu5VZJm2uHvl1b7
6d3ojUfAskcfmuYCjXuUrjoHb8zups4UP+OnSpPKacGSN+l5No1LVaUfep2eVM4rQ2f/+cD7VINx
Uw977FEOOqeDBv4m7wYuf7gU4/wNuR/CRs4cuqSfp12tzkIEytnrtnN2tfyueXStq+lVn3l9KqX2
S3s/+rwzI3OesCxI/OyQBANNSo56PU4+PHt86Gpb42mKFgl+3Fzm+BlqMo1CnoYbT9XOYZOL6imW
w3fd62AIt4Zk2+r9ciCVLoO5X040IdWLKQznNMbnREWaUnrsWJcn4kSXsqgP45yRB9d0HLggtYB1
K6JbLwgmBZCQicFDIXhhnV3dUNiCVwV8BE7Vh7CaF69uHxjhLUMd+jxRFYfPZZzm5wqBCzV6H12b
yKPh/+hkxKDIk4c49nZuFDw2XlTi3CMuFTYjTSwee988Rz1PQYtBwFRldsrb7B6ZPtIaAcro7rWs
D7kTH/Wuuvklv6MeV6ynawNzjQIk09Qb4SKR1bKrr8x9rvSAb2nMTQeQETljwc9l+H3TkYGfyEfX
9hlC5oP+Tf1bpXvXssNsMH+IxdlrkoBknLOpD7PvVXXuWvOint3IAavu1O21a9ZZF/WiI1+yGLr2
Ie6ObngrOySNLP0o0AMSvXqq6thwbbzX2hteCCMk9AAUeO6dxWRcPq9Q2sHdC3hEk8Mf6FF29+eE
DiqREc0kUytvmjbItezZTfLkwj/sYwNFkaGSgL2MH1U2HXxb9TpyosDkoXmfWS99030pmqal7GNr
TrjRdLb3iM7RMaXXEWoR1FXiMezhm477eG6IS5DNgIOEDRzJvdZRpbRilRWpdu0weYBAtlD/wwiK
jzE23vXXGCv1xhUvjulcccq8zd03Z4yOKnSrdCsYIEszTKCL5u5VoI8zeVFDX/X7FVK3lhtcSlxM
8qF8Hm1xpDIjr7BfCOlw8Bnf5M1tyM1LcqnqhAjJn1cF11xZLNDUG5+qGB6ys6gDFmoJB3o5N2dV
q6KyjweUGXDKK2mKohLPyNEvMlvjYK+wXepIBFHoAhuLPtRG1yqUxUysaKIGsBxujTnziAD/1REx
CGR7NMCSpXw3A94PJf7KHLQXq6EK6BFFc4Po0Jjh3dKQ3xgIHWAy1pDzb0PKVuvL9K6y8zjWfiaz
c5QeS5Tf/jz6PQCBmc7Lsb+KnPCu0vqsZ0FZulhHWZjAuANgog0neoNgYma8dXkIY2hevJIw6TpL
EwMb1RConfDeG92tGLRLHFywp455AmQhjs0TCFX66IZcnJGZ5xk2aP5gOPQhBFnnZzzSSs5pzb2O
kXeNdP3DQ2Y4zXN0cYg2FSBJbZQXv9wUjLVJU2PVdbznKuqGJa9F4434GUOQOHivtloz4kGsXaES
fgB4O7cBCjI1sgCDskCz8F0BEqZus06+z7nzs4H3iK8AeW7B0GSRYYiGrTDqEgIAnFvTh9UBlvmK
A1rb7QUNsg998EFomcwLS3MPZAxtZpzNkpbhfRR9pJ7/c4RgnQ/ul4DkDEzY1k3jj7ImGcDrDUqO
B3zDcVEBYR017sikTl5SLGpgYdjpWtK1qBjl1gbU1S64pwOyu6m5HUdvy5775nukZLpkK/uIEq6b
8jIHAJoYqqekIR4oCn+ywCxKwKbWo4jEU4R7N4iXPlj7Trr+XLKi5UJSBoBGilaNjevwxoovGIpk
U4x0Rzk0sEnhgPYmjeqK3zVD6znAbXCoEUfBveOHU5vaysmxkLIgm4PTQG2ohGJST0NNfhBs01r7
liGkvtGjk5lQURhuBmQ2t24SLZXAIYNNfXgTOIxbXrirs/oWRvG91V/tpj7L0aChozPuSRmftTPz
9KAAB5TRdTZ9uJSGb10s6AhrqyDJiSoQqMUM2NFUCY5Xb6KY5e5NOI2WQcuj9YJtbQu6qJ67sQP/
KEdpLOKoBCLJjo2EsI62xvywmM3tXOpAOWiPtJxqec8WjwRto7g+CHzkmWKx5ACVjgsdPYcKhQYD
Us9K2A62tW18NDPjUkwYiVUqHCJhhW6DTco1+gV+eMEaV1DWChPhlZBYQ9W+bjCVa85umukrt8+f
NUQSDmCPZsBy9otVW9/g/cG4FlmzEn56RYyJ/kxfepvY9w+pnQ8rV0dRrkh7fj5WCGdUmPJJzL2W
dRUCmtfccSuQz9MZsMVw9KDXWl8xHJr28IYKVJqoaWhsPeByep/w01n0g//Na4h2IuwYXTbZU4/E
kdOR2Rrp8vP/zKQM+GbTm0jMddpwq58/ph8aLmW9nYDl5FX7GDO9ZGGy56I+fSXTvCa2uBgg7RZp
bkXoziNMxNC4Ny82yrnLuuPsQh3o4BSgpjqna0BKm99GpIYXgU0nj7lfpLRakkDF2N6/TLmN5ikF
A748zerkiwE/SdHepO3+tAoAB1nYYYVtYyyII7Aq3yqSx4VdEpHRe9XBDJPnGRS0LSNg6fiPZV/f
Pqs3elAXFvKZH6w+ZQD80f9KgfKA/yh3lfUfg4WYEUeZslgSqHslSX5SX5G5YDfa+K4ABUlNJtIG
J3Nubw15f9+7B180t8biMlQ0UCumMqK3Vt85VnxXqa0m5TZNi4OrCs1meFTFhWpXTFnA/IfTfGZt
zuoY6PLwY2ySj17jLlQEHAKtWBpYRS6GwF9aLbwOLY/vzph8YeCA/wuQvXBXXrIiXDVV9cMO3a0R
XqIi+x5p2hKg32aKSzwdy21Lh7YvZxrH8A2x9nJ7yUTa/6637hUUK1CO/BBgkLxoaMLlOkfi8N6V
8klgixJDRnT8eFe0+OhGIFFrY5/Dqk8mjebcTNBpxpBSpsm2s44RZNNjG9frHLQRkZbJcOB5ZNfo
PCy6iDIHvMKl1RziOUhwDWR4NbyBfgWXoVfPfTesOj19pSfM4TgpzYdVpWNWN41q2Mub9rOXLA9O
Xd5/64S9s8SmCbI3AuteJv0LwHz0FarrGPoHAzUYjt8lFjBcIjImfqf/CHs6bnVlLeVAooqnYrsu
4mVXlt/zkqXP9AYjce3q9oQSSbN04bM1gUE81X54T3v2QBKgHVI7h6AcV2Kg/OoIeGjuAY0hTiZ1
pETwskXqjzun6l7KTt99rkHd57uwBrlNdnIPJh94b62OenIMWfoXvxf72vsZTcGXf+is/XVsQF8N
srBhoJLPpgVr/ucuoIG/mJ2P8NnKAa3hTh8gIGhX1QCown7vty0JuYkjAErv9W6I0KKYI1Bd8UiN
o6G28Z8v528NX1uXQkpozBAC/65vWJQOpW3kais4LNq6TzPkV4W9d8KvgRW/xSVRUe2C//ylnzPp
P/eZ+VrohwyKJY4kjB/+/BAkRFA04FIYnOpEL5QhHIOU6CxDEuHP/l46EV4tvNwoWJbKiLNVHnZ0
SMgh4QbvVSsIt0/4qkTxHlVGBFp2k684MWxha2hvqv7p4v6t4lOEar59VoQDdZsqDzPZPwj7PhnJ
PQGRpBpK9ehdM6e+9bm7n6J+lYTNjUH0JekJdZmTAV/39lVJZeSF+JRHnARGdetm86IK49FVpwZ1
f1CSuqtq2FDJo0r5O3WGFH5/6yk87JqCHDpUMnuPqoMAw+SsEmp1jxpDj5kcRvXFOoSxzPxHQzOC
kpadmoFobfr+lpMPOT7iyylw8bG6TQB+MXlF7Nu/Fnlxo9t5m6kWM8NFj3hdJdFdRtWt1fRLz2eC
CtlC07kOzELM+WDL8tbQaoOh53F+gNbkz5uZWAxyB+0mUmVHzS1G7NVAP398Vjgcevhl6PEyUWEo
wC8Om1BEGdt1HRPXA580BIABCLo2gIVgXqaAg0TTAWo5DDxS79ETMtuWuJIHOpFSa8kYcFJESygh
oOgTeflkI9xot6feCy5+XhxkyyuM4voLnJtj0qcNwLPkXjM4mXoiZaD9VAWowZ2qTlFQlDdYX4vK
pj9S0MLKU6gIZgRM0eJGPbdHtOQee81byPn/D5sKvMRfm8P47TjIPODMCdEfJMWf1/c45U1Hf5Jc
zukf40KswLy14SHqEaEIrfUuDvRHbdZwnKwOMGcOBXSUjm5eRhwTNO/mg4txTATME0ighH+SuyQN
hSC8VmuNTodJ/Ryb4dZq9Oeh0bafbyxrnLcERzG1vmUXnFxE5toMW0eIGlN1yrtqA6nVRljRRncL
Lu3cgGNPYyjWLsjsGbYLMezdZV+S8AnSDFVqqmE/0M2V3+rftWg6V1P9onvxvgsseJf4d2mA7gBm
efAMalIG/3/YO5PluI0uC7+KXwAOjAlgW/PMmZK4QYiihHlGYnr6/pJu9S9SthTuZUcvPMkSqwoF
ZOa995zvLJtSP8opXEmH57MeETFr9AFRGBWmXLKxbRLizlxZ0mERJz0NNqbZL2UqCcEgwVC9HwRe
VhY/y7DmrIIrYBArleFZOdEhldoxailRVDuu9Oi04sA4JvnHVGGAOJ9yiiwRqo7twR29a/UkECGx
t6iprIKGKgM6g+joIab/bMUB6g+GBIl9yThi1FH83BvOXZ1NmzgogCASgraYg2GjWGdtl1417Ht6
jq+qs/EBdSWnKj7QIbScu9DBvicAQNtsVjV6An+yv/p6BS0LF0QznXttESakto/Z0iCPksYQuIOM
I9NonyYjPKWJhhnTOkvNPLwuuP9K7vR/VGbAzvHPMoO77o9j3HXtH5+Llz8uX/u4fas24A9/Vxuo
SDLfNj3X4IH9gUIszD8x9DJyMn1b4T/U//quNXD/tA3Aq2ri69vAFHjK/6M10H2bIeN3Noj3b7QG
8AZ+Wk+QUBmcG5geUjS9X0+mPqzNEYs641jzOjQxoAzYi/In5hmVRlNGUqbAx0hwtIn6AdVoQ1wn
/+Hbt4AvAZehCecsqRfQffyN6wycroHPgQ93P6kTKTIhLGclYtxTFWjLUKsWSbTtbcFaDJ2D4EId
l03YUGbFPQr4e3u4IDJf6fF9mBNjkX8rPwct8XxVRCsb/2HqrCv3k6ETQKUtA9Kr9T5fhwHeCd1Z
TUhNTQKdrNrA+PTBuQzmXVoJesb0dT2EEiGIUeaxCE4N2mofeiSvza2ePzc9LZoWpiwacbZ0+p73
jL5WYRTSOqj3XhpukYKsTbBNyEcoRAE3oJCe6nAlUoGhhFZRiyRxROLAg2bWyJC5bLm0SUrh0xuU
s6iyEo65czQsCG3n5DWUz43zFEw5u8+p4dXDs0Gbyezhp3+UKMwhYcnuqY+uOlHfpnO4tcP+GGIA
LWS4TnuAbFl6gui6NRN8Ms5nkhtaLC2d3S0pondZK5a5hxiX8zn0ru0AgimyQHz2zZWhz1QL0CYH
gFLtcPTaZh+3yEV72vKFP1MEW+FtMLY0A8CMlhyMHdAr7bGGhTqP8e3cNVeJYiUXUbHy2vBWSdbU
NSh7ua/N7NQEwdnN6ak3V+0YbkOcL0oa7lKamNJZun2Locy/U5d0Yuea3FNS2adb9WbnvFtOozwi
tNiwRe5C4d+2bvqk3kbVz1t16YvI3E7Dp2SwtyLStp01MXDnivh8Y7V/qqyM6IYn8O5XcrYOBmnV
urVMdATpfOopmS+lBRQaVSl+/1NKxAya/xMw8bMlwKChXJ6tKxf7kS2Tp8SRayVjS6Fv2QG7rd8d
U5odEa2I0Zu2bhRQzMpNg9ONnjo7SkaaRcQAHvfhSCRMzRBuHrd6nUBAQbJSoNDVvsXknYfC3LqJ
t+JH7DyE0QndmPMA1GDoqIOal7jrl3qO1j9Y8aXsSz0+F7O+y+f8Pq1hcwOY9djzpuSTlh4HTiGm
99TVzibPorU1PkDcIjX+CVFih/KBGy+0zwl7kOydO2H2e6fHzRvsvdY/drN/qwVU9zr1o7kTc7vn
fH0eY5ebKBALprofZUvgjMgXSWnxrn3eDrganqeAOtRoHhQaV8e/UZJa79gfrNFYqV9Ky/AoCuxZ
xcz7MlZtCh8NmWL0Uepfja6k9x8udYeQlK7fjuzWtvw6m+m+dkxOFxGcR7l0nYlQBQjUocmRhaMj
g8bG+tDAk52qEUxqtEwiqKvkmQ83XYKT7Fs/Y4ugjR5/cTC1jeBbYVYnLSpyNuiY+oOxdaB/KKpz
Rs6FBwJYWvdldJ6jVU74WtCV29wjxUN/sIbbyLxC4LH17a91sfY5cVhJeu6aaDVEcjtwAmxLY5nw
PfRbHWtGmqX7Ht5jr9Ucb4qDo4xqLFR1A6puBjGT3WDwWIj+SUYsS2a3C6ZnnbiFVk2g9GcBIMNM
0n3SyIXfY2qkOCf9+mM4zkd3nFgs46UvvW00bSuDhKFxXA8CQXZPNN5EYnMkd9T764YFe+REMLCk
2XQOjSwnIasn25hXqfJzb1k7mhIMM/1Nqyb3uOkb0i0ML92BdVvnfbceQNfG+UddDrRUWe4ask/4
Y5ATT6E+H/s4hrT3jObjN4ohw1a12hvNkNKy2Aje2ewQ+b5H5JshOggrHnmeknznDEQyN9qDndMf
y4vrmG6oNkTr0cTPx5dboLc1oDt7BT7WkmQjZP+xzYxqQqPaODvBr1cAOgDXnUy7WASgLF2PaaWw
z7EuoeU9VSZ8bO92isLHOJ5XMYkxWc9mNgtgeZTVMAWFZPMyIizAnDfp2WkaalCDwPOaeDGQk7PO
u0hYnVhBBjvcmjisI4Tm9Syv6hhUrx7eUrJsLJ134YlzMstNr4FSiMTSKPxDGd6lhjyqfaMaNPR6
gCjRZ72+QTWudrEIGluPhW4i81snQD1hLZQM1zoWvpLcoVgPyWKvDn3+sRbh2aP3n1tsXt6tV2Xg
E7STnmk3QAWpPkHG+Wf24ZNabAN0IG1PjHeT7dRC1rYsWC2Ltsti18aHgh+uFruulASip48msE8T
t68rDkLXbsDz3Sb6cDFm94Fow207oIqQDFajfNfL9IZd9aRYnP3Iej5uyg7/dpXtdJP1gU4VrJVD
iKOyxQ5h9OV1glbagx+iTCRDD3GW92oTd6OkzV50yC3S3oLtZNmMLehdFRifsvK6q8rrlpXPgHSA
/+0Ssp7/+wPvhziNq68v8ef/U/p+U4VB/POJlzFeEb98fnk98d6Xz5/DtwJb9ae/H3n1P21fibss
wUP7l5r/u8CWFF4LHhoCDgA75mvK2/dDL4m/rBLIvUyTFEhf6Xy/H3r1P3U4J+jzLTyQ0ISMf3Po
fa+v8k3itEHvEb5BjjCgvLcltBEiK9FjsJLCwyTXKE67Q86NFT9mef5EiASHIMJXTRfRww9X7G9E
kMb7FU29tEIh0coGkYXF4O1LNyJuEXdZ/hLbaBNpd7FLX9EYySEb6zutJ7NcEbyzdHrM7LJfhAND
sF4wbgyA3VMq9vs8R++by9+o8lzjXV9BgGxjiIWs2fawWQAke/fO6sTNaj+DWItHG53/dBPWZbjx
nSnb+awMHPSZKzjOkpA5TEGa+9GR5ucZqIURgWmlAOogwZfEVKTAI7K2XgmLbntKj6kjXR6kxLTs
6jBY7CDHhivfLCVtBrL28MWuGjRq1j7Jw9sGKUZnZ5to5PkvVBqZ32VXcUQV4ch9W37pnLFeZbO4
dr3wXGYqlTCGWWrFF+mHJnU8bd+SbHgMDfM+ZUbrdD4pCM3FAoprmcRp1Mmz4SP0bejl195F9eLG
UX+EAXoTpFVFfoW/lWvfgCKi6+kzQeHacrbtB1NZuPwKl/08XXl1Tc/QhcigsEhCK77MJqaooejO
dSVubBG/pBy9GWXS73LDw2x5apQOKNXSg8cAh51deONeM5td2dK/HnFTeR30pnyAQ+/QilYdDmFk
T1ZrfKnwt+dqrqWahlFioyegoxOEoABoRbsssUvf4OBQHt2wbEmoc7RFP7twDfDG6+jqmD5FjDes
Y5ewLdpJtg4F0+0E2mpo0R9XvRUjhxCRV/gl2xDuO5NX87nO6hcIRldBAy5mni0VrcwHF3RsiJhC
2hWFvkbehTR3eeexixk03XV5Tn01uAUq5oIEVOP4bFEJ/94NJn5qKRH90K5PWLiBFx46ya0VpQwq
SZFyGqvd0oNair6Cc4c6xGyb9BI+jgO3GeFY/rI1KzY1VLbYUatgK3UGJrquPSQJeqAoglVdAqlI
yxkcLj1gZwAi/So1gXxBCMBnpQjy4/Iur8sehlHMzK9VA6eSIpjtZ48P9CDbvtlpfXg2qQpP3hCc
83TwtilrHkIIUGCsMPHK6QLVVMdijx+8npzuzunKQ56AXkmNdYh6ohXHSoVUiemxbVo0C16EtAQn
TpNdWSOgiKAEbxlkMUYj+LOZYS/rpraJIJ5o+nidux1E3y+KlIZfWZGZ6tv2uopCXrvKk+MUt5fE
nN2l8MltqamTA7eaDk2OjmMknivM7pzB3IY5VyWLhxYBQPaUoZnoxi/j6JymYbqtQj5zJjLwTZyL
i2yqVn4m7/yCLpXjMbQMpk+VKOZ1084GpOiwvUzqb53pXYRl5jscS8JjtGcz4vemBHRGjD2fHmTh
iI1rZl+6+ZL43JdOlU48lxp4ZxUe0fOHzCh/Ujd0WMPrId+vDBjBZc5NW7L4ZqH1NTYEvTenXI6z
vQ+Dudhm8Vytkw5ZqBFrVCXOQ8ssuouZGSWZu6ms8Nj7KtgY0pNmgFXMW5g9kXA/hlLjh9ZgEV/1
oL0JbTqQ1XWT4mwFPv1ikpPTIZsASV9xSXl00y47GdGnXBAda6UGtwp8AoTS5V1od3xIJuhFMD7q
OfjJQfsYNDwOlcV7xyew6JPuOM/9OS8nnYvCO4bZfzeAZ44suYd+ypjfjNoldT5djABLqn4d9hzM
/PzaKZiW6hLvpJFuOcEtAbXfN451MVzjRp8ZYejWt9oq7jsbeEvd86DXAxQTKtJQyyKkC+hvUoZ2
M+A4l9EEy9K95jgbc+C3eOrejIrhUs/JxmwtplLJEyc2CNYAJUURHIe2XBgdxueYEgAEwFoUrBx5
Fl47frzpCwRmVsRw3WBCnZrlx8oeH6eKcXOn2iMTCwN7RRYnL7FO8xQMyJCUCEYd9rvR/VTo1ZFU
AtIHuxCLv3nIkF90ymZC6NBD1+bugiGwt2qlcztX4VHXvnopGyIekIkT7hfDcg9qxBakfMmeuHWS
OV6OAUsa8R9XeTyd2FvWMUIPBikHVaJArqCP9aHIuUnjgS0+tMRlysUFsYrt8XW/ekUcPVu4Hbot
D7+aVVwBOAdRNTvXrjlscA1qi1Z37zVNY3bc8DowcFPuhSqNnlwzeZ4yLLct/AmN78RnWa29h7R7
CFxCiVIZvZCiSiLTGD1XE4gs1zu96riauYc5XxlPWVScipSN0vWwsxJg9BQGB4d+zOsrC2L4Nm0d
8Djgxk2iaBWPVrtLEL64dgMmp0meaPB5C1m2V34ooIGbj07o4BgpeL/ueEvauGh8Z6kXrMeztC4j
7AyndA5sVx1TILEhz+d6dMSAKumeXSVaxCHsJa+PH0aXLb2nJK5BZGDimIBAIZ+MwRd5Eh5BHLA9
zRj9X3f7CjsPYkowNtG3PuJy9WNwb5oQ/U17xWQMN7z/4PXyPI/ZnqPOfVrxbM0OOjWQF/2iS8Hl
E2e5QvqaNslLwsULhtnDQ6Ft7IIk1MSMn2tZPKnx2pB4pCtyRNCtqCGbojvWabfr6zNaYvCWl3BM
rgTtlIL2UR7Z4XoYxm9B7sADkwxwGoyCkFZfUr+87ktQi379OSEpE34cK8DcI2F6FcE6PSqb5NLW
nbka1B8ETLRIDCoOJe2AkX7giH0X+zeF3Xsrs/JYCjx9axBOwuwwstal53+ini1B2pA2nfWnmfZl
UMkzJ2ViV60QqobXnFqpYkrKa83ITvEMtsctkrsyx54eg6xYuo0J2kxSzJJ3NKW42D+VGZLLvuRi
1a3a39lFhIHG09CUXWpAG6oZCzuMXtou+lYJec6BTNiEd6WW9sVUlXIeoroeG++5pEkE3TIVZOOo
o9HrSJtVkLU0nu7x6kAm6c/xzF0qJtY4t8i3wBgjbj+uiNtmT4Esri3HeHw9A9TFjV3t3MK4Qv0B
hhlJV9Bum7K6mFpxWwl2nNmNqnU4xWAE6f6AiUumQl9nlTZtJv9q6KzuYKJtW8rkNLfFXWnUGoqK
mQJ4GEnIZg1KenvpRZH6lzJfMvTyO+0lwfzkSkBYvCBVMf7ihREA/S0gsiWdte6H7DbMigfwvFyK
gZZt8ZTPt0kAgW6ep2xRJAORuadIYgHwytLetGVZw8Rr771q3kMA8fYD3SfpkWbCynCIExC9hbWJ
Bu3ACfQxNUk0rdFHyDlE0et0Jslmbr/DU0LMz3zOfF+ujYDwubxqj2ocbvK3KuHmliOzSkPzP8vQ
R2TK9HJs47tDO2XPzmTcZKaJXJDDWOYEL/m+zcju9FpRbJEO47Rr0DZVLTsda9+iczgLSsgZi+Ea
ATCFdsfTaJf7PGbK2wcdJ/poWPmDQ5JTbz9jV+WbHTkq5Y37JKz6/t+VQGp86ZgYtl3aOsLS7XeF
hhm0jCJkQ++ej0oUlppRs3ULi2etccgATVGSLFJ1ZDTq7NodOR+pQULqdIcb14WLTel5HwXA4n79
zsx3ioX/fmfUPh4SCgOv3dsSyBei6ZxS4nTuPzTl8KGZwxfhTj7tWrkoG3edcmQnJe1eRkghU/kx
DsgPYo76eeoHwuZLf2MPKcZClvHKNceVJ9vd3LGPx5wiJH1kx0ah1aqDSYt8ETwZzf6B6bZhjMv/
xYexdQNfk4nnjvbZ2w+jwYpwjIzSxYzDzawcIZXu7Q3W9FUjOb7yzM8BPeAYzaGdXxcIeusmOrB0
gK4QRz2Ylmp+mdZslenI1NxpT8IBoVjnJh/IKz+OAc4ZrVxUvryWurUPcZv3Vlj95pMY7wyQr1+L
TZwGRihli3ofSYngLdb7OdGIZLeYjvr644x9etmLg5aJG1djwE9vaULNxm1saZ9+fSF/qou5XSnI
gSjRfKCr8c5+6cVtV5NwR9iF1pGFHBwqzbr8+iXUHf9Dm/P1A7oWRxbTVa2N96D9SVYTliCYxgp8
lzX2pde1Q9uzpv76daAm/PxKvISNQsYyuZzeO2MxYLKcxTAJgPhQMxNy+Gg4D+U0foIFTewXBmPw
87Zkn3ZNtaSbNsKluvXIDxrIrPEJI8q4HzKVmRwRZNW6QADc2ngk+/Yum+otTxDH2SZ60TL7pjK4
0XG+HCPV4+MVBKffiMRzQulzYB7R0moHnVS39FvWXkmd4Bv0im5HAhKTnKtCBMeSF1gkeOE4uIjN
LKlr2JA+IltCQ9riAoAVsyhcD9FIU+91H4MVmXYCDwNGniSC5ml80+7QpS7V6UaV/kJPHo3iXHXl
nQiieYnZjuEYog7mVvlVKz2KBwQ2en039em3MIy+FRNcwSw4FXaHJ8Tbp18Hr2cIQ6MGHeljx8GI
DSO4dy3wYL0FncydHlLq6ZgILeTjlU95O07uxmOTgOt/tGV9FwaUBal2EJa1zS1svUoBI0AChgGD
1q5kOhKOSBfwF6Pef2q96toZvH3uQ/YdxKWiCw6xs7xDDIJSjeXFyYhBS6P0eg7E1rM1ui0GaZl0
Ti7lXN/55awvIg+8lfR62P8dmLdDDW5GjZo0vKKDBcAn7ZE05JyB2TAi2hZqcvfRlyJYMjvz3Mch
Se/VM9BBtV8IMV1iLyVOhcNukPMh8UXdBT01ZvQ1qYvTXPMF0VUGwGwshhTtVAJ4VisR7dgZZoPw
W1Dm60iS3+QH9cewluSval+LEaFFF04Pto0PyJBn006OfZohfxD7Lpkfqzl+iTTAoh0sqJjUXCt8
DjjG9zFCjI59wSfgcmmV3yjkP4OTtYMPueRGqy15DlqNA5+abHftKawKzOWUAElyCh2qEZRTIGQQ
5dodXYhIuvdpj1khQf3TJ89FzEnQqDkaRKqgikvs7lF9wDVW0UDJrpW/l5Cde1z6OyB+4QInwYtw
tqZO2FQj3PvE4I9F4PlgHrKi6g4VJKVr3istrrJ1NHX8IilNvOJJ6t1TnDePjc4RyUIw5YDPePV7
lbV7mcLk2RxxFIwG9U8J2VSvaBpEF8AWDxmDpdoEPfG6fPy/1MN02HL+ufFNhdDFbfTHY9yEcfEH
xyk0H2/lHuoHfO9923+agCNc2tvg0j3bYsP43vu2/yShwiTNxf0f7sT33rf3Jwuz5emGYdDCQcP5
n943YdW6QEcpEBL5jmWY/6b3/RO0HPs1jWf1gyxhMltT+90Plnhb9B2ezCRYsRk8tVn5FbfePhWk
FkIFi0fji1Wa57EoaH5Vj3RWb3+4dH/TAX+3A+H95uU9XWUB8PrEVr19eT9wfM2XabCy0/BB2UBa
qHqF56+DhuN0GVz9+uVed7Qf9tbX11POeLBBfBXm+zNd1IkucQeQPQ7xdq1xkElGAeUfirYBkZCv
Crv4WkPrG2BWJLlxUgA7F9ifNzvnubeOumHipvcvlRncx153q5in0HWPPvSuQRjnrIz23YcpFXsP
m1JD8dbYcK3Zj2jiuRm2XjpDSER3QGIXPQO+0GBs6u0y9GEDEFFFx6MF6qdXsAm+oFtdeNq+d8Kb
9uRYyWEwk12CxVD9djOFgAUsroL25gMKZ+zPWJmDAhRDM9wnWUcrtL4F/DZ04R5x601HD06NTusq
AB7brIP+L5qaIpnVrn1Io4/AIde+ph/VD22Bm2M8v+iT920Cc/zrr+LvvnmmAFgtPcHN9zoa+eHG
MzxHtkVk+yuzYPuCsaQ4Y+0pwGglGuM3h8a/fzFkx6Zn+Uxa3t3lWl8QRNw7/koB3Xy/2eI1QVpx
jFPG8RyBf/3RTHVu+ukuwwGMPY97DFDH27uazG/HkYPhrxLd3c4Q0/n8y0GUD1Vw0Cx/wFEYbHpz
PYfnLBA7ssmOXZzttGD+QCYX7TsBQNKfvgyzdZ5s8LK+/03Ssfr12/xJ6sWz5zP6opDREbH46v//
8A1EQVQ6hT/5oGQ8dBgdZ00GTk50ceb8N6dm03lXTP314MGjsFjvXIdB4NsXs63Oxr3Ei2UivxYj
MoWWUMIByv4sl0rzU4t+E/rQnJNY2VovUt9aaXtl8VBO07BNYInr3bwyAMFYSuUAtlwMyaFtT+pA
6tjOLu2JEe0RRPFXr8MiLr+mJBOMoAcVm1cYaJHGcemjU/V4ITnz21B/KJ2SAjR5RGIzwVziUqQZ
RpJIzkhfwTOZOnty2AArWZRDv3YC+u9hvDbgLJMava67EGGOs/QSlFZmvdBTQhsn2r/WwZrGDXv4
oZHRWh8/1/anAEFUJaixAW1W/LC0mLYWEn0IYdvCcEgIRbtTEEWEYSpDzSAqpFgOg3b66g1XKHP7
DY/qDrj/CgLZPuWUEHGcdcMQ4xhSlviDr92M1ZMD/ibpngLUACVtBBf9bXARFYNzNBBOzYgc+Zg0
yZCGOZ2i9k/itTYzIkEtV8a0Mazg1iyibUCWgnDlPjGdnVKaqY8TNvEaeMtqqAQNDn+NMmwzkEWS
zzuw9RICfduFH8PJvxX81CjRNrhrkLFFfGT45JKfxLVKwP8aQIcscGYz8NfYxcA+fDYlM6MJpufF
4GC8i7EqX1oxnAIz2ZZhV9PWLo/YLjEyu9n1PCHoHQdmUMakY8nDPmLkWnSsSsxcI22OrQbsEM7c
fUbRUNXt0cxpeNKoy4D3V1wPhjpre0x2I76kOdc2eews1TeQ8OsYnGiNEwQQy31cMBuT8tiX0cFv
ipOhDSh5x4tSUWRkgvteS8BFuwAQSfwH+/xVR5HQISgLa26aato2vs1QpNurNV6W3IAiPmRF/6xY
hUIitEJllXC5GVKRe75RwrGy9x6qrttXBAH3OvDi0NrJmevnffPDbIcpcB1VTAoHvHL0MWVFZG3Y
b4QcL3UI2wXWW4m0zHaWtZ/sWr47SEd3M43+PC6uPah2Bk61yr0bUIxMfAktuRdT3BG1gWKGT+bR
FGq1cRXWAfBL4kvkcoqmi4t4L9KjnRFfl8XM2NFB1pitEgIxaRCviN86NMRQAeYFww43nfDkX69d
xmsg1ps1VlDPwmfhL2EaYITeLijwgxKyXnJ/JZv+qESE9TwQnpEcClTe9bTpYvs8zf6pGOYt7+2E
wgwFdnQwczxto/dgMalL8pu26q58NGijR6Am+6FpyyNZ1ORnO0sH66hScAKDXZWue2eiImFItPLC
aat+bQQLH9YbvEOw3YGK8IxlqVjKFga3GR9MOz4o7h3p72vbec5sFNt1fUUz7JBV3a7zdFIxRmCC
2ik3gdNTZ00N+lBYpHDxJjAzTVrt11reH9Xt4gTMJdPz2M3byIboTTmYp80+M4dtI7Od+sZ8QH6V
is+tkKIi4VHSRsfnO6DGE9iSYSFvZclSFUH9pEkfgU6nvWfixlNSxNRmD2qGdaBgmdB9daclgCw7
uQZLM/Byq1/7g9hh+zq4Zgi42z7LyGa94r8BsaqlurCZObn2cvbnrc1AOkH1OCilJD+6mNDcsxBz
1NvMBXJU4FIzUeoyOzsucD2ug5cipkyjW78cN6Ez8EFf1RCOqwJoSRuFwp2gnFM/1Zics8Z9ZUfJ
xqaXWoK4HhMBljm5oYHzoQybzxFEModBgra3ekkoxyeouPhQeQv5eEmAUOSldkoaWq6Z+M2J47Vv
+e7+tNGt0FlRJ3XUam/vz96eBFPNDkRMXZ7cGbCvap+ZyYHG0VJ3Udrm8dpD3NjCMGxHBGfLPnG3
aplRGeUmVMPIt86VE2zaZLqkfvrEBEbl0a1lEm/m/lLnsEq64RITk+xyvw1+tiuRhjqEc/SZtTar
fYkIToRsH8m0bY1pK0gD0sORecp8SUnEMXUWkIF1RUd5RdrOrx/S15C3n64B1hQoWJ5D1aJaeT+c
MMxu0IeiqHzCaXDjWq8KOd/jYUqYnundUuH860Bp1FjeUh42P9qqp0iRnyPOBmr97V2HPGraF91H
9ZSnOhEVoXMeJwcwMHsPgBEZJ3hb+BE9P3rin/RPmFCsp0yu3YKRsUFQVb95VRl7jAQtVoJxwBxP
u6PXNpXNqhXCxufSq7UYWeqqe1C9Lo1dGurRSonSCluu0dKRWTvDhkLr2+RMdo9DtNJJlqAXsAnR
9aXtQEYHX24zbs2o29tht8/HHkSL/rtD5k9nWuo11gos+q7jG8ih3l7cDG+mXrulz+yvuK46vCzx
sHF4yjtCFBAy+YSRufoMvjrfgb6+cad5m4z5CQs+a415zry7IYDVaeKrkhXdCe5FdfG9lq0pdJYq
olEwa+TJVp/717fGux4nJ0+KTZ8sTLD6NKTfU+yquYxix0s4/UNIywlKN71xNXb+b8pLda5/fwPy
DFJhc8blOP7u3N/g4B5bEm9WxsiimxFQ7idPv/4kr6S6969h67ivHBBdKsH17feggQdPxyL1V3mD
4pHbEDDStiZAIQs4k6Yxwx9WXDbMhmdTr7t9WZDzoLSiSJps2z6TB/Gbq/t3t8aPb+ld/VGAIHdk
wFuSgdw3urMbwvJ6BrFlzhmlbP+bUu61av7pElgmil1aHMIR7y6zIxBydXror4YyurX7YZOG6bLH
HyHTcD0apKPQWbPYiJRAtZCCgz+xzpP9mzX3H96Hr0PtVbhM/d16Q+kH+xqL5srnXK5ktCPJ5Sr1
K65hcswsCtlutDm+W9kq1dgvh2rRaftf3xCmepWfroZt2jjaaeVRc769IUqt6aOwx+jWtd2+z4Fx
B+OlpGLw/QG8iTpeqpuEfzJ/tgnm1BOJyEjJA9gFAFAV7RP2S0ws9k4t3jaC31+/RbU0/OodWm/f
YdNWlWfEvMMgXyd2eoXrZ1uCYkLtVkoVfIZohEPrr1+UxtTPr0odxpLlEOX7k9gxIqTCFZyZ6MIj
vMqrhSqAbNjb6uzppif1jQSs+kGHJqTmQO/8pdX9R5be3y06Qnfp++iCnpr10xcz2nU+sxoQojbZ
/cYaY1Vo/WbXU2asn66uYEBkAWs1iPx9tzAzzUwGTcQsOkaPdd1eDo69U4JuqFtrjsK3To7Ijdd1
8mGh/DkAFpF4dMtZK66ncdioo7RfMElj0xikvVQyaQ/hhpK8a6F4CCOmCNM3V0K2QU0NhfpQxUij
DW2DndpOHqUdPE4xompWGntMaWZnpxE0ajRgnx3sA9s9PkD8OrwZmfdIo9EG8KLqsJFLVqgYSbeO
wZjfm7msZgN6Q+oiVdEAEbs2mmitpSYM+Po3d+bfrVykWhqc6+lM0AB9e2eamMTdVuPa6cRPNeCx
Xg/WqbO0TPZ9iqhf35PuTz0Q9iHhmDrTPHZT430XavZcKk1d8/jo+pekNb/4EM3lkCkf8SZWWgsK
M7WCzHp9paQiYvRPLuSAFr7JmJJmpFEC2xdf1J9LFXBS8HxHlNhq1XNcudYwDvTEA0Re+smmn1Hh
AvOoswP9W9woRSKu0vihK+ezZti7Rm/3GraBDqMQ+kYAHJKhWE7inL1TBXvvWjh4j6rO6qn11ArB
vAr5vY5b4KlzUkwv4xErEYOTNTv3iXWSKjfctmVHVBf9ggpSbHft6TbeJ8hWkbOL0ga6PkcCh7zB
/hld3SHwjC/qODhyBFD7v7pBDUxUv7745t8tCHAtMTtiNyRe9d0yFLVTlGUxF19d6AoMFnTxbc7z
EHQPvks5jgzPrDiCadk149J7NLNn1nF1aMxe+zmrhrFJjOeMlEdCVuwzqb7bEZ/ar9/o3z3QLvp1
VgxYAkRLv70pyzQMwQCzXA518KISzUwUV14odurrURjyjJZeYme/O+FZ6gK8X6fRH9CeN3Xl8lRP
yw/n58Exe3uueeHXJg2mM2U1afXkoB7AyZZAqsJbddyQ1UDLGj0cCpwyJKrCWsuIeBGG+3zf67k0
r9UN7ef5p5K9T0h2FjADjc8GpdwmFuIlld3RRbevdZbHqXg4dmG4Lbzsk0GGq9Y7Z2/a25O+zziu
eZ06LEoglkC4aJ6pm0lTINS02yNoW6fcodrU8y4EepIemMGGkpDBFYmT7l+2GLU3J/TNhpwnhJt5
7HeowDeJzVerihzKetU/s2mMdhzo1VeeG+1elVAWm2Yli/3UnCxK24CitOlGcPzUTByGg057GJ30
qc6dw2v/0AxuVQGo1l2NYons14VaYyl7lT4jgVoP9xDOrHtPNbkMwn57aSJ7mRMyN8SXQD6pc0uZ
rLTYWE1Au0xePyF93UkIfTHQE7b7UIyrmqJC9ckUBr/plkOEnhVn42zgaKS3omwtOtF/BGipFSKl
MaETQVPI0wRy26AHCGGqIp+FZULcR2RiCbJ0xOChN6Z9Jujra9YObcnaIYCqMqdtz23vEayFfd/r
7tGRcL1HukA02hr8Q3gcI4dWRo2t0O3XqoJRxkaTxqVIX7JRA4UUEDY/b1syx5Spscu5GejssRuB
KdHo7H3ThbZ6tUNybJzLZp/bV2pZkKSwWIW9U6tUmAyoqqA7EWkTNNqmKWLcqDy7k8ZYaQBZhVEH
617XrymCV5Y3rdTOVNDLdDK50ZBQeo12o3vejrzSkgyOJkYtW5FKQJBi4w4L1dhAkoqLnTqFhQrA
/oqBBQBb2mHAN2T1KWzueiGPZkyrALfGWFrnpBs2wUzpZnyq/4u9M9uNG0vW9ats7HsanAfgnHOR
yRyUmgfLtm4IyWVznmc+/flCbu+yUmoJdbvRQHd1dZWlZJKLa0X88Q85q37hy7HQZg+e2AxF8QoP
tef9zaJkjQY2Zq4uU8+dgtSnpWKI3W7f30meUalXbzQFEIoXDz33MXlFC4zQyD2H2pCQlsI190Ns
7Ym7WocTrnWoiCOTBUkHrBrkiIWHmjw1e2SMROy7IellUfuDZjl4jLXhh4jLIs4SD4mXFIoCxUkN
8f41v0LuOSLR7nCtOOBrmPi93IRavIMIiOWSY/1hmWyqmbt6ZmWBPwoy2KF8e/8Djbe6Nle1CQkT
X328Yo4+USsJKg3Z9po23hUNhymSYs6KBxNMvaXTzVy8C1jlvWoeVKbrMN72gsXia3BvgHanQP4Y
naMPRPAcuIQfA5yAkOABirwCS93OJxrs1E7HDcwOUJHrzLmRNFq80vwuINRD+RE2+a8b+Z+BuS7g
7L8fmH++fXdWzs/+PSund7T+HpazMH7Pyq1PENRMiM0GGgJkYtT2f8/K4ebhLm2iIBMqIcf3b52Y
I4EwiFXxF39OkflHs/JXyxLUAssGSxYlurNjRE9xEW+GhY7wWsAkWJ6zG3zQI70qf48+4qjSsDHL
94yRj8Co8dwtI6zu/JhjFRoy1J3xg8TyV2/286cx+VPp2T0Mkl6+Z50ypGGnqgGmfwxyisvSBB0q
mcJEgKSEKtCK/vHcr37tc/9V9PlVGRP+QxDGW58IoUHD8F8V5tlRa+SR3larC77bLjM6a1Wq2alM
p1Ji3upg3tUF0lZjOJUjwIzSQ5zPF90MwszYQ272PJCjTLmnKvbt+1f25oU50Dxd1cJ2yjsqRbXE
hBy5TIFfRsqNeAVESMZEeRvKs25cYginD2h+r/thbj+uHv/zmbLe/qjuTD3ExAU3Su43R6tFn0H+
MW1eMfsVO3nVIWEAKShABgQqsug83v/Sby3oPy9A+uU/LqBzscJtar50hRNOQihQZKb79z/iNSTD
l4T9BQgOBgzF42iNIfMbSjfseOIBEJSKlwSHngQQpcmFN8wndm6ey7kt27rXlVchujKn+KDNe8vV
34bRjdxB1Rl2H7+6jWn1eBs1gY/AvqOZTafZJyAJp+tsnxa4Q9QRBs0rqe0Sy2MBYJI039e5+zlq
uw/G7sZb7ACJc5F4KYr7Y3yIREg3NIY88I3xlGQ0MQnZe4gkU6aHAhE0pFKTt7SiEfmMOZ0vRQ9q
e+pD8+DB/urqyV9CJo+caDLJkVJMOpGQOXHCO0tRedZX1JvMhudh2ZpMFih7LGaxQz/7HzzgtxYR
r7KLcBbDOWjSLxdR3VSFbUZl4HcmAxrm5+IikgHlmDrOjfWwq6LSx1URejEqSpOEKd6u2fsWtdYH
dcOrNo2lBmMKboEu+N/xtCEPcHcIxiLwyRVVJ3yVQDs8TvGqhOFIx2bo8Tb6YH2br3rY5w91ZRZp
ahxDR7WKEbpa0Ah/KlXvEptIO/qRZWTwJwpAJpL5YhBA/lVjvKYm1gFpwqEOw62aKmeyo8kky5vR
/s/eWU9jG/fhVl5+aX0FOpgcNH6UKYF3WS7kKsTr2bBvDdgC6jzthHKA2ejeq+pLGRfbC0N5lrXY
zQxe5lsLFb96N1vRBy+U4b7C0uR7k9bh0pWqpCkdPfYlct1U6RzPt4N0D2Pcr7zDkjHlMh70aTjN
cjrL5cpuAx+Gi99bMsABUAIGL+Z+G0/9yVAO2xkzwi597Mkz9fLkkBh4OJTxt2kaVxnjqcqii5ou
axY2Mmkwr2FrBjRUQBEykwzoO5yGOppGImsM9mx7v2B5PlP+CatDElsdphpZhTdcX0vPt59w05mM
xZdJR5GDqfG85IarqF5bwPsZAQT/DguSGlonHu902w4TkalmDMVw3Cy3WIHtI6BcI1IuaCQHZMOX
2DlfqHgB29/CuyaqTmdd2bIjEXHarTzSUKXlnGZiVjw2n0Q/t40eazmawDAnLIAWlrehjPkaxrzD
328jl2ZPGFSOYtPD+zyH6x7DfB0r9C5C2uZ3dvatnrtTmekmensyGspWLBrEVWKOksMy6QexSQ0w
RxnnK4g5DGD7bTeDEAABCBwgA+oJp6XMmn2ZN9adeVD4VRLXiBMTlKxzwnvOZdw92JBgOoRYVOVl
m+FwEt7NTfnIAYYTjs6JLKncjGB1ggxS073PtfhGItEcnIACTPLMu7pqt7mNkG8hfY5OfUmi66bI
rsLUgZ4SPRMYxMinD7tLF9abcEfsiQhm58ot4J2XC/yPGCEQrBm6o0DxUI1/Bm3eS9qw+ENQuaEy
8zY29RNJ7H2ysXYWwW7YQA/skbJflvbPiKcrh5A88Tq7pJT0jQIc+mG2grssava4gqye2R4sEbTs
hyk094YtJB8Mj5j+USfsE5x28CGBhpeod2rMq8hGTKwonGmKBmUcTwG2aIQVIumgDeFRFC6o8Pht
4g1EWoAvQ15GcCmK5twprmQ94mmzWzKGhXZHaiwTjJA7xWEg7svMtjCqLk4gugubwbY6AiaWkwhv
yaY/kSZMQa+sJJBavGlX6N5ZUth7MUIZHBA09mQlVkn6sU6bcS1UJ7zjN5jb7kMs680e3IfJZVPk
e4GTlpFo9p95C6ikkKacbPQEZSwYJDYhW2FipQPpC7fyTyxwlZRHMrX9ieEFW5SSvmXZn8V1g7Bz
dEmKc5qP2dbFlVtQySQHP8MCSy6pkmGDQ04XuE6LY4r6rJjClQT1pkLzrg/Lvk3XNqbLdX7QQiY4
/JRBXICQr2QSu/AQxZMlpp93KoyawDst6OWWwffHFCWcNgFYSwUNQ+6oC4JbMu41iJgNa+gKI7UW
JBo347g0lnXOfwH0tqYNHQvdYZpicgP6O+JAqen9tlRHhsJcHP8Vrygh3YjdeAyZIuHozizMqEB/
RnPcSDavGhKaBv9pYsBi4nIyRI67anFmgSO0i9TdpDqHJvwJdfiQwm8QpsQ4RVi+i0tCfLDYjMY8
v2pU0nGR2nAlWcQpC/lCIDKTsAsVOyxbv4MXvy61BHXouCExeyc1hAzhtCb+1lIzmIwaYiRUZnAa
sCnIVEqY/l067/Bv5DtZ68b69n5p8NYRAchBYJn6FgMCQYSduZ3uAfg0lyBK6xC2S2/pHxzBxqt5
G0eRhw0IOjFVfDSOylhkdllVIxbyBe/LcZPDQxJ+PUgRDjCyt4kNjkrCSDxjPQN/RxICyoA4T1ZF
iTMdpWfA67cAHnsTEmeIVqoVfDGG9CHU7jqNkVTVXJIaa7vdF0HVRUCSUEK+f7+0twoYcTaiUgb+
gBT7spTqjCQqgCs8P4wTbLguhabXIpvWxC52YSMDYpZZUgJHeuJ/FYg0YfFNs/unxdBRI/HiJ+be
xTOD/u2D6kp7q9AD59Gfi2iIeVIJ/dEt6FY2ZkYGdXoe2S2UDvcNoNRieRJGkgCHC/pF6J+Mshjv
jfWj8FKEqyicoPfv1Jsr649LObpR05ArOJAKi9uYLpw6JKagrB6T1rl7/3PeClID84KpAHVYY4Ud
VXdDVseK3hmev4zZt0o1z3FQ3pQNYKRGcosLz4v3rhiCjQN5UdhWwmZNddJQm0vTU7ZybHhB8xx4
03jeWVheljW0IyYx+IR90M6/1eVQi8GncFCN8TdHt8UO5yZzGmjHfckrDfoeMWFqFQ6Yzzw5RMvI
ryxsX1n++C/7DlMAd0mvZVPMqTfev3dya14gnSj0VAN+B6euikzh6NYpiWNE9aRCi9AeBOonXYsM
lnEjPnhZ8RGy8Eb/7qDTxLESLgl/c/xplQk3DMMaX09O8t7Y2InuJxABBCUXTB3Pu/e/niH2Q6+/
INuK2PbwLY/ttTO7mfKO4AK/MqlIOBR7XlUXF7GY1CRPx8HKPB9JSBDWkvwRATUkpqPXc5RG1iGA
dyVLpkXKlB9MktVnY2Sqw/JY9L01Z9Q12dnoRX5CQoIBmUjIwjKWXRjtVqW6k9FtzQx9rEtScNcT
Py5cI0quHfF9566dEwHv7ZankAjHKlduJ8D6pG4vtTkhY8w7i1Pj3I2sQ4c+KobDKbZebU612iTX
OcJvZ7AQCqikZ6fEhMAn7Jl7MSNi/1Gz+qzJ1qXX+ynaA1FfTdTzWJ11FdA1Z6MLz85w+41MCAS/
kANd3gmpwHuZbbZMZNjhqoxWoQjPFcxsiVnQ+u5STL4GegBJDxZjSpdOTt48ggk5+ZtLRdgzTDJt
LyUpw9xLzcu515YoldnqF7iYpuIL9bXosBGLMNfnXTWAccx+ulGehJ1bUyZBFnlmy8mYQWYtMsiR
ob3Uz1o9Yie67SBiFEO2DyjiI1W5EedPC/dOAecVeKKdox9MvTu1g71VJady3AiJE4ZBXAc3YhOH
b1mqnLYe2Zsqt7v0zlr0ecHgnhlJeJJN51MLg3gZtjLl0np42hQXGZBQBSKmEngft3ezk+yB09Yz
p5hUijLVkBo6Gh6V9NbO4GfSo9S0Sw5Wd23nITo0GWhFhxGbc3kSQ1dfqhgqefOEC8y2qugW+AUx
fnNFfio4k+HdWj0QwWScj+2DYcFPoPHMGf97Oa1EGu1kNBwNT8lYbXNifgZOVkgBpkdXoeKYTd0j
RH7U24fc/g51jP8kFFqWMM0LmDYNYRndvOuzzNf6DGoEap8e8uYpIrpdzH4Fs+e7cOVtLFNltuCF
zueA7jjwaCSK+UIuU+bUZkoRlLCMeH6hB0Wf2dTEnMCypwsL1aZ9Z/QlxE5avPZBeP/1mF8JjioO
cjq8UszED2M+nAgh2Jix9AO7iOL0esEROyyBZYBcSiu9LoBhBO21ugON5bl4CgqdSuj+Ib+qr/FF
jZUgXplz+o2635y2rQKbELBQ1q3oHEL24GEctvLOSQGSe+2JsF1mqg1TRYyDu4YHKxxluYweNp1r
rnR6uhgaQAJDUaz37Bx8NnRO1TbFMobbrPC4mH1ZtEcyCp7Guzm6WNTug9HPa/TOVi2IVPgUM6X3
aFhfnvmeBjWJ+0OnFSq30rXkKHWEIi1MeVlqUm/EaXjrOFyxCckU/mRjfETje83SUOHWgdzBEdDZ
36U0+aP0KNVabVRj8nzs6TctvU4QmsTngCPl3QdlDsLn431dkEob3i7zRrRpx98Z10WlKJTQ9U0r
OSiLh8/o3DXIi6ObfF5lQOW9Xj8KooYLxbVioQDhkImM+SJS/hppPHuru8QO7GYuUc8O7FyGflC9
uwmz2yEatzLIVqbxySabZ/b6k8jOG3xKx9NpqZkqY7/ffzbK5GEm6xw8EIIyHMKREbGFK105PxPH
OczlAQAcCLmjZ4aoYWspc1kXOvho4+ELWrzYLjYPLn60UD/HEbeNMk/3kgCPGu9QOsZ5mQJJAEW0
TnxDj3LT8nrmzQidBdJ8AdJeiqdGN670Vn3wUmbX6S189X2ZQc0R1gbOPMu6j8IviYtXsG0vF4U2
k5zJBh3DW69seEfphWp5t0I9nAr29iU/Mxv7PB2zu9baFkZ8jd74qhOPKpfq2+q077aBSgY3iFhJ
t21+EB6dXgBrMMefsPeUDg6Ji8rsvsDjiIMHzStBt6Ev6EZGZxpr7m03lA96HrFjRwc7WfY2G7rw
nE2ze1Ka6Mc84SSVusBG822nePjgg0mxgShAdG2o3Fhd+0h2w+mzZmUIbkubStyoe6hxEPbT8EsH
Hz72ABIgpEct8njYIdhQbNidDuP9KJQMiMmBW1x1VkCMPSe8wAk6CqYR7MvgOgS4a8Pwpu7wq+Yf
IYUpibVWdO825TLArK9FQyEnWq3SIzb1dp5x1QItyggNk7dQiEgyiCcMCPhVP8yAXjIpdsmkn8Jv
vcXBUkEQg3KdQveSE8SpnM/aiCiog9aTFWeRN627VFubFbbw8lFoRcIc/+cC+heQI9k3XH22l7PE
QzKAQMUP3HBlt1j9onbAeRZhnXItGIjtePdCgM5Svn6LdmD8S43UkzSJk5XoKpTlJh/dJ4WXV7Qv
fajcr7x65O6Z9l2pZGcFedXIW4IRVZY37jwoTm3F2hKfZccZ/Rm2lBGugyzZCpFAWuTGustc8zZR
z7QuJGmnvzCyDIEE2JGXH6L22ZpbWB7S8FlNc1mp3ZMJcBGN/WfTxseoiL/aMXVPhMsVmvrHOFVX
tl7tqhnVZOfc11gUKVO8b3X3xrTCb7j4beIx+Dajb+Q2One2m1+Z6HoKe9ySPCr4kmADI4s4aN2/
Jty9n+EjjnN9wpHOTjneYZPhZCyCjH6EUoNwBj3Cpqg4F21nV2rGwesfIBI+0zLm8rJRuqe4Sq6J
4zoYuY7inLKaP8XE8CBdPbgnRAE9wtysOQ+/S5kS182jC9Ov6ZV715woXbRDlF8ZbgIsgG8HKUXK
jEJC8PGwKB4XvdkmuWEhRqd6NaPDs6BjGT9o4N7YY12ImMxzaQxgNh3NATHnnvMZ6yxfhHhkbZEL
kWIQyUZkFmcCJ71frB97hgAQQPNj1MW+hrn9K/cTNbajySA60R8S3l893UjBKXQ+FVaNFKXy3tol
ohv9g/PkDXq4yTwCJiidPWMSrEpfnF2zeBnb5uj4FXSjZa4J7gNCBDQXFCdd1J3Ih2ItfTDUx8hK
zugqz2JYncKsEqQIy4lfd+Mf8RD+l1rWShP274kI6755/P740qZWfuI3/cD9ZD9rErB1YShOXtDf
9APvk2ZrTC//Fdnwm3qgf6I2Upn6YJcqY20e7m/qAca26A6ElSA2LirQwv/7Py+Yyu3R//9zcK57
x9iQTRkGbfmZUa6b4Fwvl1GBA1RiB47uS9RtlmJsYi83HMVE+MwSDG6vE0huIWZVYQFT0rQA2uud
uKwk3xzMtJqKQLURT7Z5CrdOYnLek0AvCcf90sJYNTipp6VZj2nlR274WPVBA9oBZEhMCm6YbFSL
WBfNKU5vgTkSmUWynh8CJWPQhZ3QbGMJ49pXE0GfaoKLky1/Zkr/0tvxwXX8luFGr/4smy/gVPdT
smBwpSbbRsMrzTHSatN9GVoSRhVzGxMUtY+xyscfZEtN8DlrRgyHDHWCkIatKcbnp+Bh4BqEE8VT
U/mJhu1Xv6QPCx4oSIG8NbN1rFs1GsoadxkGToeegJSkH1CJVZFOYuoQQsQnzSJBlxC3qDxjr6x2
ln0o4qza4L+o+/FmrtpvIfGKuzytv1a1kuN3lMWrIXPrbWChpOo93FRNgxEI3Tlhn6elNQ1YfOA4
OnoLM8CRYMWY6TIWWkxwlcTnsKs3rVM9VEpyGxLWg29JQho60pDTMtTvLP2x0c4bevITrCEGsRnz
5yyxcQszSz8ZRrjrGqY6Yj5SBN8XHCXXztz4bQLmtyjYnqWRem8TFEUlp8Jva1wGRNXKhFBI1uBF
qyfL1hhxSFKYxua4n+LF2p+b43Lf4imw7Swe+pTt+im8rOzypA+SvwTGc93qthqCQ45gHl9PHAZx
CsV3zz1YGfBxVcyHIbEegGHOjBaqKgd+bFjb83VFVJMfelOOm+dEZxudMixiCKFfK+z22cB0o7U0
QG4K47huvw597GziBJ+vCgAX5bXX6XceBcjKMnE1mToSDUMcQGOH4KG4+ImyndMZz1XsGLtSuWPq
fhHgPOUT5LQvvOJBxU5C8x5HHvxqhE/G7+nPZ4Dcdel8zwl3Jx7wa92q8Z4oeJRnJkBZ57DQOrzM
1bh/SnBxmVJ+vR6hCmOl35dNeVVT1CdR/7Wi30wKfJAK3bpwu+xpMaEl1+JiNlTTQSuxRDXsrRar
93o9nM+tAzHfxuqyuzZa3IaMlAgtD5+7gQgscZpuxvQvR6GTinTeLoJkyLErWEazfSJM/gRDt2I5
72Lm+xYD1Lhcrj0ZmUJfuPO6pUFhHD8QL0yVRu6WF7onjaJVVNa1u8u7WsXXQ3ksYwP9Xdr5Yn6c
Nm277pLwNGnzBwl1wlP9do6ZbRYxlGIEbvBWh3o1Ts4PxS4fas2e11Olfy+jbBvoy2k8mmdROlwP
THSWhBh2VLhziim0SW4zHX1ZkdZREWQkvktxzWou62XXRPUMRjSifrG/Jkp9a4wsXyeub+MuN6CE
bxoA5vX4Zc5S7QN88lVNIDuqqQllgbB2kRy83FGNwTTHvCt0ggiNtarhyTy7xF8l4Y9pxujSCe5a
LT0jqwblrTb9wmr/cwb/Nzbo753Bt49Qw/5r07fdYxf3LYdv0cXdfPLX//31k7/PYv0TXBAXboED
5e3Z5eZ/qIDGJ1XVPSBURKW2CV/wbyqg8wmXXNOABPLLUJ5/9fs8JkKJp4yhvGUBR0Pj/yfn8Wsf
GZaMp1LZQRazoCQeLR5AgirXZ4SlakLIHqFhSWhci7sXwMFJPG/M/kZXsBke+i895mZL2N8umFxl
S7lvSKQkK4HOS6jgZP1cD7q37tH/kx6shfWJ3pDnUTGBDcznaT7dyV2l9zcw4teM5oERl/XUT2ek
zj2QY7lFw3LHJoYvAJbEFUApzqmp8gP0eBPz91423Cy5s/Ug+HszoCZhdZOXbycOyHIh6W/MoIj3
vqm0zHWV2yIAPnVjAFZci7OcrjDxG6Pc9RgpG0SKL91wrtrdIe4pm01tq4bVyk2Wz8WCC2LZHooR
hZKNax3B4Xa8XGJvlRuxn2TDQbHx8nbiTaGPv0hV/3mf/lsaJPCwf1/VEj12/th0cfHnu/Svn/rj
beJNMhzKPt5PyLJ/V7bGJ41Jo5BAjeO3yf2ksb4ND48eEhB4Df9+m9xPKsJg5mJotERo+Y9Sx/g9
LycpmKO7cHhFQGt7QI4vd2JNtSYnrR1yoo0JD1Pm/0W/MvqPeHfHJTTKVAar6IBFM+1Cv3v5MXFl
tM2oYQyjYRQ3FiQQL9foVreaFjEzwO7UzrZCtO3KYufG3lpMN9Icx84TjPHWpqHsmgKPwv6WMIJV
UiCu/74kZza5kGk3MrNd4SdMLhFdPRSHKi/JKrqOhn7VLibe781eh6HjTM565NzWa3XvDlijw1f4
4+G/wbF942a6GpaOrszdsMY4gmwVAr6nedYNHGDT1Wic04WvgunH+x/yyjqSjpqHxU4qTDudzLqj
ZxZqAbq5GKt7TYe2NggzalEh+zXqsE/ZD+Jq1WRWvYkG7b6eLLyZ7cu4Nos11GpU9jf9fOMG4Wc3
J+WJ/cj+0Zc/E/fzaIU+3EgEKBPGe7g/G19Iml5XA6BGvNVLC6KXjW7XoKoMTvvuaanxaiZwyukx
9ntaxuvONre9Z5xM3N2xb/xON1d5Q6YH2E9owwyBaqSiXWzhe8apAniaH9pAv4CJ+yw4y6vvw4C9
OuEyNl4CXnWu56DtgbOeySiu1FuVjAkm8ivGa2sLMK6L5lXp2X7QaHQJJ3jHr0mbt7E3IOUd65if
KblPToiROHYhRt4DIlmYelxD3mKeQ4yTkLfwhGiHjBAzTwZbK5scLJRbReeQx5AdxO3Hpjh0zU0w
z+ui0n01vx516GmYVgsihyCpxUo9xeexiAC0+s9L28HKwpPT+0Fgwr6haM50g3igEGUPcZ/leRbF
q5rhJI705vLDnhQyyvDFSShLYbBZXb7Rruuo3RiwUrwhIGocX0OY2nBTka/o64GkKrhsO6PP1iPZ
Y6OTb6bEua7Mbufayhbe2pZz8rTUf4g7g9tp5II9LQOWmgiCHAzZMWzA/3ClID/TEsDtvNjY8z2m
08uA5nAzJ83eSGK2A0Ydror0CMuIqT6P4q9Lzv1sHijSMXu1/aI1ECft2oaaucVVkxdc96hCl9WA
qb7rhqdLjIvnfGNM2tbCyjpZhhNTGW+CaD5FnkljhKLLYKI49uDv32MWStn2PIeHPGqE04XF7Ze0
v7Zw5rX4+NnG6FfBxoSETfKx4MbSR8PKsFsinz4zl4H8qV8YTfG1KM2zpLRxaqfhWrRLg8ZkMuht
ZrSVpCh4cMjE33NMhBtFmlHQr4odt+NkIloi9s6HViPEnnhyN4RYkcUPg14IVI7A1KMu7QPlo9H9
c+n7YnYvL7fDHJ39X8Y+R5hVEmIL5JXsISrETD2+VVtAQRhc+G+aZIUDHU/J1zjsVwS0+Z1y2sQR
eWfeyqQhIt/K/si9+I2d+8X1HFFPhjqOSQVm507n82l0CUr8mRNQRx+q5N6u8jQcLD7Y4d7cRl3C
h0BcVNs8HjkteVNV2jgbvkcSSxv/rDggSL76tVn/o7Llf2Vc6vuKoIuy6aIfTSGFS/xYPL5loim/
4Vf5QoOGUSbTPzSwiMIRwfyuXuTfQLqmsP+lypHW41/QnE5EFEGp+GsC/YJqC8v+dytgfoI6b2M5
yQK3Mak2/0krcCTjwNKO343KCLMfNMIuEqSXZYXWjUXe9PN4ZTpVvDMrz1srmj/G3ZU1L/jr1mG0
rsbS9RXHy0hs4y/tiF3+kg5f3z+Vj8w8uRSGoxRzCKX4fmTCHoGEg5akS6Jqw1W2kCxUE9m4NvED
Nu0J4I7hyrqwyFRJ7OrJjBsX964vhlzz+1dx5H4oV4HbH4JA/EBQbJnHPPx0UpvZbPvmSm/Sz1be
0+6g+1mHUTusrdIigHLGdGp0dAzTVJ0dMFG8lSN/KePo3NGrb6nVj1dtRMh3CJOJOd+3XpnMndeG
o7nq5yS9dBqiNt6/bvMlj1Cu2/EAgKlldNy3QXpfPkgz6sKkyy30w3F/owx9uwqCSD1NA6ySSUK9
ISKJYCEHamhnW/NWncmL12viD+3KVKHfSs803o2We+dFyXVp9u5FbHrQzke38DF7884yZ86vnX6r
xsyvbQmmbarYEnshBQ/snrJAK2L+L4oUy0LT3+mTyXjJ5nQog2i9yCNs8S+EvV5RM3kcYWBBfRSU
fht72v79G3I0/Zcbwq6rkQAmFuEQnI5uSKOnXaB6enZFaii0bySZZwTO/izsIcOovyKNQ+egi+Pk
8fk6nv/i5SSpEh0J7Yse9/0LekkDeL4e2gMLoRpvtIGs6OgBzcG0WE2SXlnytZuWhKmZkLrd8yJW
uN8fETJfrQjMCUiFQ95geTp61KNzsO4TrYKSGV45sEkZSOdr3AR1SozhaSmUeNXKJYwNcVu62kDb
KErtV572i0HAC+Bfjra/j2K+s4WBCKoWMUmFiHjsPZARFjE0U+1dmhmzIlS+CYp9AprmpG2JNexO
qNkI2DELsOe+1YlVjC/aJityFA/d51QzLhVhFCTutgqym6YmZMNxCfvUgn2tM7DMimU6nTt+/INn
JffmxYXbYulA8UBgBr4Jx7uAOlRJSkqUDvOXrFhYLRdOWGfr5wcGBhlDSEimy7S/GfNz7izBM/2l
qxbV2axSKz8/3GZx9S3UZ4QGg2/Y01lipBNx6eZT4SyAkVlB2pyrXZT9+LUUq0+vSb9O8jg6j2Js
0NVDTAkflfl56brz7dJSb+qemt/NsKZKVUXFrCjqjeniWRBQ0VvpcucSKuvlFRKCyo79IGmeCKMG
Mg7cZWMlAW6ArRPBs4uWs0rVbyKHHifMwhNYvckqhGUH7SoxT55fmec1WQeee2YahU7UFZ2A4lkn
799q8yUzlzUC3VPDvsREgco6OdYgqViyEO3sqZdR6xonGGXWPlj3D7ceJcIWntukDaOPlKz7Kw/g
nhXzWTPTBiW2VdNhNe3GVDUSsiiBZ6M589KgxKgg+RzWKQaAXhf6rc69Gu0bp9IJCBjMG9J1FPQW
QeY75KRthkjPt6E2BL4CYx6y7FUvixRv/hKuOcIPQgWIwHHxG4rmsV155kgCODuIYrE81bTsL8yi
+ZHp3gyc9YHtz+sTWu4PeKFuuJqKEfcRfSivptIZh1C9zIzkfNHGzse78odp9xl2ezr51ws5Wu7U
EInLvvL8Pi817BzsQ9MPrsV8OfmWZ6Uz3OMhoX8lduF4T0VuHquKN3SXpb4E58aM0Ytjj/Gu9xrv
tFlw3o8UR7+g5KDp5V9yXsFzA4CmhYyak7rp0vNhabH2n2kPBvsreXXDoQIf2tnM4ta13Ss7O6gI
P6rinxS3xoli58Ga0dW5VrTnBUldJ5H54OK+qkDgwdtjuLTgknSFNl40U3Nba81TncA2mR17U2eB
in9+FJxlsG7IUbftC6OweticHuSXkNch6e4KtR0ozLvt88L+T3Us7sj/HtBbl2X6ZkXMT/0L0INW
/UnMaFhJLvZ5KB9+l8QKE41PEKEdSlzNwhVQTsl/1cSK5n7ij6OM1H5V0f8qiBWdYbVIY134GAxF
CB35RxWxlJl/b/0Spcp2DwjFasfzEVull+e0kmdu6KVGetsZmJzjXLVxsrT7EoThsu0zDHvD1MOH
gYEeI8thhY0riRmFToBfRKw1HAlh7PBnSe8y0ANui9FNNr2k8/1xW9+Ayo42BrlQg7kPf3Up+ijd
jzaGPpsq5rNLdMvxjeVWm35dQGU2mck8diR4I+nb1ndHDXo1ao9OH84KNWfUXfXtB6WGlC5/3DLu
FEckpTJ8Q57aKx98YIkis6IoujUxR1tFEakUZc5gVytMTGTM75FWnndpckYuz/BBVXWsn5HPBsbV
8efEGo0tUkqQP9iVDYGpehtV0W2NlVFogOJpOUQ0zCHXoQKwWSYVHGFS+xqluMSKg2nkbHtEm7Qk
H8r1lG3yGEXLJYPAK1vBOKXBfnQVByVRcZifqmVzZZg8z7YbRmCzJlzX5D1BnUt9avkQThkWRUn6
sw1x03r/Eesvz0YWNQ0g8br48DEs52U5gkMN00nDgHfmpjaT6JDA5X1OQksCLmAo8bn1aJA88re2
hcNFl0Zxn3shnGw9XXcU9z4Zsg6lVoSccLWAA1suE5S6Xj8vzqLDv0uPccgZOfYI2fuglxLviqN1
gRsGJYlMwcRT7ujyJ7WIdbuJ1NugIr9tULw7r4j0s6ALtJXjdZDbuHLUa60PWzzCx2e8KkYGOjE5
857847CMSfIMlX2rhqDcgUE4uvJXX5Ou1WdAUujU27XSJtAV4CWQN2ecFgx3V7bNnDya9oSeFCvG
ViTRpkOKRfC0MQM1ONBOrhtvbM/SxjnRu3jZPl9hnwAVqa33wZv6+ikyFcCknrObWIxXHjRWxKBM
JWrtVi3Jbq1zSFQf3OlnwPrlG8hHCC+G9oIksuc0sD/eAkRES5OrantrTSHpKvllqhfKnTLDYslN
Hc1d91PtzRpL7gAweT4UeYzjU8C0PY9mLCnKdmMb9vAZwtyd0sL0Z+M5R9Ifnqj6AL6ZRss2tZdu
k7ZldtKYhCDWdLUflN3HGjKKbcoLdjTVo2lj4cve/MfXGLylsVqj9m4WBM9lg/9rFKndjqDATY3y
AhRWb9BhwkNMMDLrZFMlTdXYkr5LWhF9+olFUOxWr2EejB1zDb2srH3nWJDVn57fzf8c7867x/s2
TuK3jnf5qd/Hu0PIC7EMjOVYiKga2ZJ/GeFojsP0mxwZKlracnrCP053/RODLawMgaJ0/qBQ236f
8Jr3Sdd5hXCtkfgyGZof0c/epaPJkfDHy8K0TjUY/rDU4KSxMR1hXjTBGmSozryvzHnCWTbcNqgq
hnHRHsr2odRjco08JUDhMjyVmanD+DZPnaybroRYH1eiT2O4vgOISTZVA5+39ex+FxADoXlfKpJX
7gsYZ++fBcewtlw1vqN0SWAZOtbDR1ddhUz6GFw5960zFztr9EZEvcO3wBF0Y8CfVSTDeWXpkuUw
o5EbfQLAsKYxSXNI4NMzH8j69gYKMtHmHyrKXnbMzyNQTAYhNBBqZ/P+Hl1e0k894Vh6cD+Ozbyq
h7Sh3y8XchsTRkDNgIywc/7yiAOg1/uhBF65Ve36MimWmzCKvA0aAdPntfcn3D8Y/QHX5Fb2s+2L
kfwIVMiG3e3rTCHduWKgwUQ4xDEABCOWttHIRdtc9DecAqgY9Pt5NK3igzLnmA0rY14RcLCiAWAx
DDkqDaHMQyrKi+B+cOtr+E7ORdItRDInxsXQFAxzhkhFtT27K1Nvz1CWngKeBSgw6nj3jIsN7coq
iW+Zkw/McJ47r5drWqbd4LhUC3jFPNu2/LFzBnnSJBA6g/tndMLuvfEMrUGR4hNunhZm1dyCBhFZ
kTJPTGIZOWbt2Zig+xrnOyY3IEQFQaVKuDzpuIjuljzRNrbSaySCk1z7/7k7jyW5kS08v4pCe9zI
hMdCm/LVVe0dmxsELbx3CTy9PqDn6k7XXE1rtlpNkEOyqxKJzHP+85t6HA/ABzGccvLH5/T5IrAR
MEShvp9ixsQjXWBbUo1kM34wBv59EQzJOaay+eSSmBkyH19fKHDUu4hx55cXyPLjJQET0sITYwpf
G4b/956PeWNrTME3U40e9uUQ9Wasr5TVWtnS31VcCZDS+mltWKg0gJkfFlADlD/aJzpwJLXVYVm2
eLRuqtqoHt0JF/LIv3Fxu4Fz3+UHDBMeiyI0j2Hl1seCki+dv2FwjLKCBEJlNQeSoB61NDJpxsef
zmgZxww0ZpDKepzlDnU4iPMUhMHKaN3wOmQ2vcG4DqlDYP/04/DNVadaZMXPeiBpp/8yNHYKqy2V
15Ybler+k+PkL4cgpTrLiIOPAdhOVNfHVQxazamZCQevywPrksw8tm2W7NnPc3LfFHbRXhpAToJJ
WZDE7jnJGQQGRRt98kAvlb/4m8/4BlAbLA7Y7Zd26nGnhUHraN4L7Y5xBGYhylgr1Sa2qtMCpcXk
h69yE0VsFENNJc6KIIXwKXFiZB0zYia8wLziWPjkhZ9vqsutNpvjCLpOjt+/8JadXht0oEDvxWj3
pSz9Wz2oVzNF4TBVdsUo+q2fkXFvfth5C0XJDBnW944ktV7HBKcK6po8IMIee2SRC7gXIVTYTLWc
GPlq28App+tyPtUQhqFbyO3xHQ5pBN78XV7P7hfwCf3ibXAxU+4SXa54sMbRkkhMBOFeRuTuAq1X
d0qHSToa7lM/Edu1zHMIZiSi16nv88qbX271LJuou4pzBc1jVPcSjgMRg5EmjK9iDDd48JLTLnvM
lGfcL2UgvhJjHm8K2c/2HMNVPuI54MnuMeiK5BRbTvrZPTdfFB9OMkB7PK54veG5YDI5Y1B/OskY
tA9+1KL40PxUf4JTmaBEwl6j70CwAf+03NbWdlWQmTxPFJYHMMooesKR+B6l84tHbBsEVjv9ZJ9e
jIa44rAPAE03JEz6mTl38cqETR1PGnfAq9mRa0iZ6uL36qVHXC6XwyQrd76Bi1JlBBJbMDZGDmZc
j3l6GjRC2WNAXinhl74vrtUWmwG5zfuuN92drNPkEwT+0vdg/symnOd7LKQxGyB8XM1WxbpQRuu/
xApfFqGXBTQLPT3FsfQYCmib3C1I4eyrczJP3WKGyqsBH459nzR3HMLFFdDj3Sdnz19P8IWZBXIh
l37loi90S0aR2O5HrwvOnOaSWwb3pPVy3HZjJV6GHmR1uTf72SIKATSK3UDdF242YjHXfHJ9Xjba
8zJBg6SBggzkQeu9eLRVUY9G3BTRa9Na8qlGqLjG5elbNt8kXiUDfH+ylRupiLgxrgSX1Jh1Z2gH
00qv7HE0z9PUhtdFk0V7hvLxBvlWcghTwGUZy7u+J0h0KQA8Udur3vfqexJRj58s6yVy5TpU0LgT
8rBhipn2xZsTKHPsifhNX4dpVmmV8tXJqKVGT4hdTZrMFhd096xymDPAXxJVd9RtsVwVW2JCHpZi
qiAh+Qoc+wFEg7kRlzrBr59Npi67VVYbMwqGK2B1EPMwkvu4Kf0At15XqP41C4LxLtE1+QS0/yNB
a321PAAjTyr00Mgapnl415I3cNRLrUFF4EQ7EeMz5U/etvDCH4b0y32Y5/a+k/257LIHkUzyKZ6g
2TeAQEMetmc5Gflj05tMvf7xmuPLh3UnNEJgS5wCP36VsY7I/kiN4lW44w9L6zOCM47O1GVHs4/H
O88Kor0GcXWHl162gm/rHEw3u9EroOjappC150VGQIafATcfgGHorgO91v/5QUBlbjEOJUjEwmLi
Ys2trvSRkuTxaxBaP6UXZftkIEy9UtHJBAV51FFZYmaUJtpX7hEcCebyY7lcbayvyde0P3GQXCJe
Ph70TBNm7I7yAwRzqbb/dNDraVvCA8ry186SMUy2ENNneE+bZRwQsEO4dWYZQ4bpThqTl2S0+Dq3
dbSPdAF5RpdEDOqvYTFNV6PEfNOWabo3GgwGlQidHW5LBRJf46qcRrHKZcdozJTqioypZmVEPyaH
a9cRxUOT1OUnbiYXyBc7nIAvdgYIHRyCvwB3eRoWfZuM2evSYi7nWtFF58ItARLnriVR2YQGPT4r
n6Lyk0351ysU2shcVEGmcMHQ50/3p5WNfGlMmpZkr0tzmOWWvqMGWcoMoVaxUMMxn0+2ykrIghfm
1mnHN2bw9FEzo0JADthVyJT+/mMtCRX/eeBsO7B7yijMjqC1zJX7x48V8KSS0tTaZx/sCC0tdk4R
GX6VL7qr0qYAnqtt8pKTrVKxJFkL4oE/+XuzMtVdSIODT7dDsz2vn6mY6Yl+CGCF4zpqFBgNYD3x
u8qVcYw4sEuffEqOoPdzNzHqjeETzB31k77NLThoMjD2KXHW55iZ6ifHwkV+1vKGwS4mJoRmeCaY
zjfgn55A2ZXgrqHTvWhp4Z8MZE6cC7DqFF+JIdjN4BRqZTnJbRiRVZrjLH9wJnVdNVA+y4T7r4ui
9aCj3kiC8M0eCV4zfe+hqCJc8lus5WT2o6s1kGl3OPSCPntstQ6btsnYJwVBeVXvXA2s1m6q9Ie4
SlwMuUVydOJwIkDG+uVAuEfAm4tzTYRVYkF8refyv2lpZOJ6OI+WuJIzl0OUWB+WqfPJEl1UJvMS
maSnMq3hJgDv8S7aOJlbblhVpngxI3wwGhrJpdZf7lAXawGq1MxZYS0odkSGUA1U9nM+d2AqrshZ
H8ZVpHrrk4r/YqgyfyqLF5ZBK2LJ+Ya6KE0yIOuS/Db66Pl1MBPN4QYPH6280Z86WybXonMNFAWZ
WCdGVq36WL81KPM3ZlCKz0rh+YX48MIsgBdDAKouOiRxsYviLFdYUhj+y+Sp8g3RW3VwqgCzG+xQ
HYSHXgNp1pIoA3G8WtdhLg9ZQfHuJe0bSTHroPfpp/rghwhbASvceR9x/l/5HRfDF4oMCOezMJhE
YjiXgCMftznPcOxNxPIvy9mio+jbq9hY1+SXAQGhsEzN+rmaWrmlrOZCtoNyZxUZIqq6j1ahY1RU
J5W5tfA4X2Xwoise6X5oNksx2sA0d0NjP9TmC6wrgsZ7l+D5NsTWrhnG3XvFat1VqrYeCy06/P15
tUxX/rz8NuoBju+ZnadDtLssCvOMJix15pfYgnI9pOTFMJt+9bLK4eSwjXUii70IoEQtBIFaarhr
MOfeEdi7t/IkOWZad06QmayL1GAYOCMpC7WgQKa4sUXxWQCN+bGynh8IbSqEGwtdujMHdn98IB4S
PxlmZf8ypblBToJ+W4IaXaN+pGiNiGgdigoJqh8gCbCG/JTDhqgDrDzLNHFxSmrjTZZY5t4HQV39
wfrq1J557UCa5vBgyURbuya0paXj6YQjIUDEJuRg4o9ra6dpB3xk1EYwU1p1tb4t9aJ/xJWmYTpD
wAyOUKfSaJMVeuXiKJPOhplhvRXK4J3GBAeAEfQwdclgMETzyRO9wFCX5cH1Fa8tPj4irMsMJTcu
7bzq1fQymhg/tKHjbwiQaemGunuJ2zM1fYVN5txfL7Biyghi35f6m5mnOCjBklq4iUvNFos8xphI
fRaNR71+8drb/AD0WTNCDtcCDtXHhxjD7Um8yXVfBru1bzpngLgNMBLc+Mn4ZpqyvFqaey1u8p12
1IYEcrxSPJKy3tg2bGzH682900CUIdnn2Q5HtJwC7AuaTX+HGPNnQMjXdvk7vtrqeteduZrJc5yu
JI7IV1akYPa3mrtb2FrGNP5CQ5uxOtBxAokRseQ8SXitLbNX6FBJoHCCnPrWi8fdUjQuWMfygmbR
aN/GqX9yW//sGo2zWu55zerEpjZ/aJZLMiFZJpUWskWDmYSj2xu7quSunGS/XxZ76ULYe/aWzn89
xhy/Ix3AofD1FyOJ1WH5DKpsvqGnIITEiiQK56vKq4cNG+2xJbx5rRFaWSJq0wE9SkxaooZoJr9w
m59Glk1XcQmE6yXiEDrKP1O+X7miGo4pJSOQKdf1kE9Xeb9eiirVQWIMbbd71O3uFx6Nv425SvF1
c8SczNnjPlF/yZNWvx6DtMNtz+rXZoC/JUhcdopUbh4T2KWnIG9h5/vDi6ar8egV0d175TuDk5Fh
kg5qKVypZ8pZazE9rJP0ROhk+3O5EmaEHJ+6QzJQQY+FL/Z6kXfYQo4IDCI/PS6AuR2oCE10BY0/
1u2VC9xOWhsV2HweNdAhNmHWKHIS3XSVd33EcKG312EYTYcywbypi4wEiqZfroUq72LMoAMkA6ck
+uJQvqyrQNWnaXLuu5Ti0e0QIesJYlm08cM1rYTDRB2nqUnj2TpRg9GzaaYUJ12/0rX0MYrrdRfn
9UOUT2ePuQDnQOcTsWYCoJKTjFD4XDPGLccq2fFnEsyWaVuGFP8rR2KKykCzFoj8dePRVwH1QVQ/
0VeSkDt/v9LLH0IgpS2OS+FG9/KeHTAjSfMXXU44ZsveKhr0nNSwIlkR7IpLreFhVjWPfIrEKtHj
E3iflPqOeCag5fnhzMMOfdUrz1/5YU6IE8ynPcDRpoz9+DZOjFvXHrPj6EMUWSrWcv5CoSTrJcGu
sDC9B1dE5rErYW258cqPqx6nr4m7T8++K6mavSqRZWVN+xsNf7j2ZRrtSWX0sECEWRLlEBzCQ5xU
xTGcqlvQObnOrJqkmrzVt5H0n4JSd8+F7j8Hljlt3dmdG3GEi/iIz48o0jwWjXEwQyWfDMyQTNEf
1QQPMM/E2YtKzF7m3p/csXZLiKu9Mhs13x/Vpmq735549vTxRy1FwVgGnlUhCN9NOuT37Zg9LNgN
dL/nYQY7QsHIAYf35DwU1jmdpu0wWNdDVOs3EMBW9ZA+mgW2EMP4vNwrrUrJem4HMpJseMktcEbt
ifZay8cXOfr5duh0eoBAOvQLebxHKY4xtScwFmD6YM3uZkwm8WDIM3XtFFW8nVQq1nomXxOtc87N
mJOkDtd9OeqTwlM7zYuz1eSlJglRWb7XNO/Hsk6iGVnnqD9GOtKrjkgLK9CLg22ifQdbsLZFZhUr
g7Txg1nhF+f66ZvpU7o0U+Vs6hlOYo74a7IdWGgvYp6tYCT8dfL1pxYHDDyd8SiK8l5ttEz2Vx22
r1vT+z4I7b6vRvdVb6oESue2K9YBU5hzUhQtvsV4s3NXL/+8nkLKt2JjgCWxsptx2i6/HQaFBCrP
AE16NwVT4EfUFYzSihRQfKojtgWP108wz4nyJjjENeeCpVIEYfQK2DThEa2M+rEsNHXE7iEkupaF
XTazHZVfC4gyq6SD/d1GMsbyV3P3Vd8R2aq559p2nvo2a1dJpGOUQ2jADXTMxkI6n6RbEWnGXoKi
HSIYjAvPD9P95tAQChjccTkax17a/or691RjVHKmmd22OInHhR5sXZdYJr2kDJ//l3Lib0Mz3WZd
Qm+dGL+bItOPS5nlwuBdI9N6rEABBmt0sTCduHRmc40QIZwwtOYhyY+ydprrQVrfEXwlBNwl8jgy
wtrg2li+lUlhIpjEoVC0ab7L075evQ+OPa1Gs0zEeKHUXu+HnukTja0RmCyyW1MEzeCVtHtYjDOW
nZRTfcoAerPBXHvzUbUMonznafCy/vadGc0kmnOr49ziUy6/lVSxXDuuVm7wzHa3bm48pMNgHstB
HHSzxP+PGnWbBQgJq84JH5vSfYZqPXHk23WzD60fRpX0B5usr9nVGXuHU52p8WwF5hcv98RZNz6x
FwWp/2sJQ/yhPTPTGOqLy86lZzpB1FdmvehT3u8APKt92uYnT8ffH2D9dukX7AYbrlRgYNwU/k+h
P/V6wbwBAOcuG7wvfSSH+3ie7oqOpCvHmE6Vlp4y26iOE5ZWwsmtx8oRm3ysjjGQ/dlpPEIoCCg8
TD1PaSiEttJ6LqDlQVSe8eILqbbRGBy8sDfuCs9TdzjVPQ1YV93A3PNXY+q1JJXZ94oj+M4RPGvb
uOXELrG8ctpdB46K8m1wzn2lHf6oZLhm+ji7GYe4Qzs/zi+wdda4Bwhmx7LWKLK3MW7dozlZ6CWm
SD9ie1g43vcF7ESi3pKRQ4gZvpKPXsS4BsOJadt1049lODd1BHwPCBrIWqmTbedwANYSfZtK+Rgb
iFLS3ufcAzEV5bkvpvZ7bInbhb/tEyC8qivXuJm0R0xKHqomDt4Y7PTr1g+SBzzGup2HJAGXV8gQ
UiQdIwHBfr5fNqfR5A8ywiMY1hysvrbBXGbe1aGMtT1MnmRltvpKueN4spUsV1xUUZInXJRgiAuA
HDfC3w1VWRDQWI4H3OTbFWKU6srTy6/zFOAY57djW3b7STb53k5cDMra9iZS6ZNqr8CSo+92mV7X
5MVfpSr5mndecZyGx9y1vw/E0NwZbQYYNM4Ty+WFSWUJ7dBW6S6cIqw2EV6KVsQYkxfpebkhiAq8
8rKarT+fndrIlQCGdEqC8cckOo0x3mxvsDWNtnwbm+T3Mh4d2/EVGNXeJyGWMKlfvhBNcdu6ubzS
7bbeLUUaMDEHfN9/N4hRpcVFJ/OgyvRxqTmWJV62PvqaOXyhNfauOdlrxE7MElLrW2H3eCtweJx9
e4esXH/y72kgfo41sGc31BJlqVZev/9r8zWe1p67T8yy3DWO8bUqy/QsBVNuV4N9jZnYdZw2qy4U
jAepIXd2XFIK4sVEL9DQTPi3jV8/hBHEeFVXRGYOX+3OFtdkF+mYBYlxPSa2dsSJH/tAeB+rYQx3
om7Ga3KpUY9GjrkdDDPfajqTQ1I7WlxyxXg1xUiJQ7GtlYlXezDZuCY0N57DdH4poWRVP4ade8ry
0CSaAbo6t+WxIcTwe84nHHq1j1vJLQDGuXd8/ObmL+sN8yrXzS25fOmpKzBlCLT4bZITfzw3hw1E
XXnGn+F1PmNU5wWQTvLrLirs67GdVxzsjcjNNnoa7fTUW83OjxL5hIaIDJtZut/h82wUxfuzZI5w
6CoD9Ke78uuo3HpFVd5Rzy37Orlh+MMFyM46shWjHX6qOODgtNu2NQ/PSqnHEhEgAh7kKSX9NumS
Z73OjWc/27duYW77KRxeQrt9LPIEA3JX3okglA9ent93HvpseFS3XVBzRjXOc62hiG8C+9HN8hkE
QWXVTseWHNtJc2/NKlJrbilCBjrAxthNf5YOwEPSd+Ot1eRQUvpin3czFtFl5dGZc3vaSHsNApRs
gSyc55QWtwCwzLKrRGpzRodQxyYx480QFvLaY6PfKjPJjj7hHdPAly2baThhprRiBEltGyVcnipL
90vXUcY1GXuiEkjhw2ldWFGxS6rG2zUjQ6ml8jZFOa6s9ldt+9EW/64RbDo/aFXlbn29L7ZuPU27
KJtKQpfpaLOuwkII+fMQfQ2Ssd8sJAVD+2LlhnNwcvM7CpPwKlBxS7Zooq0CrzVetLpYl033VKRT
9tAX3snJhAdjBH13YDN0XHDvZVr7rnOkBF9HnfNNs61uN5b3qVZWXKzwlZZSvcDooTPhUrMQyn30
pqgixyH9VWquu6IRUNSUpo3hNB2qcm6FljDeyRN/I9y8pOyq36ws+I2ZWIIFQ7WykAnhHtl5N3bY
rZZpl5T4haHgqI/LpqdfJKgyrcqNbke09SK8Kxw/vocR/y0svFuRKraxKHH/t8WBjnXDcm6W3sWu
fBLLw6jZNlUYb3BqIbFbt09lMtxUuQXrJUmvPR7UfKOhdZLD+Z2rNE/QcHo9GjKPr0wxfmUIDCTS
Vtc5xkw7bTR/5rJ/HHUto+ql77UjXPOtpr7XMwCBpURc7sbYSF0wCYsPxERxnduYC+Ti3zWi1ce7
oO/vXIOjOw0DcYxvWhT1rRN+Zzh2K2zU8SFg/Xpp5WJdazeRb2WrsKv8vaFw+3RqFxNRi4Rn0PSt
7Eayc6ApLSjyAkQ0Sl0FVpMcZezh3VIQp5JYtJxEfFR7NesA41q7CRC8EEnl1zgt4H6eGBhZLXuC
cLdiFccVxlBhP/cwiXebu3hPyezJjmA/LEdxaIYuedP80SIo0dhnTs1Y2Pk51eWOEUNwa1I1+E23
d9LCW6c0hru0L6L9cpB4yJi6TN8QxURbORibzv4eUovc9M3cxZfVOagPSy+XGdV6zPT0ytI7TOBG
kqJmhJ6AOZYWYtoaLsuxdGD8IXeBrVgR3OH78bGMS++M+xXScy27CTz5u8n8L4lZYepG1NDaCioM
e6q02pTGa4D1eETJ7kOuWPbjkMwTSiG/eWNyR2+O1kq6E4qqmXmjecbGHydxHiv7tkmm/oRq9M7v
Dao2+1rONjx534cHu7LrjetWFEh1l2zH6TyrnnEuMKxTWZrG1aQHd4PTvSGcJR7aVvXtJOlwmWBE
TEhpqKHjcwCcOh2+1d8DvR+HdTMqSEACemuIITqCD/1iLmVmncLYy/ReGqMu16PJjSOzdmN3vr73
I5FjStGLo9fmxhYD2ekTUPJSuTv/eKZijo2dl8m80LoYhGRBDRHL6UIiO0R6FVcEFQHi3UUZ7mR1
hL1o1urlsfZHa5NWrYlETouG58nIkpegmXhwfeTTQ2GDazXu9OgYpC126BgI7Q4Pwg1+aIIkUr2O
77xxDA8GDhLbdOBY15yKi7XtpyucjtTKjGhk81EROVU71gnY+mYE1QF/qU/tMjuXXhIh2xrC9fJP
Bkl9UE6IRUWrfWaa8N9WBToYXAZWxGLOcDGIGY2o4SrJ4afpXHNmxoSlLpz7wQXQq5x8N8nfaOOJ
nqXrtzSDuULdYFyiQXKvuRu2KRIfPP48cbUcRJmHyYhXGerHcjTgSEmsUoFze27j/t+ITtKKguVM
3bfl9vL7OxVM9e0gzeOCQOoZpzdG6TcgpT9iAntiruqz0LO7ZWbq4090qspIbZl3f7I/F/Lmx0GE
zTTKNWyGLKzIJclA+dJNY4I6XpZ+AamDuQsy0cAGg7UXTD2oppVb9n2MMpw7pNTXodMaRLMPRLqV
3M+wtc9hp131tYXHYyWeRQlmPzRRsMtzREyBySCpcQikthmmLm/9FGEUaYQMVixOZFxisMCGRMx+
2uh6+UMElNZ//xpeJKrP76FNBAbkFWQbS4zMR9xbAGlqsQmH1cH5a+/WvtoEiaq3RRV84fA27pIc
HBBjb3ANiBTcgMqlkW9RzBa+swl0ALLeFb9hmdtn0XPaylRfaXVzTymen2IP9VPul1+GWSb195/9
Um2+fPaZXgF7yJKYB1zQK0wIeLIzZtZax8yN2pggLhlufC3z9wN47TvotqASuSiidd54XxbkXjML
/XrASOCTD/TXIQKDZwFbnkk7j/1yvMpd7AxWLkL4nZq1Bfd7lIX+nY4R25xpIuLPTc9ZoW98L3I3
izb/ffbf2fdtXRmM76LPJhsXgTTLA4ahhBzIkeQio7D++IAn6c+ggB2/Di3+AEmjxdvUkGvXi45S
gOkEof6yvK1Fxpjaq+dbw9irIUl3NIjcJNqg9vbU0edQVf3nchrS+iFolDb7HlX7EQ+DwFCfTWOt
+cS5eAvRNFi8yB79O0v78dN3wOtSmWX62gAHPiSmdwRrW/3x+lmz46OLd56lf+/xDHwwQgiIYNzj
riR2bqVVYUv2JTB+ADXsHtF1wuZmOy+kYhF/jWConUqr+pJMAVlrCgcpS9CqhQ0kcpDj5dv2PQMR
XATeR59WlHxvbLPZp3qoc6WGzS7vKkb43uzjA3pXE4DGmCf6vrTsg+xQfQ+eBMG8WtpgwDrHUM5r
VxwVXa7oLO0+C/GX/fu9eMH0WZ47go/F1MtjMnCJBmE3H4UGtPiXObAUOTCG1eZBDzBIny0aVlUO
E7ot5TuLssW9bKOlLVpwiKA7XAnalZJY7AZljqShSqaHJtQeh0YZG6WC8hy2X8tJ1Me6xkPfjKlM
6DfMo8PEHrbqio1Tn3Iez0Ky+uSbza/1xz0BjRrpFYjkrIm+9AlwS6yNnFj4LxipgeWH+S4UxaZw
ipBQlNnFpKCmW8gDlRU62zHIwvfS3MwifS1Ld1cX2del1V0e8FI5L2OzdzSwGCl2IxCsv//c/2Vw
z4dlqj0TryEqWTOD6E/8FDzxm1Zlcfq6wO3EHevHAuz4nLSp9UibgXIuuos1hdlr0b6WVeIfuyb6
adbMF2iqVnXHVHh5Vf0q+R3wzx2HdLgtYn+99IJqqDdJI3VgK4pEVVqoM5qIKFcn/CGRbT2m+nwI
Zo73yV0pZ9ecy0eC6Ah9sYVBO/lGF1+txNRWhHmcvC4rWAc47DcKBq7y1DEs9a0/W/u65UHNZW0Y
CayhZc7X/DbqVrmj+8PCmTDMO6wRltcG8pQVlsa+zUhFmtHIZHQplvS4ADFnKhI71XUvJpdMA6uh
BCPFAtlpRW4R9AYg6kmQCABWsuA+OaFSK9yCooNpdjFcoHgFE+fYz0MgaTjk/BkOZnF6cLNMPFHz
1ZtJedcLFrfsEOiw7RF8OILLu9bJmF+r2UWE5cTLLdZPMCedVaFJrs3CxwlOSzYDNttZc2V0vv2I
V5u+q5oxIwMJGE+b6TVaaZ+W3apZih60tR+XbRuVtYWp4XhcpnzChYdbtIpYIarJpTMl/xLDt5GO
jZOD+EamT2uBBkNrR/9p6Nx13Je7hd2Z2JV+UxvOO1DQJerNKKlSbG/Ea6jOnZ0N6xga8NNSnCWu
KDdmkUsGcs+am8lzHJpvrRWk+wDrgzBKh13sJb/6cbhe+lytG58CJtlVXJEroDfuxnN82IQ2maYk
RL917Thde/Og1w6638YwivO8CeKTlM+9UZWn5bVrRqOljrK9m+WX5ljYWEuAUCy/LIPBPYv4nJD6
RL4VwuaMrh7jAbIJbTx4M8fyr5aW0WvNTe0P4qoayUQJvS8KSSojWu0bLhw+BhvJzTj3neRrePAT
McwrRu1qqINT5OFgPYzlT9WYxXop9jIV3WAmU+8Gkwip0PftbTx3jpoW/MIihERxNxpumZ9bOO8v
Q3fBzHYbO9M7KcWdpQkmASGoIbvzYlWisQX//jgx/3oMEhHAxbgoORCAX1Q/4YQOoDe95p3QnXRM
0Za+OKk1nRG3VW5kOGyiGk21WR0rjyhAvxjnHrhdL0QrZxyerEwwYmQQsFB+3fDFDXONqfbs/DQP
a5fFVcJ9rX3DfB9DjcSzBgDYjMVhlCjNu4X6932yGY3ZQR1tlpo1h/VFZqqsV0FR7otxsh5YsxXa
6h+aiUqonIlKf78gF0qx+cbzILdh7uV69JQ4fH08X/sqVaaN1dArRvLWKRlAehoNyh+Z6eW71kgp
Zhle0aE/CgKAhSSu8MxjuuzOv9eORXaK+wrnmKzl1f0/Rlf/SL/6/2eOgqv/6WFtvrXf/nBpvvmW
/fpf/3NX/8p/hP/jjls8/9VE3/7sOzv/zX+LWA1z9nA2HIOC7w/DiXcRKx4V8l9YO8NcRoWGU9ms
Yv63R4XzLzSvhE0x94KAz3/AEv6tYtWdf+GcMltzMRaDhESb9w9UrJeqKfwxuOHmbBAqKwvvtLkB
+NMVbqomm+yqG6+X98VEQrXSIQPclGAUKxyscfxTKR79k/6M3NO/ecfpJJmyygrrg5fE0zZx3K/N
/wMt/uJAoE2laTck/H7WaEY1Lrp3XTXegAGpuBYoSnYL6J3m8dOAOzpDdsiMzuA4jzjGRDdmYH1b
Bq2xE2BVpKIk3kVjyBc5OXWSP8qeBrYdY/tcOCOp7It3DPMxcgHK4qBNYX7nMPntujS5tl2C0xhC
rB1d1S++aZzMXBpfx+CcVipEwGf1+2CE8GoN6ZdajNahGauXycFRP7BDfQdd/SpcfnZnfIYy6R8L
k2VNSNSAUGgBK0MnvDgTJkXaVdJW6lqagHyBJpMNgE/7UFM4HN8BljQxn0ndca74DhIg+boZqN7t
hnkT+aT9cWpwwTa69qCPRPXNxjdynif0qf8ztAvUnTx/CG3cxSYWnGQUbnPhfuJE/F++h40MSuB8
5eCPhb7o48ajOPKmuCJaOzItfxWZgpEzjOzcz751sqPAZZg6rrEUEEfK7nqv3CnHBZW8Z8zE/ZNq
GWTEqsieJgsz71Y45XrQ3Kc06QJw2B/Sz4vXKn1qbZVRxMv2aGF1ZBRCfuJmtOi1/lO8zw8EuQyS
cqxCHew1LmGVyW9R6vUJ05LeM88i8o6aq/3s0/pnFRrjF5fMtEERZDD6/eDv0uK2cnrjlUy1ctuU
sjiExJKs9JZwQLfx3Bt7lC9OLFfvk78H+g/751QNjJkMDLZal7iqhW+gnMcsTaYzA7nvqirNfV9B
qvShWL410j1jrfpT+VX5Rp/HddmN1qNTlL8aIz/GQcwQLZ3W/phc9RFWufE0jF+LOLqPM5qfvBgI
AClKPDE0bVgZvRsepBtD/xuZN31SaV90dfPyefh6eI6Jb+Rson1RaGuFtCezHMX14KFpw1usJUfq
2W9H49SIVMDRwiBlyJ5NcVjG2EpM4anwoKuRPBIkfXUosiw8RTRCtdQhpzC0RFCNfUdqqmjrF3YE
AImo3a+KnQsE9mBhHnuMTNdfGWnZ3AYeqeRuUL396T6Yz/2gyD+41n0kLyxfjNMVNjMmFHP00QUg
q6TGzIQh+HXz4jJyJYp5IGspMVKY3sw6BqpOMcWQsqdVhPjfGOvsR9GCZss/pr56kHLfZ7r+PI39
qvH78FqMUbGtaNOH6Jtnh8XaG22JBbROtIYkfUNVw/jzk+/xEbCwXDo7IG0P373ZWlNcOg7iYehq
Ye5F9wvdUDeKo6tmlUTCIQEhc9WPIj9ZDU0eY9q10L71jdUcNZzQNumY8QlTwng7shFV4MLtTJvm
aOog/I0nJwx0Hv/xx2W50SNzqwrDAWr5eK44JVZKQ1iTKDC7r/X/m7Cz2o1cW9f2FVkyw6mxGJIK
nljpTtrM7Kv/H/f+D/ZcS9pTihqSVJU9POCDF3SLttWIpJIOqQGsP4hJQVKR94lprenjEr/9PdEE
NQl3g7TSc7bIV4Z6rC6W1bmLEZk3XadXrnfu0K/6pYjl9N8oLf8MfLchVrlo/pSwWkSa/T8CX7gT
CO3iTHrvEgOdzVKpr1M7lj4GPHRbl83ETZS6F4PGcG6S8JsqOH7Ntdq+24P6rz/SLGyOVajiobDd
dQj+yiF+yCFgj/ILQ340lTiwaI0o+leddb0HsX09jOrwB4rIB5burRfm2uaJPC3vUb6+/N9P5b/C
DJlwhlAGKS6R9U75659PJaS8SkU6bm5/1zBJUYmnQrQ8CE+U/Tz9rKoEnjibrxUqB5e/faesxXOp
HtVphz6Ajp9ojYVu/2/1uL/z4X9v34Q/rFKFFcpZZGHx+c8rI+cIdRk/IJyCBDxvIhxaAKMMuptZ
sQqLOe3uYi9jI7XEaICOqlfqcCCrqf/ZLvfvdcfleK2SbykM29tf4Mc6mbpXtMlHXSn6t5lRmNqW
/N/9WEulzCmQIw9iwh4bdMP/P2/191jOtCBrFfGk6+IbLlC4wMKYj/s8UmyxrcN/6xn9kxnCvKPW
zHzbolNkhaS/HYP/FfyZG15eXRXrhrRRCse4ccvfSWvrBjKFTv+tTVj5YD5FHETNidzU1h6UBcRP
GHHLJXmhZ9KGzgKVXMQ8D089JNLB5u7NxhXQI1/oU6PmDhiflocjmnZh+k0IVNoVQRhKTosRUuYi
7ZdHh+zfrNr/1sz++Vy5N6BD6BLzUP+rHVfgw1XhqmfdzMyOR9DAtoBElRRYlDRkFR0AD6fgWN/x
JyWQVnHUwgtDL3pafWKEKbPlb26uNGzQszOceryJKMsaTlt7yHUh7grGz3prpr0O67CzV9kF9TtK
zohrLsVIM4ilACwi6kFJeDV/TwKulCcTcnzv93c+Fmj07NTgsGq3z7YRWf7l6UpEhMzd/xwDiXYk
FTrSD/U/QxPZzHpKSLp1k9snA6SvNKge7ldhe1qst0g6YIAcJYCgaE0HY++ChRDMc5HuestGhF+O
uHE8doPWfMWKOfsVVl6fnDSKFtYKsU4/TiBcwQDlt056zxtPQWBVC9bMkUgdeiy7HeBSgkgB+09U
v0VPdDKgmGnGvYJgt2M7pgI2t9SX75Nmy18TpMLQtmLP7HxNfcLgdKg9BokCrzhf0+raVbxP5EM6
qOCgDU6h28LvOqTnRHfYURtHku1p9RLzCKcCaFqHtCNdHTTDVAcrg/IGGMyeMXosbWF1uc5S33fr
XS69gTkd/dJ40lwAUGEA0+v2pZceH2L8hp+iYENoOgXrAoeG2ulJ/Ve7a21A4PN3L1G9YVROc+12
GjGI3+FWDJcUl+jVRjK5r+3lZXlVapubpR9v7jLYm+KuLcB3uPPDwPYaD+f3CpxtaEfdNhIZRTlz
j9S71HmT5mdVgDPzqnJDWFHNLlfLfcF1HL9NhGA7GDDbSIStzU8QvxB/lALjZpafjanmekgyV5C8
zVJOd0CLWMgTW576xdWId6V5X2KnfaRbCxB5OscU7BKuTeRW5pXeSonyPe3aHr9qG/n50RHex1P3
Cr166Z/YDWAfrDfAG6H5XCBoaIPmTTInzYIMeHNv6y/bo0KHpLLnGjceCpzvamu3PK4cPzEHD9Za
cYbaqVokeg/UobgLpBkASRUNewwwMzTEHc1g0jh8KAC/usOwx+GieG2V7rWeRo5TqX5HkQY/UYSi
VUjp1Py1J5ZmBJMTSb7eaYsH2YLwFH4Lv9QvnkH6TeMvQablS9VwtXUAxvM/2AAzxNAGryHUN+wh
u20snYeJN/1stxKzzJ6LbVoxuZhoBuV4EhaguvAiEgeUvW5r9N9XT873BtB+PPCg0kvOsjzALTnK
Jnw27VPgC7UroEMxg7Bycd4yTFsR8E8JgLoU2VEARm7q7JUBZ0Yqs+vuytnXSsfI8N/I3k0UsO8q
36bi+NmUUJG4f6fnGQk2ScXIyw28iPwBX/QIXJcd4fdH1Jx7G/SocKY/KfATZ3N2ka9Z5xRf8YeE
mN/bFNltZa+qm76Iv9LUwwDdEILuU3uXIg/FvKZ2csT+BmzBMOOlFP3a4cIu6x4o7ZmR+Dvn59M4
BgKFbNLOzo1Zd/iMgfVAOBU3B9DuPDCWEyV+nDBiejdeH1/wQuHAndE/4te91nxqS1+KcW9xzK/4
fXuI3wnrrrnUy7ETvLZ1K6QyNB9YHgj4djgQEsW6R7IS00pjrrGmsUZmESko1tlsQq3Lc1sLB50V
afX7b6vFUBBAjLvKoHO8pqH6bM/zUQcICL0pposEt6C5F2BPS8w1Ui21FcVdU7cUvltkTPD5Uxwj
PDNvODkrnRMDKOa2gqPijVaFw5WwPPMS/p7HU51DVzN9dYS7THVFoaOKeJBtLa7ZqnZ27rVPJArk
dGv2MVh/8EAf60MBDEFyepF15RkryY1xUEY/09wFuGzH5rPkQT4c0+G5al9gdWJTYXoEk5tO7tx4
0nib1IYj8MjkSrAsnBo8HmM36VVbUnZadVh6Vx324k364d07N/9j1Q6AfzoSmWzjaoLwV6eA+nME
/KkXjGLtHALpq/peftWtvfn4Si6yWbiOWCNY/s3HF0CAJxkwBdiGg7xwkYp6Xw/yFbsTOmoDjvHv
80F/HsuLLP5RRrcugu49oYM02PFXjaXn4g/qExhaMSeu9TWcYNYiSLH33BxPzrPqp3+W9towY0e0
u7ymsjXNxjMWupY8wFCyST2QZuosW8vw+8Ii05k5nsGkyn9/E7X91G4NCP1BvFIjtauf1C9/xdAW
CLhSl1ZDdBC+1j/1pXnEX8VoG4f+CxbSxoQgqgEdw15+Fn7qwq53Fnsu7PM9/MOORtWXsNrCa/zG
z9AkNjA8Xxz2ARypO19gf2F7e0wjI7WFFzBDEfpZBlt8NsQD5ImaaTO5Zu/Ms0fIHzbviupL5TGU
UFdxc2k/yugYu7B96Ggji0kFOkYWTASJa5vvk0y2eZSZBL/SzKZtFomEbVNIvdvNbhUA9Wfhg/rO
oX3KefK29Fy9ActFxBNoudEAh7BRSDJ+4tYuMF0ZbVK1LPE06CVgVd9DXNQFVyH2oXyUeX17M9Z7
gtcLHBPlXoVBAqKNXpfhQFPQ5oNp+RQSYW609aXD0FDz+TW52+f5Pst8gZw/cTIrEDs3aTCgttFl
DqdDi/iC9KJ0F+ZXS3kufUigcMNTqBxE81j3eyDyWnGu68EVlBdBze1h3mfKke9VpuKMqwtgYvpj
WqceVe/faBYkytFMv9lh554RtcXEEWRb/EP1kG0rc5ozOqBsxJWFnLmbFbZEqprgiePFMmeEkwE+
l45ttZ/ig7Y+ydVJrhCNDKrUA4Zbzc8zVNjCXXymqEgA07iaCN0DuamgkI56/BtvrLU8JGAo8Skv
9k3qwiCio2/ANTS+jDoYxuOcu4PEzuMrANgqd51OisEB4W+GeAbTfm9UNynbjWDc5Zk57lGntYhO
VWBwCFKwagUYRpXNV7hQFQjg6mA+CUi5wV/d8nhGITWkxmk4oGAqoiD1GRvOnLk1Pk6gr1eHeQ5t
q853iejHRGayo2WQ2E9F7PXiPkbHTbcV8Trl8HPgJni4yGJ5k96z50FwFAUkHjb1Hm1QXjyJzBC3
EF20sgX0VlKHZk2be43ilsUR+JQxYyfmJvkDVqMpsc6dKPXlXzB9E8yboHxvZTI0PGzmFBKkry0m
2WCWBBf9Yb7FnAGdkOHbBNjEN+lXYWUKbGZ289ntOz/q0QT0jeUJMA+OpGGJQL4DphoqktNnzrq6
icbu5Zc9Zqx+pdH6p0q4xUtmhgw5GlsI0nHxPmUWOEbKzpJ/aVpgccbW9oqEY8wnQlOPOAGwPyKL
cGv9ibkTjS5mqjKPBH7faTqH6TGreR6MpSMWnGzcnG9w5k5nqbgLo8/n5ZubkIOlVJi9rpiZJwDL
2re1ooBJBOmKP8slVDkyfNqS4PgGSBaSA3WHREycnHR1TeMUjh/pNMK+QJYrkBlZooowdOX0VZNf
zOquvhuNs35GH/UXOv1N85mn8EFdZfbKN8iyK3a4I/souyjIN0uwjQlbJnZUB5iHKTgApxsAETb7
WUy8AwqkxMHEm8td3QTDZli2HXcddN4M1VVfA6CTumntqRL1k/JFUYK0A1+3M6ftwgfFkapXkmUy
hmlEQt/f4KzIxWkYG0t2ewc1hsk7kO5IsNM3dQIyiLmzO4b2vB9Hn0g3/DM/mhdeL96QJQbwUzx4
RSTbnD/WyyBQJnSwZFaUlxyfcc0uvoFtoWcJ45S4kPCOHUBx+Afbs2A4cvSknav3NvYnPFsG/KEt
1zDo5R8XIWigLww+p8I8+ADDMa3XAJlA34JjWm1XKUZu2MBUcA1yJNHj7lfDlx8kgRoxjuDVlpNa
4GsdOhAqcRJXwAaOOt47Emlri4GKV0reWAC/5XaTKJDh5OEoBjTb3LGjMuHVv5uxQqGTnIE3m5Zj
8sACubN7aUedMOJUUrrXSHpb5JsCFQ/GHSutVglo/MXyI/O8fRlXxJ1NUASCPQxvirTXXqJ3OWbO
Mifc8bMB2NhgHgYpckeFyKzRwnZxhy/Yyiev0K6bi04X+srs4KrGl/ZTP1UImT+sluZ0aBfG6vU/
CbuyqQX57MwUU1Y3xJJb/BWl1yK/a+pFza6dgTvwacHpWGTugxvC0ZpAtdp11PwFb5YCdfWnZ9E4
xPVTA+da9izdEUr2GrTkAkW9rePOFB2LoJ7Oe15/aeqbEJU7I1bdKNbe4lIJhIgIqqbedaMBZITf
DUsBxdD2TW+ec43J8VaIT3p5jnMiMi5lASsTs6zxELTX8S2Mr4v5GGConrEzswfhY8ivo/bBK8xx
gqp0nfo3OXpR5vMi/cqpD7U46y3ds9q9qQZTc/4p895ueUdLmew+RZpU3vhLhd1RRoiLX9uPue5U
nuyCI2eSXnrVqaQ90W8V+eK6EymQI/eo7+r2xTQU8ii/DojQQsr1Drqmcf+CtCD5Hgnrk2K4RXEt
YDiX8XMaxzyoD8ZcUS6SeOyru1AAJX8eMT3JD1V0LzicTZlDqng2l90UOnJ6LfVL1eO/YNxiaZdS
XBRcCot55ivhE89uyK4a+Aj5MbXQLYPN6ZAEptqZKUCSntj7uZy8qfFKkzILpFqc0m1VDJrlKkk/
tf4yE+LO+ceQvEXii9hdyuTYFXsy/RRpgPxM4l+AsVGDSjvn455/wJv5v0uS+n820uitApcG3QiL
R96MKP5Z+IOrHyP7TnmXVtHDQr53wf91OYTCEylRwX9SFZ2AdTeQpQ/BhBOgsYPSO5u7pvcRFIQz
bv2q11veH/roqz2N62WYP/LXIsrdJY53sGX2dHVu8GoKQvtdcar/iHS6MkIjm0gf8fAidUaIh+wd
gB1QY8HDr9hhk+hMk7UFjV7K5+UBJCwtCUjQkZWwjXWX9Ydxwfhu2w5Kovpq+ZRh3gu0RPJ/6W7J
dJb/q4ikA8XQ0bpAk1f9L4EtXenneJIWJsJ6mwmWyovSf4zxS2thd3HM5VMdntEsHaSDqPlbm5Yk
vPDItRTh8dc23QfKLJFyqrs02uu1J89XnECX8C0Wb9P4JZoIsB/J3Fb1hHhDhKJ4dZlwyEKoifpD
AnCI8xYMTKYclCgYNa9XTt26QxvZ1PwxwXhzD2VlEveddF6zlxinj1Q9FcZlU2O4kvJCZF/xAuVz
Qi+dnrP6Vvbbd8BFqMojx3AVpkJkvFdyMAlwyl1ct7rSM0bMUDyqB7ySF/CjSA5y6MXUYvg8KLrd
flEONELsrPRoJUChPeu6v10nNla9tyDXqoBzxt5cPIXzDiPioblgPtl2u+0eKS8kX0JU2ImISWPh
fJrrlay8YgTUw5B7ZvSsT0inH7UaOtKOy6X9NkW+gXNn4Qn6Po+8ovByOP4EM1u72qUBxjVrpzT/
YigJ9Tq3Mz0C5U73qWopIVWiD1UKZot8aCvbFFpQwQJf3Q3YPjiTdsEgE6tingq6MmiLppNNSIxR
OSHx3Bw0y6fa1Ip+n5DzdOBCg1H2cSxXZF8PHeuk/2FY8tRnfFPZjW/bRyK20ATRtOPypdQvcq+v
94QISnceaNXtxXIbZRVYpgbFk4ojIeO1fCsXtyZMTTwJDNglIjpDXMTwUtPuORpIFGSfUlbceGjO
RNkWUVkrQPXdurEUD9LqVuDGZqfXA6hCyfzRD8ehRQ4roNKgjEFL7iW7mHIaFv7w3uJkcO4g01bH
ST50UpDBm5E0L4fUh3zIGqTjJdLexPSmyHvRwMdse0RYgOI0RJVR1XzNCnjiJA9WHPRjcI6Hw9zd
4xDtVXcDzgHKSrF8R6uISz8iQCKJVKVcDpQyvhVoRYGrVew0uuBx09WXs4h5Lfpb2RCQ267DpZTs
fKQU6hKuqibP/6AJx2UNqBCWv0vFobbC66P5S1n95tK357h7tNIllM9cvbnBzl5h0y5bYpffi+or
Mmk9nOU5qKIfKT/3+qHPz6wZ3h6Nhz5k234Nh31VnxTBFRkcc8f7V6ZXC8c4JJw4IKPF7zeGD1U+
zk+W5tWAkqefPkTDNPudZa+5slukZyKbCMrDfI8WLK/ucfaQ9MPEvh4NTpf+UoXXbeDG38yMbvpA
usyZjysEqhjFkVItSO8JZg+yeBTay9xfapUe9omPpYSrvGk9gdhbSiioGAd13IvWi1Yh++YJ5pMu
7bYVwQ5u/V6ly5zDUkeU+q5SX1Ryjvu7PpyF5F5bt1U7Ksu1XK+WHKDGNVXnwjz05jEWg7GFc3os
wEzD3zGAW34YYsCwalQHFxOLqIcR3nRoVIhL6fHNUihk9oGS3pPhoxgfWn/hg5g4CGKm5ocuMiuP
qYg2waFBCrc4I77GNzV5r0t0qKnvueO6g9EqyS90VkZ5z1WlLefTTguPvXqNhSPPTlbedOspTC5J
6mGIVA8XJksteSSTo3UkuejXp0m9LKKvTtSEY79fnozsbEJkWwIAz3X2YLwHeS/FJ4ZqZZlMO/pr
43qtMQ5bPMDQ+Mh281EQTpr5HFbUsFn3+TmT/Tp1dHhMRULNYtcMu1Y/Up4cEyOomzdZuVhPUfo7
hAaWXcQIoMJrPl1G6UlGnE57ZOJezr1MRW0EFQ/VmdPHoLwxOk01E9/uE1Twi/Mwv7af2DYUkaeU
P+YQMApQ9AeoJ9Ojzu9MAUHdIYSxzUgILIPbFnfGrlpBBPoU3HOT+thTWD9IAEsImxlgkMO67pPx
wOgXLa2fC3lXJ/vQe4roS6G6mj0H0GwXjp4ChPxRxBpe80yEycdd+auXCSTPfx/bUdSe5uyeahBn
mApodZ2L+YPfGjjoqXpSvNJQ6vEi7VteLuVyNWAf9Qe+WnGvtjtDp8qg45B86caA91UKTnk/XI+W
4Y+q37Y+H8NjHMY7o4N+bpMGrXKlnVWIzMTHKpKAlh95hT4BtGBWb+0p5AHhd1GexJlyq7oHrkKi
QlBCVHZL0te6QbMLwbRSS9xuPsi9G21+KKClLOllSV5Z1qp0RPgwFI/1pprjdfmX2n2YRGNNA2Hs
gqAjCn9N+LSt/ZT6/lkaX8k51+wcVSejuI/1blvlgzsDjirRSnQ7UqCC1MctPskOQUNzBtDHzuAt
0P4aSUe8UfKIfs10O91qrMJ/6nAvZre23pHgVpSFqMUOl55Jy3lSHeUrBUsDNy/ULfBfEbYGB4X+
UNrRkKHkpL9QHZLqPefYSM8RfW3DNybi1q0pUpFnftL/oWNHv2V60l/Hm0zFQ7fh+MBC3/jSJs1N
KE9YesOho4wfvmq/5J+CVUln6Nr9Uf+Er+V3t9k3ezlQsz3WzSL6RjPJIzJGNr1TXj7KyNY5Gg2/
hBK1jVodba18IIvzMmo06IYlbgyAq6BN4PAL3Hks0kBw1CzoyS5kjxNsrCkVI0IA2cbePoU5zoFR
u9yY+dV+U3KIFoch1tj6+/2meD5zL9T4Hc5HlsBwxx9bbY4CFVjycuqJ6MPinBnZnRIs+V6Wdi0a
aS1v4MvTLvtEao2HVkT75gUfIg27cchO6DEgLkRvhBNW3ZUtx+ROEi/FJR8ODEtDQaV0ktrJxANB
wqi4Wu9tEdlmjQR8sMLLyQYtzLtFs41EjJp6WEnh+8I+yJ1I/YGeQPfaVwicuCkBceul3WgreoXR
IF0xdjb9LDK42XROar8XXCNzjDboKJdHlEt+6RN7j3GojJsu/62j6IGi7ZKSnf+dx0gPiUdVWkGt
cXcQv1F9peVpU5xhpJZsG9ElO8ZkYqKr/xBK02waZdz5tvYBZZ88dJfJ0SRMqvdGT6U182G5IuNs
8ZBp1JkOfQgJ2gh9QaoOrdtB+U8cxW+nYAs51EOseHSQ4sGbSvSQHAaT19GeGDuXQIn1ynes9+FL
pHy4OjEW8YObU2iESqD4jKIke4xNyK6fUfOxmcElFtk0IijA8GQ7N6TEkJO2gB454gWtgIRfPCiW
Gf18orgMnxHel7r+dmQR8qAYfGRQ6Kdxu8gI9tEFGUquZgRP76htTC2Dqge5a3Eoep85SmVL4ea6
raGlIkBKs1jbc0XAshkJxpJ4WeCL+jMyBKy82qFtxKSvnuAw5RB8kdnXP5iwrHORjDNxdHqrvSPF
XmY59Jx5MMp8ojfaax4mQSUGZDNxqccaLJIdP2XQAXfRjEXqOzJ89oGImncO9esixN4iI27maflL
WkN8t0MWaImRxNZHxdVq+uRBxypUUzRbt/o+xIlioC7DQ/Qo1rGKMsj2SJmJDvA7S7TTAdTAlqDR
DzW0qxG6Q+ZKRE/0VBtSXI+vbN7JHD98zufAulsCxE+brZRBe9yR3jZjL0SDv5sv6IiFvVdAgW31
OJfxZRfkq32jUTdN3roXoH3XT3G9bYxEftUMp97N0NBXsNm4mbWf5AFPn+UZaS64QdpIeWmHu5CG
E01XOlcSFffd2gcGDk2h1xTbI1dpSiHhWUGCcEqQFyUiJtuflLKW75r2yPwuT+QhPngi7hxiDpwB
0bhl04l0gs51pnOIOLVwZWxzEgyMCf4uIdyMGSD2K50dPPW7NQAwaoT7HO0yCk0RPhB0oy4LoVl2
JRKH77CGbrXAAScaJz0mgqXUheKX7JfE7Qj60eLiXhtCWKL6IDZ9emKafojLvT7eOWP4Lw+NA2ly
GF3E/BPq6USe1ImxFGE4qr1OP6tVqUUiSxdwyBi0QHWo6fpZ/mHajc/yizjfzXJbzNWdJF/CA83O
dMlWwf6PIWpa9CB81hq9V97FWE5dvCsyOtqOwf6EmbTuyNpbmAZ6tf3alr9TdsE8gjro36wS6EgU
7VWVrqTT1fcIAcJyT8MPdASbF8GKYtxT/TzrqAcM11DYQQEKZzJPi+5oYxu0+dYaZR6YN0RuhyI5
deKREdJTQiaOOYq/p3JCfL1yFWqTLYAaOvzUlUOnpWj+uRL2UMfNzrwF8OOOZd1TyIN+W3mT6pqD
R48YYjptM5UdDEPd5FSv+3XZyaWvkCmWfm0QPa14Y+/XyqNkrsM+Y9dKOXcJBcxTl0ENQTzXYTKy
PVLUZkYJozt8/0/ANIw7i8gEjU+OHPq+fHCJNZxLRLZMEGEKGhq1LWTveh65BL0JQqcJWicBEJqK
56AIx+mFrVnPjiw5niSCr6jUbQfiihIP1VPi85cZgdHxjjRKbvn8GmGA+lOnPrI+Un9ssiCZoLuD
ysH06yAnAWxUUKA1fT7ijfR9kYHOBqvlb68rXYFDSHap3CWGXYsueQvsEEHZhQqcGEd/56W8pcFj
iCAfuiltio16yWK9t8pOCh1GhqAEYDq4wtn0Q8PjQpnkuRbMEuq/TjLR2XD5B/8lTNcxx3AK1FvQ
TUbZcXJIDlmJXA2vq6jAA8mSd3yTGVrkF/zsoDox4fTUFWnIL66eeHgNDubekoi4JlsEyh6d8+oW
hj5dJrG7ivSWxV84HtABxu54L6QPNBxsKX+3+tugPOfZQ15rZist5fx9Si5W78vNngmw6LIX5+cm
vVgIP9Xz6/+AESAZpXowj35M+JWeusJPdIIBBHycanRW+pWRm3MGCQWzXCTQMx55cmWWiREdsBGI
SoUH79h8zaLH8HK7aGjJhqe3B+5p3jrcDAQwAqi6uC7iXULXeRSDqLxW6u90e8jWT4prRhN9K/1N
oQpveOP8lCYPC5hRVr/E2mdq3Lvp3sTfVQJjuTjLwlMrPlnhB7cxDFc2CSritBxSMSiLH8ZYHPYK
f87b41aFgI+MeCwUH2Se65H3ijQa3+rzqryk6ysTAsYfbWd0DuP6kEsekTAzLEyBJABloyhCRd0x
JTumX6/ultKfg5pKARHtchDrQ7ocEuPTAv9Htqvt6jzoG3/tvpZ+n+aDPzcXa6IAKckUaQCm0dob
kTXWyoCC30rXj/YZQzfspNrrf/W/AAoYtC1il+asZHHeu8kIOMOdGgwPtjuRG1cOD2qH6Yq73sPd
XmCzn5weebPMHq7StB/6IzRfKfO2RpyMTCh61IGEMRgKIL2Ta7aenyLhWteXmvC73fHow+4wawAw
/KE8CZToKJOCtZB2c3NsUD4TGblNqa9p9yIJ0XTkl1OqubR7Qhq8R7YLcAw4nQiDzwZRmJxcR23i
QAbocDIXn3dmvXKZrHkeO0s2SzEVQuAMayV3XhzAeHCaNaY2URn/UHbsx3kbNEThwME0TxY8MF8E
RxPHaXqEIprMz9x0KgcqdbvnlY6d6awtfimwbXdtfmCSVsKhaOgipdvnEl7qw95aP/L8kMOq5t6J
f+Q77V6zPG2r4DeVMQwh2RhQ062rvWoQIR6YmSWZ5d/5TROSHXoSnqJpT8u4G8/NuNtkrYynWg7M
+irGXtjtqTk0QHnTl356USmmieU1aXfmcptr0h9EeI/sW+x3zNOS8nxJD2Pbf9h5Vngpw569oEe1
tdkby+fWpV13qJzqRjDGD+ZB0ZzJz03tlXox86NP9z2npZq8sMyAXTBwRJINnYLIZfcDs8ZbMwTd
O30+Lq4gQyDAQ1czIa87kOEijSdkh7r3hdldP8du2zX60ec8byTSAZeFyT7Hki6zs0YY0h5UIOvk
eBxtkTNTIZudpPXmHw6Jfr70CJCidwsLfqEJA7Rlh73nmH5OWHOKTwI1T5H63c3QL3HpTsLq5PT5
hcZW1V8CNAbtBXJtTlQaLk8xrQx8QFCRpvKZx9di8cEcCNUtEW+ZJKHuUNzb/klH8MjYjfIBRXsy
cxPIWhRyT1vNAKZjEROrV61rEB8Je7E4tYBiG2rX51oMaGGiBEoBJSp+pSiUJw3qaM816B9xaU/D
RJzU6Tex+rMARqlVMAz3If2kiQ+6g2MXoAkneWn5jX5JlB8D6Vo9iJsTKmPUOCTprET+TMtF2sFg
omxk7Jru3TCzt6b4rMTYHazdkvpN+T5QGhRPg3BvyXn0O1CMPv8lqBcx9c3yPMf7JKSBDWYEu7C9
agXIpUIxUV/D9pP+q0xuW4YTWTA2hcujWnY9FbP+pAITp0m/5I9MFu2MSDiiFzZnNiwnWAq9dAb7
UopfFSE6akCTjyYuvulWdgTJoVRbMXhu4RAp72NxAQiQdWwsR9nyC203qDuklyLzXmNPNVwjEpku
Ito3KVIj/WPtBBNJZclO+WRh/pJ7qA6D3SyGWxvPaMU4A14dGz6oRkEOgrMgv6fDZ1HkboSKQvIy
nHBRAU0Ldpe2ozrdJOFV7Z+VDc2i/NIU2LGezDVEB1E/DCP6Qrd4dCfzU8g5NF+4Wslo/aYg7GET
Aw4hxQBagCWm+k2oTjUpY0MUn1hAUEcKbtljpkLK0bqykwjdQCYLDiMvPbmj1q5WzT1U4PZSsRoK
vqkHCR21DaSP+jRleswjSMaX2HIx30IpaXD6lwqJXUGntSC356KmB2G+r194bLnTOrsFiCYsVBDz
BaCQEt0o1GDAVasZ4OToMSbvqF/5nXGuUbI2aUtjIbiGhK+0YjOcTgdQC7EhPSHg7SgQyqHfIy04
2eNLzeCiIA4rrrJl+icZzhbbgGciir96HmQ5ZSNqOvOSovnMMzFLWwTdYUovKkqxBRVbRIFsk7/T
mOqR/F6x0TeV5CjYbyRiS8a5LX80LQ1Xl1u0kLY5cjGJb8x+2oUEr4qMOHLc+VnyGKvSXgfT3smg
D4eOnjlS09zwaM20ZXcyccK8vgsgUeSEHKSk7lV4sRYfkRT0Bst0h9lyIN9gpklHeOqQIjIBFcFo
Z3tZBXKvagDDaTko9QGckxwdXW+cgEnETTtEhHFmliHybK/S+wz6wSJN6ehKdzNYhc+ZUk04xzSH
SvvZIgNlsWzfs0JuIFuDyAydHJQDUhZ2TRUQJesQCNMcbnYiyEOXqx3THs7G70x8xLCTniqttiti
bt16swb69sCHJniKgEHpnEb0IeqEE4ki17B8jdnT0n33FlI6bUJ1EuhHyxIeIIFTgRD4e24ArgXJ
cpKzqy5fGkDegDmWh0Zb6bNgKbcW6sqIgc0FXk5vo/q2NG96dZDL2whES1C260DFQbUeq3HJzO9a
udCZqbWt5C40j0V6zEKQgpQV0zvcaNtg1JTqiyUCjd9TpkfDyuiuk/KoiAzH5As3kFJmyi8RIFmc
Q8IeRtpqS+VDAyqla58xo9gB26zB/cVfMkPRSPdePvXpl5nrSEV+Setbub5F01fY+DU70Ox3hMpy
QW9bvNfjoyD+20ZL4b0NeRtZzSLXnU+lesHsmQtG0zFWdCCn8H660/r/2Duz5biNNVu/yo59Dzfm
BCJOn4iuuVjFuUhKvEFwEuYZiQTw9OcDbbdFam/p+Lajw76wTBULhUrk8P9rfSt4nBwEG+1Tgm5v
fNCS+yxbWw71K4MNCM4Tl9WAw1ProSCg8q2ot3hH33idub/lEJ4xU61HhGtR9EQLeE72MuVxNE+j
fAJ0yaEIcTNglNeqeNKG69Z6jCFehNYpT/f+C+24HNIff+QVTqTTF2NnjHQjbd/q/CGfTpWBCnV8
1aZjlN/JliRi5AENWmrzQngbGaMI2I3eRaMeRJgATBx5YgDC7IZ5+xY/YTOzIW1gXnCQs9rag09H
1otOY2qtrOaMe2ub9KaudaatiC5EvEZcPtQnx36tizdGoWldy+EJSsP8SWj3ggpY1D2Trrr22IF7
E0TRedQ+dhQmS+sl4PeL8kJ2Z5V5HVtkZbc0jS6RyXbOVcjd8+zHob/mBoLNXjE0u/E6rHfB9GrW
Z14LmzDYFsPjgFvRErd62i9SdpYPhXWduRed++BHl4bO0wxYKH3A5aZlZzAEq+44TpuGnS4+l0Wv
5r+c6Cd+OKRnnBIqxBxVdgqcB2S1hnNdCob/dF3zFCNS9uYsyOFVo8jOOSjhMXFe827udsKQDJD2
JDGSdggjb4VeoV/gZKOu7eSybM5oaOfddV1fj8NZ3z3Q1XKrax3Xznjq0GEwpnteQqI9O8bNOBxN
+VrEr2EwLxCn0n3Eablwqex3iKy6x5A3CWyqQezARfLGJyi61zS68KJt1gPuO0Vo5nWOhEWGAv1Y
66dE3Pfto+k95kRtoyuRnDz5ernJJPpGOsdbVJ3VE3e4qJ4srVhybwrnwmiYu7oHm+mroypbFjMH
nu9Gf/UV94+ylA20X1koetMvcfPQIKYXrJ8KqXpDqZemvbGZn4PqmKWvETqfEfFz4EQEvz5YjP8A
gsL42DYo02tWK6ZnA12UCrNFtBbDKXYsXNjX7/clepsvfB5XDtPxlJI+hOCfAeI2x/mp4weCunee
n5AJKbQ984vnvy7ZLPRn8+9Q3UVS3HCz+drN7LJDShWzMc2fc8q3XH6Iso7qKUFmi1Fcz6/l60aD
lA6vQNDnO+Dzktx/lPVurE66+8JgdH0K82+ht2i7ZZ+yh1036PA4I6PhLHZBA9Num8zVq81QHOW4
ipgI81kwUIrD0OwbtQ/H18k88BeC+Yi3gZUUdxusL/TY+SVauKPfLoZtjW/53FLX5DaE1U6M26pf
AQL3rHs4R5S4DiOisJHt85I3JazOY/UKKYbPQmPvQsn7rLwx+nPcrKyNodp4yYZh2ZDAwn6ZTfu0
8QjH8HCiHdz4Mo0u6w7fgjobtL1EyxMfquFstA/NeBUbNApu+/CmNk4y3qMlHK8y65thHM3mYLYH
kVxp4phwG+jyD0f+NegXoZp60IRz5JfLccbhEKOLyWcWiuTGV5AwXBm3btA2qYv0bElt2abVNT6k
5hnqA7t4Uc3Bn7dKFLgFbZE9vz7lOdYU+xd2XtQQz2Q1vylSIm55nVxqXLLc8CO0QhqtzfbKZOQ7
5oXTX+dqa6HKQ1g77llA+XHNAXr2xx7C6ci/SXpvqnsh1gXZ9e1jDv6S65u6lVfMXqjc5gVr7ng1
XpC5mzvU3+aCeFbtacmjN0H2gUaEv8ZNdbRX3qZQO8iX9Ij1ct+wSwzPRL/nR2FOiLBzbo9HgPp8
O/PiH0Qb2RwS6xXNTDjzfc/QrJThl6a8ZMjxIWW0GUkBLo48YyHcIHXM5LkffGMFqZg5/W/3otGX
QUCW5G4sz7L4Pqxvq+IXKZafIHSOZxGMDIyKWE3HmE2Bn4RRXQ5aPJTNzM7GLZuUIlxrETJvuw+z
fYMcTWpWvCOHmMNvPCGs84fHembv1oWnzmWBrvPnUq0ZhfHBxyYgpcGp0A3Mo7buuZ+Ib75X6xjk
RXajmhqRxZizlyBK50BS35H4rOJq6IDooBigbKukPDRVdl+psbk29GhrpT0E9azMz7VEu4/HKqSL
q8UcCqtv70bTX1zsZ12ZwM5OaxV0iwXPy3Q+GUpFQyJOmzvadTXhOWWLqTSEsaj84x5j+nSTwcxY
FEYDZddICC2Jh/xq4BibR2AsdK2hxFOgEcqa4lcxrubssv3eDwgyz+aKAEcIV5hY1Pn5d37PPBtF
2nW5dd3j9T2MzqQfptp4HcAXYOLpOFILAuAQc6PcTSJRrNrCbq51T161/Mpzh6Q/fEG6fshmwFeo
gq89NcTe8R3MbkW/xmvIWCkjBzlyya80vGH7i7v7eSgQkWmRCWA5IHF06BefjMQGhPCQyEWHeT3Q
nwPFVlDV5dbuR3jfrhzAdCN6TiADPju5TU3WzMuLNkM1WsyY/rAJ+ebBV7GZ6+QZpkhiMxpEh9qo
ESU/JuLmFxf8aTj4YCF0HN2WDeCACLbPfIOutaRngVmFsAwpK5p0HeW91iC0FulGdFRFOtzCxwDU
8zZRYXAeZNb1MNbfOjewXzx0cVQF9+Dkg837lf0tdM/2rZx5Nu3/mV/1UlYEjYZR986T+etPq9v/
Ov3jW9n84/x2c/r8Nz+8sP2/7z8O38oZmPPhD+uii1nY5Vsz3ry1Mvv9Tf74m/+/P/wDwXMaKxA8
L6Usuvm3hXFZfODvMCb+408mznwhH8g9i6f0rfkHEPinAhLC2/tl7V//858er/qT2iPc38DumBYn
NObCf/7jT2TP/P891/+L5/PfyB79NyKdTUhxsOIcWDr6HD/elrKL/vOf+m8wKn28yL4JJsS1HXIe
/7y8q98fT27cv43L+yRctQkUhNcDCZGHGeQeUW0fn2K7q3Idho1146THYDpvxJ3uHOLi2zTc9oJq
Nk6bbgNkl1bwWY1mfLxWJO44t217R9a2uiK+h+MPdTa0AXFbsAUCF0wEBmrVs258pnEQc0QmMXuh
m7dddZvJu7w6t+03HTdnoj/6ZIP5plwsaRGSJOlRoyG3oa0um+EONXrYXjuUMyiIktBC+Rj3hwa2
bq3hRcUrNwqNXn1G74IcqphVskCKpde/Lxl/a3D/z+RSsQb+bHjvSjWP7H8xwN9f+N0Ih4ZMZKbP
+HE/jXFiX1n+WXIhIhgsX39gqfTf3sFD8zg2mICF6+I3/+8xzsrM0MRwb5loqYkN/Dtj/FPI6zzG
WfLdmXEFzIKAiU90IClJbNId5d1kmcUp/hGGwtI9gxqJX1uo/jqzn93G3ylqdFP7xUD8WkLx7Wq5
DdeBp+6c5jC0FxCIsOrpCxF+0e1jJ+gZ4Mro9fgo/eJyEM25lw4bUjHWTTXsSwo+f3+K/R86Cme5
/L+fZM/KqGg7ADn/1ZVZ9v00i9T+r3nW9ZlPGWmCJf0PBNqfUy0/Ak7B6OT7d94pZ38OQ8P9jWFp
EfUKNeh3ANqfo3D+kWFa4HagXKNaB+bxaWL92URrfdxrzGGp6N0FUzmLt+G6Nlf+/XYpkDU1Qze2
Tnb97Efko04XZcOsJYk66IimU2ikabTh+0560iVkV+5KBxoffe3hpPR2l2vmvvGWreAEVMRnhXWW
oDoOy41Vv5kBRkNCIqLqAsI64usQz7qhbctovDDwgrEdkH6yMwz3Puzw9NF6ZUZvfoGeeee7/bUl
/PEzftpaw3Q0caik1kmvN457MzQyX1gmvn7XMZc51GuwpdRGbLpjzN9NT4srU7mFjgiouToW+1qV
nLYdDOfxVCOF6m5MvXoCk3pb6+sEVyw1w+I16/tDX5o3le3djuQTLnLOCagQjBe8DWiSurG5dSv3
wdR9hSaMRJS4pt6YTOGaACOqvj6Zx7XzrZyal76yV98Nzj+W2O9ZTcZHj8MfdwHstslIFLrxfgD5
bmNc0TaK7DDDDEAzYWBWsWF/tBad3PBZlM+w5hZNcyxwVv78ja2Pu8Mf3tj8tJaruHPIVoosnBK7
Ao3lWeqvCxywehLvfG0HVL/d9VRvh02WrkP/oozPO/0CgaST3ORIeGgGISJj51i/uHul7WeHMGkn
lfUIqx2LmjUzIfahTxFhVUbV7/Pbv9+KfDhP/HH1M9+Qw9mMGfl09cloQjBjI3VKZE0qJInblAEK
x9/But/+71TajfPG0xDctn8/lV68qX8sn7K31xIzyIeZdH7d7+u54Xq/zQgjZlLTcOeZ8c89q+Fa
vzGFmTpUVY9Tn8OS/Sdl0mCK5WTCYdXVfc+1ZjzMH8u5Zpq/ub7L6whyIWhdCOvvzKTvA+GvWYZD
D2ODk7thUYWlqCA+zaSgLn27i1V8SsIevmwOCQNm4RIWN/06v77B9reImUTO05Ian1FOYpWrUNtF
PYlRZuBVKxBGt1HkvIUkWdNrZlatIBOjP2Nsd7rzC9uTzS7nu5PyfMEQOC1Xd3UCHiFzfZoWuzqj
bDlyuB2FI/cTE/LCjlpq7DDE4TvU7QrdAYdH6xgSl9oQpbGqPb3bTIZACTXSfIt0AvZKRRW64fwf
WfyH4ZZbSGogktxkn+VYjvWCfqIu2odAJjQT/DsrzIKlJC96q6gtd1ttGEd6fRZ8N9ezkPASndjX
DbSeNj9rgOet+qyP12FBz7aVmr912/DgNLZ/M7RT9IvH/VMd5v2ucJjFL2dw+rC4OR8XRDPTaGR2
eUE5+q4ph90oqXyTpzj2imhNDzBK0GDg5nr5rzrYvAep+l35aqaygtFCeSYzz3SjL+9j4pObDoFq
R/HnV4vaPJw+DDdYdbYwSYIAoeXwUHy8zrhsi0Z2VXnKJv+M7qO5slyLFo1PC7s8Bklcbi3pQ0s0
7bM6CrpNYI3wm8KSqJj0CkmX22vFdqzpNzh9iJFHwlsjHaftamMPh54d5UCpWor4i1X134TrX0e1
2k22/tRZoJIcc3ytA0p+Pdg4eoGOsyfteu0RwLqpZYG+Irsn85XsFEqqJtl567LIv0hSfdZRwbob
GORZTvC4GP2yoLHKjdJ+sfR8KvPxZXKTOD66tq2z/bKtGR713ZoH4DvjyxrLE7m+1m5gNlhO7uDv
VS3oeJuQT5JsrdCdEuL6TQikmTPdv5ERDpiqC3+xBL8Xbj59Z0xhHG1J0XEN0McfL8eStj8YmaxP
U54/Wdypbe3NsDHilbFm0zU0K3JuPUAZJcl2SJnpMCWFB8Bqhstgf25EThhxSxfPJhrjstJajp3S
RrPvApMZZHnXNS78Li+6iDRSnRs/vCHEOs1N+6KW011KZmYclO1Nb1Hsj4eIur+GMqtR+vq7Cfxf
bTfmW/v5swomQ90yfN31Pq+bAEwzE2hlc2pVTEk/updR8jRjaw25KUj05EvHtwBpjIiutR+650Wp
IcDIFCapipR0MgCmVn77+VV9qg6+DwiDnbUAF+YS6va5OjjZivOSNjYnHYYgDWK5alvyI3vzgFiE
lGU7vehrdddm41bLAqRQyWUmmnt94Cmh2VSYXyJZxAizYxg+sS+WyTCyv83RoPnprBhVCADR3f78
sj/uoOardqiFcBRgBTCpan4+Kca1rDzRkX7aR6wHmg59xKEZq9FQ/8UjM0/6H782wMtwDH0HTiDJ
HZ+eGNMOzCokWfOkbG5HED6qCu9oUnp3rM14Du2XnILwLybdH+cy2Js67G+fBZx4iE8rkdELSMJJ
I062iF+l8q/dQK41KAawRZGiTF9/fjt/HJpUa23dBhbn2rr5eYofld+XBBnzGZsGDI6NTP7YVX0C
p9795RT0wyrLd+dQSHjfd1NU+LSeaPAnK9vtxSmZ49iYHBroXjW4L/TcxqwH8T3aDaOd7PTEiDbC
v0jtJ3cQv1jt/9VnpqbhzVdDavHnW5xmdSxzY/BOMQ8GDUR19DOYU1UU36at/os3Mz4duX4fsfDc
xbww2dzoz58aorvdFbF/eq8IC5P2lMo6Z5WU45dewxae6E2MS21E3yBBGUVa7G3oVJzeiaZ12h6S
ajA3ul6ex1Fln3tgcEqduQvvs4iOvSGMVaH7+V5m04tfje1+8vSzODOuvBkZ6+K93zVeum9yaW3S
fiBtPQqBjZgA65RRIK9zEA1GcXMzqhaTRBLDr9TlHI24bi3E5hZK+kzLa+AVj2GJsl3TbbqtM26u
iPVVMph7MgjQQ1TudFmPlrNUmE1yeF62MULUsMqdFXW01zN1sknTIuci5VhdAfXROVa7nXsNqVNt
On+A5NGwCpfI5MvRP0qh7QI9Nr6E2vQ4TcGljJEOOEN85fluvjq1LqwKPSzvfTIU0SgYhD8jMMnA
82heSduC5SxrS3RBzZsWT1ibO9VvbW+fSktfSCNr0RrGfBZ7O6R06IMSgfNwFRepf4zD9hu5ffq6
JuxzkRjFuBstzE4qtgHL9jilU4FA0iFWy8A0kY4KXOIQE52MuStANdAO5Rl7oIqubH1VWp6zsqqJ
gAadKO4pk/cVzixswC2wivPCR2ipgvLabRuIAijnAk/gK7S1Ozad9WVskbfqGhBAJF3D1qddSbad
jn4QjVWYscFucmJkwKd7gAQ0AXf6JTOxgYyjpxaRR/HVD2qQdEmx+/kEYvw4SwKx9SiXsE2c94qf
9vp0Dk1HESt+15p+vXBHPLxDk1wEAhyVFus7nytDqwR+COQxSvZU3CmPnX9Dg9WYQmcRQzUMc7RM
s8QotGH8paN/9fOr/PFEMpcWWYCZyNniM7d+3G5EST4quonJnTRT4D6BenYh/2QFsuehxHMO6hc5
S3A9sVYvS9ZgsC/WRohmduNouC00jajS6sz08XtECv5PGND2rXaaxKnw84v9l7eUkqsHS5qWBCCG
jxeb1rrDoU8md04LocVV8NgpFk3xld9iAaqsfp1Y9avf51/BUI/LOBs3oUJyhzgsiLKtSsm0K6ip
brymvhvSX6zA/2LjMJdpIZ9zaTaL8ad7SdY8fO3JRb1sxN9cKgJrrYa3Wtb9Pu1NGCeFfB6VmJad
Hhya1L+Z2gIZYLLWbXBCssrDpYrUeojRLRSRRjOxILLJjoJ4KT0vXjU6aGuBGt1s0Qv+/N7aP07+
tGV0hukcMUC4FG2g77fBKqOdwfzY3FkGu4ZBD9mM+7ibvVSsRmtEOtBOswQf6JM0D35Yomf3lI8J
HuS6xOhpaxJ4RPziO8A8owjpsJTQCNse0AIhm0VCTHyKgrP1smkxtRHMKANODx1kkuUK46IL4FCZ
LXYuvYq/GVbKHhUtT0IAXOkaTyYqbLjaGX3dFZEH0cIE7oCfreqA/Dtk83Qj9j6rvEt649mbI1B/
foN+fJzZ85DAwO6DQzrtq4/3pyvMzrdCt7wzSxQstOIlAWsR/lM035U7g0wiNtj7v/2mtmWw22Ln
45oAfD++aVWOVmJ7Wnk3JSGmZVe8+KPz0gn2IX26K0Be9tL99vP3/PF0a/H5qP7RFaFOwT8f3zTR
4zAxjL66M+2qQR/M/C8m/0BOcXVeT/4Xu7ozpsQ5C6IaPxiNQ3CQTPiN+EpQ1zmdZYxXlfFUhsQx
AYmettmU4gjy9V8JNOZb/nEfypNL955dmkFmh/g0HZRhm4ylHOs73SC3tvCwuqJ8oHQwzQgCtJjo
9ss8fKlZzzZmm5+PHolLyBYgTo1ogD1k97+4d++PyadrIqiEzignCIfayaebR3oHlQuVyjvPpTpe
+ldt4Lc7zpNbv+AORL73JcioJicu21ZdMs07Y3kZKgdKpfvW1+U3Sj3W0RixBdRo3JMuAAjDE2W1
ComV1Terkb2LJ1GyecZ0oQzwemVhwodw8D1WYYss3B+hYqUvJkk8nAbwMeaZs9P80dt6Wf0F/Uq3
RX2hHRMX/3fvRBxW0guhN/l5WKClbjS4jN4o8mUYa9XaaNSFcFJS7lilszpP9uwq8ityiK5UHkBt
Had662lorCpj+kpGbXxtlbMlc0A4j9PpHicFIUswASw0YyNxtXl1qP0xvMhpKqD34BRhCEZ09DWo
CagQEtqXnwXDotNhYxtiM/SYAcSkAWKxVb6LdbC/XnHZJMGR5Q0wSkN1fcJw0Vi9WDWmdxtN08Hr
sIwVWu1QJ2utdS79dRwjbOpzbrYl02JfIMQtvfw8jjnjFcnaRJKyBGdV9v06UsNeyV7t9Ap3X2pr
N5qceY2asc968zQ1JS4ctzGWph0VuzSjGFLoECDSFuGkRr61r2nQuFqUUaJrv3aGvzY9/8Eg1Jf+
BtpnH5MTqyoY7B6WbB31Gx9g4ViG64R97SoSCo+d89WEaCfMCEzcIJ7oV77lU4n/rwfi6xvNteWD
3Kn9lXJgaFv9Q+UWd1GsV4ckoQpgeLiMM5eo0q66IsqGbPK6z7DPxWDNOoY/eTxAxBLR/mK25Bn8
+HD6zBtUrIgnRPNh0uv/tBi2VWiHulOMd5bNmPTcwIAv17sr1aXkNxbalT10QBtbH/ZsQBp38dQH
kPSyMYbtwSlojIdj4KX3GPSHTPVYDWZNpMU2UprVyhtZYXVQiUCjomVdApRu/fGuHdJ9nAEALAFp
5DHRah2aNGQ8S1tl+i7zQoDEXijOJ0hHASWqhRHY7lPeolDG59/LDVWUDsAl5Uhv6MGVQvfop/hR
wjOjHqLttP4tQn+5JjIb3+mQErIVJw8DoXCIaPd54pNQEbUUA/qNPgxfSLkTvgdz2wNV6BbF09hA
oCNiG/oSHDEd7qWRIX+rAt87Bn7W7LKyWrFDSLBTUDdQi6k0GK1dAe3G0tdVXry6VTKBQ8VUoBvO
khpSTkp0hXC2SnaByHAZ+hexH4xQlGFnqdRJN21FPEgw3BtdypMD2W2ZJM+9EwI+NO0jwe/PgQvU
0FMw4lIjgnDQZZuya2c6DN6xdlyqMWp/sV8CvP5j0YJNh0tdnsobMrHPM/jk5F7OybhhyD4G0+gh
z4DspkgOlvAQW+qqF45VXmb2UacfeOP1Lnb0gU8FSsuMeoiA1vwUdT2SyX6bhc15aRkhoRtAicLG
OwvS+sFJOvp2g1EeMM9zMPORF7HFNd3xDXJSJgdk0AOW/zI6K2VAodGsiGAEtRsOVngsa4HHyaRb
SQ/09P6ncDx0nRYvuSPZLnNo9UjHidd+6QLTMDF0DJK4oTIKbPwT6yLGLB1ShcYA42oUrHUk4jMz
yoVzZJnYdybkLcvI9KYdLjdPTQYZb0dr7PsL79SPFpFmbdojk6chiFyNQjtzr6GJvTaYz7pEgNJW
ebs0umSLZrQ+2kriPQzlvkmYMBurFngJgzMz6lYqdA6K2AbwITXSFI/hhUgv3pqFDJbkQc3s8TH4
kpeowUSsA7EZg2w5HgZptDeF4cptZWJaDYf0GFd4vV1lPoTN2CMjqNCpegNQJ5MG4eTF08aKEHkb
yQDb3mp4khIeMK2e1fGFp20ac454FUW3oBX8bERDej7G3bZJsTK6CQtKJwVPQOq+UsPONlXv3A6N
ncLF7OJdltmIeUPtoEnrW+uZD2lkkm8/yFsZh6j0A6eiQqqlG3JunnVdV5DLe5CvPaAUa2It0AN6
i3POYdZ32wHLWKixpAQ1WYd1p38lAmOVOhINGqSkVkzdoaj619CBjB4B9SnHwGbFROwdOl4G1t69
FlndHMjDAio+RDe5G170QeHvBtOc+N3sS7xXn0KZlXT1CtkoONsE8gQOTTF45pk24Zo2zQEimp5o
GGaR+9Jsdmu32+lm6V34Zn5KEKcHRufCmRtKTLmEH5pZ6K8TqQ5EP3aXLeA8Q9hQYPUsvAkDDgvY
l5zQKr9E+gtHd6AjMY6yBv1dbPJRqSMePVl260Srql1N7uDWr+ucfa185ez3rIiUgoGC6jY890h3
MMwMdykGv9rOvhZRDo2zAC03dOEyTmwUxgXV8ukGOXG8DLGdnA2mdYdgleSEKL+Os+DNif3knLQf
KMwtXkqNYPsNecVynYxNTtMkybaV4gd5NYpNMHLKS5oYPi+RzyiO1c7haVpac3xfqptvQyqhxMX2
3K0ATzrpLejVHF9eS+zkmgcImBYhTqtJ2rPiGr25NgG8SDiQb9KMQId+soFmYOEXWRscdQjVXQwh
xB2abpf0bTDX0r80Dqio0X3LIz1bDzwz8B44PVL4WcsUz0BBMOxivJoMvGFxEaHaHrMLN4RsWmk8
3c6I/v89rXSkbVBl6hAJhGKRyC8tVZ2H/agdegt0/wAFM6zaCINiY+wq20JCjFxeTyeCPLUbu0jN
pZliSPeJC7uowym7L7JWrao2mNZ6AbPSqKLrUZuJKUrsY61JmPPbeuYi9Lshw74fawRrDTgi0v6t
Zr080S99Lkx7PGvRMxCJDt00j5bVCJgz8yx91TslzRvMFn2cX+WR0K70qnsKowJjXdg4wN+dReNN
FOigjG7zyvA2dg2/xHgrywEWRWezvpnzbtIpjbWmIENUo9OuGgfamxalL1FtOiAgIH1ODK4saer9
aFYYlylLAA20xSFovGGdC+Pe1IdwH5TC3Po96N6oLK5KMmsvp4BQ15SsVk/PLw2pnuLC+ur42iZo
qEsk6bQjAOiWiHrM2GXFZCicVZT2+SGwZjpMTTJLX7nXytK+DRKVFTkwJAt5gFtkBXmlIlgDhQys
XthBSXQXVh2dIjJBIpnU9/3offGVoZ2rbMA9gic4avMXleQRVmn9AsCGajENlf1a+JjAM2Y1/AHq
zhs1uPfSsldHf7KB4sc22F2daLdK+FeCMFzlOCDj2IKMCoLE4EaH1Irw1qrAWoNHbS85ot9PJkw9
3RlaIL5DeDXNS9AMpnK9L7mrUawOZqSDAJtterSWo0SZh16TvBYCNstxtaxHF2RT14OPajF/mDA9
/YEvfSD3fpETWX+gnYpvVm8u6Ma9mEMTrUkhZo8i/ArUTQN6trDq81CfnVf2AHaDg5aq1ZVnDsOy
jmJkmb1cd85eWZFzWxg3MqXPZoZ2dzTj8aH3ASS0lQr3aafZq6Kwj0k3eFslE32ZlZF+ngj3i1/q
5xnb/vukZt8bw/sVXpBsOp3ljyfvwWnbx6Fkt+5UzWXURWcitrzdoFF0iBI5YbsT5s4LYW/k9NHC
FK9KWPH1tinCUJKXl1bj0a2p8UvWPo0cN1TupgkosCaKaK+gmbYlIus95MOwCh4bzahxbJs1DFTv
JSKriZmzf7V0Y9z4E7b890TfJIPayRiFetW0/tpR2BlMZ0E8HkImPex3bpOjiDKIBFDMUUxsoVpJ
32J2xjUdhRhl8RIibSAcRcHNt5CdlyXeJL23LTSk1jZMWcc8rb+7tvkOsRTzkGcaEMFaH9QiNgQ1
O9PG7WtBn62LCZu072FIF+TzuLF/tHzYlG2rnYpKc5d9r5JVwzWxEe4fmJw5HVHTWuaSo1PT0Yfw
BjTJNLNMooaPAixBIcWwqb0OOjpo2a0fVmtnXrRiPXpOE8ID0vjWSHyXG905Z0lMslJvhyu/Jr+t
V9qxH2pIZEFw66tuGw8w+W2PY/OYPCmHVaLtxG1ZpVhzOSMspDvWsIF4VHuq5xMmpJE6qkfVbeGA
xNem4FSX53YXPdkeGXPGQFJFVvIG8b41ndspSaHGwVGj1s0mhPiOpi2++n31rerMm8lI73wZw1Qq
9dssxuE3mv24Hbv6IRv1tacBa+w1aHwGtPGEunHOuYr4SG3nn5w2BB8vwexjraJcFXK3xyz8SrI9
R1KCOWRo0BmInf4MgQKFScPc81jhJ/LKrZ+3j6hZvtaD525cK7rUNUWNzYiey+CJopqzHyMCfm1f
wQXRoGrb8g53h7oq4nRYU0/cy1YLyPWwV3kPyK5zynZVJw6a/5j/HdO7+j1yui8hvLfB+fs01bcg
lsvctvZVnjG+Ulg4AxzuQEGFaidmgEYl1BJCjINMtwbpIYiUI42EhQ7oSQG1rA8NCNn9WhZ0pYNJ
mxYN+2DczXBbpCCcyJGY/UMgLjBMOhNlgV2WMWUOuCEp99dye9xXPZSuARL0RiRxfmzf41P1DIZW
2+rhYsogmYuByK0MBvtUsrqQQ9ogegG1XPiE3Iv0lg0IqdHzE6uX4bCLtGbBnCyuwmDle4mzLusU
jxKcfNfloG80zACBaTZHdm/nlerqg9SioyGJgEIkiyrbs6kzenDSRE5At1EDfJoXO4oRBaC0vDw0
FtbBCaKVGVTPeQoyikZZu/EZujFMOcnOZdEqUk66VhsXrgqKtZ8hTMcEcRzlQ+2Jdq0PXFTPyWOg
GpPXlXZGuBu+aFajwlZro544eaape08bcmFNwdKjnkGGFkhZVZlXxmSBRWBfCGNDrcaKPYA/98PJ
OwZfGKuvdl2LQ+2Ojw01O8wooBusMi02hOnaW7z9/Xo2YTpSdoR8CWgFIxN413GadgZ2YFVOnTVz
m+Fo69m9Ox9DBozhQRZb6zDPXbQPL06IYbfxkoc8FF8GHcWk4CHYVzpEJNr3bMsqvq5WdotWwA2a
YjZv2Hlw18CLHEftTkakXFF+micjXDJ1dVnQkFhNdmke+KR3EQsHOhx1lnAH0ymrMI1TCqvJMgwd
jjvR3LlidtSmZm+OUA0naOHxUB4d7KSlO2Nt45a309pv4+RGmxym3ODUt0mTCLKz/Hs3jwh+agBu
xtsiBuVlVSzhImMjWGGhy3KiD9lyQWqMXjWNK3d8Fg0kN08DQMYyAG3qkADj8uVPaZWQEICz0BVw
++oIBFoT3gdJeuulJ1dG5oaFLNo6JXzausnzRa9DBPKgbMm6cFd5w03V8oz1fKCIEIv0JqLgDw4p
fTbi6MWtO4BM4S2qGw6vody1Bkcly9fYITkmftCCcCQcCUPGPrRCs7uIs5JQrEw261CRfuBttQT/
ZyxhUFV5QD/scSoAEU5KUWhpTlPondC4HvIpocAoYnMVt8FtXbQn5ZM0zplOgzGYjIt6rgsIMYMd
e/9YRNVxKNOcAINWEMii7X5/hkVarQIXjhpt22cZ1eWeQ6m1JqEdepRzzvEkWZndhT9Oz/+PvTNZ
jhw5s+4TocwBOKZtzBODzODMDSwzycTgmAHH9PT/QarVUlXLWqbtb23alKqYyQgEwvEN956bKPVo
SP02uhoESCS+qYHtDWGeHuFbAqRKF73FnXkzIwt8QAD1wc0KTq9sJKWmai/x1ESrZIJOX9m7NudV
hPklrQexlob5Smigs3cj/1l5hHwgliN1QDlnvyWgqayGRx5enw3qAlBFEt5dVD5ZKZdI0Aqtanim
TRv+iJqF0yVVsclS/cLK9zaFSJMSG1id8rVYBbXxJEPA6Dr4VU4Uj03sJzvVuZTGsQcjjWdyHkdL
HjlthfA651xHNVxDzfYUyeC67pY9Gitesmbl5vd6ZfIBT9QBqFD9Ix/YExpiAhpQpMU6GmAGTQzL
pvKSJ9OH5pog1OGBmJuPScru3Itw8FbeKwXHvDf0UzTEH64TktE1d+ZeCvWesNFY9aXUJAld7anl
7punBxVVkOOmjvaYGQHAPH9hiK1VaJGwoQzn5IbepWoSexcndgfydZTbwbXOzEx/WFn3gWJwBPfc
w9ni3/L+4aLnxQEdE89cwBCuOU33TTfjvlfkOqAtHCC4GwC/ekoRaaqfg85cEoo87NBVEJ6VEBcz
TX8ltiRmAlw+4ilkyQa9uOB4UUXp7moazirkwcVu+oejq7PMMYj6DTH3EO5kIp/iav4SB2bT+oEQ
XEYBGXuMJmm3FZm0nKqJOqau8ZBGrXMarOB18uytGYSEDWS/3MU6x7QUqp2An5ubCiyDYVHNNNmT
a3uXyaPPq1r2kHVbZsfKgW06BgK5vF0chN8/Nln7WfojJnaZf+pgI1une3Odmeg+ESHRCQHrkXLU
ewuQIuiGdd4MbPos4yMhJMdpomgzpP4x5Cxdh0vygjDezSUpOVc8k8foR5P7b0kPbDO0fxquuCNI
uD37Gr1fNmFELztzl3XMfWaCXYMEjqEjqYCtsqkIk3MR9LmMmlLm9GNvsfOdLPcs5jsX9DIpP6Ny
iouKebS7/pw+1ElNFjbFawTpfw4p0rPSPGRt04NfpuVuMpNW3pEURybpaop+vKM9vGYo5DdTDQ7T
6pVmBh5tuLB0ehRFuYZ1vjzAC+2+GJFe1EQ9SCvzNUpZocQoKsd6ZkC5bEX9hrSqtgAIpmOZH4aq
IWZTF9A7mw7j8Pg+xnNGMLntkEzGfRD7ITxA6ntwi+Whzzuooql6b9yRfCEwa3QijEopqwubGjpl
xoIRu9ilJtjINCPBzDew7kuz+8E4aHngFT3pQD1ebeqlsXJ2o+C5PgvgSYUVbX2GtXimp2k7li5f
k5bhYeIE483tBLCzFAkZCOnt0JvNOV9A+ZRDUWC8maOhQTkQi1P06SOTI7l3AADkWX+VTnaSZfrU
pMLezl74lCqYcIWnoRJpG0vtVO0Tu9XHCeCcMFo2PmZF3lXsPY0iBuvvQ7mZZ9O+oIGINzVc6tpW
BCEBJdIhQHIwsHczMfPQI6iw8tKbeZSRnmGpgup3grHh9mSVZe8VQ5yp98d1JNTyLIFWWLYPYcur
rproWwlGqw+Cr6yOBfcArO4lMyslhtBqQG3lXqsO2eidXA5egPHBd5mT69AzEeC4pf0HvBVredfO
0NzcIGcEovRDWO8nYR37ESSt5ks+x9k5q6AnCUGuIs1zDIzM0NnGrFuoTuUhyv36mJhoM8mevYaO
x/LRjPilHMJG+47RhRHrK7OT/M4zpgddGwwYZLMbZICkz7gV0H3CLjxX/luMZZXknYx0GA/0dAoo
tSP2IHW4JNMIV7Ig5Ed5dOxDfwadCdoqizgMZv+bmZC2+DvmV7nhTdrOvR/2p2ysid1qzZ+znaXM
9a1kU5vTSdU9AXEdkKBIf9g+hOUKk0XJkHOtZFhvLW9Ql6FH7sBzF1DA2PUPBpohEFRAEw1b7EsN
j7RdHgS5C0NaemlztaP+V+6y8GnrrNsa1kTtwtOK9FKs11YYf+Xcq+ssLrJ1ZUP1cBth7Bj88Nn0
xKrJCCLtZCjaOZu5SEoIy7yYd4WRdKhPQ06ugSnP7DXNgWYAQVQb7/wEkXC2LDe8tlgHU+CSjcB7
bpfKuGsD9F066bnW35qxptWI751kASCODtkNLaDOsbaHre4IeO/JRz7XXugdKxNKnSPyg5U39rpa
SvYhi866IKSF5IL0uZqZ7mWWTj4cFKJzsft94XnW9MDBWPzG5LPYFARd4+S3zB3Y2zOrohUhXIww
+cvQia3bg/kN6sA8plM3ruqWNaFDFPhGD/yaeKITKyv0JOPQyPuoBQZULYD9ZXbSzxzfSGGuDOeT
J+YJzJFdvz9WBfFPdaqKUxCDUyASSBUaLIwKINriah7TLy/pM26B5cLPNFWtGpYeF4i/SW2BXMM+
JkTiIQcjn/00hvDMXWP8QjE4P/RUkux76mOEE/aMK2A8mGBjTIm+ySkACzlkqxvS/zdLbrKP/7zb
QxwS2Gj2Auk6KMtl8BetSMMAVFXJlD8TDQ5wMSf8xehy4oX5tRHT1MYRKxd+bhdwRVuE3rOpl002
wWRpP+wcxv8q/krt7qiEircoiuxd0D/0dch2YAL/ltcXNTQDaHcxbmFEyKnlUZMlt966JJMRHkcN
3Uy4/qOSeKQqT8ebPpcFq4P0lJPZMYZzsraqGbMQ4egEmnJYt6APW2ui7yQ+ck79q5y9U52Q9qsU
WLrWfk3Tmo66Le98Nvwkk5bGXsRknLqaMTFIGrMdZ4imS1SstMyrB8Pbj/1+07XerQuCz45wsrht
r2lFUx75zbbtQPWzEMl1zWiLFsxkfDVb9ZeZGJ9eRuaxyTSgJ2lBZIynluTokD5VsMumoGjJ0iqa
F3Y9xqYh1040ARRjvOCLh5jZm+Mf6FBepqQvGJlwnHBkH9og/Q6wIj/YBAtUOfojT8CzHlu+/Jks
4KKHb6WyzlLrp6wgXMIO+MgAFeGqS6KLh75UtTaFVTJ7zL9pK1m67lQYlSsjkBEJw8lTUvKQbXsE
6QlNyxT+avplyWUnX2UAJkzmyl3lrvtudMwC5tom+o/Sb/bKcat5jTvHqTH2Nf6Zp9c5ynE+5w7P
nbj0+HKBCFNd/KUm2ZL8VF8ZM9GO8c0MPUKoIsHMNjVPHt1q6y8Nb47uvYbiR4bROa+RpBR19mRX
nrUum7deLEnGRu/tLYhHEc9Q8rA5PLgN5uVq9kFF+CckHIGcmEjmHvzRzWREsCnc5s6zaGLb0uci
xURw+QDb7chAvAGaFdrUeAxGhwY+NAbSJpqnJmBe7w5Ou24KeZ6Ufh8S4O4kMYf6K5jAj/s+gbWk
eSyhBT7jNEuFCMbxNVoh4ei+SnliyA7esQLW5mD/ZwZN3J9EEt8Xc8DFT3/21Vjfeb27D6r0ZzOS
A6mYbwPYrAJsvg0Q0EG57t4bYaXZhXlgt9CzgCy24UgAzayg7voG9xgqiE0+otmsqN0wH1IwpHX1
nvjR2bKnh2G2J0h5zbtjJ4/Sth782r4XJs08E4S9Ym21tvREK4YIdM6iehOW48fQwhJjGf+eTUBK
m+JH4tWXHIE8RTtZrWP4KaZHxPMQfL2NEzaUvbhDdBcSEe02fBLYTLb+QpQ1XkbXYNQwRGABdX9y
Ko8c5ont2GTad9KjpDPKkmcgjFi/zKC9ze3PqS5ZDCTRt1p1pBaO0xb0RXKiHgcfN90jrwStnfXj
1pXsDKoJTP1MjpIueJRNdfolbT6v2tGQvl0fwD87CskQOyqYDdvCZa5lWiTuyfgGYqPdlD1fU4e9
eEp/UkjsmGXuB6u5+I5KkHurCt6ylpmQV4t0rTMJTtl74DFKxABzD6PnYGPc/db1488YAcm/OabN
f7FcR/2CVyFAHoUt6i+KtdhOWc25TvFcJuJ73PnTampCoB+/5rz5XkS8AQRQwN3m/lAU1JOOfMRy
SUewfC4BCweCwXa/9VH/EY7g/0vWBlryf1KK/Q/YxjXRX3/2LPLjf2cQYPHGV+ghLISYIRku/t20
aOAZ/SNA6+pJrIKYAxc/43+7Fv0/fovnfVSBfyMX/N2ziJ/RdJzFO4SDSFg8rP8TzyKv4E9PexS1
WDw8nBcCY3BgYkbnv/+TQWqIWL96vVE9903+VdcIIzLr1mrWyVHHbko57UMc3URSgJbKL17SsRrJ
pm3bUMn0muDjKLVO1PkdWwzvVwKyGwGKwIZrv0SpC3U1eS3j9KfyBd5uaTK64FmjTZJcLObamee8
5/F0jHmMI6U4RZa7YfUPh5IxWjSfE5sO1fKOA9j0aigfWXnrrrsfkviKjhZKF5btbLyvlvypND24
VX/n0EmR+eza6qoJlK9C58AOd6NzONqte5yK6SzjRz0DAW3S6MsmGI+SrHyJ0NJj9/sRNBgxDQX8
1skuNcnI5rM1PrldjR8uK94mdkODL6kpS8bBAREOGUkTpXr3Sa5hFnxKyntsoi9dRe8yeMGvvngI
B47+KCseOgZ6hU2oQ4fOofftZBV3c04jlr9XKoepSVBEKAWyMB55dVbcVQErD4AkjQiJEtSSbANc
SHZfsDtnIc8ECYdSPzYAxWgCA8Hc3PFSAqM68hIn+tPa3WQG482matdBZZk4Xdp8JbU6hQhVNq5k
7Ep78tPMnW1QRLQqZLkVo7eqFxVIdjKV+S2byr2XjFvPyIFY61sL5L8BI9iZl/43Wjhe+0V+ydh+
6Xi8xjajVGqRa9eLtTeiZbTd+DOpo7Nfyr8p0f7vyMGg9r8eOWXzq8zUvwKgLH/w74Zp7w8sY2iv
LGSvDsSzv5892Kf/4MtumvjKsEbyn/5x9FgcPfywC3pqgXz9/m9/P3wsDh9QaUhf6Wgdidv6Pzl8
/iJK52BzUdLzPwYMPMTkX9S0hg57YQRj/BoXT555g0A9DuzE/p1y/1/9mt/HHKw3iaf3L1rFYmSu
pAaTX2Pcmy4ZSuIlSVkqqvrfSN4syBt/0iz/fkc+Xi8aNwzv/8Nc2MTAsR0nTV7b5uIIOOAUlprN
QdNGa39m1wXQVtQENM8Gckey4gfFSpjjjjWHCPXGNnGPRCyo65esui+ZhFXhJ/JNt/4a3XvDuUVI
qhrnY666tYTpiDF4hch01SIEWIreKETt4NCiMeVFq1L1tNRbsoHc/mM2L6PziQuZrhUw282UX5P4
yIYX24HL+OIn6Wp2iaG/Nf4Hv67hVLQYSHcTv4GBXh8gf4NiSmryogjyAND65KLFEZhk656gAP6k
7O8dptXe8/J/1feODKpy7zDtUMHnAHI/xhJMO0+MkgfDHx0YvH+QNtSOkQaESolMy2t7xsont9gq
P2xCFpqKq1G02zIHFRhDxyRBkr34Jo4jInUi5Mlkx7D6xL7ax3ATL4DyVo7NG/2chmM7f1jlvmlv
g/pw231UPmc/FBjrfvwKWab3wJGRJdAsMAbMbjL5YJpNlLO3Ch+ymRaEwcRUXTrCs3kzdHq/1xXJ
KpMf/HgdfoZovLheuJ1XAb+k+Aiie438Gj90TkCspM7vakQeBkjM8TPT5Djxmsvh99urmKksb94g
5oR3m5b70jDIpP6YxcdSiZsN8SckkRfMwKZ87V+d6M0ej0h6q/7e8vjNEfG8pKLg5OOv4l1Kec8P
iPFmmJ+iIW2ko1zlw+p5U2NOTjCKUK5VwVjX9lmslYgxeOU1l3m496QEqQsItU14Hn6QMWZGX46A
380GPnQ+vPirKF5ivfyDKz5BYrJGQ8sz6HUClj4ru9W4eCdyuZkSkj55ZQiEVouwyVNfGeFnYv4U
7nLTwtImVSd06ZGYOzdjzuAkYs/3EXAvj+awCn2xGxhxLN8HERp4ST4XWHVp3pYXnIUfsrnxFRur
SwkdTL/oib/5qOYLWcm1eEFCxjPy3iNfvH3pjU/+HD+aTx9Gcd8Ba23ESxQ5KxNad8m30hAvjffp
9CgliZkQvK+5ILgMYCzLmI6vI75J8JhQVwkiT4nTCZdgmhBYePuRSpQEz1IymaIHDthiUSr+Nwfj
X9iof1t7/8lz8LczBXiVjycXXpv5F6eZjbjDGD0Q1jRmfMO4H416G7Uvjf3ickA0c7Ii/8fQL4NB
ErJHGzO9uopb4jgOx67+4FNe8uLavekuyNDJ/fjfX6C/zIP++gIDAWkRBspvktCfK8jASiUu3SF5
JV/RsS4zS/EiidZ9zcXj9EjNL6piFN+4BbmGPtxle/lQssV5OF40efWRfj473CDuiAxzSbd1i5dW
k2T/GucXl/Whf+ucWzfskQFb4sg/hPP9kL3wrelZc7XFfeW/l5xg3nSb7fcIywXb3W9cNPQEn9Ag
WS3oBTixMdnBOf6VA4rhDd/pFpUb/kK0CSK7nzgfmQWP7aUDn90kj3H+YtOySqiLrfmJj5FIFpQP
vsGK6uZOt9LH61Tf3Ihbg/qsQfcfdvzO8cKtvnz7/s2V/jcXemkJ/6lUl0UIw0l1yWvvEz6dEx7R
oqpk6Pw0vf7+Tf9XVpnif+3k9qDli+9/6uWWP/BfvZzj/gHWxcFJicEUkMw/6inDNf+wAWlh2IUx
44Ob+EdB5f+B0Ry/tWCs6DtSLkXDf9VT5h/UUtBeaeFxUzgeAJb/hORFffanO4Su0MRf7qG3R90H
1OX3aPef7pDGGQqmWixkROLe2sLelmluHZJW/igHTobYIpoxJyrYMhm0Y9qwDwHZejk5wEMxF1v2
OWA7muugzGLv56jvDI+/RqsDE/hX1ExaniqR/Kob7Ot+mqMRD9uL4VrHSMjiGMj85zRb94U9ELNu
w9Qwy1/sIql3chJR6m6gv6uOWUxWQEA40lDNZy8eUSGj20dxuW9KicoC6I1lsqFLs2CdXvqg/izK
CJc2KTdNixx4NvTjNMSnuhgskh3QJTT+8N2y5SrNoLQXsT7jWblzQvQV2onI4ih5rOQ2F8Ct2gp9
VvdMEyk3FU4tr5lI1bOu0FyNuLmrXesyIU71yfX0eS6iIKd9iRTbUbs/55J1Z+PWJ7o2RNqsoHdF
fVJdJraJ8gBhO/59akHznqyBkClmysbsIHhbSDEtu2aPjYKIidwwWlA7omUy23bPnKnv4HP8tfa6
13maHxoMH2sTupWfeR9RkD34rXWfBQxSC7tE7V50P91MM2PKCqL6LKJ5wDUPYYZE1cg2dlp+jB0/
l4G130Udgy20WMxMm3fpRhtm0Vsz6QMqgXokrC6/JpVPTqdhsayYHjE9KFG+V0nImmgifS3GkuXH
JOBF7IbSmJgts/VewU5c58aYyISy9IlPdDuUpHMFhZccDAJl6rAibiNhXSUWK14WvJdTxccRgltI
ZI5jZko3qY8eprZQNDkIOcfpl+/MRGyP5mdORgub6JF5OOoz/UMlpUeuA+KKpOhJUhoXxIy/SjsW
6LZu7lITNrWF8SXPuhezcCmowu4p99NpZxYOqWVJusfPcTGA0O7njCAmCxG0VwZk5xVEzydheu6r
J+GR+l2HNUYlBg2zn0t0augcJye/zFU72Cd29ETWpZlJnDSWJWAtIzPnXdM/JT1ZqbWFIJ1klV79
ftqZB3xwyMv79N0pgnoXy5HiwwjWvjFDYNOMhvOhUZjrM4LfiXAygwjnvfl7mGLvOosheZQvFsA4
J5I0yLjD9PdavXpdJHYaLKo3T/Wp1p9dlgVnJqA8bof4gGuFtZIXJLt4pjOoO7d6MNjNVQPyRIvu
hVvSATRFTd8IWhAHmQgI/HIED66mzlpN0noqM3862I13SltuxxGp9aaFbaSnmNEFs3AqVaY/u25q
xTmJdkaUNmynVbPDLu8yJvYItKkwA489W5EMVTuGPKg1fbIOcCRsY78yjx5a2cKiuhKtZW0gbxPx
UpGIaWfcpVFMTtmE0hnF4uLJHT7NtuhY8dfexnaI5KUZ2Vion3CnskEguiTdIkjuNqF1Mnet1eX3
2ZwhzA0JfZzJOA2K9l7ZLep3sM0b3bIUSar4zWEFs/In4ewtvjBMXhw2yqRIliQIo0iPtoxz1qWT
FY9pWB3IbE77jrvRJDoD7xM8zq7AcBghiBcWr3dG5+CR8gXfb8akDsY+VzhBXKQgUUNCjlkSIjxP
5jaUVnLy/fk7H1t2nsbspifOKD3IiWV5eeqTZFiruTZXFudl7dxoSfpLPsunphLHEdn6sbOoADt+
03rQNEdBPN6iLIBiKFG8yKvs2NjPBUB+V4l233KXjfPCZO/lygmLs5mQdtN13mmC78yiXZ2TXthr
n/MRW6v0k/gUIYHe+7r7EYTJQ5Jb00aExBxIGAaApbJVGFruJRf58nLRCWsO8rypfiKgCg7Ig8nE
aNAtSW9axQ2eojzNSXjvA/xu97DNqfSdzN8YiI8t0mSDvpPHkC/73vB/KGLHEm3gRsdltNP2cHEZ
QAYA1tZBaSIV8/wrKkqjYNCv/CZE8ncnBiJq8aUgufbCaFMs5Vyhe9K/0nzfV5IDV6G76kZSKDAu
otIz5voE7uBRGoS1lj0D/rTEpG6i4Bu6cStY2+2cRzOYb4z29dXoAp84N+cQxuz/m1YTXxJMclsa
BLkxUeEYI2k2QxmiBggUGP2WDvpNcNxjFWEdZBKNy7JH8PKzXwT1oOJXApWnaUOw6DFeONW8iwss
KK/SRTo+lw0PoAEGyGQ85OS/9pF7EnVwN3O9967tvqdZ84jhASOx/rRHIrciN7Fpf5xX32yJK4Tl
b5byDu7WNo5I8vJ6xLijcU8T86PQBHoqwhuyHI+QNdPXeMixDjZi7G1WteSltuJYW9N3Ho56LdwH
h+P5DcXEPnPGX8xVr6Fb/ix18D3xeUiqqop4IqHmLlv3hTSZTT4jVVeN/NZGj0bSnCPM5VQCBFtg
9GEbK46ixf9uwb2B1E7EtU2kEFahtejdQ513Ny8amYKkA8lDYwpRT/f4ROL2AaZXQuxEhMnB9NfK
dqqdyj0445JARDx6mNWikHDTnklDwl1p9C7qOvb0OvYVyevt1h33AWK/Q8kOe9OcCeiyNn6Oq7rp
r23Nkjsceb2CPMI4PCUkM23NwWQ3rI8qYGjrWKj0CPQEinopxvvInW94alDuLnFQFdl9+XzDeis2
tl98WEPzZrYWMtToyfXqg+g71NDiIYwqwB++cBATb2Rj3Ym+OffecK0Tb1fI4BuSIWIU8m9jAa4z
JZA465t1p/stBpRHK0+fRjbYSEr3Q9+aq4ryKuARrWW2mMyfEGkzWCrbY1rrb2bOyktnD8JqD5Fh
TMe0aw4ByngQNty5YamP2mmf6uEk7Qrfi/XNq4hozfQFnfaA3HNCWOY/W6l9dYLm2WtcNqDll+Fy
FJRh8BbiXs9GUT0iMuTdexQ+fvnTsBFzEvczjCzQivaAxYPnZjMceh4oaRAyWlZILHOdAwTDRhx5
g7ES2DFxd3mHsCy/6gkt3GxiAg7MDuk1mzj2V/GmI+5gr3vnBv95O451dVIy4ifDgZ3AoYkGyjfd
9qd6bM82bkyvIM1ywutm0CNX/J1Lnldu7K3RPxnaX8uRkQiyTTYbFzs2xSYWLP/qiRXfskZsp3LV
QrmjTtxWYciierDrNUQeQklrfV/W6WcyDsXK1x4TKO71VRBsW23710Q1hMgmcbwPso1bWHdaBvdZ
tnM746Ts7tmkaycZ7eXoxjYIcntaF7la3OLz3ZCKr7JVz9HQnutQn3EzckAWP80xtPcpQj3UX8TL
15pyFILDmpp9U8zhUT6P2BksazoUEV7D2cMjOjjnPuRRZ8FK7Qpqm0CSQKiZ0XVZ3gMvVz/rMPsS
CTeQKvIZEXd7i+3kOrQfk1k14Dt+YlW/yw1xNJvxLXPuvBCC1GCphyAOX4QZ3mqAv6uqTDdVskTL
hKAsrAJ/lW+TOxf0L46STyomeTEZ5rve8H5gxUK9YNKG5wSNtdr7JeNvRMDd+jjYAf56A0rT3cbG
Pc/cz5zNHTV1eMRSuvPa9GtSnB7JU14Q+Bs5pG4rPz/wQyT7QhwiKdzAgjpAjEgbpEDltIKy7xxT
HLXsbyXPl5ypxNJHVzo8tn1FJCB8KKNmNDXOxKkltklqQiHe+oFhJAXlNxnJ78stppA2K8C9Fv7X
1ZBbXOSSiL5oIkBlmE6GlTxYUfGzdMM92IZdYcXLkwnnBUykeRtiTCc30Xow+uzURtYz92IWMrZF
9P6jcJ0a5MilMTxAyWRxAwi9emOHQCJtvhpfXyMcJiY2PUwf4zaJymCT3Ipe3EQnPnyDx7JdssZx
UbcVtr7ih8LnHZdvZKIisyG/bXDqLY7sE+M1z/E+zYmJKuhjPPjJdOfhb8is4oQ56LlT1daNoUCW
NZbSxuleigkSTJl5P+JUjBs1Bi+zw90/9eW6zOSmRw8F5IqZalhEe1eqx8iGdIjDKq9ij7aPGWsd
MgfFeGVYM3kxBXr4ujFvYUEsaoUELzT2pMnNqyonaD2xVL+d3oZZ7ij8KHYKrrQaw3dDRs/pBI4S
oYkxL6m8w0RM76oxzYferX5WWUZCvcosDFFUiEnyIbk1UuGZWyewmU8SXztMNr2H0+2AdcQOWzY7
+Gn2pIrNdyMmF/wT811nm4KTwnqruBRTJ9wfzjWpP3wPON1i2aub9KoqfXXGXhxDEZEvZe6rktgY
5MhoDeicsey2F0y8XwOS8XtPPzg9YdlRZQI37r5KbGB73472uo7MfaCcXzEwKMpVMY/efmgH6mhD
HYsIPWpQBs0mykSxnQ216dCD0zKQsG3X7naOtNpm9XzzSjSuXWTEr2kbfnMtGxdG5xbgC2p7XSNO
4BsUPyt4obrxaWxzHMtlk9QnvBPB7ObIFjqqWkSsBMo6iqgvOZ/mqQQgxTy06XPSBEPYCzlFpoEI
YV8WzPfj8qWg4/uWSNThhWERvoilcO1UG+SI7q6XKBSa1AaWkJDsSZ7kLs4wPZVECIshl/skZeXL
rTRfgOA8Rj3KCif0qEhLdM60+nuRJdPOthH/wfN9PSZDFZwmT1JlVTBTAKDN8ULNqfLrFC8hwKV0
7wkkeokVRZppJ9PWiepimzvea9yqtVZpsZ+HsNt6VQ7ivKFyEQPqS/wa0FRieUqHiaC3BDwKmp1W
CAv/JMNDNTxkLWmyJIHMaK7mdwXeFL0c0fTGEsy5DOd6K2YQ3bDYCGJ1C+P0Hste8tYauX0A9sSR
yXenK8mVU7a1mZQ7vI6Fo+knbH9T6eJ7Fo97jK30DuN8qUcyEMe3LoXe5qeuvbdLfUKiqOHsov+T
nVduCgj1W7YGNkcLn+dA8c6rmJfpIE/kxiXAnIHsq12V9plt9LhvRuTXyjI3YZ+oWxVd4bqRlmhZ
GKl6p+bSgrNLR8HTz1VkV3IMNSBDocAU+rtZQajL9A9rDGt25NK8/P6wpxZwXKIxhrk8S3tlpTvb
4qx15+EaoodHqZO9NwOP+8HalbVMCYrHBoLqatgOXkkQaBW75yH84vHDWVeSlhUwqbBITjZ6jhDp
EqzpJSYWhXYH5zTFZ4eOzWpSxhkcaXMxI4ce9LjnkC128GXv4Qmbl7pNqLIczbLJqW6x45KFqGZ3
r9BG49Ntp5sz7XQ6AaZQwAHwCyApB4TnKix+2gtecRKNaxVMxikK7EMJZUIybcfLxR3ujRXzjCrt
tzYsJxqACuMOsMymzt8oHlVgmHuytcXBMunuLIRGOzdQr3kf37jf8NVP33J2nlO6MPwgtBMKCSOw
JKaEOAgo0B4pc13pJruiNRAgqza8Jk29CClUsl8i2UT6RUdiba00PlaUeCnBVh8ws0izNZ3ikEXl
9zoNyj0arODkS009nPVro3PijV2Q+2V3DdHHVXfsAPxvGj2ejBDhp29gH7IlgWRFEoK/SXR7yYx7
rDwPUxLTA4hXvrwPeM8Ak1SdRsSI6C3K53hjjsufh/wbS75xooIIjfPQQU6/HdOmOk5h5x9HWhPg
0t3w2oXPesklnS30tF1hT6epQ1aXQHawpT2fyAVGpBlOO1adMPUL9/tkZ+Gd086P8+B8VLNwjnP6
6VSt3GkHVgp8Aahm4DmStNnbtmtuBJSqlUezUAwCvZ+KjLXDCGolHCJMG0Aiq5TKe1OOqEuNVhBh
ZDnloVKANAwjH3ZB9q3uQK0SpLcxwux35u2i1wVvE4NBKzObKRF4kI1hRi3+xdxBGTh8DZlJQ9m7
8bbJ4Q0MVXVMDagwRl0/dyVzRgO58aalyOQt21wS0tA6Yge095Al4zKPmpAjEkFbt95nyjMWYUo5
7xv8lUANoAMozr+wz6oTolJ3ja1ip4eqfOB27ksEcsbkeIQkZ/1BmbAmsvm+cJ69vsyu08h6zcXl
uknfDfhju7xEqxtoYnFk+iMtRP8cuPjesKZ/w7WJQtomNM6r27dZG8au4rHG7rV719qZnvzJ4qPs
2mknPK6zpc3kGFsuU4kE7DTi/x74jI27u2+5LMR8OzSA9crALriNmhmaUp1Ti7tk1kUIXHOeuE1P
KR/axLpWQm5Dy653BkYTdpIoTPNx+BVx7D2BzBmL/Uh8/N3gL15Sp8tIILf0t35+xLfrYAceA36n
lVLO1NcYbeQVp7dpLgpse58ZNCdRlX3kna8u1jR6tyGt8rMTEd5QMGK5yZSqqBRSHXoKwrUv2TQl
mPG5e/OIuo9ibQo/2Qhx2V5Tm7jbLv9/7J3HcuRIlrVfZWz2KIPDAQfwm80mdDAkGVTJDYwqobXG
08+HbGFV1f33WO+7FrTKZJIMIgD36/ee85301FZG8mqCp1jH5mDu0QkCJRnds+KoucSnVH6gFN8b
mOquhaedUU/Zl67y9nFsp4+mP3QkVKvnoCIbOS5wDGVs1Aizgh8DJyDiXKZyWZSHMXF0kvdG/Zip
CD+nDOS2IzOJU0zX7sswkk+//ugBXl6WinjM3ted58oizbZNc/cUQOh5HrJiXSA+2FSGAR5AIzqe
GJNx73jTcHEbxuSIa5u3MMl2nVcykUtGmp2euShTLX+ofLhjMrXSfVKk4dEd0gcEy7Rzp6J7QcDG
zC7HYhuX4XeUZ/3N2+Pq7r7SBCh6nTja1W4R3SuqFWbdU3+RGZAGJLQVPnm82CM3M6Dr/FU2LfzA
ImoejWTG6TtgzegxmFcree1Hu/gxup2z04DNrn/9sfWCVd+M77TF8QzrQXZN6R5efTtr2ObpeVbU
0YzHVWstalqadznZxvOE58WWkb73O5tL72RPVZA0Jy0M9GPZDo9mZw0PVY+hVlbYHfGd0U8f4I4y
sdgipaovdebuJfbS/TCKvZaq8oFjqrlufZWeady/UDMS0oYyc2N1k3gb0asJ3Xu2Gx3vm+tAfdHM
YJ1UUgcD676y3DtbVYTVieZldRJZh4eQv1wbpeHDrdH8QzF/6Ca1aGWo3+FkY2A9yfaOqLrpjqCS
otfw1KJqL/sIW4loBxolobEWlvbuqT548jqwJGPsTPsqyf37YES2PPVV+jkUd7lznOqODgz/4w/o
2Ob/QRz+p7/5+7/JGWj8gL/9s/e/naGOP7qwCFdm4sTnsRTRMZGEYqVxgms1SfONn1F12VWUXSV4
gB0YD3NflkaAHUAL19MLBK3hNKTFdBFhTDNelt17kXfAB3LrIbfpNeawYIrQEPdOxfIsqjJ4D0Zv
NxVT/ZNCeQ/QQL1p86NrYIclstfpt6I0CywtLHeFIY9GSsyyCuPiPtARKfeNMzyXiPfxzyteA9Lb
DeiVca9ih6auboSvZgYLgDnEeLCaYFyVfm/vbDqXXTuY90Sxlc958ZRZYfBkVvURFZFDxw7RPJXh
9D4p9RoXZUuwINF89EDLdd3RBI6SewdGx5vBiW3TDcZb0zE/kvi/f4TI6Yba/oHqumMZImHz1x/b
gGBNT8MPOzTnzFLGoxvMNj69RAVTZfLRTNIA3fhwTUtSQsVQ+bde0KULM04xrYxeEp2Nz479gYNL
r25mqq/a2MWjh9niPHVgzinkQRwF0bCuA9q7kkSpNYOcgMM3aeVRgi0bJ+yUQpyraCqX2NhBSRI2
W89uF1171afiNNVsY15rQ0OMk4RdaqS5ocWHjI1rOdmRtmcTJV6hy3ZRQiBxKwSGeA54dEhAnDGq
27KHRdCHwu/eL8+py2d8PJrNwFAIB3TH2GvQQuosnBMdfLxd5vl3I4T05dRFe7MvGDYJqS878J4L
1QHFssrRPgRJvxmzYDjh3U/WXuCcBg6naEKsnTA4yMOV4ihtpRcjB4Bjj96mHSx305Q1YMOvtpkI
wO58Z1uQmeFyHqeHuQ27ln0BNIhGwRvb2PipxU9GjwrUwdhEy0j4PEaNaYXLxITqoKL6EoAEp6RP
JB0jjuGnvJ72pSPOid8aVKkhjXMEUAth5VdqCJKo6zJcRJCt53qAqVfqHhvfuCNj4cXHrASbVUxr
M4Ra04kG3KKVWRf81MGiw0baxFQslRb0G0ATaJkkMI0yIW2DHpd+0AycpIJt2xhzBKzecJsewEl9
0QLvVg7WoAWV772BXWHQihdp8KDwF2I94JQvelLyKvxkS8zwR/LkkeCndBOEBec5otfNtCpaUFpx
UtG/rbi6tY5JELNWX3AE34EJwKZZH+M6dREpMTWBufhahwIXWz0+i9rtN14/Z/nZOeTcTeCgCxuC
6r4POBnRYZo7JVRF7K3MJcJ334VNSFnD9xHBqW0pdqu6+skJ7acbtem5yHaoldK9PZDdjWqZSG4S
IeDsiSIqjuWIRJnECvAM7qfOMJ037jVKsGkxX1h2I1dN+BZd6eCNIbKHLyP90TdgnurR+QbvGA14
5K0wRfrVfvjKyDZjwCRMC8qjDnzH3Rf+3vbpbdnOp4ZQmEFYc8HNwwXkiF4aJWaHyCKgGAokJF6m
qu2uwfTH8j74xJLEafWSpP0rvvJji0u4zwGdCcT9Oq7gpR3QQrPczx6hVe2Bq4LJRJmFm210iORM
5oKN/5vn55yFmbUTT4iYpWFSTldgb9Xad5F20yIOwmSRINkLBb4W/GLeoh/bt8ALADvVKAb8L9kK
Ohohzfz+U+m6OZPIGXhZjNe6qX3kzVwPAl6WIvsrJTMmh9C3Kl2L5ulooX8c4lsndYCKk0GYAogK
04vXhud9xqnO7hhxIrYJYS9ZGIkC6JawKJD01fpyrHR0Dd4i7ePPyg4+056AGpdbvRZTt7BCOYvF
OVU5rM0Vy/8yr81jrbn2qlacV2TZqy1Nk2lZ15z16Hi1OWUojRrGinm+8sgCR03Nq07c4EEoBjc6
j1BOhMVdrPAzBjaScHTec/1TzBT0cFnBnbYq2ksNUNh15dMviZ2C3z1OZkP2I+goMIhoK4lnIUyn
u6YVrbcppBqqinijMjdk+GnQpKZJos9hBMqgvuj8GUcXUItNpkNyLdyvMmzUsu54+r0mwlGNrTOM
yksxpsgtmpRIXshqmrB2Udo/oDrMFyXismWkalbHevgWyru1gG2iRO/XRix/SMsTO1oM+aprH/Us
xMJefOBnVhsTtSaqmIsiD4Yqwzx3DoiojLKF8pL4W5o6sTVxMGI9dP00XGLZvQ1avrOJgc7whpkQ
TBB2jtF2RH87SCLHJHsK5ajzZnRnP+KdrUqN3kIMg8n8cqoGj4qY20OdQMSJpDUOog0Hs+IwNpzd
mSjECbWIXXyAXkH/EXzFCX14MR2Ydx3TDmN4U3mfY21fzUzLD7NQUQ3xNjondUKbqbg4BkahUN94
tBxF52xohvNGMFHZRtNbP+QX4Ub8BMXZCQzgG4HAeJJiA61dh7idZqHmp+WS0+rEmM/GzOibB/z8
tJpHjbREaR1bf3h0QGdIUl6aHrYlFKiJRqqmLfOyBVNlLx2DkLOirzaVmdOy9rNNUGCk1WLxpgzt
xF/cMh68DccadzONMOngdhjtcPHaHnxTbh21nEZHXib1OousQwvBbq2nwI8GUJuDc25SxftZRTH9
tQiKUGzucpchoCybZx+DAk6JHEbp6KJv6dkjDN1fpVYQrTsr/GrmiXrbVRbICA2sC8ONNAyclR30
vFgjwjSOpmkVWna86hjUM8FMaB3necZtyupNS29Zdh52fjncPH96FfOe5xkPhqm9BJa48r4/TzQX
afTSrer6U9MB3cojA12JbqNmNKdHSDPDhicNCiVKn87ouMdkvTZjN6Ob0yq85zCQFm7+Gbao9ih1
/CWn7qWB9sMPPWcpzEZbzWjUpTRIhZfNnR/7b1MM8yOEKAQHBXeb3/OQxlq30nN9HRjMKJ2F0Q31
yk5ipIAxxX200/Ix3fz6YJf5mXCHj1i4P+0Y1kFDsbTRrYeowIA3CsX8lQV0IA9ZMOnvomRnpem+
0KCSWHFE+dOexhlp8QvfAz7giq7PWE8VWvFaBayD1mity5aQhVCqnYE+iQnQHfG7H4yRDmEKC7Mc
vvJqNmF7XrqCIbxtJxJ9pJkEZOttzeHVcC5dm03bwU8QGbONIo0CIglUe2XN7Iqm9t71INyLWVqb
qv5DjFgxhQq3qItwppe7wRsFkBAb9vNYbPSw3Ib6WK9TX/3A80sb1Ymf6FshF/kGVim5Q/NvF5if
k+O5BI0lt+MUPkvIFSHfEFPns90NF3OkA9KK+Lux0dmGDjqKyLNX7D3cNz2zBgVMAhvMMfEwWbt+
d9D8bJem6XV0NhCjphUXV9v1NAkic25yEU9ROua5L6tdHThH7Cs3hAD60hdyVaf9xauGu1JjPJqb
/hfNKAgbE1IAUb23zoQXwAFZqGN+HUuJqSWycNrQSyMATTj7EQAyKHHG+EYhl1Z/X+tosovUv3c9
jO1Wjqjhy6LWWxR29sH5/so5hw5YAp+zr+Qi1l1mrIDpAsaelYieuji9eBPbvDFSS7kNyiXIjBih
QFyInnaew7QD/HVZp1cnpVEgZ8Kki8Lc6/x4GdCK6/z2QTVM6QChtfuuea91SEYqT0iVAMdJaga2
1WCek+SttY4A/ntQ8sC6zfoHaW5k3qyEiOWiHcZr2FV3eRajXO2db6/AD+B5r8BGEcVz4UXypET9
lEucQ7h/5RzEBmdkKTJqFADRnzkUo4Ua1QfZJgAN2gUAWi6tjJ/0MPnotBs0VUA3dbZXIzOqhkcs
oiKlb0ebIhT9Smtq6EUq+yn9dDWw5W9Tv5lVEcWbxjN8HK1o19XOZopK7Rn4HnwdHw040ydrXVje
A07kZmVM9Ual9ho+7wQzeYgpd5IHl6MnIiuYfIgwF9j5yUkZHq2E/rjW9/1Z2LQ5EmSMu4a0mGsl
WJGLrElBhJfXogz7n5aaM7hU+jn1XIDEa/SbKbRsQx0QHJHNWQfVFc2GSJXyxjHeXJjo6z9sJjW/
vtwkdCsqzeHHmM5dDWKTrlE2aVuS6NXeddrsDNNtxrX63XOgmwAwxu7nuFPuVP6MgNzhbEeCLBzh
r1ND+mdOg9q+ZkVAnBl7177VYElPjf2jmsZTNb/gNK/Wqet1H3KOFasLJ7g5GRC/XoTTwZR9djQC
Kos+6xzQSCgVaxbFT19Vy19fPmT6fQY485VwAMx5eZ1ce97VHVEWiwEOzt4M/CdDKrkwnGIxhO2p
qJxvHuFgQ94pGm9E81aFXGzS1cHQ63tOBFCB9GxEgM7WgJF8rcqa3YbhbG8KBWO2+4Cf+1iI5FJb
srlPOjy/WsINTTG9nzIdzaiJ29vqeuZ11cYqxm4Pse3OMtC7R370s6Fpxu4BAMgt6HJYEg46RYLK
+2VtAsmyRv8au8j2fHlXDGpCUqcJjI2CwAtDARPQNrUI3dcpNL64dYc2RE7inQI6lasoy1htdnSJ
0X23gMR5OtY0v2D9NM4Kz/qnBbZx6rg+cUYlWGin0YjfwRvU3AvJz3jeDNuUQayRJydLY0gKC2pJ
xdBtjCp4oL7Id0HW/ER2xuzA6J7QSrqM/rubRjj0oonYW12wcLxU2BQmdTApL3N3d+mlfnQtOFRH
/b3oKXBSWfPr5+WdGsUlkigOohBoJ6K7QKKDwgz9w+EB4l7g2BdI+dnl9pPDgCdx7Oew1d21ze3e
pCgXEI4lj7ARgkXVAmnTIVzEZJfUMR1+SoBnpTfIalILn3/3g8LqpY+kdeocvVjomXE/TiZAEdQ0
AntiPVe66RDXKy8zH+Hh4NgvlyYz0C1tSyQXQ4RwlH4v8QVIIwkynAMWNdpN4IzDOtVWjdq0k6oO
oGmWSZPU50I5B+GLAfJiuY3mTjZTubXlleQAIDfA9HwfoCc5ukVRrRvFmdt2XgtnMC6hw9HLgPpT
Nxgag0lKXI0OHqYuwevouy/Z0DfzrVUvyANZGY31PHK63ob2z6ljQJkD+R9YskG3UDwl3S0dQjgX
OQTu1jFWfpEXyOeMPUL9cPajgD9AY9Yf69bbmnh6ibuleGnS4X7ecGqyCT9Sm/vBtDBLcCXWyxhC
2L5oxNrOqq0vOQVmY4j0KJyamVmBSNKEQU6mz6IGaGhM67JO7mQjklWKmItJUUmWVj3HGHIdCsOm
y866m6d7CwGy6MjzrAv2AnrFLA82Yj8Hke/EUWkwwo/cyD2khFYC6Ebdi4QyX4yRznSUCMuouPiZ
xobbJfkK0w4we9BoyJ6RF1SLMnx17fY8q3uU218N1XG+Gzh9zT4IrWacygnF9CqklvFw65nOLyM5
0PegmCi88oK+KiGApuvRU1rnSXRPdDiRfWaqJSnCOZpm+62Y0i7LOP6KkWam7hQwguD8LgPOQ6GF
rhoh4oXEt1s9Wj0deXkUil6x9YlJCdrlhNo0AT7umlcokQ84oRgzlwhUeyqjntiT+EJC5tEMh5tb
TUcr605NnVL0gH+AAwFIS9gn3aeP0RrZm6jNk1EDo8ixqHFkJYfRxcri1FD7LXMhtBZYQFsefJr0
fRGCpbIXsaBTOHgvHkdixsx9PFLkgdXO7cdA176D2vt2nfHGKHZXuonGwTwkhRT0j0odhaDDkNRL
Oq8DqJ9kiQlzOki60o9hpsEsdj3ya4wdet19FJ+dsXsJkfgsHM+0diq8KADHXIjkQGNwXPSD+5IP
yKtVKkhTIdFhAWpiyQM37LShOgG53sKNqClUoHKUHfjN+Ksaozf6YM9hVnB0znexAXLYq65VzwE3
SduP2qFASaPofrINbv2hlAtFhAGq4YUuj31v2Y/VFDVrq/1wxYDjLCGt0h7VsAvH5qYG1rykqn6i
/f7QbNqsHRInxZ46TuA5WcU/PdMF80XyGqAg/4nDwYdhoMAedRR/7cSkXrOid8m4cOlOHhDDGluQ
Y7T1uuU9WurAgx3DSFaxlKd4RMmamsO0N4lacJhMbmmzPUwcPzqPbkgOJ2ZlzdzPnjuHVjm9IPrk
DPULlH92cad68wHB8bDOek4/APh0hNVQyge7uPYNItT0dYwwEPWG9m7Q2+bpX2gYNZFXSNP5zBv7
CuaR3qVaOqmMFpBdLtWMWip0nyaGDRSZH/eLI1IEV/AN60j5H0XbAqOqHms0FpXq3/qGWNyhAWVX
GBwkOXxoYXej3cpeO5KIk1R3DDOnk5UVF+S0WcREbGj0kruL5SHGZr7ooQ+NvXgvTJagsjcnWJBv
ZlM/ZvxepXAfqUEYLyqKpFQ/5pTPbLjAiDJ3RGJkhPXSLvAfjFGvrywOUDZJIIxhaALRsHSrr2BA
jlBC4uoTCpLAaHfTyPsyJsdpkI9lget+oMItJlB5iYd1NmHc7dM4UXgUWiwqSJzQtCTFl2ZC/B39
CYaAiyiK811q5RcpiycSZLgeXrKFAG8sSvmzyoqZ30gLN45ZulPpXwrPYT7ejc9BXd0mI1RUnu1R
VIBhYhwxjR/doDvp27qyX93E39cNkza76K/SQqs8X9b3opFypVyAn1VhsEH4Z7+3njvPBf0Sk9ST
e+oeYwRFQVafKveWmj08mKQ0kDDGGGBTbqk4RiMFwE4405ef834bnDrL2Hh3Nb6NgzaRT0Pp9uKf
0TDDuGmYg0O9Fr4z95NDuG7ZRXXEjgbqK7TTp8TgN6inHuo4kxDyEldh1NMpi6YTvNwaelJN62gy
TqGk0repsKZQPpejLu+CEuQbZ6l+yF4IMWLE3RBzHDfdpYBFuhh6dQZvmq+LAm5fQkgD/T+Lp4Fy
rIt9rlldcFjWzQEzL+zoMrXwdLBaGB6NKPRoh7rolgRDsHdGIl3HhnXUu+zSjVO1qIz4beXz2Lld
9JXZU7UGeZ6sARacgkFu8PrS1eyitcYJPzPn1iY/yvLOMBO5WTqaMHbdHkjVfBzViQi7ajklEDVR
WM47im4jH6qsWxmb6yKHa9DYeFE7jr6wx9JLnw/frk5gc5E8QSS+9Uxcdcv4punPUBLJbCO3xC5p
66IhLAu9JWkpN4uep+sE9Rd+n40RFm9e7JSItVjwjU6/K8pZiqQgSxGjsYLgtS8rlAGNxXESKDv7
TNpRMnsNPL1iX5jEuJgi7xekzh7xV17TSbsnhpFBgojnOxv0cDeYDzG/YDc9gMXeSUkIX56NxxbW
6Mrw2qud6bCOIe7But+H4awds/V1KsbXObdNS5BrIUc6j2N1rBW65I50tQJy8d6mXIOvxjLtjQgZ
h6bfYPBg3/QNb/OXl9ym70GV5ZtpouU2IIA1RGPyQJIGaKb1SwsTtYORNyQlzgtalIGBQKcfcLv7
8sMq6B/CuD8S8kkTumYozLPb+uYJtjWrTxs+VR3S1sep1L4buIYX6YakVwKXNqSsMM6D8ZAt/ukh
puGkAh3GLuvIUAZizcSkH+NDb2UbLJrDsins8yyFTiy6dtRQNEM1xvWelcP1pEVIYyvH+e/sbDhk
K5hRDATboWSTD86oFOQ+sNqVrZsaYuh+gH/3oFo49EpY/OQkemkafdVM4o7+x1ugu3Tj0M8vK7zk
dlBoq7oAuGH1+X0NgGDRB/SfY9l9MS4eGUXkqGZ4njPLfzHq/OgUP/R58uVoa12Sr9cFX4ji0k1t
R2LRDNRb6BLOiUzAHue7fOKVp3GIGaX4UbvD0Rf16zCI6K5Li6OXR7vQSZnUNNyICb98GNDfsyrA
ZQjmcKBUNFd7k+Nmsk+sMl97gjQer+Fw6WLGzy0efbce0JPo0zLvpj1U/m1s1DdnajeJcj7ZAjhI
ORqBfUDe9TJ85qQTwkoOcOo6wEIIzprq4qMW9dau6JT6e84S/sG02ycztE8wVJ+dCXGGNd48Hl4a
RntV65cQI5ec/Id0VlrWYgA1Rl5HW8+R1zEhDgOc6VBo7/P3KBuKNThL245VmnjSk+bFb2WI9lCT
7nfs3vcJ2Zq0/Q9m10AqBcAEaiTo88fBni7ejNodaPOxyw+CYDKz+kkkCTFJU7G1DHLkqqQigSI4
68xHbGXoS0s6AQ2vAsFwT49EMQ7IdH1RGubj0FaEsHg98+3ko044cgKKoTOKpWJkELpsuh4Rmh4Z
i3pINmnLqDzVWAtHZaXL0OYo1XE7Wv7X/HiSRrDJ4UIjRDDukU6xpVbN/ejSGlKuguKNtEnrunfL
ptrLRvz1goRX19ceBliayJK8gfOB/2SVFPXC4cVULbZFSO3+gcHScn7XU0sxibAJO8INVWu6Tt7k
cCoN/WnEM7U0XV5c2w13npbOmssEs1SFesC9ixIe6anCslcxQwsZt7C28Qj3rrqLfNT0VfplEMC6
BjZ8hCHM7CQhubM0oZdG6qR15C3kCVvr8CsFtvjKZPLAP+P0mYJQFLM5adAe07w/+O4Pu2Id3BLS
8alq7xL26WOpOgS0VAAl4sOkBNlZg/piHMowaEIop2kKp2HO1hOo9Evv4pWaoMMHab7XCmtcgXRb
dj79ZzEOFUnvowuX9k14XEqHseDKC1BFDpMEX4l2ZWl1BlY8vpuwWpCpWXiz5Li2geGaqEEYFQJO
txJjRT0QLKNC46Ek2VXTCJdlHpEqzhbwG/RAK5Z6H37CNvMRdAZk23n50khSj0wpg8e+88/Kad1t
PVk3rWu+rQisD3zVeCWnVN6FKGD7ifmjZE3ParqVowP1Y1RtDERe33WGjR6gSvNtnJ4sS/sZjkBF
iCfdioapsOcRQkNXht4yGkzPpHvYpDnM717le92iECYGc2lOfoLcgumoSVtppLkFVGMjep2cYypT
ZVqfXiE5zY/jxsKd1U69fodoxW+nddIYBGaP7UbUjPzzMmODUcuwjeWqImuDYQoi98YVD8yC7hLf
uSJ7nuihuxVn2uk798S6kurRRVRJNg7TF/CASy2din0OpdQYvjIehrXLPHDFPIL4VPXawrlc9s4j
c5mK7hnID1lxJo4JOR6HowTGueA3+lmA5WaR5zCLrJB7X9h7Wtk/6vg0VEZ+5iHuy/JbTiLZTe0p
dqPiSi1P4CrzAn6evWjs+Qw59Kgj3W/NZrewsrM/QbFDvmwuwbnjNqo8/Ejao1Fz3VWNpixbBtWb
kBAX/Hj6ITB6tm665locaxp/i8QOnqLAgrEa0yxGq7SJBiJ0+9w++Q4QXGVcDFhMS5VzmVoXqOLs
KUHwhLHHqQ5BRBRLZOdfmRPRZcDMFvXF07wJNBqNUiNPr+TBcav19B9LTCNg8cpqzdgBQOOToRcn
TyMmRjSCSROHaacNJgYA8c63J2Ptud5HMNUtEsbsL2CI/0AEhAOp6O8Mj3/Ewb23VfsHhsD87/+G
ZFKA3TACEnxtQxGdYUT9d938z38LxWd0PoNtH+6qqYMx+hsNTv/NIqSeZFplzMmLijnP3xkCGp+0
aB2R7qzrUtc5j4p/hyJgz9Sl3+E8HMN1+TZS2IJ2wswx4vO/YwiYdHfzPsi8a/NqJlAQidQS5LBL
LM+Jc9d6OqLtZThUN0EF78c92pxnO/UOw3ATabcRlbbuBrbR2Y0bQYNL+53K5KkI/K3NFgF6aTPl
2l4XuB4wGNI16+GODcLb54m3oUF3FpV8iJ9Qb8PpAThpBkBb/E1JgqemFgJ5i6eZiCme+hHpi44s
tcUZQ+zHZBYvlbDWjt8dkzx9AwAAj0VcUyx5beOcZC83OqcVs+gWjtnsiWnahJ/lOD14fvnZatRE
HlMmItuFfbBa85XH7y8Ij/88E/Qu/9UzcQ2bz/ewyv4KLKv/+HjwpX/DJUIfM2YMIbc5GcW/4GN/
eT409Fm/2bC1LA5CEr6F9bsHxJA8O0DJHJ4fQ0k1M9DqvG2C//lvzbB+45ESfD+Qicp1DePfeTzE
nxAb86ahLMvgPwCMM+nrj48HLKy2ITN0Op8I9InVYwzzlRAjduTnPNjn5oOTdIveWlMZLitOqAhr
7Wzzu2v3T5hA1h+RO/MjPr8IfmWTAwjQnT8hzTwz7+kKZtOZ+DH2MeTVOcHaiXqoLfMaF+Guj9xt
TBgvvjeAus/5VG5iFM6khJ6R6J36ybvm4VtM+JoTqzNC5X2vdff9EJ/zNLzFWX2WzC3J7clzgQ4l
PKHm3+oyXpuw/E1mmliamAvozFe/ZyTHfOI41FWzrwN9TXTHrqaj4cdYx2OM5G4EjRm3rQepmBm1
U1TQlaPnCJeq1Hq4Zv3lX18gyfv9u0XsHy/Qn6iWXDWtVfB4zrqvFn1JfmvZEPNrbfzB3dW+uYRt
t7Cms1SfQGFDf6/Lg+4ea9rBfQJKOLvpDsLg4r2XtHQGbaWTlOK4AdZf+lAROsVbXT062psfXH2N
DmPmLTN//Mtq8Tn8P/87/yfvs2H8493GTTuvyDC5dVBQ8+/5u8UY91dtNiF8EvTQo1qO+Ro4RUxy
AykhOnUt57ENdMaJ2646VgS1IZL2SG0nY/EamMfBB8J4F2vnenhyaTBaDemXD625w62S+GuL9a1t
n1u0/sZRk2SxfbnNpjB3fKkNVjjegjdJmoNLenF8j1NezmP4xaC2eQr+YSmmYwbHYDgQUvAUPSPt
BZoWdguXWAZrX8T3ufli5XeME1BV0iX3wJUE6wa8vnoR+kdRHwx5MGaJHUg6dB31QciL+4aQNzGR
4TwQWVBEdyG4Dm1Zubj51pa7IhytmQs5wo43pJPz2vKOXgaNt92U3eXjnRnsKiak8gweRlhbYkXp
5bbxtjB2ZbPnHrQJqg6PKtso/UB2OGrqcHgJhmORbQOi7NsHkDSozmABZO1KJ5Ibtae1tfTdDJRq
qYz7O1EfeSkek9Gc/veZnzFgj4RI/GqCNe44xdNqZtyBwWRrW5vc3vk33AiIAdPxwMes2yNwp1N7
yT7le/r5y/yMXWZ+e5tpwyAvMR8CcXDbRyEOo9xP/VqJNRlnGa2weF0auzZ+HeSLNK/o/3gVYczH
bW1vib/CtsuIFd9V82rZPG4r5gxOv44FOtTVQBYhjTViByzw0erKYMFq78fsLoq2lKSGiUB0Gz0Y
mI2jLfCUwt8O2jaO7gtnG6kP3bgbrcs03CGTzof/I/Td/iN7nudWSlvxdLquy5LtzEjc39/vQGKm
2M7y/Dy25VrmGTqW7qBqiQi8PJe4GrQcHQfj4YepJq5y2irL3wZzeF1gOE+9RW8M7CmpzUR66Fws
BYqrTl49zE4LzbLv6RWuSR76GabuNWqzazP8LJGFTqwMtRlv47rZqyZ6sJ3+noCWg2FjtgGeaEnv
M5TTmzK1zViNCDPLR1GPF/lujHyTuj7YkX6LQ8Ihy+6eRgRO5fWEXBCxMWiiTtyG0junaXPIQd6X
yaOT9e9VlqCj5CCgo7tB2vsA3edRr+yHDHlkN2dkgFLK651oizUNgVPlTW9piAqmnZ7r3tv9WjL/
U5kIl5vs/1+tX9+L9v2/zt/9f23bMPv+I/xr/tK/Fu6WNROZIXU57sxLnVfqvxbupv4b7GTHdCmW
/8RSFb9JIeEquxC6cS85c83yt7pEiN+UaZJhCmXV4k4X5r9Tl8wPxu+qdpvIBtOgzlGGqfMMuX8q
S2q00wV9AucY9IZ70kM7X451FDzIukP31zp8jIzEvZSIhIDHO4ffXbN/slOJueL4w88HZE1tJdFi
SH6rXxXL7zYquwqCKZPQiu0k+XaQM5+IusL3gON3k5RJ/KglUEHiUHs2BVa4xGDtMu3+A+K/uTLs
8UkalTqK+QNRHNO2r7RXcn+i/f/xOuGw/fl1ujM425G6YbvKmTfc373OQQl8P55XnuqM3LXFWJdw
NogTOfaDzaaBrL0OM/Ms/OZFtdMB6611S3Ffbf/16zD+4XVYuJQN6LtSSp1i7k8hG01RyM42G/0k
HZ10yTjLrl0LEsDILSqzwNhioNLJxGyHEzXoR2an/U1PHbkcXf+kR/amIsf5bsrdYdv5bnjv2eIY
Fc71fyk7r+a4kWxb/yJEAAmTidfyvsiiE/WCaKnV8N7j198P7BvniOQcMWYihqOeHlNEJTJz773W
t0A0HmKXhLRCjta/W8T/eR2x3t+qlHRti9umbpuC2YmU5ocPzYSgoa+p1NmAjYXDM++IRlDNGuiB
+0JWKPb1qtG3GUP2OWEcW3SrE67VJ/0KxWS84krop87ekN66jAI88SXhlHEbtffYhjYO2WBPqI3C
c+MikSTAF7CpTfClY+toX6q2ecl9Ike0ocx/FLSfO31sf2Zuthqr4DqlRn7gJbHlKh+1cuthveit
K9AsJu89YUMYEuN7wCO0rn38R3/+Po33N/J/H82MeJ9LE1OH7ft+XUk1eCRXSu9szfM5s9MTQmFs
MQ9aiToutZZVhqerz5pv4/xl6z3IcuggMR9O+We4dmL554/0eYlxmM6lEg0yy6ac/1AkGLEf4Hbz
/MvU0zMuvLEhkO0aVrjYa7sOHyMyMR+ZrRZJvjABRJF+F9wBHWLSxctuYerFJjM14imrE+9+CoOt
Cpi4Fd91WeWXsh6+eoaf9rD5A9P94DkaM1/6wx42+VbMHDMKLtQkydbxbJuSgrmJZZNpRl9sxhni
rvUGHeRf3nlH1/V+Aaag2NJxA8kSkqecGmIDp/op0jIDbm6LOs+RICJC4+nPz/et0nu35SHiMQTN
GD6rZelvjZTftpJGDINd90NwyVJ/OSDXO8m0qra4GFO0AJg0yJLoo80Q3esRjkjmqvXZhKAQGMQV
qcJEF09WDlaFjcgmef7zpxPzw/r46YTuUgvLuXX0cUEyNnOqyTODy9CR5dgnXV2SkAKEJI0AeNgl
pmg3An1hhUjyK1zLVID1rXDOFkbodd9G0070rdrpXrOyOiM8+uRzrAzIUTQZEzB5UxNv+jHRCZIj
vSYNS3LeC/8bLk6xEG6mduZIBsmff6s3JPjH34o4EgILiD5QKDXev2Z6UVdW0zjhhWxqxIu5noOj
6baNMu2DHDfF7MNmRmisMPRZ+zS7E1qgHQ3YTBlWf5J0xwO7Rrq2wBzIamDSFrrWejJNLtDa9z4u
/bM0K2s1RLa2KJSfHxMdAzASLCKMQGL4MeOEuCaatsiRotaZvY0qneqBThqmGSxQnmseATrg5vH8
vWOKA30LZh0QA//8KMz3V2V2HCV1UiW4lFgOgNGPmzFDrVI3G+gjde5PG8NNVxnb87YrwYA0QUDM
YCfGXYgMWIh+ep1Fs6OySWoazXAv5nzBXh8g+I9+SCxnPa3oawwUZ45PcFk+XckJGHctuSYX4m/J
D+6b5Gdir6Dl6cu+y/w7bkr1rBcXa7CYFXHm5a8WaeU610bnaILOnupounzxW39e1lIIljPbmjTB
630oEGLmcpXly/jSjwXgaUVhObUoa0YU2VMLlEgwCPbTHiQfmUjXpOiLbTAkxt6OMnJ/tQJRlifD
VUy2yiZsqptfDObBmEZ9m6gaLMJs2CpEzbxoQh3Hh0j3fWDTEtR36P3G7xE6TZG7uCbE1N0sowbN
YQNfI+rxIYWrsxyn+G9RkMj2dqPpiv6/3ibp+8A9UFwbDJsz+cM22cc50SIFXKa6RDEvsb096n54
jBFxFIa0n3KgfnVi2yfLMe+yJA6XeVs9YhI9Zw7hyqGqiHB3LLFqGnOHIi/G7wlphFx2+4s1Kj6t
0bkrN98J53uzzoJ9/7o2qJSZaWq0f7yQWjgDM8bE07kNb6yncVqRlAXHKnrUOjaM2sOEydK6WaT8
bJmG/hyEv508hERhMDkcYZw/pmk853i57zICmzY9OHW9lPVJzfnBblJoX1Skny+2M7qXNAZOJYUi
Ym5z/n5hjMDETM3oxBdTVdAj04r3yv9W8SUcMB7Em8p4Ct22v1SVWLixLtdaZHvgnnDL+iPP3s8G
tI/Sh1rqzYjBNGM0pEVfLQr743Y/f0zJD0fHkSznAcHvHzMuAr0jmCu+GGrbmpNOYj3c1oq5ZzjR
ymns0rvvXfuEW3wJ3Mm/V1rmHJyqvLNdPANjbVQnrcq1Lzbsz/ciWMnAy1kAwmLRfvxcg5WB50u9
hB4jphqGUN3Fq6MZnms+WQCjlq6LENK1g4Ksr4QwZayDYZVyKykGrGIJ04Q/7yDi003NNegQEzkB
Fk5ncjKv2d+ObTcdPZKvsX9aUeJs5GQekjHtFvDZ7KOeRWyXlu+w0UOxya3kmvujxq6AuyzRMXx3
SbguysTf+mFYrWHy8uycul0T9ehuqhwRpRwzeCMG4AYpDhV64i+ags684t6dgfg0DG7fxAABoeYX
ef8LpOmUWJVtxRfoppyBjd0fXM+81onzq6DQIyQVcJlmDjSYMj1mwN1z1sU0pUyiLMNwai+jIfOt
1dqcfiJbW437rXXL5tC2ttqOYUIXl9hF3Wxx91Wi0mHTVdHRjNS4jeA9dw2zYALG9EMZ53ApVXcI
U+tG/jQ+KCfHvCQiNGBsUquqls0xmsRBkWF4ztvy7LmkZqd4JhgATMdaH4AKDgNcMjh0ZNOUqKLc
tF+BdiAXFErh2gExvcS1Yu1CRqyUDN4VBGJ5TqV7l7Sx8dyXL/R9iqfBUd4qNmoH+S38nszCTN97
OlQP3NZVWZ1QKIX//WLiuk/tTZ7kfGtVH167poxIMHGd5ILbgLZQGL3EU7ga26FgBgxwo31qa1Lm
YpN3DLkpGEptorosXroiXeUmUhcwtNdJcV5RBg1LCQLnNEjB/cYJVm2IbrtVPWtSQ8n+xYvwn9YR
xQEzR9oGnKQfqjklgrSSsIwvdqx7m3Ia9q1TMJLHj4+AlTymUpYXq/Q2aVHLswayDMF/syfcfFpL
0/LWrezu1crfAx0z91r/nTTa/imUPx3OmT2+xEMB4nrTYmtfBnpOPKKJJ+XPv8TnSzgvg2NzvWMA
RZtFfHgZsEm3rat3CSeMgXpj0BFGJ90B1Cu4Mj95rfWqung8Vtypc37AaB/SsbsKoBwrKjZyPbv0
IYv8PYFVxj6pmvSLMszQP2/NllSc1y5tEcka/VCH8RoB7YKWfmkIc1sQiZRR6PCvCjfMIvVwaghP
/MS4e3Oq6tgmNOUjQr5R1mHuFTqZ8yksD3J9FW5KrmhUN/W+jPo78DEbgT/tij16LynJd2VEBr3k
BriM0HLu/ARVNgGg6JSIXcg6k06nMovd4LKuqA3cTWBrAGHSal2XmKWllj+g5i4eMH2jeLdKcQhl
5R3UHPrMjiOPSnO/x+5Q7BW+YYhTrG3sNahYF0igpkwyCAs2eRn+sMzEwBcWQQ5TRCMSn2wv2dHi
w4AbInSjG/BvhOK2epSp5h1BAfs7REveDhb434R9tiC1UvelLmAckKGY7H1PW3Qojx/iCIUdzS4q
Ei3tbqMx7vW0PYmGQFscSBvI5eJ7Mbbf2mqgh89/xHbt6mnisdoaodGR1t87Tl8/j9GjKOh+404d
toKsj1tfBwe7i/X1YGuMv/rKgqAk08NAV4JZdNavEmQ6Wz/ukCq62TERDInw3K+6Pk++uDv9p5XN
e0krj/KUKtP+cHeaGodkcCNJL7rizIm1dRK58d6ITxVTzk0q426D2BZTeuXcN5nBNZVm29p0jhXi
wyipvc3EC+H2Bg3vsv1iVb8VWr8dQrPWQHH8UIRwiDqm++HT5TkFbBoO5tmV44iHp3ZXAZSXBSb/
bGPn92XRpYx2+D4jyBlOYm7pDGEi5uKX6Nw+CN4ofc3bduF4q31GQg5gQsYsfXUwggybrrglhnz6
YrdwP7Td3j42YGz0FbZOWfqxfGhMuzPKTI7nZHCGxdjOyLferi+JcHTEeMpcwSUQC4iF4Y8UHzwR
pxdAC9luQpuBWa5NH0OVkKTOfr+ZVFff02T9nudiPA1MLraB6Ovr1Hd74E94zBhXXyurOok2Iz7N
S8etgu52sZDhBFnkIrHOGRZnRbyPk6I7GYWBHWUeX9gFC1GPmKZNo4XRjpFMCMz05Em+Zxpzd40n
prNbuCtIQfGJfOf49JYJMMiaRCCgr/VCR0W/oMXW8zkCatWyqq///ogErI8kgfoD6RHnnuUcPBtB
Hfwj59IAC2G8xsSrq9DRWdW9YUNfzXEYA6aUS3qEydKTvraXTsAABoH5Jp26ZueZUDmiKkHBpiyg
ttibyZr69tbHeftRxP2PbhjA/sQsDhyyP8lTZsZoOt3GkjAblUMdElbFtLWdgXAg0vK6dopWmWn5
++yBbcPe+p1ubW0Ua2wnBtrfvrwDQJETbmV8U2mDVC3XfpqhdRdBOaSRFXl3UnNeQ7pdJxt6KHRa
1Wxd23nqtLY6NSDzNatGy0q2LZ1qJ1ymvjUxc6ICmYlR3ihS/rfibTL258B02/2AzvJozyyk0g6q
bU8s+r6pp+dJRTDupeWfJ88zDxMasK5un2rZhnvIJvlFtZNiNtt6zd5wB3nUe5aG77UMUmHR7/rM
A9ZGB3ORpn130By+tGqyzcvbD0jA9N6efTfFEdqA6DCVRT9CduXW0sgfXLe94Z2alnq0p0G5bLt0
hqngGBuEMg94NKoX5064vvnEY/B2zRS4Jyb4FWoaAPlRju1P4F8Zgu5HNE2Y90jiOiYtcN+KztGj
kev9ysQ8egy5mB60rHQXLbLcpR9WiDkblV1anxlv2zsxsJJ8PAaKH29/MsrowESFXK42eCgtJ3jQ
O1DAUn6xZ771PN7vSvTiTHu+ESD4MD4etYqmqpCZx64kqCXDNrhzHLo2owgDCjXasbOCalOhmNza
Ptezqf5GbcwZhSa+N7CLoJ4ji0TtChooK04Bqjbkjmu9QIyUeeOPWCfJsXRTIkmG76Ixl963N2Oy
WcG6L/FFVOW4iW24a7MKFxQcEmp4qF9sY593MfYuSze4vVnMlMwPHQDe2rTq3cE6h1U9w+rCvRmW
fKUQ8Sm1ymtib7IuqI8h+bdXNJ/9bpRYnb74FB/uNeylXKKUgVqHt0V9OgJYo3biaKDlc2YF18zP
7iWBt4RJ0FWsNNgpTdLFy8okKGvo6CpFsT7BKY0cAGwgokBwQz9SLWEHrfnFQnA+fzZmdHyhDHpo
0BpKvK+ReCVrByscYVIZaXVD+OZB9/Qb9Ez9lmKPTEZDW+AChHRhiAQBRf1ST1Gyprn0AC+RlJPO
EU+On24rBdMnCgx4MyE2jnGMXRRwzYZ96hL6hNXTgMX27qY7ljkkAcwQq8RHnECsDqKLpllVEa90
EVX/uKm4D1RZcGeYtEtlA5RS5DsvR2H+BUYy28XwJR/NPrxYapLXZtT+iW1mPRw7LdAS/KQgx0+W
8pDUpWT9hZX/C96NTaboLOe03V3oS+dgQgLJrbWBBxwiV58cyfOkyu1idN5Fj5LBGxiCAFv0rLE6
BCL0V5i/pi86J29XgPcvo3K5l1NhMP6kM/GhNkKmDClssnBED455LQu8CQrmxFY1DgCfNvuV286v
wLTaVZBXvxTM1139nT1wZ00F103DwFNT9t+4/IyR1+zsEoMD2IFfVtiOx07F4zEXcjg2vnwxJ5TY
qspWBlXrgx0alxxXxU54oVxHaRQv6CbEEDc4bGvTOPgZ9OEOVq45mxeEN/qbTPrutuim13oM5dNU
1jk55uJqOEgNm8Tx7mwjJ20oLIpDkWkGKKFGXRneWHpyLELnG03nYTlVBb61CViKyNEslNBkFuno
APPubVrNsVUuJ6+0N01ePLup5+7d3jknor9Ek3UggvpihZW9jYOBu5vtRVsjHvaNq5cLUY3jz6qf
uxS8TE3g3pg7P+j8b5zJfMKBULV3DqAEXA7RPrGi4RoHjbUc9J2ToMbH5E02mqvs9VRUe8Bz1uMI
JPzP+8HbrvP++wbJw1hzHoPTYfk4WrWiBoB1kIWXkQYOSI/yWE69sQ00Os8lAXHntx9y6IJl0aZo
/zUPJKtXg7zAXOe3wgdY4ZV7YWqbtPQ6wmsQQQRR/JP/34ipocQ5I8mKSSaUTVqOTEto5s6vMcJN
GoyAapqifWY3RFDU3A8yq7zpDhjrsNMuLsqQHJZtrLvNtuO6t4pR2X/xCIx5W/nwCAjzoqeEivY/
THWzKSE1nKSNC2xapt0aPFananC/I9mvEDiu7Clsdo7hY2Q3Y4Nib9h440g6VFnHz3/+PhhFffw0
BkcE8jFlSfZqBkHvN0E70o3BANJ5EUEZr+sh0Agh7orNTPw96xANqVu3eR5804bMQkvFcMjC8oZw
CYV/hq8YZIPdRv8IGDiHBPr6ToWkODs6ZZwFIDVkVnfrNf17YA5Q1RtuHarM5V0Bt6mJ3FMf0x81
8iFZlhUmxBpvzoYQirVo47PDxPdgcwXB7EcPwVYdkREhVUIEMbeqbajYWJJRaEGUK6NcwI+za1gv
vb8tATVgxA2vaYWFWflGtss9m4jq2j4AMwVDI4nw6WyFpMdYRNrE/Tug06gmTew7M0Uz1gaH0nRB
3nlGf8OPYxwiysvQc38Zbuu9EBGhb7TwmseOsQn7zHi1rX5blk71lDXNwGaRoCSeDwgx/yisxsFT
LYgTSrmOYVZAplyUpM3OP8Lc0K5tGMfg5QaYOs2NwIF+70ytvikyd+nFnb13FJgGPdJqyA7pPo8x
pghbnw7E3dg7Zv8Bvbz6m+4xrDIypuGxI5plGLePXhneEDJB95qvVT4cqXXm+OUqawU6KVgCL71o
GHXhw7Y0tzmC1a0PiaaIWqFHsi+xXDW+dafZ2vhXXMJE0i1Yl10MrhIip3flID9UTnDt+iDEjULw
0Z9X6ceJHspcQ1fcGKlw56PirXvyWztW5NzAqVLLS+Jyz5zDtw8is9dZ7GUPhYS/ncrQ2RCsByGt
mb57pUjWAKhMSq32tRz9dA+y1sJ6XJgv8UgnEQYVUIhJmC+DHdKOSIaL79ZzWtYma6dyzzC82GlR
XZ3G//lTlgf8ez4OV9GzPmjXdMcoGB+zxIuvk1nvsr6eJYhDvCktYiWSXu393HJ3UTh6XzwR49Pt
bn4iJgnv3GQRD7211H97Im1sd/CojJKANQbyrTseY1AlXns2S9XdV1F5CwNS6RJN29aZ9tPqWrn/
85fy1gN/t48Z/MPVZ8Up0iTjrTfx20cApjfWhYdMl39maO+M7JxD2ooryrMULpDbUEGCEg15zZB8
Oq3LWZomJb2nkZSxOPqGt6b54lL3sXM/LxU0gcis6KW9NR7e72dGaON+EEN1MRATO041PhRFkK/s
PtQJqTD36HrvSoI4V/SWx10lxvS+a6ajnc/oAK+7oVnJ1oWaDwlwAhsz9J2dHzgwIs3yL4xK8T39
AEx1pABsNRl+8VCtebDw/qHi6+ALfRNp8YvMd9bfHqpfueUESCe7DKP/Wodg7LO6Fehr053V3IiC
Nn8MeKuXUDnlpfFacqSA3CHKbHJjiYlUI9O1orUDiPaZKNZ+F6TwCfpgVM9dAy63bttgN85/WWrd
nQhEfR4sLbqVzdTv85xEeYxVe67o5IfEuv0wwHbohjynQqAEZDoQbnKa0OQSVPqplP4z3NTyNRx7
rl0OrwebyYXAqGHz9qcxesMKQUH+r9ce9ZtuooVmsM0864OSpvHNcWIHKy69BtEB0/HB67wbcTHB
mFJZx80OuZazqVSCXbGlSbeHUpXsyawUF1XYD11jDV98dZ/PdWZqjNfQeeiCdv9bufH7V6dGSCp2
W19iIgchg406/zejWvtO56wKOoPAxDyXwZvtro3COvlK+rsBtC1yraF4/fMT+g8LiVSEea1zY+Ce
9XHLxL7m09XXmktnheUmK3qDiQ65YoKAmxWxN8MlLylSsF5XC31sxKmC33UaK8osTxufR9FH8BZr
0sVao6mvXvl3Aqd9UeVYcHBTXuyi/JUHfrSHToVKIMHPl9i+uHjKGra0bL2VxLt31fPglODdOSHI
Gg8t8AkjMLt1ivDkMiBCyCGXHIaBcEkYG+LerEuU93W8n8gnWXUd7siiGxFvmWQIOVqtvrqMfXrf
hM4KokfpOvasg/nQohwLqdyOK9il1k5WL6ezro8/7cjTjz4Tp0MnYc/w/mXRIbey5KRHxksHsGJJ
FhqHtrS+qIc+6rFmS4vAPEzT0SR0wvk4SfYD4kykL7oLu9ZIJ515BVkZirRwDKhl8RRz9qwb76fV
tjnTeC8HTwPyI25qY29Zwy6FaXQqc3CM2dSS4yqgrRGSN+6ga76Uvu8eOpOm458Xm/mpkha8izxE
6kHIUtwo3+9ak5QGygBqlL5N9d2Q4HMd8BYrpCYpk1IiL4t63RWHRoBuHFKNgIZZpBWpqt67hKxw
SR/koc9RbI+Wfh/506GbRSmkV+S3uq1+RBjeDnZKbl1G6FXaa0BnB/8vM7FvXOYa2CpkWwxlYmHO
mnmUI42nkeXlz64OSxyjsfa/UJkYn27Os72HF8sBX2Trs6Pu3VY9lL7roqGRRF8hMyPhyTgxm7xa
Tu0eRq3iukYKB6l33fFtTtz+9KPYurhV8VfTRXLXB1zRipRZEwS/r5pcH0fqrCOH8bWBCgr1j4Uy
4f2HY1hnKWb9mH/eJKz/boR1TXSuMxIjAIX1aUQouZum4qX2E5qks6r27YffGs4plF8XPp/fNezo
tPAwB1Lr87Hef6YoJdEjl4N5SVCO7mgv5L3zvTZJnssIITkU9NljhRws7wpjI1odh4Sf/GPWE/xN
KCWLibDa1Z9Xrv2pGEOe59AmcExloED52AMyPT+qLTczLlzgNbCnfrMzowIoTeg9GzWYFmIqKoD9
AG0iD60oc7gsGX4qj5F9QmD4iSr1VsCcu69Nh24WaR/7soGfjicKZzAA7ilJbizjOaQhLklTGuQ5
a5L4BB8X20QkycytT37cyK0fdC4GfM/ZBoy9qXIBVMwtYWOWUmawsxqJcI4ERvr2Rjoz6hu8zYGM
XfbaHvG2ltPUyEpkamFe/NL8QzT5W5MBwK9GymMR2dbr2MAHjlLSDf/8ID+ffkzX5z4fm5ZLK01+
GGBmkYfCjLf3YqfTXTu49zjTxMnTq7l3YS97LyZIzBC7wph+NuxKq9qFZp4q/JR//iTWp/fSnLWs
SnfJuaa7+1G7AQPRKt3Gti+Op3eHXkOMmJj2QPsK30zROupCJ0jHTFSSBhnPpFQOABACurFJco00
IheTh6v50wlVD8wwervHHF4r3uvEPmopRIz5DlWWm2pq+03hTf7ZYlSFAoCvya6re49u7EJM3VMt
hvo+yxjmpFZ91gfuUoKW2ggA7agHeXDtmeoDGgU157YTvUH3DG8t+yYn99TWDUj7Ouy2kUZGspuE
9t5qrPSLx/XBBacUKjlKK0yRDBB5Xm9um9+uLQGBwL1CnXYxqbIWMdCv0A3qpRX9U9UkB/nS0JZg
bubpbw4g0AEGFtNhOnQ5HEeW+ixfntp1J7XDZDfP5DQBYs7a73rWvxZG+r3qFLYCZDwrpQDykDyw
oJe7c5PoTgbOS5jBq7C2ZdQ9I/dBS2dVX7zjH0WQ/IbYqNkNmUyh7Wavfr/vaAalmhIKJJAt003Z
xYvY78WWyJyfvmHcg/KyDlrSgOf3fcHfh0apRWc778Sx5QQzerhJOmcaJint6uBR2NPnIydlRmvF
hBpQP4DAgPEIbHx6nATYMxq4S5IcsrUWFw9WpP2Cl7zVPFpYVIX9NqK9tsnmUDv2n/iLb/Q/vACw
45jscC+GY8e78P73jQsF8nhy4ivpP9c2E+M5UpKBY6RuwVQ9T6mnzkVIIBW3uwPEw1n1biI/McJT
yoxp5YugO6TEB5E0bT4NVXUGD5o/mWCArc5bsXvvFR2Cs4mIcMEQfVxWbTucUPx68H+amx2AF5Mi
Rf9tIBvnfhWfAh+o65DoaEDISNYbVeyCZEzuagOtbFrr5bfKe044H56r+bGoRq0nrsvH3J3Mx6yj
CqkiAH5/3io+31tQh1In4gmmr8mV68OJ5HejapOm9TiRmE8B4hGQxfLkVJm/xraw7nqnXAMZKZda
5FS7oQNpA/kyPAZOc7F89QD0YXhScXcA8vlXExjmDE7zr6Ka7kxrBk0q3702VQr6o4PQ7jVjs8vJ
uCo8YhM7N960RvWjr0j7c6LqOamzH149vcYEi9ANq0m28d2vlKE0oPn635WYJkg6ArwtSmQlpeW+
Xx5BQbSXlQ/xFaB+s5Va8tOTvf0cRKJGxIBxbdJnMKBFLCczwpEckRR9vB77L0kSwVctKGf6jBfA
svvsGHhutp+IoQhIAbzmhQeAsjCfiomUNQtK7y5saJVrKj/0ViSZI8aYPYouv0D3TgmqGSlft+An
LZJvRnKZKFWBYXrO3xro4wejhArlNMSwwZEO95J8KLDRlBpac+RG6jwXgnU9A49JBIBDeO11r766
le+u/DGHkRdqP7nIR9fRMIKLY2MW1SfdvqeXDtfE/8dHPsdZzR8KPEhS8+1NqKvhjnujsQBlHOxM
gnnY84bv5a8i14t/xJM7ezGKzRTGDeSS8kg+YH8Giltgo81fJ7vT1iURBqQ0D/p9E2NwEpRdxeQd
bPX3LHRlnmMFm87DUpvqoRALq8tvb/FDzSRPKCTbq4UibE+DZ60VWr0jchyGDMDnxQjy+JxGd53b
Oc9dYKsroORnH64j56/zomsDA/JmyM/EOjh7gveKV1+Dt5N63Xg3p3/3YeZdeuDtdNEa4KBtXl9t
WJspA1vw9syL/vcbajKZ7VXnP2pSm9bBQOZzqEkU/EQG8Mr33bnX/F8GuVB3ZeturL409zF3FVBm
St+1g6hvnKRAUXCAj612r17BigZ/5X64UD0VsozmcG/ZR8aKZPpxl5bGQSjUeonFnKWCwrvtGUG8
sKnv1MQhiRauOGIro35fNEFoPiBdtR9ywRGaFacgicdv7NM0hEduU29/2Uc5/Q3l3UJI+uSahf5i
gpu4rKyguMgRwHAoA9ZursszFKZpqdO8/tGHeFm1tHnREquj21zoWwlEqMyD+7cf/tmJSnWH/z4h
4Nyd9nVux2flR9HBS/saeKDpE4jtYceO6DjCYSbjkgHfwS9ssZ1Kp9yYajOUIVRTgq+2Wop/VpF9
ek80yM1Oq7/ypkjvUyJMr+R7xwvuGz3BUOQSqPLB6r10w98CWD/p1YMzdPmxIQkWPdSDRAL4dxSN
97lKo5epiJx133X1McG5jzJvYBySh79GWXePMuIBoiAzyfP9/40SYj7kkje7vZgFCWE9z+fJMItT
F6lZ3jCF+yIKjSXT871ZgeS0avCFfenfDQb4/IaUszXwIeBjkvhlM8ijParrcIIKBUfXJbL+Ehjw
F6PRaa4aBEOkeMXViLUINaNtrZC+RQtLIGIyUtxOMpTX2Bt20aQVRzG+5tO3ym61Z4NLJb+sBTc9
DmFC2gXzrxGGmIUzuc3Hc16moGrGvL/6Q0V85P/+ifniUlQxkKX5CVA9HelhgyrotG9xM2t5RQV2
3ALsLCemdEym1j5jD25t/UOhO9/QQ+/jOYunGQjBi/07bjHjX0QmQaNq1kgw7KPPAGNhz4dfLfcQ
/8lTniUkSR6Pi8z2lkQoaJvB83gxAj1dJslE7Zg/tJWJNqZ/eislTNrK2LExz5d6fyhSrOwwopNv
Oiti2SbwyNpMAzPVuCcrHnBq0Vrd+nN+GWOnuyrv4XN2dAF1VvTd248JqJkImosoO33vtCOZE7C5
TDgF4Sz49uU9Y5Zg52g9OQ7sWXe2nsI/QsSwpAoeV2EhnC0oufoxD1+1AChUTK//e5xBQyvGYyY7
b9vq2t+aRiJYWTe3KSxIKLSqZTkqMLJMYe5lZ+7Q7Q70cQy51ePapyEb1qdA+HxRYJupHZ0tcQ/B
Y5iSgZz4ugM63jq1RkCn3ScEVAVOcQjdPFy1OhlbmpE5Sw9LKQRFkF6eG9wlCmG1pVXqMeRmtGB7
rcmlNjY2weTBPKTJPQtnvDeM+5FYjCd/wrlkXlPZaXi9BRa2Ar8Lx8Id1shhH7dKAhMeiW9yA1Kr
OkHNAnlqB5G4OY8FGmV7AhCP2fyvgiYTt8dwOhD4SoZI7uqrMMeBH9fOPXeA6RfWBpLuarz0finP
cp40QXlFppidi6Fqbv4ECrsJEPWWMENXJBKaLynxFqMLi87vtYPs5YCEqEQ8bOuvDcl4UCECIiyI
LmMq3D3iLYiuhi4uuB0PqSOS85sQzIqY0uTeEd9tu81AHYIhtnGw67E4NcwLei8c8LVXiJClZ14k
2cyXgjnPv51MRSJHMXsiuSfG928+SeLXsmXcueN3v2NPTe47M7AfgP1GV7c4gVs5c66OPqXNSiEr
5So5WEevJwEwD2jLmA4RGFVh1HvYI/kiV+NwtqPmFk3dpQ1rn2l5hASJf0cb9eHaxKsyNdWdXRtw
+uHk/T2CdyvIqgF53ThY6oxbR2n8gDRQHF1fJSstCot9AvkR/CXhOWMztjuDvfaZ6DzCWPJ6OFlu
f5Yi9E5aSENPL7z6dSyCJ1wb4ggnFJ21JPZha0hTLL1QuCsiTMIFS676Oy+KLcpY8zVnzaxQnaZn
MwDF9W8ZXsL6wFxd0BZt4vL49iPhXFlFqE6XdlnNGMJG2yE4f3z7K/jr3uHf/26Yq2Rd9iCxhadN
1zLS4lsckYyS2v5r3gZMlBybmf/sNwtCesepL+TaRJUCKTu/Sexl95piZtFpjGLtrC1vGllwZVl3
G81j3NfmgztjTd2rPT4mcZpi7cSxxH1jZ9Ve8GzotbY3YNmt7S5wvjAcylku/u7uCTJlbo7PgyMX
PdCHaXMdMMDoSpKwc7c763yDUKEEYWqW5R/1saxm4Z3YQ53yecO5cTo0hdem7EZiY7xXvTONY1VS
laoIncPbX4Z1/pyjv/9/nJ3ZjqTItm2/CAkw2lfve/foMjLiBWVkZtH3GGB8/R2QR1e36lzt0jkv
KKK0tdPDAbNla8055ls41i/w6UhTL/OXMjSTjddP3dlGPL+NrDTa216uv+WQ10d9VzvKhMwf9S9d
NlpP5GesUpPbFoZpxS4jVv7y1JJetqsg7L7+6Z9VXvWKzHn6URWQMavO/oBJbe5auzn0uQzOBm8f
mD2CcWmxjHLra0104YS3tcgtfu3jQVt5raN/BLb3rSwIT7T5KzTBJw1843eTTC8aq8bnkAU0bcN+
/EaBgfmlNwnymgLkErVwnrVcW/E9aq9ohMI3RbRVWybusy6j5Ok/H48WY8Lf7paDTdk3dddkjoBy
/h93KyMMo5vw2N1TPe9WTGgBh1aNfErnS0BJtXUtOT4cM2Zp7vq9zJXYckNg/C2Dl5Lyfe3K4Lsf
y+Epquzp7kzM4jz77FWfZpal187AoZE1Lvb+iYB1t2DkpPCsp4zuIzF06ymn85fbiiK278M3MbbZ
waLs3knLIqBTBumqawzEICK413zNx1nt9dIU/OfAWCm9bi9I/1foMXdiYAYsQ0W4Z0ZLMXVzaD2m
OJV19CsL2IeZPb/7AEOpdUcsAvOEEiNGXLbbxBa0stPWWrfck0vQlKfYWheGF30Vg3EIlf0VJGNC
Ue83T70xJHcrp0ZOv/ReWg9nytJn2yZL2a+gndEm4XkDY/CKFzw89Yzm+bA4QVMYq0TpeMOODaLe
UiD0G/69aCcnZJ5uTc20Gpl7HQprDj6KPQlZUiv/ZQbxRzX+t/sObIJJu2nRNXHhZf2jgQCdfezQ
w+KR7LApN/CCd+0sDPZJCQF41CQe+W9fGGq2RjQaa7sSpdoZmpAHBLrfizFtsB2SzoU9sXoX5Bes
eLz6W60jKQ0tQ8756tVWdg2W/6Tqz0QU8Jc1mgf5ZqpKNJmexFlLvgx9p+4unXA4Iyv4y9SltWXZ
tnk+rIm8jtRdiVDlP0H1bgrvCODKe21sLbtNWQyK2xDBTZ/jkhrfJWpdpuBsCl28oYs2tzJ1b0aA
DD52O/cqNOFeQYrT5StktOuYu19YQkk28YInwRHvKZhwmaPROtql3d7FfMn7S2iNT9SDiRSK0g8V
SaOil5gUo91MqYEelfevVtR5z+hgVsVYfqKQJaxVa8NNgcxnHdWGfbY6LWOiO6it9WSDDnuU0LMf
9XzRAtGucd8au0Y1iJCz4StS7x5cZ5IhjPxeAc8eqtw4RKOiwuT1RG7KO73temNG/1faNw9Jwtq0
gvyl9xomwGz99wH2/a5r+2kuBOSp7st9yf/LTc2zYNdufjPm7Plwot0PQMZefT/8yrrW+amS7pEE
TnkpwGOzXIc5I5cJuysD9vIlYfhy8KUhEctyyiNGzzxbE2L/Mcd3YY55s2+5FSv+DHUnEPMYOtPT
oobu3KanWkosEtBb6zZEVU8oyIC6Lwy45UWz9ZwkOUbDUH9YJSyldDPV5nvFSH9nFzmo2lk81qqw
WyV2kZ0mAwkG1OzsSP4TpKUs21hT4T8m/Ce7sezzi2ugaxSd/RqHEHVh5xwMwsy/pbVW3yge/lp+
S+rIPVF+levKBfupMbrfLbdsudAi8vDNamoXEbJHTA0kKQ1dxgeNpL0tJuvVt0Dap7U4dUisNjWT
/R+keR0D386+9VqTHGXnZjs1VmqDhQL45qR/+G3U3mlM2d+QP5ESOg0PvDifRilzqPBh9KHTR1vx
uqU330zdlxwWsx1exjq9oAwYLvlgug+7aNyH1nT+KrZz8NFtS0SCjPKrWXhq41rBeCL5VPAhqs0S
FNuYzb5ktQL6bhoPkI1yO84/JRme/bCKzAe5h3LOxxnW3VA3+8yoDXjkcbomomDaBX2cPg/Qia6y
Da5iHgEGkuI66sbvrs9NzDszZ8vmtKAZSp2bKlRnsyIRyoly4FPz+mtXfnA28ylcR2PWbqxKted2
KlHJJS0Ipz4qCPMVH7GJ3gyC6kdfR/p3jso8fUF6tFQu7oxOp5MuzXI3VgxtSAVWhNdO9Nfi4qdG
CsQqkbH23JE1cAxK0WzEyOM/d6wY34CNLlV35PldIZQdTpQVNQlH4MorvxJHX5QOw/JoIvTITo98
1yUiONKxE5sp5hBusxiTBtlhM5t7mPYVE9M7lQY79NTG+yFFAqw0vSWe0PNOGB0IC2yE9i0IO5Kn
lkZWP1zGvFWHYFkW58vyk66PZ56p6hDPy0VN3smZA2Ow+sPsqT2imdLa54QvxM5XcOKHTnxzJjUn
Z+G2SswUjwLQFxR0wUoruaGj8dslzvjqZzJ7827pfL6zdHaZeEhsnBvOaxQ0HcFf+qcVlltWpf7Y
jg386Mz58DplnTttegUYYf7MqvF74LTVrS9qeYyygGggvXqRUZ29yZohi6V6OPcVnrLUtZ1V2mMv
J2nFFnTcM9LLvcLXLx17pusX4Z8/cfk7Gc6k67CqvCc0Va+m3aDbiozqjOeHGUKVJVeSgOWB5Ftk
R0HJ6Sca31scLWS5hy1dWHBnTlVjp+E448wXrN/IQUpE/TaI0I07a1eUROVasmhBzbaqDz8nviil
uDkb+cT0f0gfUmjkJM6GGitOrEe04Nea9kgX9+ElYXMq4oF8Soa7ejl82X4c7OxZfjzM8uPl0o/P
rZjfNIaiyCSaooFBEvxc+nP4N+lgOjWR28uphweYCbplmCsn6Z8JYTGw7xvRV+7wziVag2pv8HfL
eQsd6ZtbTbc0co23MUbDnUCIVyltS0J/tD13kLBmnvmItuolEgRDFBEEZAhoHZXG5FfdLZrbnVlS
yD1KLXPVVDRho1i9yrlH6wi4zaRqTASv6AEWuuJ3Tvv0jMfVPttO6pxkN0Ky97RzhS98pTqjhPEj
203lEfba4jG0o6w+GTmAjdBgDVKVozZR7vyudc98Q8cjrkHg/S5m0gAd26eKkNC7yI3PvoHpXdGJ
2+QCTjOTzvQcsfLt/jzzjG0Vz0wYPkh9wvpbpPTo2xwJvW7vZO/0b4mRfiQ6vRms15DXrSp9icPm
ZyJ0dbVQAq865ucnJ0LGPynbTuDix/ZG5cSBWBUFvXCLJ5pXsIdyBwyhT5e56zLamRjSmPxGu7Qz
RnTqfvzdtLMPB+raHtCstjXb2lnpQ9f+cLvpa6TgeXa9pj7bWo5jINKe29TQYc5GxnOlm4RhtNUj
s+a463YIz3VicMjkZt4rLQ3f2JI2xaiHx8Zm0uS4E6OU2k8vnt7+JUs/PkZ2j6GjtI90vZifm6X3
ZbrD2gyJEdYHJ3oKVPxOu3h6LqPhY/Dzb8s376RE4egVub3dXNm5aqSq7WBgh6H1o/+ylVc/tRaT
ML3hPIjl6UfulQckoeluInNl1c3StEkdoqG2z2q6GZpn3wn66Q4utQWN+izDvZY7Vys4aU1q33yS
mNh4DLPb0diXBAu3waVOXCLUpTduJjVNCIsG5xS1YtrACYCViXxqtbR74zT5MY2WPpIW5WUUfnqM
ZKQ31mkRpde8oNTRcZ5eCcJ8rZj2nOkiAbFug/iXY00b6MDyaGquYLUX+iGmttnk5rtocxcuq9ua
6zCx6HFwgo8TAj8ilLtq9l21k6LTReIcwmX7ZfFFScKe7qwML5rvbRTVMzWESf04X4oi2/6piyzU
zqciTxhy0ZQuJP1wRmHuJnKOpVPR7CDYAPiIoXZjU3zadRhdXL9WBDmDRDEavFODLvV7Whrfe0uj
IxAZ47qp3J0inPvYeuIFnedEzSbUgZDe+7LCs8x6B70ruyMG8nUxec7sgk+RJ2jVqnCiYpNEBKIu
ppXYmP2io7ul+jEuGQbBSzaFpFiE38nkqT7SQie1wtaLs3fB8o97MBzSC1SGHqOJKYheniVG8/kH
7+Dz0Ee7GFQEm2Z4tDS+KyEdtEh5993Vhk0IcOWHPoGEhvhuHdwu/rADmmVsxy4+0Ox77wX8fXlW
8UWXHBWbjOZJaKCn1hxz2ruNwGkcyOShjR59AiKEly4sDr/8OKa6ZFBVOg8aIr8sUnLe/iypFTnL
++WtCE2l/xjNV2Yz86tVf+CNGwCBIiHmcxLkM6anrGrYNrMphTBi/tSF5j9Frn4bPDO8CD422WGc
/hw4CDeNf+1sg/XZehpvSTGBMRWMRFQb1STdO/q+Nga26fnCs0Pihot2RHDqe8OpRdwfsRueZteE
swfTqnC98JUcNw8kO8JOytV4H0xWcHa8LDh7KniZtGyPWmw6YGlrn3VUPPDAwFuRzWEQisBFi0D4
CuLmNpGw14xttOtysWXEv6CFDoEbYc8ijppEelaKRJJVXO8+mrlxXtnVNy9WnCFIEL0wEdo2QKOe
CkP2wGTD6sOJp5eiGc7I6N2jUoQsOHOlZkzZujEz/ezMBXizuDeE8Uo+6DYwaebTkb2NE5F0oi2i
37DB6brSUAdQss0KMVyXyxjp8a7RWf9TFbUvRT1EqzKGk5Mx71jKgGkK7DMZtRNBYt7R8n85gv5f
kTw58+Eq6ScdJw1vTNQ9k2VnPGeZU+3NXifBJyaLVKAwaTj9XvEd5u2UfTM4X7dzz4scGnQLDRTf
QuzrqmQGSp8QJipAiIhEm7dIfS7/hpZp7UtfPpIqrZ5rIorIadIKzgs0xmU6XuM8JXmL5JYH8pr4
oMqiXyHm74/mZL9rQycv0chlEliWmmZmypK1ehkK4hG4AfmedGD3mEn/omGdraVdvsaNbj5jFTzw
gZxH5ITXbu4sMFhuVykikCMkieYJQ/XW1eEcTWl/MOfnCw4OYQOx+SLnkc1CDHQy6KOpa5z7Pok2
8xaTDdK5WE3/M/fBAtWacABTe7ho5uJSzd92WZslZ+wCrZ7OEEsr2jddY6AwVGX7RczRIYlORYSu
nUNVpZ4sPWyOyCwJiOkG/8nQQfQWE0MWdEt5FYSYnM1x2nYNx4uUoMae4993wmc8hoTwgN2BlJxk
Ec1WEQnINvAoG1fKA2F59FJmb5S0+bMJYefQlQGGjIl8ThXkbEVtZCIz1JODGzHiiI1jM5cVRdCo
q98i0GmifMc3AVXQSNqnhnyoJ30YLmqpr+zUoG6eSKDTs+45SniG+ChvbSgZ6vp0buX//aljRLcy
u8ludxlb79ai/4woJvxMKTp2KonGoxGY4Sti2HcT1eJXbtTjit68+VCpBmkhYOiU6tncWXCLtzrA
SN37k/wdts3KMYphNdA+OoyKnLaLZRCF2mgDYdTcxhPuGg8iwkiydq0c99Qm35FLBsflF4sv9z93
/RZ87t+6PzP5RqBonK3vHlFEf9cHWIyGWrg4w32iotoh1E9niZLNVtwn7FA1OXR2O+waBv7HKOpN
6HARqVZd0Kxdq8WpD+Fk17ckYQf6V2EdRJpF70ZEAz3PtL0e0LWf0MA/OPdZj4IR8orT1dXzGnZL
EfevKrb8vQEWl0Nfug0qQ74WIhwIVC8+nLa2CPC1am8dGP2jtwL/FNktbBlnLjz1V0RAw1pUXkGT
ktqN+ZL+5RgAr7vp6OlEaqyNNJiZKcNqGu30EM9HI6spBiKH3H3gDC+pEuHHqNvVDqQhYa2NMg/2
aNDInE8QjbxGNb6nCRXE3iWU5OrZeDl9r6z2/aAoqoVtPo31j3hM/60xt4AH/nFnXNeZnQ3EO4A4
+4fitJRZivMIeYABW3gnspBQTjR3Zz72HJbYepsubXLUtsMmMIuP3LRn3ufwI9MmY4cnLd8tUe+q
nmOhQ0O8SVO2xM+kN8tqDGTg5UG3BsIipZBbxQgFVRxxPcXVKHLvFTvHRTbZsJ3+jVZkGP9NQOwI
GGDos3T0qo7xT02KzFrmKqDm7n/eTI+oyH0dxvTLHfyYJEQWmyJCS1Sn4bG3uunq1RCv64ikn6oy
r23wi2Iz2TSprh2l5NzLyWBa1fXg7PNiOCTkKq6SxtgIpN6nqg++NbyG58mAFGpg+t87HYDuxnzk
cebfksr30eJRh9dOkK2ruPMOy7piN6+GHQ2vTQVPvJq6F4b01SRAgYhy1nACmrSk+0nqF1PBzHgy
kqF41Tzea50koaHyh02vT28Z/8tjkjX9Xk/p+S2VZj8m1YEI5Dl6xSWopvPk9+UnHcnsyjV0ZICF
4a7QG7u4fMl3w2a353mICdIVv7NexnctWw1eTFjjiRC76TqEvbN1gniXB3VwEap1N2nSjMcEsAkP
D2IZZ8RXiwmWqGt4ODsiMfx1qyfXkunbL5skrXR66a0eyYua0OVn6sbAnuA1I05vDdPJY2mQg5zk
w4jRSlDKSNM+Q7RiFU7rS2JiU+1icdaCAq9jor26RgDPUsSwacv+7pbC309dehB8M8fByoodnXpn
L3KPfDiTFoEaBG4DD5PLf17izFnx9/cXiakFTz+qL8PV0cr9fYmbBhcWSzvhgFVTsR/I7lU9LaOY
ANbM2VYzkDZj7J/GbnUuSYKyG/s7Y/VgHYZNvBl0DHxBYtbbcMq/qtiygJgMvxX0p4src2/3P/+0
uEVBN0OPQs29sL7+H4Vma0aJlkQJJPFkMHHDt/HL1Bx8LaXnTReiT8UTvgGQ75lDfJD0WR5qwWCe
ItzUD0OGvqZNVXuyOJtgoybRzCfKSRbRCdtx/L/4tIyNsC7xKgvX/acXIM7tSvaWbtwnKy3WFIIZ
eU01uQFpbbziwCAtOEhs1Dbpg78HKwDiM16XRrXEUj3JXPPBphk3QKikpc5HiaLMPhPb/wy8nOUs
d8Z/UQH+fzywqCRxLQgmWB5EiH86d4ZJ5YkROPodfAd5hUX/4rdFcJJ2jKva08ON5cQRSKWmvSg8
3cAhqZ6dVPW7+IQ7RHw3o/ge5AKRopXVL5ph9XslIH7Q61+h20Ls34BCCacMKePcNtctVRzI5ogf
sh7X+P9PuSHL17ZOkotIX1MC08hnzuW3QYDEYviWfuH2ObcV7ZzUOxaRX1+GRPmP0qj2rZb2Z1eW
WxV3PtlvGetz3vfxxa/fm6BOaCj3GWI9tFZJ3+R/vKpMXU8j2xcOETRx1pRpd+SNHwCl+/diItcj
DsF7xGmAu69GzDSfZSqGIbtCJPvRoAhQaR6fzbBR3/GfhFnApM4CbOD696WN1Y3po4gJfq5q8lcz
rY4JNIOlKnCof0XZvIgBcGPz7WNXf278EJaV7b7TlNzUbo/Vu2j8g+X43ZWpNUfQyr+YHjjXkQPZ
Y7DQ3i7nzJrKuajck7/0SgONpM9S9Wfl0Izq5yh1wwB8QYPqm+9ohyawx2eZs9f1KRMhOTcxrE+p
suzuFcAl8c7+SJZBSkRDbuV5dXyqYzafSdfkqTBN8tS6jNMtcra93wYuQagIRysC1MhtE+MjYmyU
N5n6N3X9LET9+4I12wIFWTKLT+GfLm2MfZKMPWIKHTd7dutSv/aq3nTwbNYBvJ0tpz0WIaGDg3AR
ww1vCDSDI1bG38on27NggvX2L6sScv3/9qEIf/KRjtv4zFzrnx5UhgDWCAxOQC/SXyF73w1axc/T
fGmiuNxB/ZGbfkzRy8r+w1KSBqlK8bwZYXKd1UaN0TxlNCIjBtBfgcWbAEnsiWX0C9FQtnKbxFx3
WpR+0eJgiNdLdsys/6Elw5vd+iVim45+YJu/6W5eHxnQbIRki+39Ld3IbuNBSLuYacVdIkweUyIB
oF3Bgkmt2BjGxs7p+EMNinekJ37LmtE4e0E/AndnJOeZyQ3rZHX2EJLAVmuOMgH9ilql8oz8hh17
agimlO4j8tDwM1caXsa4/StpJcOZtESnNMObbPAnGz9t9c1Uxs+47UkSFjCUM9tBQU5YzmH5FfIb
kSBThNTeM/ZLo4mHzTr5GGZXNLmwo6ObQdOqmIsleET3AZpoSIYw13Rs7l+BYf3mZX/22CYi5jMn
2XRs0lXsrjsgbFgA0jPvlcADFmzhvGyoB55NO2x39dwCaOfLUpEgmD6HlRvdnVx+oFsoj8IY+E0f
5KHTx1+zVw81RhqShxUx8E3ewi67VejpUOwmN9vy5/DsfFgnvS8eeu//tGorOS2/9UaDSXr2IFm5
uY3Njzo3SD4kI2/f8AodBt5iMj2HYN8NkFeCwKCHRgSRBxQhMfPulIJX/NP2AIiPAtdnmFTV984J
yzfbqsTJJZGRHrDfXAwdpEwPvvMbXO7HRDuCb89LNsTq9tPgQIlgRcuGiuifyRHhLpw8HlYoUxdm
Ug0UOdbMeurqTVR7ydHvfOuQaiMZnGTkriKroZ7EZP8EBXmrpIOzI+Tv4oRNQyvurW3symZlzuOC
MEYRN8q77SXVdvlAKguHk+LLJ6Iy9bSjhaCrcgpz26O1P6KoiN4BBW8tYm2BFigc3CGxlw0a2Vc7
KYkzkyHdapY5hJU0dPIWdivWEevCDnsGj3Vxs258xEMfbAvST5V055ZpdKb5y5F4RmraNmqSRqTN
3bA7gkodDuBFUKxsUefnUivDkw60CfqXf/6NPjAh7EbPniFaX52Sg5EqM3+DRsimSwqMayI+8xpQ
9FOBtMWvFFrwdlTuUYY9eTdFPaclolmIuvnTUacYdQumD8jsuQOocioUh2FVQMkqQ7wmcSz6eUx7
ShtoX8vDbRswcYctzKXgB5iDnoFIkz5GJmWrMcJwG9lTt68t+joAjMLcj1jfw7G8NT0zQjG+xIxV
t14gzbufpOY9mH/KzelH26N/p4baLhPJZTYp58DGQDrucRC5eRpdeia1tPJD6Bvp1u9teK5RSoeu
0vhHCI5lFuCukhGZViwZjWoyS86AGRiT5Mgqu2JTzfyZZQpkzgKHrGy9tUaRXDM3N35FFdJNTYTN
WTD7CpNO3Tqtl+jHIutQz19926sfmU6wXalnX2FfJOfl0vRBfG6w3K7bQY9xgXffWt+M781ggSDT
9WoNShTJQUGZJxOCMJVb2+vIc+vTUNQvi9x8ufSR/i4jMI+JM92ahGxq+Kxyb7YBK0Y55ptFXD/J
Su2kWf012jbssrxxrn5HRLGtGKB3XrNtErhGKXEZ13kEXYzVZXDdcOPnNHhAHLtPxZAUmE/BGy+/
prT4tNlJr/PXv8VYxGRQi3cNe/8e9tZEPlRIQ3JCWzFfFnF/+zmfr370xIZBKmv/KvTkJsCbIIfP
C7wniWszoE67e20cYqrTW5C3FEr0T5icaK9a0v9XDygayXuwIz6KrPuXoKraF1gdZluttdYSu/oJ
UVRwc1LyeFI4gF7c1ZCSWLbjCFddORi0oxl1PzU97g/bemm0kMwmELqMX1gxymb809wEMbPuG+Uf
O8RKO1HBt5YdJ6gpd7Jz6EK/dKdO7lrhBVsj6x5e7tRXowewCh7nDZjRdMuBJQi7mUiA5jjnTWLY
+nmYb4RrkoQ1X7om1o9Fbh3s0CUJaqzq1RQzhI1aesfEcVNux8ccV+qmnftfdmB+BIYMz2VM3el3
4Y9oXu4HGfRXpN8ra17uOwG2rDV6FF6Lj0f0zyGiFVz0NupjxjQAGguOxqnTn7INW8hwWhqovBGf
vTbkd8j65C1zqFwGIM0QMX8MEeoDQCkeE6DXXanzuqRF7GAqYBfLkTB6JMl3QGccdeY+G7vUhUiy
DCjQA9Plj9HCtA5rj521wE6csH0C04qeb3jVZERo+dC/4D/Njgh/CBGna7OORNZdvVLYd1ShKJIA
8i1P/YLtw/yu31LxrtBLL3rYWadV5oomUeO95XQTDp1ZjncSBOCC5p6294KyJlGiPlmZk8KgMqdD
1HRn3MXE/Qr4PLt0drr1QbRPs6A7haHDhl3V0bDqcbrvYivAz4kWeJPWVbcJ6ty/F1WXX+Oi59Q+
nRpN634kUeGuemqencF4jeVoULfl0uYiplu8jkpVQKJR5TWLqvLKau6tm9gayG3Qy+0f8R3oeRz2
If6H+WJatbvNsa6slmn4TIXeDpGvNtBikp1UWE2gsZJQpsXM4QZgZ+Zg/gXKinJnQkieYbrxjH7N
X9Z+1HqzXagRcayDjmi3BqTPFYjXl8Hu/UNPX+EdMA1DyNnhZoDFE9yGXTMQkxw25KUtKnf6LgFB
Ywelxz1HQf8vaXL3sdD9SPIJ9CPhDrjbzSg6dDHgWGxG0g2RPfUA0rw0iyFEqnBTZyYzDcvGCFtk
X3mi+r1dKH0daqXaErGcXOCUrCX6hJ2AprWXhklEcgKDnzuVHrpOVZslZ6YWYP+rdvxsOnSVnPCX
Ksxtiv4OqODkIGhfzCG+Q6Mp9NisE/ECiQS7B0mJhAE35SEyjeacjzr9cQdmJk/mSocPfvJN/9Fi
yXJXk+6/GEWC1YiTLU1GiEdAGBkCka0Q5bX/vclqvi26prN4u3EC99FUMy7JTIyVxQoujMI9+6kl
zplzD33SmmIMVLXp9UBvtRB68XzA9FwGprKrKRZ/ojitLulwLMZAfZ9ajB30whkczQfsIUrfW+qC
19KYt3RFLyvFxaLNamNhxt0+BOELZ2wOOHTc/uarflOVwvnlmcRIq4lsZ5fliAQN+ygpTokDDBM2
l+cwbT9GT+umh0vFtF5eYmvSP5M0lesQ/dNL6433SpXqaJjkr+CssDAJTzdueveaY+Q8kfOcQ9rY
hNJF/aC9t252bmxgWFntMq6jxqttc00fL37YmAZemtkYBspSuMik634MbtXEqX/t4BW4wySvaTsX
9WYZirjop+cOzlMU5FejRjEYteYPa/LGs1swXegyyhE0vMneUUQ55zOwc7kM9mBtMQ2Pq4qt7FIW
Y3SwokYAzRLaWSfgZE8V9sQcoDxO/gxp0CRbNk0CYtW7Htln57Zn1FkO+YPObpE4pVWAQD1NH74o
oldtMH52Rmtgxue4WbhDR6CKk2zt0W32zNCDS9gqkvlYOcZZxk32/CmNKY1957x411xyXMiCDtn9
7cyeTqNVdk9dv6fTkGySTtrv0uZFo0muVp1mJceOjWnjAyi5MDH/7erBsC17JQ6aTpQH8KrkUGT0
aSpDZ9W26umV3JOMmieRvwPxEuCS3hDqYt7DkIjeJDB+J0NwRIrN9qrb3UUi03wKRJ2trKHKTsuv
WZ0WZ8LKr3ngfGCErb+NZjBtpZMXl3DMTCbvbLlT12P3AQafm45cGUqOz4GvEX2li29t5jaAZPGD
UK7KB0ewxMQEoruDz+ej3vZiLM1F6r9GYRW+MiRVs4E070lyTDSLFJai7enJwBVZSqmlqNLrQ2Kn
4o5ab3yIvmiPbmp+RrOuc7lMFWlfTlNelgXMoqqStkUGYTW1V6WjcIX2uzYG33zKY4i8bcwukrby
5sbMs1Mmw2jOgfVI/uiks4LfKuHBkW33c0ATvdITFrVSb6dt6Y1MzUelnpefSAzQ/kvrZQO3u2St
I67K838D3/dfCE3AeNAPRz+Uamu4ofocSnfbOYb9TfW8pnXpdqeGOWMTS/OyHEs9U3vgDOn2hrLC
A8fT8AzOPzk7pRHszdQUN3o8OPQG3WcOX45HIoyKN90Obynm/R/D1Jnr1kZJ/UeZDWUHKGavferl
xQEq+sL7ddXarPxzmYhkWutF2mxZdKgwyrw/Tqo0Xu1GfihzMq6xHej3YYAdIm1xHfL0ioVKHJff
+vk/mVJazHVKiDWe561AbMdnEenmG8s5GsdWRGc9G7KbF3pPixGsldZ99Ft0H94gDiMLxEr27AQl
s83jQmQjFpcgeqe6gIO6IWwZ1oudUNqOsbacgnvbWTCOmlRuRKe5sAJsHfDylD8hjqhPdmrFu95m
Tls4Jat429sbxorZ3k9qZJsdmjCzZrpSDu5N5bFCSkw6fNEquG/uAGS97YyLLxod+bN4nbyi2qJ3
F1BRRXynlKdtMN/Pzou1J6Fnp1wju8xLfXeFa8pZW4Qz4TPlwDMldCOT3CeMxpwwDsDf6mth3puy
BT4g+59VARCS2R0SC08YlGspPjuGHPnOSfv0EtK0t/BtLTNxQNRrZCz05mq2Zj9x4xPJ2PZmGg3j
Y2rizzgwOeuGynj2KCZ4BfovKL846gDNX6Vr3Q3FKd/P25DjAjV+ARlo7UD3XLtmOMzSsgzwPuBX
U/eSZ3y71SrQ8TIuuy2zp4nDMsoE1pRIy/q1iCvrZxatatOuXpiMxRvnIypk9R6rMbqbdvF7QEYZ
5YwYOWWiOUVKe0f4bR4p13pOVq3zXLo1LbB08PdDVGL7qHvtEPW5tl7+TXT5ZIDpfpTsmY5sc5Wj
c+lctEqhDiZ5ylicZVWtc/LLb8ul6thbgtjeWT1mQ90ZHx3NMcRMGqdXTt3PWsqBle0Al8r0u2tt
XkEXk5i1RPE4fD2Eivc73OTqMwZ4GhoxuuMig+CBHB5yiGO/1HYx7sIWC7NCpbYYptsKW13lZrex
EQhUw/L/EHamy41qWbd9IiKATftXqLdky306/xDZ+NDDhk3/9HeA66vT1I2qyAhCSLJTlsRu1ppz
TP3bvNyKK2f+lmbRA1D7N5R2/deF4SDp4FlBZPvacwWRAyml1e5Mujwbd8wWBwJVISpe3RGSWnJP
w+WAJQLvcWQX9wVGYWw5sU8Rw5Ukb7AEjWhw3ndNV22/FhltbKoluiaFIYpQKExr/S0Kmw+Q75Jy
+Nhf2tr4LEIR7lM3QyweKu2q6USU4l2ip5zkujwDceOVNKV4lYTy9V32yjKt3A1O61HrFtp1/an1
AIoy2WgoTpar7XerNHTpKMnhdzA7rDvRuShyvvfHOMmeMXs1v4lpfKwEBZVKQXltwri58wrdvZRg
/7mcifwthubFJbQe5i6O1zztli16clORbt/n9PBjUAevnpecW8WlLufGeQIPf1oL5TOYwC12ADtw
zPLTFl4rA6+0vsmOcXZAIPQ0eZcc/AC9a1xj0Dvr0nB+9mCyg7rxcV6riuq0fO/mUt1iA7dRlLP6
IJNLoWvkvvXgnHKnrf5yx5RJEUD0yPbrM8fl6XFKbkhB+Ek8NQfDpgY+D2IC8jW5Z9MfTn+Oxoo2
yDaqGO96rG4YbodwW5dTRCJZFt8JP0xgNrDevwPOPm/nRZmFAd69wRBWu5JEu+26Il3XpmabqpMh
CW9en7Ie5MSuKnXNQPf4vCosL0cfBKO+6ecwvh/SOrn2yQsrLHEp3Y4Ws68/4jTVH9VEi6KsRHKq
Fut85FXGIwWjNxEipl3vysuC4VJWP7C/rEw7HUHKLWzq5xV41zlYoQ1J5W59EFl9jjIeD7TZD/6G
L3dy8JC1fk1KqI8ypsxyh0Pn1OvYSSmZM13k6OPX0yKMWetiQUrKQtv31lw9A+zy7xPoGN2SgrEe
VOw6XKOC9bU4TrMxvfVm4W4mR7SX9UvCGI0H0jBeOpsyrgXrnHBzawy3xK/KA53v5D2f27PbRMgu
mdehOdEklcy5rGNzDF6ahUN5YP22SLVJvG/2dqvEbn007wFCmx39vC7ST/TUjDevH/s9Gqh6H7NE
fcvoHm55RnzsebO7BAeZ7ljqPBl6vZEZX+evQ9WRpFTFAEGW+0jHe0p0zT2iuGWFGdEYLfM4JuGc
JTHaRZJ8UA5oWH3uMZucmnhISZLmKnJSBo/KYbImbsI+G5G1ny2te/MUbtcYfdUuJyfrzm3xmlqh
DE+sJ95JwjEfEg0+G3LTCauAMzxptfuCpF5iFaKzyRrnXlPZe5RIAjzZ0J6jfirau/W81DSmwdwf
2GOb4TGP7DqUQUxr99xaWXWu3MFEEF0EVHXiEsy5KBHV8Dt620GNv96sVEcphdmx21GR+2kaRXmG
AVWg7UZgtVnPi8Eovu50mNWyhRH1r/M/n/7nc9b7vn46R1W7Gx1Fb16ry3OyHEoiZAld5xZueH7Z
eg7T3//XTRqG3PvnU9fHv+5cb6bLn7fe0hu72OotStWc6nvGp9iXZ335A75uLX/uX06XB6AY/t+j
/z5dnwIiit9AFxMsFdzpr9+1/prY8afJ2tBNEkcFsn2w7eIcGx5vzl9urn/+er4e5PJHDn3Dk1DF
F+f1ThqqoOtc09j+4w9ZT9e/+B9v0/oAwZ3dHlX5I4Veee4VsvJRjhWx8f8+D0eN8Ax9PObLWglT
7fJdodgS0N4MRl8Ox6aY1ByI0e92cyV/Y6b7hHmZbEDsFiEwr4SiuinqDz/0DjRP7ksf+GCc22cn
je67QmzLUpSsG6wP16GD1JQmGbYVazliVNyiol2cD2+uGY5b2oge0y+bMBbkH+7kouz0b5o0P5LS
+NF781NtJs817cwdvMwPS85v+fACzPaTFvOLMKNT6cVjkBsN+yZFowph5LZp64QyU0nRlLSWGPeo
2b6YrvlchUMwRyDbKj//WQr5Vsa92nuVvtVN402iKNt0WuMGRbn0ycQPv3XevLx1Nml2h5n4KJof
QhrAggqckM/IdUcoQO6jG0c7P02eybt5EiEovbz9hUC/ZT2TtwE6m0uJIC239X3u2/uoIyOCot9P
QjUEniuiBuvqJpR+X3xAF7hXmX7wtAZFtUh5YXG/bx1hoN1V+kY17i0FAlPXmnsRhjrWudttR5Ab
mGfCY98YyGjt4oIp49AhCdmi8fueQRetyrw72jJ+agoKTqpCPSc/CAaa5++s9GEjuONTq9XRphhc
mN5iv6z0T1Bd7nt0tC5xZczrtJrAUVLRt0S5m8CGB1rkHjxj2Hg6GiObBACzi27R7JzZGDxp8jMa
Bx5MunDjleazWlwgnfMUpf2FiLij0aF1Q8sQv9IB4D2xCvp68R+wMwaYE1WejtSFjMUreEugKRDK
yXtaSO15WeHErfniLFEMsXsB4XpO2+pTCPOtE/QwzYNntydsM1fbbuqt964dphgVe9To1dYc78J8
ftSt9MVHJ86Lh3VVUYD0qfDu5Bh9R0fU4TTckDdGz83vkSh5j+RxnqmN18ckf2S7IzdFW37PrP5n
AUa51d14L9VPFY93FOMuul/Fe7/NcewiWjdqcxvHJoXpWKOKlZO+XBjPljfGgTtKCB18resBCl5l
79nWb905+cjszN4MKIo2SU6JrikPcxLRewO1P7glGU222M2u2vpuxts2vYSqTQOirNpgzJh0+HWY
tb2k3AuHTKjFnZZ6Fwim1t5DaqWU+pyb6NKk8Dxy+Ni0QJIHhoitlbygFNi26KbqFkvkiM2RDB9k
J2n/AFS/RkGdPzB5n5hs2ojvchZZlImc8NNzpwZlkEnXMIOZ876OT7lMZpJAliHOTL1oRiBIuUhG
1oHlIiPeOhaOYnRIFlie9HVzvfcvT1jHRSRxyS73CRiZTVmf1wPKivqssupk6WV7WIfFdUpbB/4/
T9db633ro/+/02qacEmvj/z5c2bMnqbFjB/8ed+fP6x3MK8wch9rB2yn7Cx5bpbDemplBXyC9c71
fD10SVyf0YRsis5JT9qIPGmTLLP11CBQ2axz9td5OlaLNpgZaL3zz0daeyCdt7If/nH/1y9b75ws
kuL+8su+Huo64VBfiIgAXf7HrztHVvYMzk4VdEMjzzN9/L8c1vvUvx8QBE+gCm33qmznANdu/Cv+
LvsIq3/8O7QoLCW+P31zEIDDGqU1BwSyeScrYgj3QHbiI0yQ8VoT8LCrRUPeoNv9GFzjwbNy2lyk
hW0dazJPLH7Djana8bCajomnAalfAyDXEo8K0byIjmvNJDx20pv7CnXzRviTB2dJPjZj7+9nMVon
LRvtmyO1/QS8Aj5IhqYV3QOAf+vuS/SyIJnW3GMQE9UVYbpOrDHPQ4+sHsrQ/4NOuHM0Cv91DFOC
hib29I3eVAcUd9N9TU8IVkb+JuMaIXkbUxviQIqlETf2Tcn6mI9IT1WeXNtvRdv8QDM80HCu3/yY
/lcfau1dBnweLowYd0mxmMgdk9V0KHOU9VoX1CANz9Js4bWn2nSpHeco23xnWZq6sgFJb7amkptk
+1e1BRHJcu4uFe3RKf2mKTsAPYjrjqoS6s7Co0xsp4feSoZTkr6rHKMKJqr4auaus4NqCD9gqd/a
rZvucJbg8ly2MxRcjOvg0+1b6utZBke6c9rXMaLsxAX4lPg1/nOndQPdqoHZLpp1Yqn8qvHeC//D
E8tmJrTLI8q9ZEOyAhum1r53KSrsFFD/vS7i+VnUZgYSM70JH1lMSN2YQtzMN783jnplN2Qc+AMh
FlN/i5tRbMGhEjnWJv0Z1xoNnKzfrAXrPI9+R3Fd3PsVMTWpT/qUYdPO1HTvKQufQ0pNf/Rm+n1G
FPxObATILdKNtm4d14GPZ/PF0Y0/qG2ElzjW5SMqrF2SAgYh0o5uBpubhzJ5RU8LhUfzx62BGe4w
ZS7N4JmX24PlOg2arW3mepr33RLumQMJ3znTgJSQEt4m8xt1Xli8Z8ElAz2W4ApvuNf6UTvYqe8F
ErzHvtcbIILFjgp209Us2JG87XE/TQdKeMO2ndtPMpvHvftsADG5xbPx08S4tVuxqSLDcBaFJesQ
RaphKpn1s6yd2H2zaSY90smuBHvWRQyNBf9woy2OgdLZ5Z7h/i4d78UAVhAZ/vtUAoCXYYmuZYb2
X0gmv1K0W3Nyxxsq3N+djuTOGKdiQ/vdo3pdicOUTii+Y1pYcTKcG6YWwE3GcGiW0F9veEy9jJ7p
YiwJK+9xEK72EA+oIApNPzgRQPxRVcZ5dIrhYA1nQMrGtYpK87reMu2Ry5Ny1Ra8emCQiXytVRde
11sK2fcl9VlrpnCRRK/oly0HlxgTenNGtPMIrT7OEyZdj4XpV2FLFCwzKlvTNj6VqZ2WS+tEfl69
C92JQuD4qxvm7q1yu2e9mtOrDpZlR72+usVWUt1k+FRpTgn3nXsyC3pN5wEt0AxAzdViQ3DrGq6M
68uNFVN9V0qKo2lhYijV6GzsOS4e8QeVIR8je82TjbbykkRDfpPQhhZhfnT485QUOopMXsugx5d0
a5EMuG2lfe/5iXd0RGVeitQzL7PXUB9rymK/SvcanSGGmIGjhLCVpUhb2yFifdhHOh3C7l0zlRcG
grXpVwJe5zT6hjogLF6//GWj0d5D/aXwYVvdKYetVYemjwG78jeqlde+Bs+BdWUmR5wiVe6I5mhq
+feeZe15KsZmowoqzny+jIU6zVrEDvtQ2PNOXxgGbs/QFFfx2Spq/WKkEd2XhsX0rJuIbEqE2YY3
k4qmO05QO+C2JvxsW0qN96KoyxudCg83tuuTRYpfso9q/cBPYYHuebEDizg0cDxFQkjaKK/zDw65
bHta3xracIrGDkW+wAb/fEhQMx6QatKsW6zWpH7+6xDyCdm2DM9mVlckohPJM7b6sOuN0X7OoaAJ
LD0+iveiM/oXleFXspE5GWXzIx2mfK+1FooylZsb9njRVRZWtDUbpzuaNXsh7HD+OR2H/jmap/Lk
6wsXZzmdnMbdR2NKOb0lp3NGYfq+3qrwXryj1eJ9G2zGWsCqu2IY+I51hPTtDHAs1IsKiAkL3AWq
pGD8LK2rJb0CBz2YPRE3Hg5HM76vYl5R7s1qm9M5+kmx3pxA7nQ2ee89QJhCWr8HzF6m83sEw4wA
QTiPvny1zYhkqBjZSk25YJuYA6APREfbsVXqwDKCYMME4NPMmPQM9b6YfXTyqjZJkaF03BbiAO23
38P6jw523i9yX2nS5236lsUBqglXOpeIeOYDs2p/oCGXXTIfau4YVepIPG5554+Knk5d5XTE5nE3
GlaxNazG33oytu4cVvWTkxsXrVINeM4aYAjirSkDT2nL9mWkoXYnrWm8aWwuNlNd3LS0C3+VCknu
q5JI8lfMFzaMjait8aacrHjP294KptFvH4o6tugRL39bmpXPrR++QIAEccTM0zSYMpvOrB+cip0w
Yiv5YUbPygWQ2FlxcUtFvtE6B9K1SoE1yjE7ASXxgmhCD6I7TD/GG/329timlr9zcke/q3UwagZG
w72Wjg9aymBUdr6zz2CvNcliYKDqzQImpLe2XBl1Ex+s1JFXSB/TbWrSAqG4Nuy1Iq7Iz4nke9Tj
ZU0JsUChAmqTcjEjztAXhz6yOnQPsdpqTLZFnGgLUxH0WeZf7EH7A5uT/dJ0wnyMqAwuxgXeFXqf
Ve7Gz3EduRcSpsZN0Uz4vIEm7KChLqS/iiYg5nC3rIuzYdesgZblgiYYfBPTdFAjus/+aj8SeADT
CZu+5D/+LuW+6XQEW4sClubReKf7vXdr2o91yVJmSFj81EKnYLrhKbTzH1yaP1fzX62hZ82j5Gz3
1Fg3Ce7XDQEGyb6uwNFrNLz3eQ9C5ysiNO5Rv5SYaih5fUDe/tJhU6h3A9U7lGYBdSds0E+6IL20
9Byq7y4k/iEU13g5rLcUeocgJMh0qy/ePmFaw94zqKi0GjOUtTRgE7RMgRPSjN/1Cn+lvsimSL/4
pZffGnwlr/OIbn4OzXctGdEs1/GZUYTQPemPD2OT0+4HP0/ucLfFzI6Xi/HksmyKEkmp3+RSIJeZ
Q9JyXSDZ2uhOUZO8GolXIteuS+5oOg/TdzFykTeJEA9JpIwjO8dio5HxuBF4996L1KZIOut7nT7d
dhWsu4t3xsnDx/XdXUFOZHafgabUV6WGAJ1g+8Q7kQcTEUFXM3QexOJga6V1a4Rp3HGVD4doKUNW
jgN+iBY3745mfNq9cV7/V89CK2TqNfiJ5UVUhQ2O2s/wBi+nftjaGwn5BskMBWGR0wMj8168dgLX
Z5m64mfTe4d51eKICLxOv6iNyl+tqOFvNbnxhMY9pZ6BBrZRfXpXwO45aAN5sZ1R67B08Fo/iDae
d5pjE9ZNd0mFvXhVuq3u3Oymoe+bZQ7+rEEhh8xBi/ejZP0Qt+qdafE6hHm+t7q23xpL9671BHpg
H/UZr2J918nQ+jnCF5nG1HqKlzpxY0Hgc8qnSJTGhSTHhxXUM9gdPhtQEpsV3tOFnTx4i02Btzu5
qloOkMBpZFe1/quLfe8RNUF3zuEBETE5XHFlf9davMa5QmCQuMmrvXQys66az2q9YBGOlBsHMEiJ
4O611moPVayWHGj0tUDgB3+LCnG8aG2rM11ACAoRH+LsvXz9OOomDLphdEmW+SrOivbkVDO9VtOQ
O3Pwu/24EETTcSkJiPoctTNjY1tXp9CiLgQ5LSjQAcNXjbdsQ9jGaeJzZdyAWF2ifBb04ETmJMNn
qCQyd3z/yoUm3RftS+knaJqwFtOhMfHL0Lg+RUsxH2EQQb2tbZxVo8PDDXHnemUZBqnrI+bI4s8k
hh2nYQ/dZj10xoxSMIQhQFRhW5G3bCvSnuGyjhl7pzy2WgLncfkNkfwxTzQy5mp4zGaJJi8b5Htv
id+MvnGaPuaxwzTrVUUwT3J47BJDbIoROaMzGm+tGYY4tMFOZL6fHyuXpXwyzhniTCLSEJkvQ39y
B3j33bAb/6FYsNiLnhbVU5BpbBTa+YcIh4+0lM2z5sXPlo9VpFFT8V5l1r4R1CfNvu22YRLehsiD
+hHG5GX6ObDAvmqeMwbCu8n7MAha2GhktSFxTOcgBQB5QV78qs/kOm1DLVKvrWv8XC6rl94YukNR
F9Vxkc0CFbizFPOEpALxphfUx1QnUE+O2fjQ9YN7640En5K3xTNF973Fr5SWzGu+2/6MniD/Egzq
6J54xipTPMeauY+B0239kCHaUlI9jo06SoFfxXHMa5SRb4O8NT8UqTUFtZ80Rz130rOPEXvdfLtN
PgdsqtKrUS3Omqqg2VrYTVD59rzHIFy3+qu5NE6FNvdHsaxa10mjmau9wcx/qtzR2g3sU577fITR
zWeka4gnqpARFpocvmfnLRs1915a+XgOZfe2JmauB0uRgRiq8GkNoersPEFqp7XBpOfM5sU8iY0W
62Sfo/S8bwpoEMAMJuqerdjYMbttKdkvdwZ1dDrsiKZZW859hLrAYbRKqPLtyahzjz5y04Do3R9z
IbWnRvsEbxyTTEsRXnraLUqbY23Fw86bsn3Luu6SsrNgOBxzD0ek85IvbXkiSqtgwF6M1DhL947Q
QXPDrN90A2xjwbKMYQXCANWJ3RR5w2kgfWObp579ZjotpovO77MjWiQLuoRpPfTMoRvTMmUwNnHE
24CSZT3UliR20i4CWJreOUmooGoS4rNR9iDKjdn5kpf5EFod+WKmWXvzYyBqOE2ZwazI2dTMfz/o
Iwbk4uxhkDHpLSNJJ7m0pnyZs1lC+DVLF6tNPSrJGcsBz6Jywf6W9gNKkC8fOmKM9EwjEcLkckgV
SUtaa97DQs6DCuqBCjrmd4IJnA/4Z57YOqZtH0GCJzs5DfHJymoklWGeEnro7Yaw/4GF7cmudXVv
k7+bUSzd2fSgPGv2j7XmnOCblbdyEp+9V2wdp43hPqdXAdJiMHFsL1OwP1JQqcJqiavFx1f3ML5U
pjadqu0LpZpHNKYj2gnDvnjlPIJoaX6KwfafC7bhnk9eugwTD+dBVDxoFP+38DibbbhsWFT6szft
+H6Ed5qkav6WN+9D6OIIQ3ycMBASxBEelXau2EpcwOqWzbQdekduMdBTG/fq+rlqsJ3wZhW5G54r
FLLbUelBG/Npz54JsCSxtr7lqx3VvMAaSneXhUW8wyqPQYRlktvbxp5JBrWEqILYQF2qj6a/71zJ
9x8yxK62bWdLQMnGpnpIUQRREIgaPNm5AKYx9gCAE6PZ0amKSXhBD4E70N+konnkvfLPtY6U1G9w
zNFamNET+ZAfsPweLXiYpqYR/JZCUvKpIYDhaK7DQI9ikgzGw3IKsO1/2Dn/M0jIcVxPt5jPWc15
/xEmkWfx7FD9tkk4RMFjzu8hpWxBQO8wo7tCepb7pAfNlEOCtDHrgK9fszd9WB1YfP+75cxYfbl/
t8HRYBeWjfzTWP/93bdrEl9ipuQJP8R1eY9sSjs4KZ3jTG+f4KwY++rJwLcQyFAnPxbsMO4CV/uk
GP9qmWn5QmhPenOB5KxnkQ6FrbYyZ7M6D8p8fgin/ICtFdFqaQhs9ROUB+apHxZiGJE749GD+YS0
sbz6+mz+LhPWu2GxRYChk6c3hpcypJEDS0l/C4XxLjQ4sXRHvsVtb1+KwumJ440QNenGqS0G60br
196IdVuah/sujTRcpraDm8drLkKzZZDjL710s41NhlGMaeRmiT5+Adil7uJS/WGWLHPnZPDvYnty
btpkw00cxuQnhcv3kO6frZ4VEqSzNVAmmmK7/N5T3opO684NeHN1SrX26HlRcaUuf4g61uL8Eah9
li2Jn99TyK++DmFmH7vGbZBCUU6tXHJ1piZ56yRfVDOSzyzPtA3r2d8YSEei0xJ/jxXA28Mohfxf
h69WHu8WH+oVDai1sbPE341eBJxjKTZPteb/MpLfaVnvZK4/mXrbPLojZXU9xphBBmKiNzhMqFJp
sYnOY/DUUzQM2AA7h9IhmNFT5Gu8eYsmexCj9ky9oN8URtpc5dw21/WWiOFYta6DXGHU6l0Tef51
qodji4e/3lipVZ7McsSEUwa6MSW/QhwfFAuco8mEezfiDXv6799qLqV/+iihRDELI+4A4OM5K/bh
L/7umc4ApgXoMQpRvtFN3Ul4sb7HE8MG24rpnUuZHF3NlUc0RkA3pvSa5GJi+VQsbYat18HZ1ugt
79ayWGlWcuv2DamDTtI9auqh0Y3uZORxHsSdd9Xs1niHOSJIw07UnVcX39VXSpjthrdKdMnWy52T
znizZU/YP5sIFB6p3wVpLmH6N/qwWQtGvdqWTSMp68GQ0pL6mliNea+SttiFhOt6QNZNyqdXDRKm
F06sBemG0qT1o60TS3GgSjVTMCA6ZtkY+n03nr+8C2Ss0NSIpf4aunpxyKe52M3L6ei7xWFB1VhJ
iEeTuSGmqISo1v1GTPfB1vXwLSptWN8g3vasHYdTmxMAtVKS1oPILCrTPuBTB3zN+spbxOo7P4+r
wxp0IGX9B5zq8qmh0MgEwEpq7JYagB2JgER17W2e83SPQs7fO8U0bQ2nSQ9mkmPpcbxfX7pG0p8C
MmarEx1+ygJm+nuuwYyODWEHZbN4C6Mk3dS9ah9ZHt3opbZ34CJiBOzqNWI9jkD4rqqkCgZpF09D
PjxOo6GesoTxqll2lwswPhGRd0cxXEPDHJ+crEPoXZjma5REJw0B7YYSt7b1MZZQVwgmqsR34E2o
CufzRc9gIcXTL52YPhZwTrVP7R9h7zt30h7/yNs4B8ysiMpA2/0zSY62l78toKczpEb9wlf2HXGU
3KVWVLxFyfQbAWj4GaJEdKf4RuJjNj6iEM927Sy9a6vZvygo4QYK54+qYpEOYfRft6okKW7VjAzI
A7RGkVwe21WONRVPSNenR80Ptz0LwQD8KpWN5SDC1A/yxCW2yJc4g2oAX7U5opfXRyyUrXmm9O5e
17ZBU/XWyUjthhWqp5/qqgrv5xG5Uz+hzJRonyHvZZ/p6IfHKm7vKc+NGDWz32zcPtapoSohLiJI
oHZAIT1bygs1iUmRcnegPHx0N3Z+TBvRPkeqaC5m3vyctXlAzlhSDqpyi4Ie2NK4rp/IYZFPmgnp
HDa2vI7h/ASCG7NwHP6IzPwzXJJw1oOaxvvGGJL7vqvdR3+CzEoZ7EhBHcKvD/Df8YvmaNU+zgeo
MRud9e9+BQSOhWcE9P8BuI1Howz1lwRtyFNdNzvd7j7IX1lsSxZqMj9y2F1SqWrSX1Cz8mvRqys7
cu30dWF08R+oZmz8JtQiam2mcUfz47ufmNcyRuoeDiQ5xAtBksKJOtU6l0mcfuoLH8GOSgiTaXSe
l1Jl3ZaPDn69YzKJ5sJ3hCi2UARDnSMv1O23MW11hOFAlamiUOly9Z95YftPAgRhtFCBNGfqL2Zn
vGBi4rMDMHir5zC972eurw7mThk5xZMfaifX2hrURT4JuVEs62S2bcGoX83xTfV9+cr+AxoChi4t
jJigIhi1JaWAO3IBWDeHhFGuJUQDT1wNFQV1hA2hiOD0A/E+7XZQExtecnA3DNLmLqLtvBUkpVxa
+sJ70RstwJhlNBuRHgiL2al2ym9gB3fDSA0xAbm5VkCElndokrJvgFHdwFyk7A71TrJRxqsZOfQv
4hZ9lfGBYcA5xYuXHOYNSXJoXe0mfDUojD6sDnqvB1CArSqg/oyCNdICW+/JI0wK/aGMfKhx+Mo8
t2gfpD6/a2CsrysKdJgKbbM+dVSNv7GtMeHbNfFfzMLCLmoOR8eEexTRQgvGEjfb12cXk0lK7e7N
LnCOeZEpLk0GHYE1Dlsg5zYuksGaZG7qwXby3peglF1dfQrtj84alnBoI7lHYYQn0yKEqh7GkZaW
6VG+Q0QVq6p5BHYg93avLTojYWx7ZdbvbQRHUpXftDAU2GlZhVQRb2wloj8SiVBbcxdYwFTE6GRd
6gPjGN+qPLm1QL3vGpONelqjGFvgdfYCr0u6hL4YVcvV+t7aKju4ZkkGdHv77/O78R/sBpfkP1uA
FTE9x9HtJRPhL9N7WHuKRDTYxHGR+ufIql61cPSo2xss71p6NOnSYhAFxQZ/Tu1Hv3ORZmP7y+q3
Af/VxxA3L//jNYn/CGLwqID5MFpsy/ZBP/0DJSWLburnEj4xAOhqu4aXSqu7+ZpvHaxlilwPebQL
oy651yNhHYoR+ztkrek+U+h9oZqtXpOyOgrgcF+dhKk1Pv3ZZjwAPETnOtaxQ2g7i8AJWkRTd3V7
t9phggOkD5w2mL3BvkBeBiQ7ZU9TWy5R7n14zSJae71OlT0dPvmKeFfDma17i8noaqT1Zgpt7+K0
Pl0Y0GuNgRBMjJheOg1NtzM51s3srO7OYVHHAPdaTKAItRKGxDRPVyWi7tTp4keapdO9r+PVXJJf
ZOinlzYGhryIB1YquYXIyDfTkxm6JzBJEnPYG+u4ELL6FNV3noefhJp1YHYgGHJZB5X2pCdO/9qW
k3kNJ5J2/ZZ8lHQiE3bufmhx3NyiUX8Cry63Q9YjVY8c4IP9fBh7iL2QhOOTZlVPWmXM9Ml8fI8I
JDawdCxoUbB9PC/bybqLkaKDlWsaChO5e13L8V4KkMGYWGzb27gjyIK8EHEwirTHRmYaL6NFrWTD
5vue9aaD9TexA721km89VaatU8E/o4wziSp+Ll1UY/VEPqBeh4eojUndQf+CsUVkY/EtwiXSFrQl
UtXk+1mfm4+u0UDnF3JPJ9rmQ/w/w1w9KON/AXuWhLq/bQPJF6WhBCfM8E2LdMe/X1FzlCitgol0
QzsTBZBTUAqGvUbfrajo8g35ph/aDpwABb41kNN0QBu7xsHXJdqHGny6LGaUy9o3OrgZjBInO8Q1
9EMV2ebxv19r66v5+6sV4FGE7qCENrje/nmpiSwUUlXFzZ0cG2W94Z9UnonFt9M/2z6sm6JQJnmh
TbodNQtDLC4YO4vfSi//sa6qDCpMWpSWd5kNC0t0OgQ7SxUnHWgVaT/9N2lK9j16bO1qy/cetLm6
+naUXOmgDVuRE0wB7IFuvWCMXN1R86CiyyB8UJsTIslybo80sSzsXOQmVxg8pKt9pHhTOnfYr5OT
arz2QYXpMxJyOGJ6cjUakN3rwUKBeMoj/5sh4MNihmbgXiQCK7lQ/JthuN7Xp5Wx+x/v8D9BNKZO
RcWxLb4Ljvef3wdZW2HkUh+9aR40xiQZLJY/szroij2v6sfqaBi7aenItYzAYuj6Z8cr1EPsIL1C
E4CmgHzKO6vimrXKOIjh1TzP7GbPYCQwNudwXSfDzU6aG2gUwG7roaNFRWiCvPfdkDi8qdyNjWGe
Wykffte6Wz+6fnNeG3vsTc8sbZrHreeMD41HMFlYyuPaaKpkdPTrEYZc7rqPbtl27Kq9/Jci9Kyt
xUHVVIraMh0unW73Fy2q2v8FF/onfA+VmQV+z9BNE8iYvc4Vf5mgoPsUZoSM9sZq3VhNV0tFQtBS
FkONP2KBqCi3DtTksW7E9xxknnxc630iJCC+MBr9/3F3ZsuRI0mW/ZWUfEc2DDtGulpkfHfSue/x
AiEZQeybYcfXz4FndAXpwaFPV72NlFRmMoKkAXCDmZqq3nM3rn6EQynUwz2K6+KidNsRmi0ESKeP
r7lXN0rsdFV3qduec2FXbnvC970qif86TD4V+38EZYPYhOzF3tEKMzlvaUU52VNSeNkCS6Nry6aG
oqF+FdNahxzZPQkbsllZJm/LrLYIVrJuQUrBOWMTL9eK2tyROdcW+16ePB13ISeB272eoe2Mtb6n
lhG2IZDavz1t6iFBqzRzuT+UGQ3xEs3z6XqPjNj/A3bfPEzRFGclJYZuEh2l/UT7kUq82X9J0bnY
aDVgy/AMDH5/R44Y4U9B2pCckf7uy7143bDorIsMdqIs4jge0JALtd5RVrjTqUvFr8UqS186t8yu
wpRyDF8ouUJ3Mf/hT8l3TdeydUEW4KoVK3o5qlNj36vQmYIGYoRh+xYu0rbGotAs6ot1C4UUDctM
CjprBb2iG78tq2sQcEvaz88i0g5rs5fX1kSMaN0GxuSIxMZDfki+3yWrgTR0McBUh1Ov3HcxJwma
mTmkGvTd2Q1uCl+vC9a0D7xfeZlANslLU7dMVTfVQ0BVlWKNnYb5cAkYBWBH0J8NlvbUSa9buBrN
v0Zon3PW2ydNSDu6q8ogYbdP9LP/5WcW7WwLFRn0tqPncxX4d4nA9MKq6VO16voHea4czcnYXYCT
uAt76nz7jpg0xNrOTG6yPenfLGniS6sIPZ/jXU4uKkt632jmV4z4FFvc+HT/X3UU52slogHNKFwi
F4oPLSmxzUChc16UCMtJ6b0EiJVXUcpnt3dNuK50YFX0Kako5Jmbju6g0Sgc7bmRlMYanWSksdNb
ipwQMm6DsH/mc+JQWptnvLvVxUhqrfODHvsRJZiHkwsHgjf7ZP9J/Mdr/7/8Hzlx9ODnWfVf/8nX
r1hhS06H9cGX/7X+kZ8/pz+q/5x+6p/f9fFn/mtx879v/3jL5R9nN6vbw+/88IP8+p/DL57r5w9f
IEILSQs0P+Rw/aNqkno/CBc6fef/61/+8WP/W26H4sc//nzNm6yefptP/fDPn3+1/f6PP4XLYvof
73//z7+cbvUff14+J8/Nb9//47mq+VHd+IuoS+ffpP2ovfz5R/fjv/9CECmwp+GnbqgW212Wyzr4
x5/OXyrZbZzTbAN+pcaP/flHlTfTX1l/OWTnSYBzIlKFQ9PYn/99WR8+n1+f1x9ZQ14lzOqKn/7w
5tgEKgZMURMuIluCMMVBzCJpc+OULbpdHhPeh+28Knz8ntNlWFfH1vmPy/zvY027+7vtx64seklM
rduZZTkvVHGTIbeovHzFSX+rlWfl2C5tFMhwXv2oXugiviSxvnz3ufx8AO9vWPv0jjXX4kzkClU9
9LwygJcV0AuHnTqm9PwB+3D0bTVyJDaSJXTCixa7kip3t/BSTslFzCwRzPveXPY5SrAEa44bQzfQ
2MolSfUzGS96XxLPFRdRl5zi3IVqBAW72Z9+feEH6Nyfj0+fphG6PQih0+N99/iyUQgPPeCAF0+K
eTDcMFgoeeGuPfhIP6bdbwt8Yd52OmFetGsS7TyM4cm19pFS0ceo/OeFmJjxui41Ek66Hy9EAoHJ
VExnMAJ3FhBO4mypQfCquaS6umcCbTh7H7n5j6nzaUxT6NTLyXtTOXf06ez97uYh7ngE3xRLKmx/
DcRCFuUEEhtzkwOrQEFko3zCumAuDXnkdj9uLr8Pzfv7fujSSbPKjzxIc+2D4d8ElP9bPNORJc5z
aR3ZyrTpJfi1lf0+2jR9391oU2Et2BqW3NHoMif1fKpmGko1d2mgKDBFQ+BqLcrKXISdsux1giAF
gAcFhMExt3EfneOfOk88ZdmlIxQG/zRWzPMQeujYhYuvPxR9WhwOr5WsArUlYEvUNA6OZ1QTqft7
FcwMMFu6Vq3bKltL4c8a90HhgOFPTcyld4E49K4R1rkI3MWIx0w/tovSjM8bs1lIR5lLDxpGQBcX
5H7J68VxtajJ7hoEFDb9Nq0JTyrV7i35QOfPzZC0r0FLVfLr2/nkBTNJt/y6nQNYsEkPpNYNNQW5
TnvujWpFu1EHZqmP0xWSfiL0dGPSgVeDKwqEcVMl6UYfs00JnLLi/19fzjTabw/XtghtyNrQrHfw
cHOhQP5vuBrVHU5STTmFCDePMORtcn3uDgQtwAG/HvL3F5sH8G7IgwfQ1lpTJT0t1iHU2kBgkCXt
cwXaf9NZN8GozXPRB3C6imNr8qcTiXO+sfcKpbb7cdLnXealed8xkax62zb6c11Fc6MQJ7QBXVcQ
U1y73cTBko7gNUWlGc4ZwSaMnq1u3LoO6ngvXjVevvRwzQgwOWjSt6+fjPYxt/f3awlYB2owrGOT
g8rHKxQtrcWpmbMI0BfWpPWlLN1z4uUbY5iFvfsqaZL2ZXlm4jKghbgls58hvZtJiw+PRP70YVWD
Pm9t9PEB78MY0aOpiedQ6Rr6NSPIuP/Kokmj2LRSowWY8igfL5p6Ao32Gvp0X7fPE3+t+md2hDZc
G841hfRCtoFwvbCJB79+WuKTJZOBHaBL5LcsYR2s1o7eqU4yMPBgwn4k1JRJe9mVykmW3P7NFakg
wYmMfkIVe2R17un3inBOwd894Jn00IYm/LK2PzbPPtlFdM4I7FsWRxtVPbiu3qsyjMRETfNfuKGF
mMxaDWvewjQbAz1NjEt6geCG2DdpKM/MQb9TyBx55arlcrU0pHunWgH8yrV2G1btkfX088dmYcdg
meyrgP0+fl4BhCWFtvx6ZzbZ3Ijl2ocZaelk20e6S1wNgEizMA36Gj13GSf2SsTFSlDD4gDZ58Op
S0Ud8eWRT3O/tx6sRBCJXeJUyqrTAvHxsui7LiFxjdUuK6LrwL6bUujTQhRm6YZteFV6oPSN8aQr
sS0UG9cfTwzlzcnKNfokDP9chJcPieNhk4HksqGbsg6vZVtdtpa4yxBKc+w/Bfz8VFSPEelIT6bL
RxcV9Kjrk83CzhmLI/7En22zOh2k2M0YGgl75yDuxR7Bz0SvVbvespYwjvI4XsLyWnF0Po1HQCd9
cOpHP8jsrG0PJ68oh9f/oAYpLaaLMUxWRNN3oHLuHPsbHoach4EBG0d2pE+2AIK96USrG2Qk3INA
Kxu1Ht2VVe3wCF7UBgppHFYr7dwImllNP5V9zBLk2IAHTyWhtzZ1IEjubO1V03BqnVhfwcyjZhN+
zyAUH1knPnsf39/gwYQHCj+OncJ4XRpAjaHMNYtQ4rb9heqtTWXjwbi2Xv+lQck2oTm3VfW3qKX1
8G0mgbhD3QQm7aytb2WWzXvNoEpBEKlECwXORiWL9b858sH+amEOqVqdwudJAKsmr6rSIqWGJQAj
o2pUeg7ux4YWMnAhR0aeHuThK2xMGbaf93yQYZOR0YSt4vEKo65GRzY3ImZTu/RcBOrNCccG3Htm
Jn+IGzlsjvHI0vZJZMFM/uf49sFMRv+kD/jpVbs0nBBPF7l/47vUOVaQj2PrAmnEkUVrvyF/ccf2
wVQOcI3JyaxVOyskf4XR56h6yxp9vlrIE4CHq8TwZgaGQRbFVIdCit2Wx57659P7110fTG+1cqSi
xdx1TCMpgpRFV5uApprF2BprZcKu1fWqhIOSJ8mRre7TB64ZhsrqpqqaM+3Q744RZugqqjYa1a6G
e2fAzK3NeFFwbo3sDL4nt268WKAKv55nn64f70Y9mOB51LR9HdnVrs3z2RBYc7Oioqy0c5cXKteJ
NYrm2BrySeyos4r/804PpnbiOYZfopXdEV3OZH2CyTelr3smmRVA7Ac5rbKkBB0dg8qRsaeH+Nsc
+zX04focSTjnruR2TXzApoWyt55G+hia4kKpnr5+tNMm+9VYB/NZFJTD1ZGlMqy+jzgwKusOIF34
/etRjt3RwYzVA21wu5KHqcMmcsLNqFxonOfEeNHQNPf1WNqxwfSPc9SmDyyycIjdFSUw9f5UGlMj
bQSH+kzPLlJp7Mze2ZkAxqcpZGFk4eH0hGF4XLVrzGCXQlYryJgLs9IWOMgsrZSmM41ADiJsiKwr
KDkq9zWpaGv19bV/Gqq9m3XuQSQJzMhQWp2PAwX3/v2awpxIgTMGSYwMAUZhc9z5lo79jE3E0m5f
VDSjNeQRF2/OboUId33kkqYhv5oh5sfHWcFqAFdhVjuiSHQ5HumpEqdnSqYpLhs9z7RbaJSyDDeZ
qyqTtYNPJZByxOaR1V4cm6wHEaPX12VqhTwdGHQLiI1ieAipfAqdtjcgfKJ8KXqs9VIIOzTkIKGb
J2k7y/tm1mI1UhxblrQpk/r7s9EpL9GUaVuuO03Fd8th3qVmTzKdqZY0KYSMBlMChzjuOVLAiTeI
1nu465RcB3cRcx5JMBP1XXWOUTC+LtES8iGiBlqxsZR/dQZ9GYFeDbpNZn6PcgsBUbeK8auggzTL
7okcENOWC2w4fS1cpPIeRt5l3tOTR/lU16NLQZJTfcgG+7XVsjdX41Tte+Ja0BfujA9UHU4iK0Xm
qGJJXl/SFnUNC+VcKZ7bsuZNMWc1wBTDgqNrrkZNweuWFnvFoiEobdZ+5c7sodhVFpa99PMBokfT
nVvwdcKdqJuzIgluUM17eDfQvTb5SfZ3ptWdKrU/B2SpKzT+hs6qa/yrTDHOoa7OCjPfdnUEZgCS
0BDPbieqR9ZZyJtpuhEE/oa9G0vcVMk2prr24J+YrrFvvbq3/XJhRKiYmra4mubj4GXbyi5uQi17
TM1xTkX/NRTtNgdPhzl5M5FpWrd/6CvtaQzzzVCqd2XyLezLdeYzpaWJYYM88QDrBDhtC3hThgAq
DLVucjQg93tTBsEuiexzoI2wYW6lFV5nnMKp8s7ICN9oVY3PotyK0DmXRr1NzfhaCegP4zMym+GE
BtoNErrzIDY2kHifwpoiLtDhsKWTbcCixIj7Byust0Ebzms6iYyy2WRufqU5JlI+fZNK/zsdTnO7
kpyvsa3T2f5u1OZJ+kDbq4sc8axe0Qp9gbKLNusLjIcWuEqpmbLp+7mCHZ64Nvx7ffxRniQQoePi
Il8l3k54O6JxDdPdykHbrMxj/RSu+DzIeKGHV02f6CbGPM3Z4Qcf07QnvVjazWRvp13RSnaZ++6W
ZisoCosuzzZpNu6AQZz0o7wgv60kWGIMiPHgfyVL9bu6RSUDZG6NzGgF5H8SsEXhvOk54pE+6Ptb
e8BLGOuTAc/anhHtcI24aqmRF6td/Xk6G6W1ePak9hrkz22Vzm3aMOGSwouY1W4zS/OnVLxm/g3G
3GUBnjY1F21AdhsYaFpcRhbAruqy6/VzxHmbtKYumfUY1SubRnX42jqZlpav19JPoyfKNVN9QJA/
OdiZLJwMOxxs6p0U9oLa3nxa0kczQxZIrZwQvVKxVzePJdanFfq3FfzdsAebSgKo0miREu0whDHd
p8ZZU6U6EhgfG+Ngl1B9wFEaTZi7JrxRqws7PUlJZv97j+9g+UcMbUWm5dc7j1lgURaY8uVISpdV
d1714KpGYlLj5V8Z1BEGnXdTyuvgxkRrhpFCZm6XluNyIKmmOu7M6OmUbHDUIHeStXODWOLrUfcF
st8/s1/DHtxrAXRVB1lb7xQNEzTi/CJaO4M7NwcNW0LqE8yePAB/NTJjKBZ9PfznE/XX6Af7WsyL
OPR+Vu+mNi7DvU41gGntuQ97GJqir19LtT0ygaZ65Sez9NeYB0G+VrNPOIIx83hcGijhQmxpLHpx
oSy3sqOdn62diKsab4haZ5ZGQ3G0cOCCQU6w5kqPwluyWs9gYEfDPEYPF9Mm6MASZfX6957P9Pze
7fvBQMOqHeT1rlVePBC6MZNxQJqQpaeRyNdMwgEE/78wJrVUcsUadat9meHdmKMSJLQpc8qfFg9Z
iZmmXoy0MrbkOHIIWeyFs4RU09ejfnr0ejfqwTyEjRAHsQzrXeyk81on2YbGIICS1J23bJKY4R6Z
B9Mv/G3ivxvwYOp12lgpQkzJjD5ddo6Yyf6FEGum88r9e7d2MOGqLBVWHgT1rpPfezZOA0mnI2nG
VmcWEh+yGV+P9+kEf3dnB5OmaiqSjuSKd7S2oMR9woJ1QBP49SCfx8i/RtlbV76bJrZjV04gWSSR
LaBhtAAsd3PcRmbKY+Jrs2SW27SDhpgPZZviOqElFyE+0mC7Opan+PyTnCrKrm05jn5wv/4oPN7b
st5lDeQaJ4DoSI6geZi29a9v+tPlal+73o9kHKSB+hJNeYwUhvyiuUlbshKxuZ7W6FJ3thxgZtJj
AWW1+HrYT98NWthdHqqmIbP4uAo0EsMK1ICkGRPCS/YiuqXnOLmuMoslIaW7zzSOnMasz9ISpmao
hmmoQnN17eOYviOh5QyUGnpnXOVpcmZxGNVBDIBvxfYX39545RSXtgjWfR2vcUVdO5hIuJ6+bLTm
Mu30555OPbXCcJsuCIQMxS5plF1Up2/S9tJZqz/na1vAM+V86ZYDaA/qvlQoPftmTIhta2uKmLZT
mAoW9dS0zTXZx3WFNUYt1JmC+lXvsWHzbkRgb1MVeMxljVYp1Qs4dOKuUNON5zvnfQCpIqqpINn5
GTn1uR490GqJALCFOnSRY1eHYOrI89vn5w6XF5PzmiOotwmEkh+fnwva17Vzq94VvXiokRlm6oMe
Zesyr7aybC/xmsD5SNr4O0XOZVBYy07pN1pnbbrSWZV1cYkQd1GGVzVo9FpHU6TLVRJUFBaiF1SQ
HOfsHZxPoKzDbd3oO9uRK0DNW2FhqDyfPAyCuFhTyJojDh1jiJ6Rd+ImKtQ7sqWTa1otl0YzzIHr
daO9pbmQBj5Cw748CZylGPx1SbNuTT9ln2mrujDvGkza0EjSj1ttcy3ZVBxBatzNcZlcqF6Pw585
POS1cRfSPS6FOCk057RsyrOs5gyiweuVuLu7SnRkLTIOWpf35U3d5MUQFHkcjGcP3hBXqVVrCMNm
h83DWjHobw/Q/lPT3mQkgnRBBwFUFczpWhrw+9iAmBms/cDEuyJdyiB9xuyKw+TeCWFHKWni6c06
mKTCODW8YOPk/q2WqNsKEY0f2ptgyO7i4CkMzRnGHumpFaBN6NW1kYhlogZL7FB5FarHENItWdxt
XiDLqziUUQPH0ULP9Ee0MHTkzSDUr5vSQgoWPEZhMx8GdggEDDs1XWUFFK3ePm+yZqMC6tLoE4nT
H8AN4gTrB0PM64kfLU89u6MwhUdcZW3d7FpD6For0GTtRSnv81jOPCKWLPoGzQClrVyMpbkt/GfU
VisoTjtK6ldV2Vx4NAdUyY8ye+jgBQeIswrw9x3UkTgwFkqiw6V0dlUDO4tqWsHsgBm+DMYW17N7
pF0UlqulGtxYFgBurBz8ul5EJJS8Cmoj/nUzaWr1Mhq9gadmruIEqx/6+BnLaPRViNpSGMn36Tg+
4BlXglGSol7qSNP7TMJU63fegMYBGTdr/kngyYkRAskYX0zLAIYo5nkFV6XP4lkwj+VbpVtnqSVO
S1hWITnkkKLfSNKYTpDnHqqboayxCNqGpUSLi9ljVsczMDtLGaYrvMcXraL05EWho6C7zIJs21NO
q/1h7iLWMLWLLLniVGpPdfB5A35GKeI5DnI4OkCiNAGS5MbVYJtn2VjdjrVBnU4/taxTIfp1w6Mp
++R+2v17BK4BHOUUf2s3EPMRTKeSNUuMY17cATIGEGg8Bm9cAzeOmPWE5s0aTq/7VHQ8ejRcVnrv
AInJTHpVJK3P9rg0k28+CI0ETjhMh/u8Tt7qKnlB0C0SsVCGcN01cqHGb5AukpSQyxggQPf10jfs
VSIKzrlWhvgaObk8r2gKR0COVJTq9jwVw3dlqB5tzw3nqZm8tYpzm/nebdbYaxUeaCYkFXG4+i6+
vvECkyxO+he5Zbx4pnXusYBpYflIn+6trEhowBWKZLGRzTlCj0U8ujsPnpFGgpS+12vdhnRsJLsY
y7ckjNcOb6873rTNRNgtNlYeXQL1AgkxUhBP3EtAaY+GrZ3lllxo1U3bxpdGrK4wksOvV8ccZZrv
OrbZ/qqWzsR4TkDR03SBE683qjsUNjCoHRZEn5cEgWSibwNv12n21gv0K5m/tG0K3/uHo1jnWsuf
THyY8MGnb7ZTJ7MyDQcdLK8bFsb8WbGoyQ1V8EKeH6MmRNJR9ObJYBMlpHy6ZClHl4XT9V88tVzR
4PoQW0o2C1rlR5I6UJ2ypa7xQaqGfjVO1pfYTsJja3GFyB8b11smQbYbLJjXrWJUs3ZABuExxjZW
9W8Ivs6nH4yhDcxqBauCrnq0egL52H8JlPAlG87gDbx5Oa5EZvjSSnXXF9U2cozLDoUEBh+zFIkN
3UvcRaIY34f6kU/3UabtI4Woy0Y3VoNu3iaBv9JgDGWGdgqtJONJnmP+9yTTdIfeHXnGEOCVW57a
QDpj3YgXcqyjmYJicKjit7Y0rtTGvKVP7SE2WTBE9ajn1prG0BkCm9vRTIq5jK0n09iNUfBSxuGL
qSDKbycRFHIpPMLf2Fyu3C7bNFSMRO3cmmjW9ocWIorbzk9ewKm9ccR4a6w0mo3yXlbjA9/84oHY
n2Wa8+I2Fxo+QtLPN03J5VX+sCDKI8HLPClG9i2S8fjtvuwvPlTyR8R5b4pfQrXAx8ZWm1NdKR5H
Rydpnt9EuprO9di5NbLoSm1zqPKsJ7yc7dzp0odCAztjh3PXRzw1hqM9U+K1m9YPYyeXY2nBrgWi
xbKSt/ZG5EylMFw0aAVK07yJMgg8ixbXEBncEJTuct4/t3gRCAi7zF1qtKh+HYR+mikwKeSju9Aw
E9cPTmgdOK/AsNJm19jn2Ars9walUuadzWrPBOoIUgq3RO4bgtr2j+zxnxZEcbhhdJqNXeigHwMq
Iuuxsr2y2aF/30o2XjX3OZ7idcqL5+n+Ou/KuZFlW5QA284I0VQb268fwf5McxjUIZBCxkMXJ336
B0ExaGCoKTSx7kYR00H7o2V9FLJYFiLYjbr6BL/1biDjq9fueVs0Z8KI5shQ1rH0sLErz1Id6mjB
7qerd6gKF2349vUVfnZSsHWb+J92KUH0+fEhFRYKNxH41Mnj6KryqpO08mbC75dZ7C1HTg2ucizp
d0CF+Dv2stHlIGHQUDUdlmpLklkK3ihyZ2dkP+nwILTFSIR/DxnhDWa92rBU9Cl0OZq9mh74bx/I
u7EP7lezqyGopCJ3si6WPn2NZpgsDGk+K7FxF0fyxDQeaQpZ+2qyigx5o+hPXz9w69MnbglKM6Zr
qaTKPj7xqNBGMx8LaqhyW8GsrxLnJk3PK8x/nObblIjHARZRqHuaBRxmIvc1VknCGp2N9a/6lEfg
LuPm0sIPe1ZCN/NC/VlKMPLORdAMD6luv+am+pSBKzNNsv1l/pZqchsJ87WzjHNFEyexpt5NJyVT
WG9qha/g4L5CJ9qVNp3MKo6v9eBvDKlyVCL1rxJJLqaGutCM11k+PCGIv5QdtmNmxe7Udtoc1QaL
dLOyUOiACJ35FOJM5itt5Tij6RSoa2oaM4kyaGZrmFmm9Z2VNHg9ZeWdjNQt0/AJjPGxFeizxIbD
6uPoCK5Ikx68frJBHl+7QUVedtsSkbRRt4B1uwXhs5wEdU1GQwadl9LIITsqmzikwUuNrt1G3CHw
/fqTd36fezaNCYQSvGsgZvSDBFI2uA1sXbXcmYayKnpnCyz2vBW7Nug3kgVgzOxt0Wxi07m4PfP1
6ESjWQT949rzqZ8Ja0HlrqRWI9ST0iPay8O3tGPr7BprLTU7XoiJP+xqDWb04UYGL30Boreb2Af+
oo7FGeDsaynNrd9b50AkT/1qI6S3BLwBOAO/jMaPzyjgnfQCdKk9rK0K6lkYvgWKiYArfnaCBG2k
86hl5qO0N9Tl1mNtb5FvTFjZ20yH2I0ImvoqRYPRgjg3pDusudY+P1R3xQ9WoLewZ0NNpDaPVXld
J8l5l+c6B5jysepZCzIvuFZSoMRa1+xUh/Yo9WJqd/dlcKEG5Xlk3nz9sewf+8clwVZpjbNRUeFF
6B6+kElIHYtLKOj2S07qxNlOkWmShG/WuEFceJljodJx3MgFJh2DfpU25pUWWesp2Q1ufTs9AjwV
tr3Wcog5KWnunsCqUXvfEkBhiH3LBpXNgKcux/smAKSOiR2m50DYpx/jsq6iKD91bw0FmltSG/Mm
Jtjf3+VPodDl3/dzIEw6+PL/V50SR/f/u07p7FlWwXOS/IHy+Dn7Xn2ULPGjPyVLtvYXux+d5yiC
bLx9WEl+apYs7S9t6gZlMYQkj5zpn5olIf4icSAmyIA+SXRZ6X9Klsy/bIeOVpfEggldjHXnf6JY
+piuRFQgUIKQEKJVn95XQqmPO4awMD5Lez+9biO4iLb56OKT4q3HuGG1EiTXaSWnWJ1sAwwt0L6t
B3VIFkGYvKYWh2lfEeNClM0p9enX0s5XgcScPBzcZeXDfe4NUB6RYpaLKAYKoj1tK9PJzgIPLYJf
k2brm3ENBHfeqNlVx5BO15wPOuuUvMUukBIqBeRVmOIZFFZPkcxpc5tok7kIeZuzeNxUxrdOtVE6
kCPE0SApF/hmLI22H+aRZRhzyypP6tG46vwYNrRn6jN86K1FVQtINqadzkxqLK6LCXs9VbkCBLkS
41NplcBgVQTjwOzfzZGfL8t7zdSB0GP/yGmcoAeVXtRJdaZ/fOS1bo9BRd3/mq7vu/R+HHwdO5zT
EXXztjRKluNKfm8N+yL18+ni3ZWv1zGlc1+Z692l16MmbaL+tEEaDchtR0UXt4pYrPSmgn0q5E1n
RWwA/QiZi4ZySN7FAya5FF49PWS3vPWLrQE96Ov7OsjBc1/U41U0B+S8XIqGh4Lo1PddUwlt45ok
LcSb8aVWxUts+GTnzJ1p5VfeoGyGxnl1gRGL7Hys9R3uaqeUwHC2otrtBeJIrvqgvPbzmvj8TN4l
m2d+sC3iLGK3BvH5dVdcWqWZL8qlhYkJwHPzFn3nPU5TO+iUczcdHo1Sv+3aAs4cpo95tjbJxJh1
tHWFj4Ka3GRmDC/k1dGVm4868r5JP3w+9M4yTYMjwb3JavEulvz7wmn1RyPsCP7nHkQXGRhzQzrS
ug4LksgR8IjY1mc2RqCzOKftU3AszztS2Xav7FIVZk8ypi9V+YbvES9h8NxZ2feyyUk9LXN/iMAu
NRrQB3lfeGQ/9F7OBy+FCKS9RNnjkA50WDWWsyzLb1pPqwtwr3WD28iA4n4KlxvYoCp8dbpk+sui
qZ/JGM89DArJZcF/sQFo4LjeXiquk2AIQRVCdh2gHJFb86ITl0aXPvlhYsy6gB7dhlOZX2MPOAgw
GdqjC3TLkuxnKp5c6j1a8iOSt0MGIh+9Nh0ImAaINJEtGB9fOtlqrYd7C706IZ5bg9Y++m6sYlNU
h6cp9D8FqLsw3AVcG9xMk/zJoqETs82iX4ooe2193SDJPfwo3O7VgtHGgoQbK6efWegkJ+2kEfPr
/EKLSdO0pD6IULq1l+QrQEjVpZ0sBsW4R7CJwVFoDysD68HaXHiOfPby8TK2mqe+UctZd+yketCb
z0QiQqXzQiC3cQgQDytjtZKPFQwa7MVFtIKIAF+mdc9l3l1DuYBMUwkEmhEdplpRLpVqXpg0WY3a
qkkwBXM0SlfVgizME3OwndsjrftBZ50pXg3FraVBU9x9vYz8vjxywUiXkH1C/hEUfD5+UvnYYnM6
6OGNqzHHOzwOY/NqLLYmbc4NDHthY8amugujHzxyhP6pTNUzCzMZ0x3Pi64rZ1GKx3s+WfuwArZy
PAux60EgY5xDaF8rsryu1HIrdH0DoM9T1cvKwZBCdietU+O/ENOO8vU9/fY2m9wKShRKV6pNd+5h
zaxHjIIhCDcgm+R721Pb7w3rpVLrayVCxpfUyQV51qfIZtsB1GDOUcWzQSL4wE8QUzA6EFw3C5aj
Rrbab7XTCKf1Wcs3zAv7R2i5Jcmguls4nrYLsYM9MX13p4bSnUdtpy70qHhsIzOely58BqVcKZAK
Is0acLzv4OFselzVl70xQOFUwLFLNb/0zaZcZajeAQNFA86yeHPpZS1P41ZuOPiZ20iPV7Hpevwx
Bqy6WIswu/HpVZkV0sL5Uu+uNHs9tMHSxu9MBxLrecXV109W+1gZhFJgmi7L46Q8gBRlHW6mg9dJ
q0qFep2a5rfWri+x6YhoKyvhw+SFAXhM75Z8A4qjUcdnhFbEDBO0vvBPNMoJvlSenRTgs4jtB792
7kPXDrDo8+n6wilAjl3xt6j/g6b//fYvDld2kjJTVUiYrk4/lLOvdb4rVcOIpxZXjOI6SYYbQJ7g
tqGn+WaIjzDCiSB7xJuiXFggwAiP8L30mqtcqXe1rWyjVF0YYEY5BFv0/0T+IhT+ymxI7X39XD+9
SlfAZyPJJTT1sIblNORLOkoJ1/nQ4dhSxjNYI3KWeMVLqd8opRftCMfqeU2ZyxTdGVe4wHTrbNB0
bEcGSO+WU69STLdnrIcnqp48g7r/H69u08N0bfhAaOM0092X4t49TIhAWTdohXY9xuFJXOJlIyJk
jX0vdhrwQlpPAWqk3beBKszo+6eJEeNMW/dnFLeaElt0tgTcIlNt7vmQhyUUtpmaImFqZLOobeNb
6PvdkdXgQAI2zdnpokGWsiGpmuUeBoBDGMG/tcW1NN1gjn/rq1Y1c5SgzD6y26JjG3bwwRxb+i3F
rR9Fl6EK1nzI2wEI5cqBmzErARotaICpME6o8+tMs6khO5gxgeJm1qtzP6YwrsbFpnT7M6u1rylO
4LkZ6CC6cYOraeeZlwVdpVZActmrju24U2j16+i7v0sXqQRxoGOL32WLbpa1qQIbHFdcTNriEj+F
iK5cHZMC6YTguFLvBvppvRqCPljY7pWZBv3KCMwaUSzXZsl2Lbxy03jGkoBj3TT6CVnWM498UNAU
pxWlRn8ovoP6HSm74T/ncSNxESuzSo+plDWYgLCnL8aoXlfmIGexgJNWxxhe+qT1SWrvCPeOdfJo
06f38b456xnGHl2lWsTBH/evamhaS5WBft105Sbl/ty+ue+YgEsblO5cF3eRNDBXA/dO4S3fmumg
4fOC1xcGqGfNZMqbt2GyFpetjuW0qdGaUKP0sGyOPG0SnPLb3/DTOvLCTwHQb5fNORT9ufF/CDuP
5caxbIt+ESLgzRQASZHyomxObkgpCd67C3z9W8g36aQqkoPq6q6ulEjgmnP22Ya28g+0+D87yeyb
1Yg9MR5ie9mhdrmB5szI1i0VihLHL0ZiBMzuY3TqzyqznuzZvOnEfGsK7Vwf8Tewti4ch9w3lMEI
hDXO9xNsPXGlJl2RGQ8pgbCx1e4696qw0S2PEYHEWoN4MMLqeyKV2J+05K4blCIsLR5wYt5i1bSN
KuMch/W/3qqlc3HDoliNE07Vv2KwS1N4mf6AzDIUI8qnFC17Mb4sOJOHnUk+Rpy+qYXAyY2pDYkB
Fh5DlgWrwn1qp/5lXlhq2tL1wdSS+KcT78n1oPppgzxVYv6zqcf73DzTAJ3MSf48TAveCjpTChBN
Pb1taMPGjjQkXisAmop9gT/p+beMuk/XIWm0mnN4Qra962NO6pbomcA5yxv8rw9BK+NwGsC5xQ79
BGSYRC2xpC71h7hSN3FYLrOGoIngmElJc58AwY2STvdWhPen2waRdM8MIv6gGCeLG3Hi+vrA4fBo
Wpfc/yzuol1sOVuGjihAEtxXRfeePe/T1uMXkre3MZzvkeSwS03sPOWpBxclOS1/YXagccNmd1iB
hKU5Eh/hUdvrqXqRljO2JXjgk+kDBSrNvGsv5tBaPH1LDOvzUqT21kjmbR9P52qe/9gggL24C9gs
R9U7ZfMUHumvOHrrD82Ef7znPUXZnPsfqcw/mpxhPBKEG2IO98Qhbz2j8PtyQ7bOpmydIsTCjjsk
az90tfj0EsyVR7Iispa5dWM+yzbb6lq7iyM83QbTOnPz/Sh9aJp4Ba7pqab3k8alamT7Zi3F2qoG
0ZBypN2MPFtemU3y1KXtM9eiH5famZJrXV5/vf0/v5YS3FJ1HF/Uk44igTBRklKhPsSeOOJu9dQb
5kPdGptiUDW/ToaH3ivPtDH/8Tuhqjkaa41zw/sj1/qfFSeiTG8Mb1QfWsd5je+a1sJRTLvU1yoj
77x9Twr1mRNc//k1//qVJ7tMcdaQRtGrQNzmJi3SjZSgbATF5E53U5hG2ESMwTG6r8nKLGwGFPLM
R/hZ2YBJMpDEUJA+G3eZE55ZbhWiMt1kedCRQ5Wz2PexjdxiOQjqd7/vFrnT7N3UKfYuacy7xBx3
g+G9mklM9rSJJV2a72fMpomz941S3xGH+jVML7CDiWlv+1BqggWr1mQ12gtRTpa2b+MYeq6qQQSU
/fXiOgdNynJXZtXXCHS5xomeOVN/tNRYY/JOWU7aes177smDbhIM67K8WZgwVIch39kqha3VkK9i
t95VnzX8Pf3Gwx8+lgMRxH7Me5d8l7q7MarpSlvIQustcYnN0aZKlwt7gONF9C+aNxKLF31zZmGc
Yrx/Pi8+mlgSuhpl+sn6L1NmsGnRLQ9cF2THRY95ASeNbFRfEEPil0r07HRwGZz+ttcEMaEt3Cnj
ocKKBYx0JdMuzUPe5mdmVn+cCE/2pYUcn6YY2brrqCfPEVJOpXIasFpwSoPgJkKsRJVtZv6eyJFq
vfq5G/H3UKN31+52wjJ/RbOmwcfA/DPaD6tXXtPUnV9rzQVBbVu22p0rR1DPjLxgyPCz8kQ0SBYo
lvz0FHNjmeIxNjBnPvOATw9kLFVdhqauBxnPBGc8ecBmPVPU1MZyTJBAx1Aqay1ksHmPZ+WxKq/6
qjxgTH2pavl2gnmJ02JIxqeqbAYcRM98ltOXvX4WIC7LJhgBwqx7AnQR4MAlPPXzcWgKfLaTS1eq
V/bcXciaV1vjJD1G2pWjJZedl3IGDBAni52q6vsqg//Td2c+0J/V9b9vef1AGK/R5yCXx+Lq5C0n
pQ6sF+XqEbeW9zmCk1QwnFVirLeksc9NjdlYvPHoMstovEnIMzf6rvLhB1yo0jpkCkpkK8fuesrT
w0A0GAZOBGzFvd/11rVdJTug0fuyM/aE1VS41dcf+uK9rWeDpS5Xeefj93Mrau1lcLggC+1FZUQh
u+FdlsC3Re3HheNb0XL17zdhr2/97y9umZBDaQTWrfdz241x5Q3TVHLlkKupreVORXeJWTXRSBFs
z+kNu//byrSgYeqlyQFG24afZOBYFdGEESZOS7p0AG7FzqvK3lcKGMoe/EVJrudWLxyGFPTgoB5t
103h2ACpFqRr1UX/3ApqG1lcK8Rp+QJ69kAIlsY7JqUOPZuqlH1gO9oB3eiubK0bUdNMell9jGWG
7VV95UzNpWZ/CDF/2m6ehks8HtxxWnm2v9Qka0NNwIWzGMTXfaShSBpwhaXz9U1NQiGSS7WZzHlv
1u0jatHjvx+ud1pKgJ+s6DiZNoxS1B/mM+CxCkE1y3BcXgtjeK8M62sGF3Gr6djVNS7MRH76pVdu
S+lFWzVLLrN0LDkS8JyJGyNMCzMPq+TYmtAxJa1okVlfNaGioVXi7dOuEbYw94Oipl7COWZPwgBE
NYvZi7sOpvIJC3rtjQjtLgANeWRoi6Iwq/y8xJuln9UXt5e30XQrGxXYJNdfsNZmxj4tTzlkhmjI
fzVZetnn2k1dIH+leN9KhrjdsEPiuMdtM/Obkv8YCvcDB9YK2M+4G3v7yupWlyT3Pqdm9luTwKqC
exRq60BsbrWLjPipjABueYcvtnuYcmKVlgzF6ILxqK+W10rC8+n4xcwkXxY9ehFtiY035C/qpNEf
NOejjkp7qyaK79pivmh059pA5rYR+aCFmbosm0JmVTArISvtk6xwjO9zCEVdTyuTE36eH2XR7Rd1
2Dezia5Uv/n36zd/nnIAC87ai1E4qLgPsvf+p7zK9LLAPrkvwBvzRy9ly2ToNlPCtcmmfegZ6gE+
vGhC1QPXTbBqrU0YcPZqUnQL78kKliR9cBsMR2dSJHDM9Q2knV3kALjY+2oan2HOkv43beYmmQiP
sz9MzvLaJQUJOkgweU9xgXSxd8Au8o7VVULzQJKNw3dv45o6fphVs0MHzD+iee4DoQ1P8dhQkeHX
n7vTzC3Flv73c/nzvf8+c/CIYjzMFI6BM9fR38/Fy6pctoldHi24BolF7AwORqSZv3JnJDub5FO/
GG5zF0JQ3ymkiSnPeo/jYq8NEGrS+WKJjEtj8lzfhW+/mQdyezPGc8PE15smdZtq6ofEpy2kBqs8
aMyaIsxtatVbr7Xf+4o0wwZvgdwBLLSr7NHq8nLrLWUTxOAXcsh+FyZi5KX3+z7BlYrq0It3cGY5
1i1YC66ow6bKksBKGSSZHF6BfeMM+kvqKe7FPEffln4kEPPJtaD4D1ORwlyGLlKMN7Hiba11y3Rd
paKFZ8JrIDaviH5ZTPnJ/IIsPVKaHXypC4czKuuWbRYLbDySQ64oTViPc4RNbIpYJNvil/TuIhaO
5+hO89J7ZThH2jF/HmLr2/JoSE0Nf6/ToRS2EFNl17I8ytr9otVU8pLvaT47pf5OWNln27cX9bwc
0ARcZzJ7yIflYCV9QCTnvs0x4Pf010Qh0kVR301Xfo7F8JQX/Y1eFVtVh3w1FrnrW0UfuDK2gi5r
n0oj7/282bkYCdCL3JkOaP6Iy7PmXdleRxqkynAKo2PNfWlM+dR4yg3u3rZ/P3REVyU5D3xqscyd
6s8FhX4EgdpvjeHXvxfyn478ZCGvShWqVSZA5o+xFe78ei+UEV27kwGLdrtEFYdBXwvtONNg7Md8
McLLOYQq1zfleNUlAOb94HnYsN+MbnSY4uitXkqg0qilNLfnp6Sxb4lXLUKysX4Ni3endjS8hdFo
uCuea4Z+QOi4xGF/aDLJgpm1FmN/78UFXFqJZqs+6nN6kIKohGp6ySLjked2mTrJdQmq7tQ48JWY
S/h1I+4Z2kLJ5g6YivLGSuKDWhQfsxUfZBWY3XSmNDtxb8XtllZ81VWCsTFAAe7/+xOqjdTpvtPq
SFoZ1VP3YWgQM7Qx5tboQPx7+z7NYIXXZreEtXnBbBbKNxmjlbvuITExCjd85Nv3c9KEmkM8TJ2s
BG0JukWUSxpw4jCnyuTDwlwmiOGFWNl8DlA/zQr58z3WpADkNhpn3ylimJpmoihQr4/A5pcTMDd9
wYyZ+eI8JePwOQkN5viY73XEITJl0Ug3jJoF5WraiBCU50xD8J8PFpqACfeVUQ/b++8Hm5MiBc8M
lcRoRZdNazx6Bbq1DKuCeflFIIHQj3WTvUWe81vNOJZm46jW6XOWqXd0XbdDDZu8EJu67HdFCTie
K1gOkM/Wxh6suu65bVxStNR6P0TlmZ3354r4e+e5pAFgkYkBOFqbU+ZBNNUCop1sjnVeH9WovqmV
5L7uUG7JtA7IZHnMySl3ciJff4Gfv9ilDokd4wjxNo3TNrEK24fbWVMbTG+kNv6KkqxGm9Nx9Rlu
5U/tWr7oTz2RdTB2zFfm5pc5Bq1+VWZ3Tt/BiPOIAInb6YswN5zgHGLJBxMbeNFqD3pJAAoL+3bs
2ugSSOE5yh0+V1eEbkIgh1ub04bc6gtp440w9fqMVMAmZdvcDmp9dLtsb9XJ1dLWxzEur1u3uMHu
/r7UVfww8l/2BHYcD7e9IrE7J2IlSKUPU34OlUkEk5t1waISmO5mIJVreHipCkL5Yjv1p6kg0nHE
ak+wg+Kku29tY7pYSq3y68LYdGZhEGupeGHxqZixETKzJx/ZkkGSjDsPNUrYFM49XcM99uxwMtAB
1HUFbIKWauEm0tFlaFOIiOhrytEg/PvI/bNL/n7xqw02bPKVC4Z2bcWX/qem8lI3rT0yV46NYYdy
Me6tvJtDk4Arf7LjjRVB9pgIQtvUCD74UO4mQzLh23F/mw7GuDOg7qbCtX30vTZ1MJlZYuwoJDSa
hyR9swSzt6wv2rBxm6feHbRtTzJX3jxmDkNjcFi8KoiEl1LZKPW4dXrnVWlrJYD9X6FqPwpJ4V6Z
+N3CbzpoM5JXh9HXstS/MpQ/Phad87ZKXvKhuQSaZQ7kiWsHmjD4ULInHTUhW8D7ssd+3qBrEdsJ
ldFUONfCJjL930/zz9M6fZoe0RCM+2lRfpz+dVwWJGU63bHL8ic72ra2hVmc4MkMRtsHUqUCSkda
rij6St3uaKn8/+kaA/+gdpyqnlQI3CrSO6WykbrnEladehcpNCDC5nCG0IVIEAWlg6NugETKjxvi
GTABoJlGBLHypwOZJq5PZOGRTJHvf3/BHxMRbNbhJ1J+r07sCEtPlkvkVT0JQ6I79h20fiEEXiJK
vc0GoWOv6FwQR2VsyB8P3AwikNLgzL+wcMoq9csZu6Bq3tW1e19E810DKOoykAy9inK8qetdGkV7
DfJrGFlNeaZIPhFOrNcenkUalqBYubLaT0lhGDMuJJVnLUkD40NhU69nDWm+denLvPqOOvHVE7MV
86kzHmsj6dv4SGSzk1Y3Xw4Tb21OjKDr6Wx1jKRdM/7uXOLV/v2E/wg4/lpCOlU8tzPYGANULre/
N6QAQi6Q53PmrfjYUiVPqT5cz15LjYrhEUkQvlCaG/nc1s17lD5KXKLPfIQfFSofwWJsYxuwAHC1
P6kQwOUtVyqz9iCpO32olffwLMk+qMBhXRWBXLlfbCQvTdxuyRvb4jVbBpZDEFTfaZvE/QBqTGDb
aXeZa40BXqVBNKRnRs3WD6SFT8lIHS4rfFacPU8qLbvoUU6tLIB0Tc6K5QTT01e1Vm4LU+l8GCtB
vGhV2NpafohyNIuTwKjQ65Jvkq8/2P1okSkUC22gWJO/G61msZLZFUhK3cqqDn1lb0uIp4vWHaJq
uEZGcZGVzXOX6JetZcJflPEF9+b17M5IGPMGoKcq6sC06o1Q07tSpQTtpKtcEEyoRvu62i2VS33k
KVvNmHfsgN+Gmz7FBheJEQtKAJsGRYr9mRdqsGZO1xQojO7qwJUwf08aRORRbI6UOaZWW5BOsqfE
Fa/VIu/aVN81HnxCR2z1fNxOoxLGbbsdRuYXVbL99+f42cCD3bgW8A1kZuhepyNBO17EFNux+jDP
1Sbt0aBOqRUOTse+InNT2eAEgy3svJu5GiI53mGg5ZIcA11p1l+Q+NAqptNnN4Klu8Zd38MBblSE
yF1rHCoxz0E8JUoYFWAeqzFSzXXlpsRyK8QxIVmXV1MP2SvV0ifDywKnIFnPs1NUnQZr1FKsBaGw
TcS8k2zsXkFGx0tWRfErk/LbrEJTINc/y2f5eWsg0qdpwOcZzQCqgZND1TEwUKgtsz6ShMMkjFIi
cRBWz4JQ+9m9Y+59YyQY8yfTTFJqL3Tf4wgORE0NayZJkHe1uus8PGQ4OLdkddyCkuwkYv7ELlA3
tibiV1zaIvnpYhKGG3+0V1vlc0qV8SLxkjetzbHoQA2aOtieVOdYIT9IwmsyhreqZiDsrJPYk8rY
8Lz8/7+gY8aYH2TLd+e4fkNEpOWOj4hMwASA9KNKfVNj9Zv2MtAVdzuaJf5f6rRV8MGeonk5c9D9
7DfhtsN/RzzDSbLS6v8+a+uCq7aonepo6uLd6yXqSgPLsXF59vL8rWpwtUtd+x3DCXQYfbwzonKP
QPmmTM0glwZ0kw5hOtGYpQ0YSoDObqqUxieFBLXJXNUE56Y7s4FE51R5GWqJ935mR53ybdjTPD0Y
p+vdhtnWyW1BTNPstHmdHAl1g+OmUFtvCleQltR3YlNOzyPsb8j4iCUziZxzuUii/CmW0W07K68U
FmEzWkhR1fqja92HvNIfXKveuTX4JdSvozIS/DsXOzm3VwSHXfWThlqaql7m6eMMsTIv69tBRanT
fSx1c0VsD8ccQbjdvc0g0rCH7zknpz0hCYcXnvwqs5lsTCD7xI6ey75Zs9nPZJ9jEfLjvHNNqmVY
1CuT7ceGwlRAN1NE+cfe0CffRgfX4tbY4/LmE7G2QSIMzSocJ3CX/lrWKapvM0XWXC0MHTCJUCBX
+IV0C99L5teisRRAcsYTLj+Anv8dWdt9qvtS2L/7xo58ta/DOScCzm6xZBMu5RpW/H6R0ebHs7hT
i/gxS5QbaZT7MTUPZiNva1oJOTTPpkzfzSx6rKbseuqxz27FTea1N73ZI2aLDrE6XcxYUEH43zU2
mi7Pu0dwTQ8yRwcZ9xc1Ebj+UiifTYmyIUuJ3gWIJCKNTFmsakkCtj603DuQ6htE9sqOFBKTgZJJ
uJV/LLQdEMUdJ9ICt8fpEtXLYuCwv1TwlpZ52SxJ97p0zVVarK9wst8i7UtIh/zF/k44w5aQ19cK
Y5A6eZnr5CYx14N3tt8Qopopbl5KjBukl3afYswvGsOYAxOCIJSoqxpfQ3/us3qjaFtB/qSf1lhS
6MUQGObwnaj8wqgqri1zejK9OmxzzEHLi8X6kIqBs5140AvvVpXqq0nZVo/N5ZjyNoj1eFga97eQ
V62T37bEmU2aNjFpInM9UhHHly41c6HduF3yTgrxh5Dxu1i67ZTMVzQKMaVOHgXLCmUM6AREDAXP
VtybSGtf3BYLTiH667rEilTy17g0XYiHLQ4PcdwEk11p27SctlZL8ygqJK+CpDUNI6INyXEO4QHl
E0EZLaYlCFqi3s6CIZphxNXYKw7NoZwVvAlVTxxMQUiJow/b0e5h7A7ThUgZ/8wRYQ1qcqeabX9v
5HgE61V96Edtz8r7nRmRvTOJUQzwzMTJdRy/k2n4GCo3rHJjC0J18BjTOO81Hp4jun4g8ofcTL+M
0rqDUXkDZeSN9KDVzPKBCN3AMuevuS5VP8rNPFDAjgKPNPDsmBBtSbxkHcyda/h5LLHXSENM/3Ls
BoC545w5hcCwTB+XRxLO/bwqPxIo4P5Y2QRsDY2fFOrvpOLKzbtpA0GWZ+iyfubyT8Yorg/4Hftk
/L2Qv/oQJ30VEg8HBGzVe1VUAm565OKcUQZJuxKwtOhZs5KDlnefxfzx77NWW8/Sv6soqnKT9gG4
adX1nVRR1sAm6Uc5Pqi6snOM4bmI2ehA1DmGbeJlmIEKIsrkzglzCweAxkZ5kqpbEs2/R+bYNMd+
25qvls3+awcK1n9/wD+5SycfkBZ+VRitdAwu3L+vs4XB/kDwr3xgzZGu4yWva0xjprmSTTxS71w2
urvQdBmfODlTrAqX7rNA0uDm47USN5deTZtTE5UZqqN535TVUxaJPijrycBYxqEJRZuLvLIMncTd
oXqOYXCkt0VcuJinwGlLWLXlYkWQh+dPLo1xOxiXQxJ3gT3xg8jv+LCalkFv7Ly6FgWA5+D421vR
u4QUsW2kYLqiGAco6h+KUt6IeK4IZU9Jiq7oerm4ICcYn6Y1JLu+XqlNcf9pRpIgXtvYWEtE1oAN
K9SOzT0W9RwZGiBryeC1tOp5r1rEv5ZKEOsKCTDJtSWoAIe0gbHX6/ZGdbt9RIUetu44ki1ZHF0R
fQvPeNbE9KxMaF7ixbb5LhWt+4gKNduxAKtdIuFUmVb+/O83epKnQ9OK06qOvspeZwWwTk46sXEu
XVWZe97oPD94pRr0nf1a9ObrrENXTmJSFyzvK5/rsIz0typXr2XXXRgDFZWWt9ul5N8685F+9hKe
AxFmncNhQfCDqJkuZaZ4zjQ+TN1WwcnUTyx9X5DRSl7wG5cXLznKiZRnBeo6Ix2lI1BQLV7reffv
T/JDBcDDwWQATjXtMhOVUxVAb9utWqA6ftBMBwqNF3qIjPrGveE4ulWcR/RNWELUdR8OpvGhFI9F
PO8ihRwn9LGddlfVeRLM0I5ZcndDwTmmJRkAzTmP8xOn6z9vEWk+hAAdaisOUSdvsXLdzs5HPmiX
RldOhK8gzN4y2WoRvcmc1IfJZlFpWDkEXpuRb69eLtoAMBG5+ExbpFVapHbnHcatM6L7fz/GExH5
/386ihY+IYwNGpCTPprRk94AjUwPcavj+gn+me1zAB3fmnESh9uHhBKvOaWYHiRkSNOMcRDpZbcR
ifLFaX4XLzLZGUvE7I8ZDO7qSxEqDSUwxdmEZfEDPxGWgJm960Zn+P20POc89DYuicZ25AVGj96m
pC0MC/PF6nkK5pBdeGbBZF8i/qzaOSRGO93o1ZVGeR1rb3VioiWnR2qNi1lHp8ul7SujSTL94IbE
5hyUDhVcTJcTaLr8Hcks3SZD/ca5vi9uSxa4L3F9wTilgZGbETDUEe3rJZd9nR4Tq6aKsNMLISsl
4Cr81iziJhSJYsBb6jmsy2XTO4yM4+Gy07vSV+vkW/fyPhTlfFU2ecAXpbpA46VtNKM8wwU9cXz4
/1eG3tKgnbchQpz286oXj3gdzDzZpEyCMV/bDWPe4nz3K8uzb2x238sk/l27ANmUioG65N+T4qR+
Kva6XH7nCIAQSKh3Wlkwi+gP+uKS6hpTPhZSB5CkFu6NUETNHMpUJSFYzhu4Jb/bqniY0u7CFuaN
qvFDqr58qRjJoxHxZGA1zlXSK3cjlmNIk/zOTr5zr4XpYl6BMSP302zwzT7+kjnaLaBhF9mZte8r
UiUsd6oYMFvE8ky3cddd6y6jJo2L1BK8pXnWr5bM86dGLoFhoNOxiG3rpuLaXh1GoAceO1GTb05/
XjCf3mbOZIcZtMd/75cfHRfWM4gJkdCiwiZG8qSXLZQZt725Lo59Ig5RYX+pTv8+Ne2Tm+LX02TR
mW7G/MEz4xdCn1Vd+hyoVKdzLtpqadeOlh/hsqVwe7iv38wYDYfRKdfFgpV4r6D0x6MXJ459K2dC
jVQ0YpGh/tJHo7uKh8k39bdW86ZAOEp/MeHwlegJCh9PHsmU+G09WQM5fPSQa5RTtk+le5njHG13
8bbKq8veMK5rLBikg6mOyKEGiNFp/UVBTDYtgxJ2bv022uaXp1d5uMwq4ToCNGxe4oNt0P6NlXvm
9P9Zja2PBdgEYBdo6weWFNmryZOY86NeLb8nqPgBpI3W710NHqPJeWN0IbDE5Ncr/UHk20wBhnS1
L3Pqb4ZJbhyqGNBUyCtrogphyOd0Sj9nwXxEG2og8AIuED/oSg52cGPn9PlRONVdl2KVkuYf2f08
VC+A/djztO8IS+OuvFXnm9YuDqIsmVGoN3XVMcSmH1RDUp0v9Co6p0dnHHFazRqgpljEMavmEEEs
+nexCGGfswpT7mNXDvhw7C1dwCyKhYtPRvrblvW2H6eePr8I9BS0hgEsOiPGOihq5sd8n80Oxnjq
0oTqOxhov5Fp+5FF06+OrHOf8/bGlPZ1R4Oaw5RjY+dRGENTW/Q0Dq+9tH1Ku3zeaP1rZkyV78yk
fpQO7XpbyYsi6u+Hpn5BBmQx7tFudCvdKVXJRkO4yqYEoEejWNUvBaylwFgcpMedQMkIAa79TEPQ
GhdTuTgO4f63/mTxc1pLu+kb85KumuGrjV/L9Jb1/MnCMIiFTviSLQijYSC3S3FLBBp6bzJWUKrP
l+qEflPxmvfUbl7smD8wRIIcIO0DH5r1hoRO0Kb580wgzmaI9K09WgVSB6n7I6ExoVanJW5ey5Xr
DFdmfltOZTiby7FQWHxoWdWDbsuOgWqE056yHDvmvNhMvSwwYugYW9UfFgefSIW2ynHvlzy/SyLj
fiDJ0FLfLEZxvuUCQxRReUMAGi2qZveBV1af0TT/MvWq3MZCf6I2Q16TEcQuvN/QZrWA7W1LC2Fv
U97pk2qHdjk9UfruS205Ogxfg9jGPc0BOleN4hwy/XNovi5DHUEDijgS6U+vslb2VeeqIjuS/vFh
YjBaTu1brEIizxSuo1H+rtpyo1h8b5HKa83A0b2P6G4m2ONptDzUGLH4TqpcGf1ALTGCNTWTsR0j
ugzCpaVvjkwWy+hbV4q3LI+JfWvsmyQClIBTDiNKm7dTVCyBMtounEkFaEp3f5W4U290Jz5ih5Fc
FJ2x4yUsh7THPdKwoZfAAwjd3sFgJb4wy+kuI+CBWiNhZuztNS+efdUY8ZcrVOb/BIEBH/YieYEs
BS1hsdHvIhDIZNjn3bsaG4ufxrDGo6G+myrjotLNje4WyNdibNRGb1zVl7/j9rvy6rc047qUZv4g
lojjg3gNmxiuiVfVJtMx5k6qdfWL0dEMcEAagl7mYdvfLrjP7mRJha7MFR6M/Jc5NSTmj6uDJToQ
it9xWRdYvtroLmUUUGfdqxxB0MVLCI1e+w63aJsJ871U2USuEiFRs+r3LtnrAz5baTMDmOcjBVBf
kxrPr2gFGxvS7lfM8Jw9JQPzUu1LBxSjmreujak7jTOK6DQoB8gZ1rZJ4pCop99dh2KOduNiXI36
Whvnu39f5f91BjLmwqaFY5rW/tRPbhGJTKH0R0dLEfp2AkfLeuMFs0rU8GbzPrsxp8bC/xow9aub
PA7oA78sM/qKovquFvptXr7a+mpsaB5mNdsXMGxDS2aQ3yKga61ZNWyfk6teZjksxVEDG0V0h/GA
em/Uennh2LhcLu45qML60aURwY7UGC39igrbpwqwFB8G1Gtk7Q7acMuSw7GgGm+KFFqcZWIvVA0q
XqTluEFgvoTEujzEnc0kvpsfzWp1mTBc2qIC5xByUu+d2BU7p7N97Ehz32q1o9dF5sGAlkHimbPT
2vKqwV330BSLdrmxqkQ5pLC/fRO1XlMt8eXQjCMypPHSNEeH8FEAOPiGe3hwrj9D49j0Bt55zTht
KstCO2I/OnDAfEdtsZKxp+EiMbIyjGzNL54kmAROz8Zz23pf6Hzg1YOpirJrD8WvfsRnmPNPbLoM
GKxcGGrpJjaHUMclbTocjrpge80vqaOz5KiPcTz9VQzRQVvNxoSVXNBsNtADu367ZNWW8/C+iL/H
8V3jgW09FTNbOpKid3hwaot9p9ppCFU0JUwMd2P1cgjaqLQ2YtQ/DKGGenRFBDzs4dHZTDNKVKBV
IySHfmcNA3S9Oc355gqqLUEuZWr9Tqb4loGNsjo/PquV/BB4FOC7ATdkWNzrdsa4wfNIGE/556G3
omaRB0StZ7qfYIni69mj52QiaKW3GRc4WHnef4kctbCj6fA/y2CAk2nqUbyFnRpSAdxiTuuFKnz+
XT4O+kWLMauB+4lAIg8JZPK49bV0o3jLL27WyFdmxBktC/DQjHfqx7Dk8dbA3ibIxuFrzenpSjkc
zNaOLxMgRLOaHRxfXWtTaMvj4EJ2w/mee9lwoElLeWZj/0dxuBovEU/B7jbVH9pDuP/jxAQyPg6u
aH0kArcCgSaSFuW5iWlocfesQ2fq9tAUQndsNxP+sfrSEktTlHvDrF7waILj3WbfdOTfaaydmV7/
UWT8hdX9ma3bHD8AdT/BC+76Lmtchw2a45mTMHmcyb2pSq4Nb0SfNpsNAxgOZDHtIg5e6JtcD/hm
D6p3r6TvoiPqS8T2dd85r0457HL2uFYa5D8516pbfrhGfcdltvgdd0F964zKFRUJWkH71U4pVpTl
JdOSC0JD970BtD3YVwKMVdGcxxqUztPTwl9/nD1XxGFlXySDMagmKmy2pw9pLR8yMiLfyS5L06Vc
JGeUDfFRmgUKrQQ3o+xr5XL6prK28T3kRjgdLMh1+FrAjCJ427zLLYWKncHjZlDkZ+VJLC68Q9Sz
jlSoIyEpWO/y/9g7s93GsW3L/srBfWcUudkD9xZQkqheciO5fSHsaNj3Pb++Bh2RmSFHnnDla+Fk
AkZGOmxJ7Pbaa805ZugiIY7cz24xmcgNViWzZrdfj6W/dAv/DmH71diFxdy0yf3xaFGLYSxxtM5K
LfpAJ/er6IDTBqBdN/H24Pl5/1yl4+RaQmLFsNJ2F2op6WSsarXZrVtIG2YIdpWMJT0sn0PZeqKK
rWh9hEXEnBaIehWxMQlllsdERr9TFCo9VJmon6yg9Ai0PdD4EPxQoS3a2vpc+YisfcdPsiW7zkXc
acdYhWWVuVAmo9JeiDq7aVRmRkmBzMIdXgea4IEuk7m94Hwls9CcZ7VA7MsMXNFabMph4/iS74ii
rmZNVrKTH8I1NN63lfV/XQAv3tHg3v3x/084HNEHP9UYi5f65V9fGajXw/El+fo//3XOoq/xS/Mz
E+7tJ74z4bh3lE/s5LnfIRheQOH4lvikE6+AtmrStCCO+JMKJ1mfcCnLjHkF5sqJfPInFk6yP2mk
9fAPsizU/ABn/gkY7l2/GdsShRC/iy0h1zjGQHG5KaQ8KPE0FPJpBEgQ29mV1VKXgXHaWzo9mEzG
4ElITyVt7ARgtau393UIX1kUp7CdZFPNR+2WN73TXw/KH29JpdEsm+ymmXdfvqUEgHQkx718qoUM
GhxVN1rMfIU2dV/VI6i6SRUCIvYGD3pAsRHi7JBlVhbivFBCRw518dZ1cTLY+sFPM+EYnQT2Ju8W
oSjJzDXsszvm9L+k/qFg9uQaBF7qo+Ut+kLEzOeQO3byZ4Se14BH9piE9mm4tPVHyTPGJQ8n9sBi
XmFvdUobHLliSy+5t7ftchEW6b4q7bOZ0j606vi177Vd7X376RK7/n4sfobLvBPlTYcI+AREP5Ra
Fuqe9x2iZuwVVDWRfOoiuZv1pUKMQlM8qp7UzIpRo5UJAl2RqTvHTjjYhWxfcoLOW6ZSciornag8
d5lhIl64zbQE0r+t2SzMUb9gYFXVfdjQEWg+SoD8+/eNW441Gg03N8Tlqa1Fn/fGmMmnqDdWTSyd
O8Y/XYJwK/d8Jxv0AVtve64UZp62DCGbBCh1Rm0j62QdzbBlMUCUFp2Qegzt9Mp1k/G2oXfbcPRu
W2wuQVE9/v5gX3bjfhzrn97zuzvEC6Va6CXvWR+szehy7dmhciNb2UeDlndLzY9XsnHwKhMcA6vI
5dEBUqcqTeSOp1Fv6Zx2luTALty4ojxgJxzQgjIwS8fkulJ81Apd8BrSE8MGOMxJhJ7buYYeSE1P
jI4iaKgM9hqdGFcAOdUcVtxr0762yP9nctEe/ASh2qDusGQfXKgWUiid/XHAIWxsUisvsDHzSXsY
OYiIasfK7bPqlzDHO+NL46lXZQw3TS8rJ2LjQx89e4lIrwAaqS3lhGx4FvQkKY6F8L6oZjlNC4zz
78/LO9zE98NFU3aKLdPhK72ZpH4SMvNJer9yffk0tPJ1kVzXHrjYPkqfNRtae2NtJvJTLUtPZsfk
1cvNj8Y80/m4eFCpkL54Yf7lDdjvhZslmJbeD8f+5E8S+ljawnk7dZ7GEyHhLDTJtWFHzu8/9S9X
4/SaExYUpBDJPPa7O0jtCaJGbt6fqDLPoxG9Tnxcz7Q+OLiXPW+O7buXeXfRWxgtgoSe6clKGCyG
+Vp07Qo3K12mMr1mFql+rx8uyoefH2l/cyzVaQGiwyveGu2X174PsF/g5+tPiPE3hujnzcRyk4qX
wKwPRRd9gVL1wVBF/5tjqWLx51E0Hc9fpnRNEbelncj9yQQY0WRyuhrKnCFmFr0WNJoII8GxWZOr
GdtnDwH3vGsNwq1wihpSSD6n9Rik2Ck7pUgAMGwSX9pKXm3PMfw1syDs77K82WgFxo9SzUxaUljh
JO0QNulJMtP9EJMMCe+NMA5TLLUqAL+mvXAN0Qyp0us401ZKyuqrF9ucJI0Kyb3pG7h8CXUIlAoz
aV7feqlJQG1/yKvy0UC9qqjFSWb5nOHxmRxy6izPSjB/MrkwzQ9Ewn+KPjE1jv49Eficpd7LZcnH
3/+z5FM/cfswUGRGwbox/arvHGBKPv0TtHrW6wnTw3e4rdKsrP3/+S9J0T8hv5bpXeLq5D8sysEf
KGCmOJ+QZ7O5ndCOE9pS+Sc137sxOlBh9PBsapgEWHxQkEqX95qMKMco/EG/y9mLrFPRFg+yZ8xl
aycFoth3/J+VITUK10+wz0WTP4TgPY1M9a+VWlg38kgyxeBwK0snjCAnWWvocmtVu+gwE13XfeB9
MPt5/3TAV8cEi8IaRQS9O3N6XP30qFfRYRAu4TV3teEWmxpnCiZ7GdRJBTaxast6rZg4wXw78z7Y
tr9rLHCweGlmKfQWDPVvHvJ0KN1qCP32TlfiaJ0McTklS1XLcFIsW+Qv7bpcPNWBuI1aytUwdOOF
6oYRXn2GFkOhuQsVlKPjRrTBUPp/i4oQIll8+OkC/JuS8E378PNihLGUYhCpEnWhavP18hAlY6cl
sJSz+0Ek4yErLf9osm1cF/5IpG+dLH0lk1csj6kDs93KE8NhCBthAezrOTKa7oOF6h0+hQOHJc7k
KqfViAKYrczlG+KgxfoQqcO9WmbGSfeE2Ik0J0RArVbVVJ8iPxcOnWcaIHl27KVQnNORJkha0Vce
hfB2qPBWVWF+1rxyeKQlns0qVuIjWlVIUkG3TQs1J69FCv75wbShlXCPUFewD3kvNJHqtuTYKP29
VlQtbY5YmY2KjwSP1oeTjC5T/9Y/o5rclc1YPdBUX1stMyNWk4UNCuGD7tbbLuzi5DL1RLCBBIcc
boTL2uWx9FvFHRlONfcolO1tm9FnLRFn9Ulcfm5zJgeF6760rWkvK7VO942VN3gaYHW6tkj2jTs4
ekBDURhhfp8kNEp8Xc3muWI9gt3w9pY/2fIKunyZVAEEFol3K7kANiHktk4YBXT2O2Fee6wwiJ4k
e2WajbJhcIlbjUg7ZxBWsBmS6qEoZM0xovBc5Jp/XSnqzu7L8DFpx+s66MdNaderYuxo2OpoJbzM
vPEUWidDSVdOqRJvp8JxbbCMxTnhHrIefXRZTrv3i6Jtgojy+HuzBbHHfu9IsOjRisoY23vLH+un
KCWpKkgmn3S3DAlYXyaK9jkIEnB0aA9YfV3PqWzZRW6ER77Kx/4KK7k+iyMTAQ/u0mVuaFdIMse1
GItD61Ijk+w3PilW81K1SnSTVX0M2lV3zMbNT7ma+YvOJF3eLxR91yf2BzySXx6VQJAmiTuuQh4G
v2ikLLIR4tD1ZJID2nER2Xp4DHKt2UNi6cE3uNVRyihXGi38cLL3vmjE4q4LOptEZWBy196vK11H
3kcmjfY9cNitUUQYXUP7qBU68jqpP8Q69HMp2TUK6nojA9MRmsxiFYB7M6ky0l2upuUiKv1mpjHP
UyDtXFd9a0K3RITg+UngKGLKytVDSqaRfWCl0AQEPcHIvxvKmy4gTaITA3PLGitJUlL/WzA1nKo2
wwXEBKbFQ0pIT5zeSG7+Moih3nWj8sTifFS7BIqwIiGEjKxXnSHQ1a3WDpFTGuTdZYCHZsYY3upG
tCxst9jSiHT8PGPRSZNFFdQBBLlmYcGdXg5445yS50bjlduxR5OIxBCnn6dtVFna5H5urVp93NAP
x4TqK9oySq1tHJAvr+X0DXL54JW4reKo12Yof85STmwarfervGBA5pVqvGJ4SqK7hNuZLK8QQWxz
67dB5QQyKYsB7HtwN029drUyBeiI6saiY3iIyqxa2OGTih7oWkLtbnl9cGcW0ppewCScKBpwEsCh
3CGr1m4ie8grAnPfTl+kBJK2nown9mQlPrnEkXjfm0735BMhaAfWn+5J99OnwI/MldcZeIOJN5y5
8riN47ABv8YAtRH5UbL2fSupC62Kq3Vr1C9Kzx1WiKS6Ay44ZwrueDYso98vke/g4FOYguDmYKTB
xWkIxtCXT1E7D8lSLSv7PrFJtMIe9UiBdBd0YbaJpOwl7mBESBglmkq3tmrbWds8sm7tWpfRmIbN
PujrZm/ocDSavLQWTWIu/VjtGSGrwbxKYSw1eQyfZ/DYTzcF+ZQ2IhTE4ZDobqom7nEbysGqdRNE
zkmvO33ktJ7kPtWF0BfmKK9aZuAnyep3CkUj8gWumN8fg3ce+ukYsCgrggfEpFT5Zfpet4Gk2VIb
3VuQ7W8Z4hAW2po3Gsg1J6kMmi0uI3KvsrIXgATyhKLPrzB7V4tOdVHYarK+te2Pen6THvJyfeNd
sc4i7mTJxZh+eWbaNO0YR2XRfd1OuSeDyuNUYx548rVqW+hl+c8kVm+HAVvaZACipmTX+a44QS8x
fcQu5FJw0z1awxu78q9qgxyAvrMaZotdf22N4euoq+UtTZBCxmEWuEV0pSG8EL2cbd0m2RjdoO1w
JYNHyEySp2Slgpyk+U4oqorENYajxSBdh6bSOCHtiaBLmRIa0JL9hviuDnRjGQ0bkKOzoDKzB6I3
CPUcyRQeWIDXSqDma5Ich1Wp2s5og76TRj/aJYpovw59tg5MKX5yPUIyA837YCX5pcHCtUL1C1wM
DRpXyhvX5Kequwltiu5RC+/HWnxFDC9thcb7ih69sNNui8rUHS3D6ZwBZz6ltvHU/dkX+M8Wk1vw
p1v317lC077EzeUekx/4vseEOPLJohZEF0r3Hr34HztMtgCfZN3WZKEZU5b6tPf8Y4PJ1pOdEwMH
oHEq0l8DBcEfG0yGCirfshGtIVtGYPhP9pfTLvanu5m7d+qKaWwAsMUzW3jvSkhjzZR8/OSnNDYn
WjdSzio6Sm2yyzRQDIN6EL55hZXMzgMVMa72UNZGNvvpcP3Nhmj6qL+8C/Jf+QeqHQ79d3tG1+rU
IR4a/VQnFiopoifImFIs/2EYKlDTVYUkrAtfCC1GxClab25IwywtamoVbwr1PHB4D9GAWyXPMNr1
iGoT+yxI03OboSLGqeUxuWkVZKmph6g73cA8sc/AInaK6gWYNRUc0Qipfv+5Luu7t4PLMsYwiYgB
WgmMfy62wqjjQyuQZfdkZUVHpto0+QjgyBm1cdYUu1hkLelp9H0/SjzXLh/SvDLqY+o6NkSgvqft
0eUrhw3bEBlG5Lks9KMWyvuoezEFnU8wUqTV0PvSGnqFSzggt4jY5knf6TNJEUgtRXiT6SqhZeoC
QGU7zwJ5l5X5PfZntO6toc5HleMpKeo8iBGvlrF15oF7C2b00GfF7YiIwSUQ2kxfzVKc8Row8HDF
VrHsK0WVUHeAerPlZYFp2CVCNTD4vZCz6NQF8VPeVCxyyE4aK5j//my8Kfn/Wrmmg8L4jIG+kLHg
MON7dzrCKk9s30+is9QWtAaDcJ7RkJ3ieJISJK8a7uLc3+RD8dgTBFvJyWdt0A4k/24rMpGMgjG5
NXofvKvLQnx6UxghJw4olygnSn63nNZkPpCe26hny87nUoqQK7VH3D9IdJfVsDPt9Pr3h+FdS+n7
KwpgMpPXW7F/sa2UkYzokMX23GiNo9oHubIeEBF+y1hBFjqZFItUjnS0Afm29CpmP179ECXYD0bR
krhz7GXpOUbXi9ub3qWZTBKwjIAH1aZQQ1j2+7drTgfg8qyZhGnCtQAqh432/dSzp+taDEapnQOX
GRTzT0Sq140+8gAIjZbs8ZHZh0ZOldSIFUMXTTazuQUcfTaUQIViGVyJZbdrrwnW0cS0BDSG2Y6Q
oEXlnroiedS8hgU7qF2nDSzMoX3wGHLvkhWJ4yi2PKesNYCFZjjMld7bFuhxg1Kc0sxKl4HqWYtS
ZdQpRQk6VOtxGJrbPvVfbRKjE7O+L2oXM2EVC4LBHxST4ORST9hB22LTVcgvlDoNVg1I8qT7iuWE
Tl4a547fI6FFV4AykYoC0ut1XAYlPlb161hH/lbP3QNn6c6s6ILLBCotO81gxBsgJojNAFveKGPs
tD2iFYiQZo9MBHqy0tX+/Pvz81aJX54fS0w1KhNgU1GA1Fw+atpAHWPXG8S5a8JXFrjPahFssTRv
fD1ee1F2LwKeIgHpJLJZrdpEPUyCnTCTzp6k7CtZ2ct5vpdi/5tcKLsh95ZZhvCVvmSQPATd2leT
VZulNwlXXG9m9tLFwVlp4nNqgb5oqGZGsTe08UmEtP+7Kl3KDaE5gaLt+zu5Qo0R0YDMP//+Y9Mg
fn9dagj3GIBYTHWnIcy7spQksE5ERAbfQXNUd1V3h6tk24OIG8c+XmlN8DTGzWOnJttOth5KI7Zn
XkGvZ+yT9ZARdk4Ael3tw2jO9ImhqobANU1UQgX9LyIiGUru3MhRyXKLkw7OY3YEXbONYpRBLUV9
PYRnswCVqst1tSjK4qTF+jKMO2Pe9up8soQuYr+xlzUO94VKBEPiE4zeAk8GbpZNasJNOzJhVBDv
qLFOD4rv+GOZkXmPxcTNWYRZhQmfQaqvwFfKDCCNfVnQUDvmWmivAOYgDTfdXd3xEhldOPIJeOMD
OsMlW3SacXuvl4VDBJO5lmk3zW1Oe5W2zD5xPIqiiRd6E7tzOVVpMw1NQ8iksoZf5/gGKaQIfdp5
YyuggzObKFFlsu0E3hKlNgGLpO1e1VJ7EG5y5yVRtzGj+rFuCmMmAbjlo8jBrIkNd65V2ufE07TV
oIAXlK68IaEhnmuzMOOzlQYYFVE31ipP9H2cCMJ9bJ4jiOO/xFMquFkpFkgfDSPmpLeoa8Q5gyk5
SuqrThkOROMlCkemIRDVZA5vIyogtDnP1pmszJVacjdajgknkENwr+S/LobgzvLUx8Hrd6YCiQtz
YbeoUV26PXN032zHDda5iS/DtAoVJsRdc7yN1TPb/Z7fU/dbryLPlibKJqklBxPSjT2yuwWoaDpU
GbhB800Q9focoDOzMGsCeBCpSezn2DGu65dSFi3MuhgXlQA3rE+54epwlXTFwwf3ybSoXjweQBHZ
jC94QFDLIoe5fDxoLjGnAtzLHUD8ZxcYp2kyd4jGcN6rNEMsH5TPiAoOFZmOrjMhOtNuX+N86cpp
Ao25XFETvsa6ljhq+DlNh3SDZXb8YJV57+OxwIZDQxZAPhjqWKCaL99mWGd66pt6eecRkAie2L4J
ivzGaqUU64RqED1kXQ3ZeELHJVZ2KR/gOGK2wAXv9OZIHkfJVjiPHoSr33KMi0VThakT+Cr0Vzzm
XZT4k4wah5TMwqN65V2Xgjj1NdCjIjfIO7fRnKHbwadnli0i2wZVsJH5Wzp4D3rvfkWi3DqZ0j0I
rbzlMroPaizpxFzM8h6fODk5U250fG+gtkde3H3vyPxnc8c5/+mS/mVz90CaaFD9izDRfy2buklf
LvZ508/+OUs0Pim4wAxbTLMItmh/7PSYJVooy1Rdo2pAAoTu+6+tnqLyLYyN5H2Snc48nQLxj62e
on1SWWOmXpjOvwwV/sle73I3Qh+FKSIvziXOG8QoP+0ZfmoRaGZS5+ALq7uykpy6Vt2FvwR22s/U
Sn+ygZmV5Mr9dKj+ZmN3Wdx+f0k8cXSvqA3YBU/f//klezKTKEWrOy/T1pGLZppVieV0LtL0WrbK
x9+/3OWu59eXm47ATy+Xg6HI2fFWd0qvr3sZ2TvuEquQIM5mH1TRyi9qvOlwsuwD9WWAx7PtXeEe
+Ri7WSfquzgwlwYz2SIyISNiJOp97Says2uwtl980z3bKRLOOLPm+N4Bfpib1nWB0Vd3RqMfR9T5
Y31qVW2DW4qeqrfD2Hiuc36GmMzXrBw/N4iuShKjzSw70V8+VKm17OV4P31MepXPNmKCKbQ5qhVn
lMmSS5qDF6iHUSkOAa0uO7E2fWvpkyP3JouxeoaadablyIqBBotC46zr9VZ3A7Ar3owYkHWh8k3P
j581OuVV0j7GqH4l+Qq3sDOySVvEEltDtSShrWvnotM3Gs+vTp5iqYlvritt3QK9baBB2K5jDSch
mS/A5sgwSa9TU7lvDNcB33HymCC8wT6aQ2Rlj6kVfJHLeF9Y5AwUlZP2uoSysduNsLuz1tuRRXiq
I4PZD1bkSOZA6KHT1vq8TOrHRGMQaVK5jFZ9+K7Bj68Rm8812BNW/S0N20PsU0Ak4joKn9BDc+xx
7oh4Lzp7U008xd9fkpe7l7dLkszYSRnKvW//sntJI3IpOnWs7npbX6duf68HwevvX+LXcbI6xTMR
dqDRTJqMr5eXPSiqEMizUd81hrQdKoM88Ow6yPU5Q5rnsNFW3lg9ukP1SEP46EYwIIT3auQfYUr/
7o4wCRaYejjMY39Z6rFIASVpuCPwmDPlDF+H7kop1UVfi5uQjEdkcNnjpH/CCnxCn0knP5hbTTkL
muBbmxvfV6x/K1N6Z8Sejj3cLnSyMEsmHcf741KGpHpkWNHujWSEdJtVvANbIaA3fe5Gn50iowLm
ArmqwZvhovEU/dCvBz/qZnQ+ogXpBs+dH+DCsBxAL7BecVLM8jE7pS0x6B53yNj2DsGQZBZLGpsd
gr4zwh2wBErfFCKSxxyVAUboskmfK47dDGv2prXxKBr5mph2OhBt1oJAZ0qp+8u6N8++GO69iHt8
iF/d2HjNrpDkfbEGtKtJp60o54CB9/eDmu5xEaUzyfK/yFL5WMJhmSNA56TnaxzoC9XKH2sDeazl
ZwRvEIFCnOl9E/AR6oDdWVTrhJZ/tBucdnt/lXvfjznae2y/E4ACTPTltViZbZb1yKLuoxAYCdyi
2jHUdC1XyjrKiHkrxnSlJhU6VlW/ioSHCpccGZv+S5bjblUr7xvsqs4QnztV2xJVvGrt4T5pOT34
6hZ2CqZcVIQ2lAxvXUlbqTICyKD05q0XP7QQkU1UkVPovJuWaz06+qG6SjXJyZKvWQuTqIxedRXM
7aSK1sR4j3DMKXh+vt2T/6mWeL5oPF/+vd7qEHzpXoa/y1//8aN/lkvmJ1RCgkcXAz4m/Szmf0qv
+BbPSpUhE8Lpt0rqR2dcWJ+woxpT75u2OMpk6vQf1RLfmvpoKmUS82wTheI/KZbe5ZOh3KIvPllI
dDLSVK7lqWX9Uy2haIHt047ynjxefx5G3mc+x2ZsYfHHxsZXb7vC2ChGp0JIzI5Gr22tEUiXd1uI
4QRI18ny/Ogq8tKQ9E2VS2uoNc9sFT4rebe022BZpMmSlXSZKu6LXre1g53+o6nQZUH0/UPgH6e1
js2QI/PuQ3SjblQ+6JIn7H60ieTsvg2ltewnC+B4x6iIGfBDY7H5ZtGZi9put12Cilt0D5IQhzgy
7ku7/J799Y/ujUMAjaLKvtX/Pf3Y5wzAHOEp9f/+74s/LU7/5/yvb1n5r8NpeX7/Ny9+EHvLj9ef
CviLPzhvDpCb5ms53H6lGvr+It7XbPqb/6/f/OEjOQ85PpLPWZPW02/zgiy92A5w/P/9nQEROGiD
y/0DP/DjftDNN90gvlAWKioG889BkWTYjIOY6xEu94ag/HlSxLdYcMmeQ0nGNoMO3J83BGfoEx3l
KbhZZkc7Obj/yR1BPTEVEn893Cni4fUhQkTPjMHOROB4eU/wHvxebizZsdTGsWPhXbmDjsvCHJgq
ICUkL0fz/KsigNQmGg3kD3/l7cvb/3/7r9gurrs0KcC78k3zz79hTzQXtrfB91/89gOa3+GFT9Bj
NBGYi6C4a3LVvA3ibo4XK797+2LDu5GRL8QkJCNwfynjcrgOsQ7fmnZB3hOonFgqNiXxd3PNJm8e
hOqr6hH8FBvlrZ5EgnyZqKdVJFXkIKLyeJTSYIgXkmV+1VS4galtHbVGVZyhZpfvFt2+CSN5pWbS
IlSH506i+hRB5G2qxpM2TTjG+9yTMW1a9T6zibcAj4a9NaQwH9MNhNCG4zbw8rq76NJdZ4sKwbEe
XseePGelV2+ZFWyGSFOc0C6ylWSl1SL0CyQxirGKrNpDipCH5OiU0WkkAn4Bvi1wUkmky7IzillU
Hu3Ilw6eJNwDPDDlYLrbEKrnPLYwMrakw6zz/hSQbEaGoi2tAsqajGmAh7Nmofl2vfFkaC4RyCoR
tP4s7AL5OZaPHQDFuvB6R/iA57uytlaWr9KyqHNvzvZVLNnhXpMREa1QaM5McL9jpCJEo8c2XNUC
3AKReCtORyeRGoV1wnSGYURBHptHO+viXWIODCOEvtFtws+BUDhNRA5E4AIpI6M2AQ6m3cktNMIm
5c1F3XMEowk6beNkxegzEDRXmqfj0UzLu6rH7xCG6E69Ud6nWkk3VP+cN9a6dRkfsB/msh0egMTf
SL5czVJtnNOG2+HlSRejlR96BYnPMNpOB/uFuSHW2iYiP5ssBZfGI2wxX0BvicxZWkJYQj2FJH0u
WdiI00js1dEY8fhkG5OMUT/xH+pYghluIytov5Z1BJa48w52Q+5HysJQwCvtzfqbqkzAYSy7mf2s
Dy6+dqz40niUKKaCQAWRS8BS+lkDcT/Hgf9YiIOdJ1+jCANJ2en7uizJqqpUgkX5PAQLGdVRidVt
0CYy8FAatwF7YtcEmGumj1x+8RR3QcqEGaSLUMMpmUb0SX2GrU0NpcAcc8dOiBcwSs51E+ovAqzT
fijwyUOS+iqNrryto1err6ylgYR07qGyWOcKjufYmFRHyrVNZAEiqtZcUxNqUPWLe9q9Fv3sylsi
gVwN0i6plG7lJumtFXGt10J9otqz4bqeseyxVSVNE3lWs1GlKDq8fSEU0wZ1mT1YBRW0GRvHoYko
qiNNnZSNzIdRjkm0S229XbZVh1KwTI4pYDTHkEvz3gzEU1Kaxldpw8CYx0wHO1FNgr0KJhSFiGk6
vcurqkmybWvmw5raIKxQVtUkfaKjA2U0dleYW2Y81L903Cpc6cTwaLB7uzDax6764iE9dbvq1GHr
prlnf8EmO5AyUuUzzSSGvQK37OrKDqsS2KCh56O35Y5czjtLBAe80mAiiQ1DhtKvjcAlBtXgQcvc
jXOcnoK6O2Zed6SH/1BpwedR9V94fDu2m41YgbgvC0QwhuuN9O0tkmXj8Qbc741MQDmDNW2RywjQ
ADCAlpE6eR6k8b2JH3u28+uOx7gMKcE13E0pWY+hjNCTVERgDNATs6JiPhFb6RYLhRlEDaQCF98q
ubyLihWLiKt+27hWtWL2yTkpFeS4hBgbWrON06Ldvv2Xm4N5k/sERVN78s3aXYwKbBHonCfZf7CU
QXZibQSA0IqFEgardPpJzx3arWvzJRoMhj+yWEQjf6hGfe1xWSeY9bfR9CUfos0Yq90qUAXejEVk
MOrIm05ehUY/LtpY95HHzVr11EemfShqFaEVpvrELualXZCsMwIshITt6AYK3Bwcd+pqd6CKtoVK
AETsBkDMI2UX1XCbe7uv5gAWXivbq5ZCAwcflQ+93rdLQEse8wGLbJs+XI4kYzK/9GCKPslaPRA0
D+GoV5YI89pFCQovTe1HeroRNK1b1fDYfEaYleMxuVMi6aqxMp/4NHtW26FA20qgQgtxLM6TcB7o
UMe8XAEfan8tWWDP6SE1JRc0qwjIYXefTV+GhmuWi56ERw5WpSy4Eo7sEa/LHJqjXtjTmK24NslP
W8DoM1cxR9PJ4vLJkjs4CEV8tMdhrZfaF/JNXxukcm5QqLtCYTbSGaTkteU4L/XiFLjGlRgIF6c5
R9EQXKsdiTVmw9Czc9WJWlUlEyIon5fKoynGh7xvQ4a4QDkAPkBre+y94hmUFJ0kubv2i3QV0uNc
KpK9o6o9FHL6KDzFdvpgW9iwF1pNHA3NXrXEYig51u3R5Hk6/SJbCxfIqsO11Al4QJNP3cq8q7xq
8pkda49sXSGZWPVdGnjPCXp3+l4L2fOuxvS2LKBUDjYrcijJrLLQ/+1tL/mjQwQIw6iSebMr9wcz
iu4lBKnAiur1QKIbFelaiesbw1t1SoMKK2LyVdvOAOJ2ETcywKn0udUIuZdC1hgRmLtYSos7N8c/
KPCEC5JWbHuYC+GusCJEwLFqAVALGT99NjE4Y+adlU7S50rDx+9g8YGXzI+GjDqyJawpQBBe3UXC
+pboz3G074YcX2RcrYyRKKowhmCUwATNZdhIQ9EfCwhqNzzbv4x++2JEZD2KpPyKwmxZckc7YAab
eS2as1W24VxCobSwyPMbEoVteP/cWgleFeOBqJClakJEcMMrVwybJvfg4JlaPxN5hTBWix1ZeNG8
o1vATC3+Nky9PcaMXQjlPFY6zL0ARwllV4/A0Y66AnbGYLRVWd9wWL5GJPABxMn2qh8+ai0ToSzW
g1UEq4GE07vIjHcK9sIYE1aj++ZaKMmSDhC8USrUUpOx33eM2IQbPrXAX0Jfwz05MEyHQMo1kw5H
P04PoU7uRJMWTlbJ6GCZkHoal5oNQxijw4xnyEIj8mrW1eYd6BgUHIKKIJdd5ID+nkDEW7SbyxER
rdUqTq6A9CaiAdMvh7YxRAqJTdfnoSSe8druol46+maX79zRWNDDcWc74tZeMHGTFVmNXNZZdJVZ
u6pvqitbk24yZt6MN31YLGTjMuW3CdyDyXIWAplRitc5wwLnGNqwFok8zlsBuD3M3TNSyFfFKp7A
/h011iYEnwcj7m/SILfmtO7YBmIzbXsW0Gbtxv4dGldMrQr/xy+uZFXiCc7aUVe6zRkWh77MisX0
9jF8t0T8NK8kNa5SOTzUtvos2wEWdUNiv6uv0J+gCK++mhZ1YTQ8kbLBxLq9acwFtk9zVtrBg1wE
JKXE+kJ0+c0ohnIbljC/lii4jqVHpVakxlofWmmVSfGOzftejZsdOKWXKtr1yjXRKKtBZPd65XKp
q7Hjls2tCWt7QikZi5LM3SRkFadjxJMQp/IugyuWdrTNQnmRd4i6Ry9cg828KuED96XLKqqsPJKs
54MygFBXIan7/apsis3/Zeq8llvXtSz6RaxiDq+icnROL6ztHZhAEgwAw9f3kPt29X04Ksv29rEl
EliYa64xmUyEBS1XJKe48wynFMgLOZYUyQaH0sreqQUosrSHY6OLZ7Lct3autlVzys122gfksawc
TfazwutfYqJYE4LKxFaJw2UUll5PULPHQEUHpf1XqewPyb+Jc3/+VAOdei9QO9VwcRFASZF2UvJU
O5SWYTlaW6c2XwrGUPpE73CTPCcki8SSUJKsIotn7p6JIO1XwkRC95ti37jDb+1bZ6KU73qbTrbt
FMQ2CGfqG3ghtvNo1hr0h3iHKBkCIS1eWEWe6qnSGzUvlAJGWx9BtjV7LDvrnKoh9oRgBoPCfi1q
H4tGFmycYC7xuzcPTVak694fr3jhgfTmU/si8iXfdrKurg2BkyeXf7lhXyCJYg7Em2uKeWu3dLdd
RNAZEEKYkC8YeT0zlp7u177OfxtjO26s6uxMtXVYpk4eDek3RxH4j71ddGvNAYdmbHv0X10TQlE2
yJm7vJAbWal//oxHEG6ToAoYMfs2hiXWUQjenL3zDZJSuBkS54nJXoVuXD1NVsiRxjHOVn8nFpRS
bKZ+aI76/lDmrgG2vcajhHMaeFcCwy3NUmqKro2l/4rzWR4neiQt2djrKUH8BJq0xL19o86j+BHV
m1gMXMUWiRHzyJElkPZaDB22OkGelg/oM1iS5vjzYNa1POpy/uUsY7IG+uv4vNRe2m+avFDH6v7Q
qmpXypF5WXP5u2j1vRjdFJcW+aEG44STEuox5xWOIM77SfXCmWo7O/krZn3CV83b4on60Lc98jco
PohuqSbdpTpW0o+D0VWxLs2vgG3k3FfWGewB9WDW/uEW7bZmJK/OUL3ObrvJPaiomOi5gqJNIDPn
6hmkneK5obQVwd+px+VJ4RrElTkTH9o3b+k0ilg1abIZ81CuzILqzEzGdsUVddVBvgtGGISUNQ+G
mRZEpDrP6u4jGIbuAGCKMaCsSmMT7z782zyg8Nh2Qy8fPMXC2Jp4VqI8EQ9fdCrIYpmHc1JJzCjz
wka2dPA1hmZbtt14dhNj1zUaaCWXd8x2QvtfGNWDU0HqM1IHdHBqFHuf5DVl9heXE+uhTPrNnAuD
OM422QhVjGRO2dNuqb7qTiPLl1G0j/Kge+yaRl8a2R+SlDBfC1fPvpSBihOiENANiP8uh/KSmLeC
8+Lald86a3eqWppYpK3zMM1Y5MJwURtbMCoy19GDgXcHZdK84EtYOaxK4Ku4scp+IPsrRX6fivBX
0y/AHWiRRIVpP2L/10Cq+RsbL10TO1Ss8TsM29odLI5K3qGVqabSn7eG8HAdSaZsymDeJ5LSb+q9
ctfXuX7kz4BrsCzBofZzOiv+oPeyf2HaJTtpb/rlweAbEv+Z7RtssBw/yP00UEXz11GM46PDmXU2
lxQdaJmOdGT/9SyIceU3xm7w/3Z9erE7Et+nTH6AeWT6nSg10Dp3so81yH0JqYhiU3NFd+rR7f6Y
eGgOlgEes0qvtBvbHT3wjhSAaB82s74U1hXL6rSpElq5SxI+2WqyHseWRcDCfbSmyPRWLROu6+UQ
FF11yG1iFPCrruzCv4wkQ/OC4+Ua7zagJbu2KaGR7BXOcUxxDyZoM0ySxUOCIYyyEfYCh684CllE
e3momndrRl0rCut30JUEjQbzfAxqTj+enPA0tvoDo3K/jVy9ViKz1mGQfrSyHLZpULyNs/GC5ZOw
BHdO91U775s0io4/D4UeO+D7X0KW07ev8SalgbETbuMd7S5or56yuXXbfH4vg5pNH+cNR2sadv2m
MqtwDUaD+Zk6IF2lZJpYLeyJw2uGC/K7MQ0QFXTGHktcwnHlZVyJLXVUKeZbEM20vMuEJtpTmz76
tgqfgmx88/zZw12stkldNCcZhOphnrhfmLiz6VM5FBWwRs2m2IRY2/bVAMDq/jMHP8VZ2UbgxG2m
M0zzIpagOU/QB/CfSesbcQgMevpbJJ5Yl/YYxH3fWfHijyl2s2XaGw2Ajai0znoJXI6Zvb31PCxx
OPewWtrFU0knbhdkTbrJBh1h2iqSnVlSdLVXYRrkBmj/weac+DB0vv9QGvVe5KBsAPHWrZc+VaYf
XOe63g4VSiEYO+luZ+4TRF/kIqPMnkKT+IbO7wCCtemlmQK5UzpUL2VHlYbX6GG0qpuPYrBifOQz
s4FiDNWv3BinnS2bb7jCsDGXysFHp5BGQgIaQFRpuRXwqDntF7h1hzaBr1lpfVkqT19kAnIU6Do5
m0NdbAYraWK7KkamVDqNH7WFtSck+FfFtBG+gKTfYgYkHiMtABJHpBwqVpO4c4W1SZIIiyEh6pdw
Hop1ardF3GlnTaRTfR2i5anhLdknndEzgG3950GVvj5YkIEIqvh2Ru3uolbSpr8/ZCyZVDrNC7Pj
j1rnYp9J0l9IP+RrcIcm2EG1ulQ6fL74cAP3/f2pA8buwr1Kt/T+9OehSsUDI4/nTtPnJ3TlP9/w
vx8RQ1qFY3odZ58zpmUTXMDYNTm+1bnBpnormdm75eR8xgET7BsxDsvNqXBpTPLSlYV5c0Io9ovD
7/fzdGYU71bd/5GjnWO51MvOtcOHrJwW4hb5+6+Bvx98MaOwYK/eNSkofkeH+tiMyVM+tkbBYBmT
rFapgPE33rJ2qxT8IHFgt5rZ2hvyyDoHLXQouG9OZAepU13TNy7B5K69sVQ4CGF8rn4+7K1BnfKZ
5MSGnlvM1M9wyqVhy1VWOkTHH34+YwgHpGcOc4ndezhFNZOVPx/9/wMeObU2+ju0zjD6k5i50qca
rpM7y5NZZ8T6tlFvrHG8aUJb3FISZe4rDopUO47bCqStSiwcJ3PqJ7JjTnALIVUvqTz9PP15KDPi
4bGoT/uWzLc1vmZzo0WHLZrxybB4LKZpfiK0Y2Xhr35dlNO+FBGna/+K4SF/yNsyelHtrsv85bUJ
uuLFqX+RgSqUeHWDet7KqZg2DBKy+4v0SVPqvUJienab2rj6KhOvY8Uv7nFSP1okmKKG5ccQZycA
yQq0urd4QNsLARA26i6BN9gQFhUxXCUKyiCyT9uUl969DS46GdJXtp46ElGXrOgOwiHva1HufFpa
XizZptG9kutiVyaP8ITEh9tm5V7l9w6+v3wZg2s+uVNvPhHd6TkPdqp2IN1bULhJ9qYq85JnuXPG
VnMUM1ORLuk/2dSBxErtaxe5zG1EQZyrsLga84fB1XiIDDItAZzSbKzFs+blezbTetOza79bxnyt
agivrn+0RZbDnNLReTDLp0GGauNhHB1gEXD+kKvSZ/om69KDygwARl7J4LrtH+eGGYHMI568sY+L
2/ebomvvxnu5N+ol3TJOwVk+DTYNGTpx18FoQXclLo7SaKjBIFVIXuAKi61H4tlqtJaTEXAJMb9t
UBdjomjFSxsav5ZSX4Lco6AvwYBlndoz/7jc181VOwcsSAskqpZYoNBXTDObDVHv94yDzv/XZu6r
UpqR5ZlF0nOCHjEItRtRiFF2fSFzfeWRI16P6Ap1D+7Btbax4TLHUM79iowWFyHLqg95mv8aPfIF
g2DGsWLBb2q2gcfJLfBqDYLNKtfAme1s+YMFj8gpLA+Dndh77o/H0rM7ADTZxdRJswNQiIwnon7j
JjVkrCl5XrrcZV3tmCicrjBgy6wwmEAv1G7p9cNcYCubZ+OrjMANlqmyV95QEERM3HDE3ZLkyZ21
3cT9UjDHLEW5gVWKEQWSxU5I5g60bl2Aq7baBKXzu1RYR3WbwadMWOeHfgdpfB310l/PwGXPzMm/
25136kIa2XI01qU5EybaBmxdQy32dJa4Jch76RIjfHNpAUmShlIpjAdVDS+jN3Mqd4x0342miWyc
44zLzIPZL93nzHd3nXJwswUz+4CLr4syyK8XxMWqLm+KMo6jT3LUom6+lv4UcKXRlfxtO+QPz4YD
ldKczqV01DY37G3YMppbZ+VV9xxPmRkSt74lYTZkhKis+/YkzD57mxnBWGUTCHX2rRmaLZ3EcAxZ
3drEP8owaU7LQmRY3hA8U6aiOMz39mLalrynUTHuPFJ/X52Orr2u7GDdU+A2Y9i8TiPlu6pdl0VP
N6+2WzUHO6Wc+/mqa2dPsnWyXS0yEphakqWiZuwudEr//Txz3Nq9JTA/KhllawIu5r2VMGbvpJmx
y6Zsq1U+v8qsyxjPg4h9f1YnXbsHvOSwlGQceZvpNalE+kqB9vNEJRY1IUv8Rnp/0yk5S+qEeGis
AACm+5F5jrHyvzpG949t0+wzEnGv3rpqE+a/iEVed1b+lqFMrKvZknHQea/NMGG8WVpaWX6xru8L
DV0KI/Znu9r3dfvkZ4G/1hSTpIZofkGbkKE7ccKP1hMtSjpf1DEwAFD9AjSOirJk8vMLeFi5aqI4
kPUjl0l2EsnU0/eDH15Ec/7ohaTBVWSwMy7GUzqsUO9bBCeydkuIdJL22f0LP1+dPHc5FDnH9Z+n
ESgQjzv/OjDRfu6T8ZxnI074JRLFQ9LCXrXKLQlx6drys2nTpuQR9LBKHwYxfmor70h9mdVDl0Tq
wbbKjW0hkdAQ6eOfz1sNCcxNERGFxDCk7u1nHS3bDHsUe2ouN457zizp33Ky1re1nvZkS7d0zgRC
VVK/FE2JfCwaosWy7gPH3M7zhLPW4NZxKmbzOUq+7EpuJQalo4pYOk3pGYj65FI3et0yoBmxkQbi
aDBikQtk396ujVXpPBcVPWQMHptJkuxgGfaLEiMtHM87AT5MGE3iZu3DrH4liQwuVsR5vmgV5s67
9tpFjXXm+H8PUqFq/kKSiG4/D12CVU+mzHVQaTFPVevDMCOH0p8ubg0eUZcTdiKLmRU+qkDOtY9z
4aIdhWgZejAviSOHHQbEetsuDPwFViwZnjm3PR2GhLm6Axa8e47j9MxYQ/c6lDertx/7od4b+BuP
lNAUu1355pmAGJq8PodJ26+Syj5Wdl6vFIt77Pl34329nM2+t1fJmAQXiwVgJWjJ9dXonwDdnAXj
Azjtkn1XF3B904KBrg22BWIJXPeGCU3y2mX/wql8oXhRNmmmQHDlpqF6ecjs8bI4e5rY29BK3rjp
f6UlnxgHOp8ElyPx2l1sIEE2hbOay+mAXPiKJaGK/SIhor38YymKMuN5BLJAcsY1TGyu22mruLA4
LqGOjHI3dGpHLVj4/UhHu9rorgpjRnfSXdGcO/Kxt17RM0hDoB8e2QY7rT8O+Xbwpzffmn/B2vB2
/FBiZPpxwvRYf3dGNvI6y5sdzMHvqg8f2SRHijFImmlKc3+6J30JWt1GNfAf7As8dxuXXD1EZkEf
r/2Nw8T9KICPb7zBAE5cMCqjFK3RkSj6vHefQlt/RgadP81Pi3vf3FDNfjhZz0iNZqhhKCveeeRT
OTPdkBhMFNcs61FZkMqgQGrrxfxdLf3vrvL6jTIHhHICbmTqu5vShB9yt4+D8h03GdjuaNHfZuV2
pEUsMyYUd6ZrKLZQNDhXO09htXwYqiDovPCPjqkYK6s/RQPSvfVhkVqWf3OHBmPgJP7MNr2mMeIX
mEiTHzr7IxJOFuvRIkErvzc1I/s3xXW5SitA4yNNwLG46fzOzwmyVYa1JJvdOAj7z7BjzUo+fQmZ
Yy584lzmkhRSluqxZ8wVAVT2HmKsTe3bVwlyNopW5x0g1eBElbw+mpVQEdneMMNkTQ9IRG1c58nj
nHl4H+H128vNM4ZqrQvwoREDZxY3Y2IvbF0QjCkbGasZgneUqH2ZHXSHrqfNaboUlbtxyvJmOOFL
3fTbackiwqSyfzJ1t3VR/LYi95gn1bAy2GMFiQnZaJZsRHIBWu6srPdlsIhBF8NvcqAeISw81w5k
rWXICRxB/JVVmTKCFlrc3kYTg8NrVrMbPkbkbvBOclh3JMyE3o4SjsHOR3nP8e7M3yYa730s4Lmb
6Q9lNJqIBpZd9d5U7XtpJh8Dl1TCD2tI2ip7CDN+OH0yOZWj/po3rd2QnQr3UPOeaeMxS1YjY4hu
JDaRRqtKxJKeYMxzWRhnmyTnoDE9SCDdB+wvf003ypzxz9x/gUWGb5xAK79ks5KRpszswUU2Vwer
woTuSnOK4zQKsF8P8eDlT4oqGrnN22VR9YQRv46Rhh6gO1v7YDC2U0ufNixffW3jc8ZkEWnnX+cM
1zYTj9yGa+2C3fZKC7wgs+uim+gJlfkhlca1QIA4Rno3OMGjT+IMFfGwS4gjXmnKDuFUl4Bzd01c
NC2Mz6gvs3XY5rd6GspNkka/puGZOYtsnUUZI0ds1rpnvNgFeeXCOYStLzahRRvC6V/bilVdMCG2
SQMff4ir1rby/phqfBiR/PA32G8h/jZOkPV+dqOEtV5wbfc2J5+Ulzm9uDUXbd97JHRTtC1BB7g6
/UUfnyg8C+sHJelY/L17aBStq21XG8XKREKPSP+RdbCRDifb9iOvkr3fh4TVvWU0zjfRwgyrKkmf
0tpbCya4V+E0nufOGl4LNIphPAFntFYQ8mHDG/ZfAZIRuY0Tbg+H3JihDqXLNjWVRcMzduf6uSoI
2yo9yUmOKTjfcIGWDU5Mh45l7BH3AQPDTZufCEI9DfT+SUH1mSPBE4GXEmCoUJidpi5dK+1sgnai
1HD92MAAsOnZ7+hi4NUOzW4TOK3HVNhcbDAz6xVJ2SuzSpNTI8guFln55XkoQPi3MONbF/qpv8Bu
5itfTS922a+HcCwIh+rwmNY+SQCWSXUz3JXwyjuNzKZupnvGkwjt8pSxJuymxvJ2SVdcCs5LrAZM
d7plkO4dizxnr7WORjMQ7mgQ7dAUems386/B9DT10Z6qXxwXv6LCypaDYaXd2R34v0dIfeg7U3Ds
Zj84Frw2LTHux0L8S4xSnRtIRPfzPXlFJxPY0rFW84GGe7YTjYjHQgxHSKTrxPHQ/pvoyYISfPQa
RMMVjseSgWoixGpVELkDlLVkFzj+fPTz0M9hclR2btJbs6a1bWaEX9Q93Ud5f6CsNI6jh3KeDn1L
sIVMTz9fMFF1Y/rqYZwZ58JhZRKEvQAGoLceVcbJDf+Cb+tPxiSyDdTiarX4j7VgHJECZVjTR3eO
pmEUxwRnltMmR0xX/3kIF1pLXcQSNAWKpj3L0qbuBrHPw7uzPrec/rgYqj+GYdftezcCnYdDxr0/
IMv/5yOjJ6wnCvsYfPYW9m67lt09WPXeMRrvDz8fMYoPucatZrZC+5sIcB908gK8QZbftmnuwTDO
hGbB58/t7ETuPUke94eR+Yt9QrtoAiZ/stMmPwEgM3YGGZuJ0afH1H1YupFYyolGj5b2Fo34IxvT
sF256cJjPWbGtm3Ld20vdTwI1Mbi58ujDu2T5wjntLhhvbfJJSis1vqvh8ZfjFPunshsJ/iYRWkL
+nQiu/T+YBn/99H9ad6dfd4kAD4TqtrPd0Dmm05ysstd2YTPP58qGwhPmT79fAkPzH//hJ/PmS1q
ZzQMFuUj1jISRqcbpGxvp40iObJYM02fkIVitQN9r6hTD03FFLMnBqwaLRDDwuydb6dfeM3K8lHR
+kVZY1c3nPSf1fcfQmTGB4AMHEFL7z/JEEDsJP35MrbwxWVX7MNgqg+jmVpYLkdvw4ZhPGmK6ZgY
YvFJy+fNXXx+SVu6EP7eWkN++JPjw+AM7pGWtEx/Hn46qLTksyNN/zKk7tedHPZVUsJdwKB4wYUA
z5MjxHAJjai/qG6GANgPx5+vFp3PeQR3+jz1M6Lw/TsSAQgsNYiKa83RPoRh+2UAe4h9UCgqqy86
qDOytoaAP6RfNWoxj6HdfYQ2toEgArMm6aFfMrvpV0hRlPl+iCcBKJYq5XfmMtTWsUTi2c1t/tji
YUoSBsh9b9v3zrQFLP4KtRPvHg4IA9TtviwxJkifYsXIaVPYYxsd0lG+te1pxLDTYJ/JM5/wBu+e
181mQVublEjWdMPZiWU4EM+yoNaTEJf33sbqrRlXyQN6kEPpkIL3WuPZ4CggU9z3+V76zr9UaQpJ
ZZG73qa/QEnFXmI8Onj6YzFT4dE/OpR3iAwH06Itpl0118t68aYP20UfrMPkhIq4U6iRUHzSfZgN
MdkoLdtXN278QuG8kegdhFtMBTpwAu4xilr6JN6yMe3lN6wqA4CarbGPDuTG8Xa6KSJ7ly1MDvmL
u9WSlZmgH2Rl+TVZjr0JJnoFk/tvSfQBk81roWBFDNDs6G0VT0O53MzKOvmaCXTchA1BoHGbRGf2
GHCQ3FrJK4rNd4ktUg71V90oFKHMKdeF1dxXavufC0ZhLqY19qg87uqKjk3/mKXjYWgZ1WI0Mba7
6VZZieDdG2O/hkhwz+pOs5iuxp+6uuMAKXyTQcgYtuqN7LRNWA+cfjWFuysZaTCr4o+bdRDXulY/
B+1LYle3aXaOLlFN66bq0Yfox1psh2iXn/c/gN8AKJ7Ja1Wm9q0quI7Hea8FLsglUccxQmoOCfb1
nRuXB3+5W75UkXnrzfGpq9l9dSDoRTnGQWBjW3V2+95MC4PSLNnCIvJ28hgPZOpwoHKVHRbOgTM1
DiQqc9r0p2xyN4FYbnOVf+Jac4L0vGTkhkFl+QvRkxR0QJ4rx3Ko2hubCKxg2OdoZy1ElWPDmseo
07KKimBNLtCDS0uPNZkZR7u9AQy8+uRPlzVpdU5Ny5h0tQu/3M4e/eukrm5nBXuZ2t9G2L2wp10w
NEc1/aZaHSi96w1cwUvWFn+lWl47apR1LsdrYQGrM5lwa+VdunYPrdU9ihyFT2TttQqA25EAvW8l
3Um/j7XXHlzf0NvWSl9S93e/yDa2mDlfm8lf2ZnfjTVMq8idn5Aza+K9KVpEwxCc7xw5XQuOGErd
XKu9kSJ+FuWCcGSSe9RwpBvHuA5qzrohtSxNp2DVWBXnWFVdnQz7B+Vny+HHT2cMO1kW29p6JSP6
IBuIp4GFORRRzh3wk1YtjsuekNKRFDxzLJ5QFB841gFInMfVOHVerD5zj+rPCMXDwrxNFoGfZGKA
g6W/Mci614sYN0aL9IAsxel5PKZpbvzJlt+lVX0KhFoMTcFnszh/QtqKsDgxTNvNwUQvSwve6ZTA
ja18L0tvq13smUrTAkiL/B/QRy8kRpNMIh9uAcBKyy9x/tvLxwwPEZbVa2llN6fED+1YGOltWb7g
1xMbY3aDfY4IptL0RXrD3V1Z5+y63CKFOW3DOohwfqX7crasW94XzdrR7ZE9WrwoRSOWGpzWS/Mr
bwBj5XsXfvO6VOnLUE+IQCD2Ub+xO/YJbUDLdH/JyfseneaFShR6zNx/D579SQr7rWkvLGFi74wc
rtLipFN9czv/XE4WeiVNF0E616qZrS8Aq6Ai9BtYjk96pSutB+TeudoWbOdYzNF8+vFplMVtSOW4
8v6w4PTbrkAmZ/DiveuxyRbGiVfHBsSCmacGFDS0BZ0nCJmRat4yDier+3vYskAtee4eaMZ9MdFo
Q+Ksjl1PW+J9tBH3Kt8MY2rjP3MC5Trwm53v1VcO9R1LIA6VCgVtnp4RbdbKZEIik9+Yyo2dcv13
0gHOZjIcprDmQB2ydVfuCfzFI8iHAiNecl6W8jOx/pa1Q+rjMkMAInErB+uyVHevWnBApeR8Wvsz
x82QWpPmf4sIrYx95U7HUGYchgvvwfY12UNWegnIZrrLG9A16vApDLx/jFN0ZPpN08rIc3llroD2
1tTjX1FPGFH/9pNtbZVo6HLPhGTwpmZ6/KV7z0ZLJX6IAy1l1cDqWbABW0i4qOLuRdbPEfCQled9
mI4y970IHgOjf2gbYsnaikK7sf24dJsvw6wEf0KBuOBUHq6g/LVDt2NPbpr4ivnj7DUFxBfJUmzd
rWvrtJi8mwaZYtFRnRMb03tknbw8W7CswsNKFElYKFf+RvhBsqrZhNn+oB9pSY4dOywUa53tW5+U
OjxJtdDvzUxg9DS173NAAW5RnHHqJLTwJKHIrOly8vs4jrUaUIw4NTMxJ/r5QGxbEyde8MGSw/ck
8RTmv7PEwXVC16Qd6xfFlbCCnkzBPP/Dx0ZF34RE4gwaDG0y4bmOLJz0aZj9ijIKbqMubiXqoR0m
RFwSwVIX+QO2E3DNqW3cwzYj1vPpUta3wsP+kxCfZQ7/zGJ4X+YGjI+MVkJSQlpRT9l6nie199Vs
U8nX7wX9Brsuvlofo4ch32zX3FegoraAmt/9qn6lI0+3HbmDUhqXiX9MQ/7wjvOuiXoyFkxwl8G0
c2hN7Aa9dZuzNMDWgrvceknXQe4xr7YOd0UYZC+yXjmp2TJJUF7T6iGx2RUE0NuLa3/47ZyBJlpu
8HT+eE5IP6mncWwHI1seLnijCw6AfbrYd+ZhvShO4LmFXm30TyONuT3l0sTd5gw74+okJUmSYTqu
CbSIejQbjnJQp4pdrpf78mzezJybNPWNYO9aemt64sacxg7/mQG1Vq2kgZfbh7e7tVlZS8H6YXic
UEtyiA+o93SUAUbZtvyqwwpoFBkdUeqVh4RSddVgC+WaU05CB3GXmp15Hlt+rw7RZvag0Q0FEhRp
P8Msk5Mq/yrfVyfpZq+LNIe9MoSJ08745we3eW6xqiwds2Nlv5UY9/AAUiSOTsYZPqel17fbofTe
K3zjbdYwWQZhqgq6TZhKNI/BR1HSZYHhne1lMPUpB/8RG578BqlI3pDGZmpix0x8TvkAvVhOm8KN
q8nvdrP8ogl48gRdUsOxY6fA8z8LyqlgPBh4JenqJdJ8MnyTJPryVjQNplLt3CKgC+tUe8TJFb+X
+2thM3sez5neR+99mxDVrcgQRRKsF1qOTHLCHKE1YKtzHw05dRyJg8roHuaGsLGU173w5B+Ho2mM
fPzkZfaxj2iUznRuVgyVlNucFpPus3eWSePSZuEz9HTkE/GvTgI7JszdiDxmy8tPTlnvZTghnoTf
OMpvZlHQhyW/lh579QKd9N8sl2IdGdOtt+E9m1V/7nJgTHXXStzewdpashGzUXrTnjxY2IgPbK4M
r0cyuAg1oVJH8UjqLfo9nKA07//YHQL2OGiN3L88d4x2+UsZcpKjnM/TF2x9EGAXfVbqMjjA6dyC
XJSOxPOlbeWWcGimB0mK9O5iVLhwBVTDtkrUvyAzuFIzloXApaa0TL22p+bWADNaDz7XBgaLVYCJ
cQDCRVJIa1HZLFteNEYh5+yZjTtE+GBEp3nR6YzZNqivoICeVY32NtTylwzlE+0VrOdyfER3xtYf
eR9eMG7KRQq6/+mwEg6Rca1IltOIzpkLEgaNLuQcMCTZZsY/T1cxwpvc+fs+slKOQ7wjchzRLUkb
1m41bayxIWk4JAM+6mtWG3veuRXjDxj710XHsI/VjL+KrnQR5gsTZwU4rm6wni0KNQZqvuaEZEN7
QAmivB+YQkMZm5lb6/HIgpCghOFQYLMDNOSCwlmWZxkF5yhtr51uMMYl4quW2C37yTo3wWGBomu6
I4DOeopWtR2+6sQ3T3lAdSeKch9UFwgZjM3Mfr4pc4dIJaa4fHYTo1Uj4pWXn+lVvGcjFWPnt/ZB
emqbAQjB3Suu+A/jfNZ3OXDESxBNC/N2i4xLFQY7m2MgAtufBmxxYXcLqYA4kFWLDZLxREjcNKV0
g/2mUj1gM8PMjn7Ae4o5E2HHe60ZGCGYbPTTv0Oo2piCAlhdx8XfRjfpNo/CNRtwUeLF7GCKZYzL
rSpuKg6oJhlkZr+zLSxlthoOrlmM62DObzrzTk4619tRmbuKoYFLzb3GHBL/y6Qwt73FuWTxliN5
0ul3QH9ARVMbe024WUJ/hP/kPITDVOIz0d9LgwgiApTpxlAMWSnRx3jbUNNxGJGNERc2+2CUhAgT
i/lNl7fdipzO0myOmPrNXWlkfwqWUMZZl2c7yskbJWSVSGr2hmSabQbhIoK8mnVkNTkWhOpBT5F9
zBpnWs9ZfsuDqQCMLS9JbfwbQPfv7g4jY8LlAhmE3AW6pbnFdVKM7XkJ1Xf7PySd2VbjSBZFv0hr
SRFSKPRqebYxmBletIAEzfOsr+/t6sfqyqwGW4q4wzn7TAuv4gIDwmJ/n6QGew8jktgdrfXkGqwb
Wx4tCaCe7Wq8blou7c6Jnp2pClaJvFU/y8IYpf2m0cu38LJSmg9meEjSyFrEG2WEFdrqINwDjfns
2GCdowjFLpU/kjoXs+Bi58aRlMu/wrQf3Gb5ruwYB81cxv6CLs5mIuXDhSG7xDOfsQUmm7DO+qc5
Hl8Ht459yTXJSZF5PCiI9/HK8RdzllyKcfCI2sUhiIypJdOH2TsVI7+iSsUzkV/BqgxEjNCo+6fz
PFwPJj+TZ/WPuArwR7vhaxCoYpVN9kdWgA4CIzzC5tTbJpg4bsCRbXRjfqixybaAiK6uUntjYp5i
pMNGzQztI0t8SpV+aIZi6AW2QSd/MtBvK5rz3eyIAn33KoJjuC2n4is1o03BzsPGt4TUieDnAPfL
L/9ebW2PfsNMXbFLO4CbOHowvQQMkauw2cMYMjBKEfzmJN6pz5TcerO8yKl7SaMg/EEPdBjm+s+1
CTpKZuaktWLvF6YzLBC0KV7cfldZy/c0ejQQWGJOWicYqgr4CJ1nUP4gesIBF1ucMOzRpOoEMfAz
AMAuxQibmKt0em7cRIJwjfFqOtle90GzU31ws8VwoeMvt09Bp57BetPcGN21jkJa2aVkAm8UuJk3
/LwHPBvNNdGRv4yje+kShPupveRb0qPY1UR0VUNF5Dkz2nQz4btnnmKcTIEYvzO8cufU34KBeypT
hbRVr+N85O613JNqjHLblEgpi07/1XAZdl63fCzuBy0czuMQ7Waa9seyYM1p1E28zTBxrAsbFQgG
h3eGsXgIPdb+lFrbninJRhP+uh9dPRFzahMpl/Gztk4Ie1LcxblNSnbT7mVgXSVqslXpDj0E0u/Y
0/LUxMwYJQu1LhNEzPFwSzxFqARmaOdLfcxAAKzYfvqJF7VHxJku9Rz/xRFxkfBkjAmI1q/EdbUO
uIDWPCsrcIstfbIZ+V0h1ymPymucUpnNC2t6uh6aXJHtmTbtJxlOmFHF6LPu26sQNaVj0z91WYZ0
VkZbePwIq6qfzO26dRwCtoNLiVBa4FKSA1P3pBHFTiR4MBfG3P24vIvOeRRmxhauyC6BXe8SRnV+
BmJnjSG1PURecnI8Dv66xCkn+wkKs2PubcOm8FRsyiNlTMc2mU94/KOzDuv90muxD4rIWfOpMnU1
yHQdbYEAzCtn9hzZN9T99GSjdUaxSEWgw7s2xH6gh4lg6j7Rx6aCOdmfE5u9JXQgLEsGU8PAUQd7
rpuV2TiYqipOx6JbnsMlyDZioIVO3fI9H3HtwxC8L1GoN3iI97bu0OCm7gN9c0G+2bNuHPfq1OnR
cFjXx8RJZ1Px3hkMy8eUjpq9Y4YonQSehGCLJIHla07GcRncdAsewDc7gfFGxefCQ9LV9+w4zVhu
7YWcUIPHgOxzDC3zFKQ+X/JPncyvahjRWoR8h4WzUnbNhiWcr5kJMj+thn6jjCA6qMxYOToYN4ur
DdJXhg988QC7DtJyxl09PDZZBbi3ZckYUONRgcUFy9vcwVcsv/kRP2RNxWPjQzKHK8qGTw3CpHAW
c52rPV2uNJjU1k3/RwwBevEmQ2gUE6gImywLDfUUNGn3bDqUR54q1U4Z+qSL6i4uYeL3jfnZLAEz
ZGKBfCCMYjc5wUdTmXwfVvhp3XgTkwNpwK0Wi6kQV2TvomItEopiHRyEzWxxGF7V1FPMacR+pdxZ
Tktp3Wo8AoPNEDbKD13HkJs+mGYczopV8SQOQK7Wc5McciRrqyYutwjbGa/VzFKL0MKT6iFeuAHY
dLcKC3weUUDLISQRKzIP3iJue74Ko9younu0anYO+c1TjhSfG+rZ85Bk4muaoMW62TZ2tjYTW6Z5
7uskm309pTOPZUEg0+DsKT0n37SZRnTwEeoQXdGCbcWvOuetlwUe79TN126R7EHkdMi72nijg4yq
PZSvRj4l52HteYG19wB1nqeiRk+dvY/2Up1bt0UZXPOa2pzaph1z93jvgxKhX6VYakczgXepOlL7
HIkSrs4PbVbuenMq76bqOFdUyEMrQzib+bIZ61Kw1863jIwBQWTxNyI+MjNZhR1g8Dw7zfCm8+y9
yVuDG4Pp4wQpbe1ipoec6/PGVsfkNuCLHcdZY0bp/b4aiztiuU8T+u29Zml7skr9GY42rTcL6I3N
wVyUayMgrl2zB71N6qmAKjSQZtC+JgRWFt6eR6W5MOWG8dHuy1yccNeFyNvqJ0XBsmffQob6WApS
xwggIiWGTxdtJ/naXXSYdfLVBhSqWBRR1TpUsx7jiqX1+3Dej8X4HubiLy/jErVoYG3IOYHNTzA1
ri13WAFUSg92nwwsIfq3PrOM/VAxICZo9uwN1S6LVLEZUteBJEHRmCcmrIiS+CdXzMnTZMxE7gTn
GUPFszuKLxMEHltstIcOLModFK9jevPt4I4fzOUPLBezCAxzTH6qK0HH0UH4yQJqxMUpHXk/RoTY
Qlgcu04xP3gzJW7vELONnP+MLsYe3PtpNNUpng56BoWPQbpTkNiR7qSP7OTNnXCjhzSKwUrkAdIW
cyaG+3ZCUwzcyWmONrT3wbaiRA9MwduVIMjBdRT0grjtqU/uImf8VhJwh9uX5mEwHYRjKIwjQcFl
lzVOe4D5RGI8ptRJzMp5qia7XYiTkv+AXvxrPGSn9cx9PQWAKSTZwcBhzl5LhONSG/lKEhZyXuzq
bsqhdA9xkyAoSNZ0sZRNw3TWD/m05OfaoGHKx4EgGu18xXVGZSQCdB+1s8UYtDDxDXvfiGJx4CgN
3MPcqRZ0ArOQqVM9qv1gR2+p3eVmMmhIerYgFzSNeFUZE6qABeuqq/uv0MRFEVfONuq+wxoPOgmr
B2U3z2RXkrIexV9hYRzcfiC1V8bPyySec/uXlIqjPUw/WS/DbUVBRY3KQL0x0J+kMObAPDaZRuvj
9QWXRHDKF3WMcht7cPmdBO5LW4pDI+bnstbXafiD+tAwz0BAmpf3AV0wpoWL1Vuc6g7pejOtPY9c
ib3P8+0S486UTe99Ul66DOmAGTZsBypC0ZqkcTe5aq8dVsWxZdqOaPiTQbFz2/wnRjxgePc2Ka3E
vuopu8HCnSbLfgpjPlzVu6doDKKtGeBtGHObr+LDnOxs3y+saT0oBwzR2Co0Bil2BRV4xexnzKNN
0PKZWikBMJ62/sKOCFXM9cHKFf1jHjxaOVcTQmmCeEG47x2vZUNI5kS8pAeULezMZoZDeZikF3ti
pMlEuLOdhhE113hP1iL7EOaL8jtokTrFKbOzIE6/I0lifJlxMPHV1lNxDWqBI9GEdclRZnAtDiOL
rO68lA2y5ojQBd6Bn8UCmi6L4nj7odM4uQazMSJZhcpSuTRtTlxgmFLH0ZULygrn3rAtjo+oO4/D
8MIfG1ZWeK7trtrywZcbjyfb0VtrcclILJyfTGVrgnRAjmPmW90M3llX5WvpeOO2XMhEamM2Qq0O
L2h//9omPFNu0rfky7+U+naVhNiQvEQy0u7qx4QfbmtM4pimN6hox4TSMVvmYilQoiyjQJbEO2Xa
PJph9XnTYvIN+mVisl4w5y+7zBBZFDOTi6CNV4XjfkivwqCoR7TAeUyWch9tsyZJdwmcloaqEoHR
mB2YY4R+atA/IKNEM9iE/0po2rgzgE4P3aOH8qHPOF903hMHFjowxk0001YGKVuywr22ifsGHM1e
GXmCt8qf0PDsy9qKtpQFOox+3FacJl1+zwJ65VTZvJp8THnbAwJYfgUSPrRFzcbI6JY1nRMfyhNb
IaAITeXjTnJY+k/8rviJo8j9HZnyTnyyYzLN1MPTb9whHrTo/RwK2O08KpQ+nWIMU7AfCWuG7PbW
EHS/OsjnXbyE2i9bfl7w3g9oso6WM/lgizBSVIItchyhJZao2BXzj9RPO8UDYws2fhHjmhtoHIS1
dvKvHI6kk39OQ3QtJVPwwQ3JIKuS755AOHRXrFTmIK12oxG2+Cm6LWvQ9yC8MeOL2N512VM62Ci6
YWTtC8vbg4pYAXFwySgbCgS38kNXGmEG938o9W8a9OVnrNyvhKSKjVcE+WkIlgukvGOQ1vG+reR7
FgV3TdbynhO+SwowtExhPCPgex3aVx3yGeH10ZiMGkT8HhpX7yWZLPC/uCp2CpDmUvf/2jD9XGYB
fCWyWFGan4qtJlAr0uoNzhLqedsv2IfnMn4D/8AOgQ1MkKcefxYaTOWcEKt3SH7M93J4dybcLhCM
Tk1t1X4b7orRso4pDtuQkwLxbMGqkQSfVVi6X30pnupl+ooId0waXkfHYPgmh3Cbj6l9TNI3YDTH
bq7fKwMfTDegIrRH1EjRYwIUKO9YnLpu+lBWRYu+YX5I21GiVQzs1ZDHtPhdtxd1OqHXrzY2tyEy
DAehe0+F6RV/QR2Uh6V2X1tKNM6u3Swj9+gyzk3i9KcbbmsEKrqN6eYfw2Ti8D2LKkrvl6q9sNn/
WKruMhWwotPQ2S438ZYbyQ7HPO7rWqHoZHKJzcveWrO9kim1law+iiy5PXqMn8G78yAWb+i0n/ix
DrptHkg1u8uGHIEa+mbYP+16KNUdb9K3CZ8ChatL4UIvaXfWMYuWj2DgrZQqseEURICQowr/4RDj
QZl+SVJe2FuFfBsrqeNo21bzu6Oy55tWd/Gcu0m3s0+wzPeI78a38+cK6YMlk2Dv6JxLRuqz4lBu
tYr2hZtg4kVvxrLsTwlOtoyQQ2ZEES1PcR0XZA3Qq8qDmraCvOkTMYegSnraKia2yC/sV2iLOSsi
7zXujeA+m14qN+dZppcSeXpb/BndutU72+aR5cwn67lMmGy1F20E/KeaYhvVveHb1BProZavfdAj
7uwkhUuNmo8kxTMvIR/ynHDUoIgP+wnJJOMNJ7qDIV5fUjgaSENdPyJgCHWExUw1bvWqQr7nZ3Yd
7AYXV7wKugYhBfn1UfCFRyXdNl52F1f8GyOjjDS7I+aukkHd9GdaFXtqcGGbNJKHeMy3XjfS2VcB
AUIlZcBkYvewFbId4GWeSA6kWp7lHLo7K4reBgvqyowF73YutNysE6qP7B1xgct0muR6QhY5ujRz
dlW3ZETcqA45E2ZSFkDBdMI9p7yY65xppvJQZki1aQtnWOtktDi/kbLSHN0+M4av3pvXw+KeiQcc
i75kJx/5VWKLY92KJ56+F5H1azYLFQOyxjzxNsA/cr9s8h9XTdHnm/a+6xsK5pAQSUd+zHDLfKEP
JdExj6r1LoUhY15sjem5i/9EvvypJV+OZcMFHgixd8TwVHJuBfF0E4hSnMyDUtvMvU0WXLR6joal
M5TIfa2UUIZsNZmd5opJvgejt7eTN68NQ42rUsztJiyXh4UZzHr0diGVH7QZOpm+zI56bMjY9Hhw
ALJUwWXUiKpBbq5CNGLMSLVHwILxYpcuejNF9C6MLAWIYlUFqKV5GrlOLHEpHNQyqa46ZsPqULAd
CNGKSdwCGzirrEDm+t6xjE93Zn211HSj+PFM3wJGyVeGeCqpcXCj8ZGnyLxh3jyuapS6q4GB7Kqm
DYVAYx8mNAStngsUZhFJlnaEKE1MeGTnmi5Q8QtKMSA+7gvQXyIKN7KAsFSiot0aKGetgrphSKpl
HcPYuI8BEGnYSsaNNgkbZFxnIbryBjzCRbSeRk9so1MoUXiMfafX1W0a2yBiKm3xM1fA+HJ9dmb0
WnVAofNf5ZLdWz3tUQ8fCmIJ4iSHDWjbd8uGwEPknYg0cSwY7BPT9iLq6LmvIuOQYMDtaWkHSs3J
sraIIaLDlFSAVyRMFTmhqGyqd64Fzm1jTQTIJbUkawHbeyWQ9NXrh2ZdwhfCwH3OSlhNQRK/TFXB
hHq291a5IdX4HgzpQPgoo9pKvNpan5lf5BxBd4Wk1A8Hc99H7JqMPuVp9iK6ToxnLIS2Av59ehMu
x4bDUdua20mgH1C0ImBe3wHIqnVVyMcpcUDjCHGGLv/RO8MPwVzTBlbJOQ2ilzJLHWAd42uZMFJJ
Hd5MlA5fUdJflxbxtt1X/sDjn/Z5uk4NdqM8qq8lhcoGQ8arEaXnEI+nn2ble3IzVlriyFl1FQYb
qVlYd60itUfl+VNLmBJuhWTId3lT7Ay4iatwGs6aTTZjkOinMOZ7C5T5fsE6MwzuY0njurE6fSpU
fp+W43eLDb3vAkYNwt14aav8uGL8ywOSIDLoznrh5EAOfG98wfDglZGIfEzbukvzr5vVLx2Hq1WZ
T7LsGB/JiuVlsuxUp+I9U4RL5JjRuuzXRcAEWqn8TkzjgTU+fyZ2prMn0kvfNkcp9rZT/o1EtzOt
4tbSSlwzJCq3VsUCAwOYMp2HnWYqt2qW7gKtGh5Q/Gab9SEZu4sJ/q02fkt3ArBiL5qvcj+C8RIo
HKn6SJXurOlFzcadbDBmQtGRFb8RapaIPV3QMp2b69qPdfiLf8vehnZ9LQ3xcFtoqZx6PEOXTEUH
k2ZE1bDAOtnkhnkqBtiZtj1cl4S8pcq6Vp7qiKibT33jPXs0MCAU1TOw8RydEuRORHZXq+w+5txg
IVoxQRnmIP7IUQ77JgBMFNdKvFa1QTE5Jodk8VjAL/28CUk3x332ELcpXjBZtp9tWrC7iKYb93A5
zoO+eAxk0VCU7JbThDWrpb91rOtDP1vedTBbbGIi/WgborsmO0WPfPujTm2uLYEbKBd9SLgUjzYO
7YgYQQsKp6HaJ7uZLkPPMAdh334AlHYyMeU/eXF4LKbZfg90/2JOztMs4kclzHYfdjFmwymsIEZI
6OqOfq6RQZ3j3OsRTXTHsap6NFZQk8jcLC5Wp8xHN4mf+JPjh9vDbAu6Svh56zSYkaviQ1vfCY7I
N4Hn9Khwqq9H61aCFTTjMYmyJ5RSuyyP1CMjzod+lMVHNRtorsCX7FjslR80KWtlkxFde/F7HYno
iuIaobfnvgimV9wogkLJdTLUckjs7S7/iGdBMlFlVSdytNI3kxHHfPt/tfrY3hOxFPtRXZ1l43iP
gmUTu0M8wxYZzYWEM8QY8itkYS7aXlAOONxVuV5eoskFrm+Wh8ZFE4YDM3rh9on35lxU6///49I5
R20iofrvH7Om9O5S6X10LDeOk0tuROI21sNiu8cs1Q2GU2N+lJwNti6xpgDw3IHt6NZm+xYnEgZW
hFPH4zWqwtR98TIneapidhJNXdzN8fLXzvV6MDD0GzfddMqQbbSo92UQQNdNMcbf9nsSpgS9Y3Oz
BSRrQHWT2xLWs5gfzq6ri2JthEgzSqoJsHHWyjSio230M8TIW+UbZB85hQQAFL8dmuKxsPYiavR9
2HxgkAxu4/OnJZ3vwizKwOahEB8ZIJZmjzzN/antEmeOwglZzxtEzSgccvS/o2f9TAithccIzZuP
zJBeRIc+tlfZr7KmT2NKL0E0MG1G6QnmgU7BGtiCj9sO2inJmJG3RtvwZdYzqj2X0OZUXkWu3qK6
HHYp3iRIUtiW3PD2e5jfnVrOOjEewsH4MYwp3haCMYvs38xo+Std+3VM0QNZQ/0WmOUf0fL7fjZf
rDkd/FTJd4DjmH0QeXaGbbNJmwCkIQP3eoY61dAEK+Agh0p4/3qjnn2MfGNtxzceQL1q7PTLsJgR
UhlHsTJWckrrjajrA4K197affgovIIIR5ZTTEmGgVbOxECszAWj9zCQSmsSwY+/YrFoHDRonga2B
DLlvUHobmCc7Y7d0xT/PdGFt2sE28ND+l0gwBD9vIPS56eKfip2bYTT01TimwrI4MBWE32aye5fq
mrGU9VMi55m9xMzMAebEjCzQp1ogpnJ72QLJvmoPxcsS/Cyeor245XJH14FSNl0a10/GEWIvnKqw
vpfRp6WZbJuaZdBEgb1yR7UvKWyEojYmPvDTDgkZYw9SQLMe1m6On7QkKoqPNuTQH42DbcNnNe6q
20j8prIgmMwcW9fH/bBfxoUIi6w26QVCjQUfl6sNR7mbvtho9ZvB8o7GXqBWhv/FaLMs1nzwfLbz
eMjb5lwALkxw7oDf6B/ajEBUCqA+eGAx8ugxrx0ruTabgH1BGUi85NF1SQHJLcav2Q7cHdm67cuf
UCuweoj5u/Qg5o5y7CYXnxVDJELfPSpKrFz3dYR1j27lyRPGJ17m/QS6d2SUMqK68TS/gyXNrdeG
13JOnuu8vbeZYUAYeo4j6y7GY70KLCOjRbefb9+sLdHgSid7HkwkpWYBrspEyJ6gbYAN7pNv1q8Y
ED1NWhyYn70NnrqQL4CwpfjIEEL5eWw+xlF9UPmEjd672E4Bfid5tiENi9p9ytvwXrfqC3H6U+Be
q5rbiGGuuQUZtaCkbD+0ni9gqjCNGmK99FypkIy5C60T5EWfM8FP9FJsQCotK+mYG1BAb9AC9MLv
Iy4YYVHYiqWCGyb47UK0LpYyD0mB7VtWrz2GP9sYc99cQKLxDa50moSIiqwv040ZpCrnIHSyod3Z
jLgJiQZ/NtunLC1/ScKc0RhJFjXZvRlJ3jsx33mZWoWO9yKTCghFi+OQukZTrvnaUd5Wz30F4pHn
uW+v1Pp/eSsAtlnL7LcGO3rhJJd2TE88/cBLzV/nloy3tNMhdu97F/9AyJDAwF4f5WRYAl3kaEmI
fkPWv4joErZiYwuISAic/AkgI7YUcmEfIhgwNPfxMXESFlfwedqwQNIiD3k0SG7OcmeJ7ieFEISy
ihlUwstXFwxC+2lfRp77mOv4vZm42hWv0ApY1UxDVLFdQHSQGMWuK9XenT1sf2Xxib+uZSfen0cJ
iVYNrMAq0V4pfptV9yIkQrnOXXZTync2LifHwvjLocBaL4CxGyQsj5ZgwjVWF4imA8RpmpYFsDhW
Zqx4cr2kxsl1Q1gNpgd2TTOGiTwLcs0BMjgTTGuOt45kp0FphgM27V+qrCr2CRATMyserYVcQRK7
w01sZq+Y408JpoJvARZ1TG8hDi5v2GIUv2HTDFvtoEEPWzZ3Mr7ghKwvrtvFj4Or79tyuCcmANN6
Yv3QVRfHARH2xgN0QDMA6BKnz0PI8n+K1a4KsJBUgeen6LcGSA1r1zNOiDMhWen4fCOQHKs8E8d5
dt/NmDWjUTJaM02WxX0W5vdtlB3Nccr8Yo79wnPSR5mGZyw0rL0ddlQ4snaRHZ8dr07XRuoEYBTt
eh8X9OAwFKqri/IhVjlI4ALhWc7sjQkPyknLTSk/4gX9hg4D6lhnZ0rDRxl4g6jILXZe9+4WtrUE
VDflgH8K3swdjKzjNBn5xZTM1heF5c6afs2gKpC32hvoGfgZbUSxbKU7e0EUq6cv1xloTkJ3YEGC
rLuuFhAiwDdoaWBfRZnzAM5vy4D4e5Jzu0vRft71FpKPFLw31EL2ItC0VniYWEjKRfNrBPXOCC61
6aCrmNdLiZ/S5S4YKZU3gQ1fkj61O3ljR0E9CHYd1pPTVN6uzNz71AE0wv1PivvIMR9ycjD28cl0
RkeWe+GqqIkhqYfsHxvAeAu5+mBUSXKXZ8VbLrn4uhDPDp2QrzDTroMu/3YxqbWEdLV5vRZ83Pi1
q4cOtrpvopFYiwSbQkasFcovpEqzYsOt5+y3jj0MOhMENdx2dy7v96lrf3ILo7UVexyxAW01sF9f
fdsIJxDItX9GjSem19lLItL+Mcmqc0ka6YObN8CFvbja1QWaP0m+2NQYJpmoYcOQRl9FM/bXyUAC
Nou63E/zzmzD0e+gPnl5+88YYUeHbvOnhzZ/6NzpG4hq/GDUn0MD795gi38T38BU7H1hJtnatm/B
AXisiPvtUW3IvzgzKW1rt0YVyeGbsZZFg/HKGVZu0db8TRnNujK/J5gdN70YxxX3XeGukmHB2xlF
v4QHGwxmm/spaciidd1jX9xAVl75sJSc+NmygOw0UOjJkLn/aG0ceEO+YQyAJdhND9hAZV1B+V+C
RzT5m2mZeCOC5i2q/gmLZXAjqkfPhfBT48PEV/G4pJApCre01rwRzznbkzwYkk3DrNCMcYILtp1t
94asCW1chCrCa4JbLmn4UifLO1hnxF9Wfys0bz4nhzKP9FQpHeFnRNDJwQmvbbtGt4ZdhznW2jYU
NFMWrZ3wEM0Glrhlhct9OY8lBjdEDXoam0PR5eM7UthN5Y3xC1d8dpk75xWqFRmq0FqLITznTZk+
1q6uHgIUYJWjKka27A/dyEwfhVNlh6GbeSig5D3+92dDnMUsC+jwuuzy3/9s3v6dDKvHpM2X839/
sVHVCIJtXuPGn7kwHXdrNC0QjllaD1VOcUgmdGJQhFqdSV1iZw89OvoTTeMFzMjHkEQwiaLRXhVa
/wSK/GB9U38A9ySUtTarLXDeLzfLOUEvsVkoxugWbDHRTm/LyOatwXxoMTxNPRHuysmw/NRJs63D
HKRX4miqEjHZEO4sDpNjYwx0CBDH5gzudjGw7Ak88xNgHVCmoXsdy8yEjUdK61S690X2OOL3dg3v
ksZqU5amxwEZru3K/M6nH1E+1H1frUs39OhF6nute7XmiIKhbGzCtkNFkdz2TTNDdBd5JKhe7yfX
V5QlmyzR6Xvcgj0Y2VBPWFSJM8j2BfdX0EXHsCqtL/66CV6OKYwn+1NqKoHgqjCOIdQ4TW5tCx2I
oaRBBcPAuQCj1I+1iX6/d4+DzVKuC0FJxi4osaVTj6Dli4d+SsxXWf6r0QvtckEKb1f2b0OUVucp
6fbollGdVObabghNqcPa21SleW4Eowj2GEzU8/R9yJP21OXWfJXSrfiGOe4rdLbaolby5ho2iWCD
oNwKtH/pLyYcDi6J7zkcudf1P+FRmnopXv2ysb5UlrAi46ZMg7cuKlJgfk34Ykn9I4r2rYKRv2la
l88z/5IpRgYpbzikfB04LS1yMWBATcZ3NbOH9yqxAiwFpmuRd62ZXxvvKRvS/GAL7JKZkzcvsrKZ
/fN3/TA4jhGWn1rE8KdyxMQl/rOVPUnKisR5GZHXQOqC7gnac9uHnGhalv15iN917PwZYpEY+VBD
sW3fwBQ5u9Dl4BiSuN3HO2QfvA5t4lwX0tj0bdVnlMYERq9aaUviqS6Lh6GII64o97nyZvc3t24m
jjx7yFGWUYUYD4L3bIuR5V2W0fNAhYZ6cuSEYpW26SS7JktZRzRcp9hS3xN6MxLnGHHqIXmGRfKe
VCxJUnzrK7ZH4SYzuaysqj2NBcYUQzC7JuMl4kXAx/BP9GxpeJCY4HwhT5su1mB+xehAzuSl33WK
Un0BzcWhCbTHWXA/u2PI5DV+J7WjJiQHQUzMMtdbohsJjG2+DarJb3I2aM1yX1GerY2F8GaZ6C2I
Bj5XwKO+JQog3D2hXEM9UptYAe4Wr1nTeg1Uw+7RStH5FFb9abbzHz5AhORRvk1buvUe/EMtTiZJ
LWcLzxgzhT+b0SbGF9alurEfUyBDtCoF3zZT4ZXjud/Dz4K0/2APErDfUG06Qnow7YXVLkD5uop0
+1jVbfvmQoiZRvUcLO2TqgcPB4+5K2HBrxf7MofDcGjILX5QJgLtEE8ieHoS0p1G3COSKikr+f7B
R7Czg/NR4DpWNLE36GzvksK6GLKgHngKWEvhlOz+GbYKtoWhcKKCnsU4d3IzKmyzST9RFzU7UWVn
8ImUsnbLCWQROzp4/+zOw+uc1f2e4Xi2mSWVQsncfWvLzuExB/oTI7XfVk5OLIvHdj5p9NVOmmaj
2g5hI49logk7cBuMCf2QK1BMGRRptLe6NffCvastzNol2Sjoxp7G1rA3i5leQA++5jHDX/bx+qSm
Md6FI9GD2C0ZeAlazARHTTZVwIRyHKmYZRD9cZgn1jcQT+JcqkrtYoS7LCmxUqd0Cuy5fkVQO5AC
FHuOEnEciiSIgLb8yjFWTYppUCfNZ3AMj21kP4dYLNHP6H1WuW9OOiFFzpgaTxNQxgY8Gn8YQVCg
2jvz8xXPbbYVQbwlg+FkMbrYC9vGrQIqo466lyAqDkuTb2s1fHm3VHgiJcCO9+FDGKbnSHMsU0NY
enkch2SXM4erQ7Gva3VqrOYOcx3MYix3CW1S09Ji5u/aWqPS9VCYtccOMo2fxM1fZKLiHG69Rxhd
HS9bD+0EgbBAZqFq4CawEQ92IO/niM3i2Kydm5O6TaIMlUE7bYYGyQg7crDRm8hCP127BWkdwbPr
tD//4+7MdiNHsmz7K4l8vsw2ziTQ2Q9yp88uuebhhVAoJI7GwTjz6++iqgs5oFGN2299gUIUlAqF
3Omk2bFz9l7b1vV6PYnixcqb+r2cwv3sCSLBaqC14B3bBjVdkQ4PDrSBplryMi5KShuxTHRSVfk+
mdjQfJwkYXOkaf/ieeKaIeQ+1Ils6Hz7Ve8pMJXdH0k8u/NC964DLa107hxfqDfVxQ+uk72Hlr9h
Lw6GbniXaWqeqPHuoGQH4bvp20/RtNhDhvEVUBKIlin6MJtyqXvvwxKA2mhCxIKI53fVo6yKz1Br
cbngwzW5HdIRcakOYcTH3MLZ1nxHY0gTTJZBJWwNGjF3XokkoY39vaosK6CLz4m4bjaex71d9ba5
RERA0euaQ+akBAUnNbOv8AkjanJiPBsQO+ocxWR7Ozdr8daQFRQyqV2JKNmT7HNrLnb2hptoXdva
jaQpVvjjh96M0OGeRWMjeq9rug25HQDttfj4r010xytVwb4sZAG2c+zfjbQLFnoaGPTys1bzY01J
mUblWUeRexUBtmjw+o7VcNYn8OTx3uUcw+aI6aKV9xRwyW4sc1xFHGhTEftBwbh6xSB3eLTyGNEp
a06FiyhSHTUhJvzMkdnKMD0kzhJVcKeQD+sIH6gSIpPBIEIDdaXQ8CUzTZCuGnd5DuXwu0E2oRVk
bWd+TbZwKcPo0pHwylB1RLFGNJPbMdfzGRQySmT7i0yU6CgLjf1MwkIQe2zWdFG+LGc+SE/VP/Ml
EorJVS3t5rlMqmKf9Q0ur56Bt5LolCNOBpYdvUvfbl/tMGaGbvjaAyIIauO4qrYJ2s2rfjEXUOaE
a2X1p3ARE1AdEffDrUMhSXMxzGIQBC5enbqt7m1878GEUvQG5sPl+86p2Gnhe3z55fiU59hd4K1g
76CC6AUDcPSM6UVQpFxHPaobmJu64dySFED/S6vck2mUUDehPidh9pDZcbPJa8lYkkKHzlRL22Zi
Wh+6CbA5j4NQSjpvrNrousp90E56sxvKimw7c5XzoKwY7UZrWt7Qexv7OjaEfhDJHR2bDo5TUd4C
ETS2k9YlQGpKUMqovdeO2xZ7f6YtW7vidYK0+yk8IORtrZNZAzaTmaG5TSNra+FMX8LS6H62+V2T
97eR9aQTCP08TM882cfe7qFCKk3fDZH9VaQe4Ix53VgFOjfXY9UKf6ItB5robxDwrIV/U/v9nZEW
1toweklgzn1U0sUNZ9S2EhZmP5ngdbTxKWWQzJAI30oBRshOKSYJ7AQFVdY4deOFJ9kmtbVkcFw3
zUQYUZOhg9SRxqtRuxqsTVLhZWgMCwugz1pWoXymYcGonjRNVNzAJTRzjDZkC77Dc1k1pfcYt1j7
u4lzjY6xtc1I7laeZzKbULc1ybhsFuW91SUvpSAFitOvvev6+YjPHDldON8OWf0EmO5u8lBCp+O5
DcFG2APUfj8pJghkwItM03+RG7uD6dBO6bsqEXVpzSOjZWbgCWJ17rJdgbJijl8mvc7PSHFxRRjA
DTT3qa0uc1ebB1tOrHUgNztMoxs3xbWM+zlvovbgF6k4ZD1PTqhaHFyusDYpI1aoTvq+yVpuqgil
l5vO3i7yxwhpEhfT7BOGfzHIkYw9orPhbbgF4Tih9mbI2llTfBgr28XCz0I+RXgz3OiOc/lwKJ3q
gsmzl7KjCx1jK5rEg0QanoSsBvjNr8uq/7BH57FDKXfllq1czRmxggxTRx+zTS8+JqyBotSfCvUB
oucpr2q6HqYVVE74Hk0jAXkJv7Hr1I1CtTTm2XOcbweOq2Ykj5GLsokkOaQti8guta/RSOGht7qn
jCk/gh0s3iYNc4aiat+Al6xr01mJRp5BEr9JuzxGXYnoZ26J5EtsLK4DThsdmZaK2+t47JkB16cq
tO9qkggtIdD+NwncvIhBKTRCWLcoz5hO0BJru/jizcY2VsSGxEmEEeyE6eTQpx6YbSMe9r6a9UPK
I4Y4XEUHsy7KwGOSdMobi0NoNdb3Ogw4tLcZIQ+2v3WjEIu/idwFfy82DpQaoUzXeJgx4Y2Cw6s8
xmo6JC3hG8x89K0xTPwaPg899c+JnlIxZZxzihnToCdJvG7UsGbuQCpOxSQr5jyclGBFczWtS+3B
HEa4ecQ2OzOVqgmKde3OWjC55bSG5lpjNpIrGQGBDtM0p02GtMIgVjvpZq5HzAVuvUvYZidcoM51
r/QdO2C87ZrkeUDSNI7VMZkVNloGWI7qX8sYuUNveozofd6OVJe6Z7McZu+EHICHNZtJGx3y+9kj
GinuX78Z7UiDh1XCu0H+d6LkxHHb+1fdSPymN5c7R+Y/cKwquI0RK49L2B82mrNPm9urO0UaTqhv
miTSVsQe0y2KI94qlCWecW0fho1auar78KIUjaDwEdExHqeRG7bBaJJv7dNZJI+yPtg8K/dNCQGO
JlN69rgqiDsR9XCJK7f8QtBLr00PnxMnfx4ldjaUg/iEZ04Os45JVrHmRDP0jL5AlhFFnCxJYBq4
0OtBZbAtOiALrvPYJ50ilH7I9gp+7saKOvvZr3rEFZn4MblLw88Lx5va86pT1pi0V4xZ/BDPTkyE
amMO9rpFybgvkxhuuz8+6dUJCcr4DBEMElYbtzxDfImViTxQ28o231/aI80GQN3yZISOtR9g1XNn
ovLq1bvTDtr5jz9i4fznl8yjWR9MZ9z+8d/++HvOKNHmCtpyNhzA+er7O9iltHPT8pG30+v3f7HJ
SdirISFyj3G9kyEdcyKaUlpeewgCiuWmAs1vEFD4pz9SAgf/9OXy3e+/F2XGwmMBLIdWAm63AZq1
Nrdz3y4cRwt5LzSbVa2y6cEaOREAzx+Q0usoXZuRPqxVuEfW6XCvZ9jkMwvZzrjw0ocXRQbSgqo2
rxwjeVBRfjdjLQKDo9PzH5YTQRW9NGbXMgQxv+a5AuCU1tNhnnHRIZCaDpNcggDdYdG6efJsNRku
jIG2Y8U0iNYNKBWMAdR4MUclWeE6UjHsAWIOXPMaSelnZccfOfQ9TsdFoCltOy1Cu6lAq+F5A/wU
2syrsO/mcxwnQVcuYufknk3D3RjkMbQlEOyOqAzRdOexrOiJXrnqManSbp1rEdOx2n8Pq52ir854
LjFIG2g/RTLe87Tcx7J6GGr9Xg7+vZghE1W4tMIhecFxgsaDILnYoHw2QV8k0w9Z0Zqzq09ZAuSt
oGpV5W3icMqc+CfCzmUcG16LjAJBQoBpAB0o1LHU1N6+1fWRMgJaWas9O9Z4hlnMMWAY39tU32ip
+ZR6/gkSdrPrPPtBN7srPU7wtNkk0cF/DpyYbNYccYjlIMIYUMCYTIHayvnsMyD0RCCgWNyEIvGP
yyvxmvwHHUpUCR2nT5VGbYDHHKWMmoAKx/mdiBd/kF7vJPUVLL8D9gd2hv7NjLk/ptQA11A5cCQw
R1WMBfWLDqHHpGvbh+F7k2AWz4kxCICwQBV+6fP5nilVfSU9A4CNU3EdDH+dddVrjed6oihc1z7/
cm8uWTgx9g5N2TdCG28xUZjcmRgetGSsTt9/UO+a+bqInZ3paXJfzk51qpc/PBB1/4OU8O1nef0u
P5u/R3//rw4Jd/9lSPhGfRYf8S/bLnkv/hIVvvzYP6PC9d8czC7C9UzH1y06rr/+Mnw27e+/arb1
m01Mt3B1Yj9M4dn+r78UpWrj33+1f3Ntz3AxHKJms4Xp/5EUbvymgyDwkCu4hmNZwjL/X4LCdevX
X/4UE247nBAcE9uUbToG99XfY8JDtzQz0qciUGvtcPJL63XMywnjxniJsGyU6F4z1bzHAxJ1ctMu
UkJF1DqDYC8CU6Ux69s/5axf/pFQ/gvi3Avc77b5/Vfd9khP/+trck2ulMXGawG4Mazl+x/vd5gG
lr//f1Jhu/Ah6NTUmiJTDniJjpeiQF2/Ndpog+bbiYtia6ao6Vi3iQ8VVRyI/l113fWcmgg7IqtZ
EQqFqDpfG3DFNr7nAg/085dMP8h+Rq+IZhB3s3zKEnacaIp3Dm0GBB09h5iS+Nem/FlEraJanNuN
j6AcyYh5TUWgrZCjx1dpN9w4iL39+H3wkTHbjjFQVvucVMoRdUprAh84WGmD4Gt6nMyQ0LuoJ7hD
DzfKxFlBU3ZD8mxD2XVoJoFAzWHPmY3NREgzQXsa/pWJ4EzKDa2kmyZi78HNFtU9McIol+D8OTi1
MH0jkbjNa4vxK2LTgIi1QyHDT3KDNBx7g7XrU3Q3qBppu5n2mZ6fT5ExbBJdHptB02m+oqRAGX4l
TXKwequ/WOQeMfCYdkkvtW2k6rvv8ODIZRIuTYLfo9xLgmQGNYVWLhAiQrSRk1c+u8NRjWAVUrQM
69mEYzQVuI6H5LnEpBp03nBhEzi5eVqsNIgVRFb4q5IeKQU74RMUUr4it3vRpzmRZ8CRn/zDMD5V
6AVpiHkjK2KHJaWajxTFcD2GeJPa3SXOIfuEY5Gh680RY0fgl1qSUzgZEls+fSRF+I6ujN8Id0Hc
WDHHaw7Aw9bKbiskkng9aCJHU4ZWfARnh8PZMzuX7ml2N5XWE3iv+TIAEEXuQpg8oSOs92WzcvWM
5IOkDXrHa9bljKbaoPUIyfaNfC2f5b9mwDSRqQA9jH46BU9FyDPmzHvAeOkq9ihbhRUFXmaauKKd
A+7U4kC/XKz919gvq60TOz/BJK98GhNruwFyL5CR1bmRYiLXe3j69Z2qpzVWzywYHDMKGBElgBlh
y0Cc/jQaf0+zh3BxjnJ42wE72A7YtLJFXkk8wJWLaYpXTcXSuZveKS7D4D55dvkxUjSvK3sCabge
vBe3Mz+jaULsB80NHFMgzOw9oe4nz6z9ITMB8aRV97KP3/DZnhC6FJAVZ9CIaGDtsb7ltxfVXU3f
z2pRJ9p9+6JH465idGbRBwn6tkf/MnQ73RpWXP13x5DVvjc5SxAEMXS0ASYnemsd8TB76hP3O1Po
Wh2pCsiKwuipd1hnxXTSR3WYGI7C/J13mWAUMc0ivqo7C50jq5c0BJoX5j2hj2zZYZoFVA4hZ+i6
kGl3YY/5QYB1vYrgXayIdPPpu+Wfk2n9aGmP09oAFZP6zgY++08N9hPJVp9NPvn4IEiKhb94p4l3
rLCglc0vSvHzJJj+YImKSXzgA3d4Fmq4KHgg+1UTin6rshMxeyii9Lx+QLeAoc4fmUnh2m6RmnWW
farFkTjMQx+CFUqMXdw2zzUj/7CUxH9N0VrUVHK6lWAdY0h9Rea3B93deuBQ+eRP2c+mKn7qCciY
wdSAS9cLMr1DyhJhU3CyS4aQf0uJv54LOApLEaOZ8pO+8kQLlMlp6OMfzOJPVEdnTznidnbVCZiJ
uUlcg1Ad/Wyhm2BsLN8mh9dkRC8u6AjsDISHmKyeSOlJ9qXLyFIWWD2ijRK/Orq5+acvkwmEiZ+g
sCsz9DHo8mPmslsSnA52W6MGnrz2ueuHr3out6kZJxCook8GSBRnk/1omvl934/nwuNehnNWUdKz
eI5uuussxJ1zdkny5uQZ+jUnxR2RWnsAKAO2QYcQJahcsbukOITapkdYw8vtYsalxMhBVZ0R0nt1
oGnzhiSkXY14BnausYKCWzM3rnaJBliqN7wEYGH61i6ur4YAHJy9baDLiAEfQRl7rw903cLPwRk7
Kt+UQlAJ6vE+wjdKpuoeYhzKt5rIDurfhsH31TJFqjr/gUHHKunji+zElzU8aApugVfdFVwcbucC
eyyZXXRrsimoC/RfeHTqSbEnjfYJLxDRlFjT1Uzni5sfcFYKM0UkxRMKJZcUVMTnNTK/m2QCGFyk
exXdFVnyyknNXi0GbpXhYm+r6mrwpjVAfB/JrpGdXB0HCBg9ug16XK94vX6YlYFm4ZInS3WbFu4l
KatbP00AqnaJWhtz9wCsrwsE/rKsZzgOP/QaMS4DBvDulRFFJ72O/edwsZJm8rXL6up2aDbF2It1
PAANqWy29oYcVA+6/DDJgtO6vWpMu1rLxPLg0yBJB+akG/LTGrp9GZG06UDrauK0fMy9HhU7HiBH
5CDix/YF34Kzm+f2pSTqufTC/nliAbDGCaz1EI7IHoh1x/VyApQyAr/cGj2qGwV845D4OL6F8I6z
geCN43e0roST03oGM2xnisRUTTvZ+XRv+zs75thvzzOtQYgdaqSLW5WBTT6GGw4PGQrckChHUnjJ
a81LtMedomVElJIKjIVCwSHj3pOmjZYk87cTaa7rzF1LzT8Po/bmp20XJGbUbVJjeOgXK4NcWrC2
bIjKdI5Vkmkb4smuSRjCuqXR7tP1AkvDVAeMOLwrM+lImbfUvk+I+OT4YzBoFqo3H7iaSwpXdkui
PFNqGf50K7qItglAKCKJgVNiX/v1piuwNqOM8sBVsHj5LfP9SU1PFHOk1IPQCnP4h7Z89CrFnqMj
TV7HIZyJeSz7Y5mOp7kQ7AUA68k5UgeVa6/0nPMTP6+vk5TYiTgsb4jRNK6UxC5k2HVyjRzfWPWx
BY2VzBpmcdbCuIcjknDCnWhqpbQl6Fw6YWBMUMw6b6yQlE01iDmGGG06HvWOxgvo5mjTeOs2Kqk5
7Ds5llhuitsG+9PWtc+WN5Rnzc7fPZWwAJr03nAk7wdidZRT7/WYs2nuaUd90T+JqrxvSFNuHCwW
NtDbYOiB/c29FwVOlahzU0+kf3ekxbC/R7fJQAwOt+feGNt3xmXTsa95AOjrZ5DD3OlUOfAFqFED
i6HWwcdenCCFWTFJG1FuChoEgOOv3SGPlxlVc2P3+ryuQ0Q231+iaNr0hktWWp1rJjD7OSHOHgeC
M86nsBtQw3rWi2GQzMouSgD3hKIzd0LsbOK0Z3xVHgtEeZTdcL3Ae8TnIjKS3RwJyKQe3pRZZvuZ
u+G66+Cu9UW2tbmZgS5X8R0Cyz3sAGCJcH7lYB1rnEO7JDacAIXjUSI+vy8A7KDrebTDVjtrobfm
AD7vx7F/WCg8QcnB22owwmtOtuoRaG3KKbqMsvLW4xR9RQ4aHdGny3jB2OkeKsiEkXEwMetfcXI5
lEI0gV+LQEfNu6+TsSAne4pXsUqhj2X0VUt4n6g2gEBljHXpaWxxvAEEkBTf5VTAVmtbNu5dgcmM
waqcN/gUR0BNNn5HgxLN83aLIg5DPL29+Eub++MUmwRQQCQjLYno7zpH54RUOC06cyVzUZEDUWyA
DD8MNOnv0FH8KFHvbaIYIWkCtZNW5DzzwLTDq0AA3ilsxBjvrD3o0WXfmh/7StSPmeavS8ub12Ne
5DfRUNKr4VrN7q3oEGcbym3OOkLCq1hKYy8j7RiKAZ/yZJhHjoUcitKvxIAO5VWZ2NQW4oZB9kQn
dhqXV0N3jzItdhVxmVkTb9lEKw4LUP9My7it0yfYPBYKDAliOZIS21zv7zKfbPWomKDYob9PhVfc
77kcmKJdEKozkadbbdHPz3l7VDRFN5Pv3uutlbyk4qM0832FLumijYV2RAvAENqfD+2QGg+D2dSr
KMG7I7OmODZWv8lzgKc2Bu1dDtFuMyboNeZGv0Ynj5M+HSqgrOiwJ5i3Ks3dbSoLcr50ZR8lEAfm
QYssDjc1U2aDEC7ucGZCr4OQ/rbQsYU0xM1RHAJsWYKf0Y8MZKd1Yj7CQB/ino97kVuJ5FyX9njt
mjV+AsEsA4fIkYbcgn2cmPkP2k86QlCQcmub6bYPJDxrVsQfkopOxMg6bXvxA2rNRY2E+4Bm36Tj
4syXDKdMD/utOerWDREAS/91uCMoaC3s+J57h4Z/zo5ahdEBRQztKTDMrd6/O0U97/Ma95oIhc2M
sa92ucCg29sEJ7fq0FLGBybikk1fQWYL02bfq/Etrp34QQyr2a9+QJhw9vOUnDm2epc5L1Y+FyZg
baiZS4ItN0yFzbyzsrUveMBGAU8Q0MC2pRjalhLYgzbH1FW1/4phw36atfAjTTYRw4prP++qcxZ7
HznpqrQqU7LHK+ZiyLwcYRhHVixjW/U97tfOR9BiT/cALsmUjPUrbTAhV+QGdvzRucl8Wlx9wjlk
Ee7qYAquO836ytw7UyQDBVbyBAe/u5EhRIFuTFhjnLOcuSp4m9ZZHTE5L8xgwnMXN+XONIoPckWN
QEUkbdk24GPQhMBF5PizrjmBy5JehEtxG9hOsRuqBco26fixhULN72KtShvUQqwQGOqDdJDGS6xJ
bNEhlfQUXeep7iAVHREBjsTrMMeJw40nh3kFOr2D34ZWSVYJupLouQwBTssaiTDRj25X1ZtMb+8n
bMJ2SQWfuDLhREXBUCb9BSaVHQC5kDuaCSv4z29gY8Z95JhvrZ6Cvq4fpo6proFkNWLMrVVmfct+
wKKWMGWxqIYD04QErCkemsyk9GcjpwRxVLwbm4R3/VUwgw0cF/7QyPFhmxXGPSzpSzbEJ82IQOio
pEBmZ4OS8xxn2/s5w+/vsV22p4OfXiWj3DmMkSldiaOAUEbVUhRo4zL1CinjI0NWdxbgmhG37qFO
AikDwdIZkpmbyCfmUmMeQCU8DTIZg0HK1zLBJqORXIZA5tALhGWxXvfrUDafbUehByD4GDfzoS87
bU8oIpTPCXZriF8LbVK/moZ8XOWJzI9VhAp6HKdjDfgCESRZgz392XES1ABC4msBrrVxe4O1WHiX
wgifeb93fd882ukiwmBlnEf/bIfGY5IVj/NIC0F6PjbIjvZafGayzV43GncI4F8ape14bLwDv5a+
AgP0DM8EEEE0KKZgLNyRqddP55mVlcqWbK8cNuumNkmIpIIN8FJxqm/VDw31+8boGmI1enpTcew2
B6KU4mDEJbcGUJ/sEIvHGJz9p0ZwmkLJj1yo9VFX98IgkdZ/LVyVrxytowODchRCNZ0T6vG6pVpI
szmGThW9SIacWglpHB3Jhi0iPDDFvHXM/DOJ8LLrnCGvgHfh5C1HTjNDF8xtKW8UEppHR4xIHVjg
hjhwZuY2LiV8Otdy27ULazocvtiDGjTyI9M3slkABF7rFuGxCb2r0dJIr06xTSOnWPpCxhtLKMfY
zBZ8KvjVKbmpqOc3V1SL1+sRhcSjXhJ7VSHDr1RPQGjaFfuGtoCj+Q9ZZ9wn8zys8GjcSqQgcrp0
FpuDyAgG6DxvrQNhcjPGIaHBeGxuagKb4ACoDmBCBdmB1mPSZ/ahEfhp7SRyDrKgetDwSDHLDMra
Ji9RkOghYczliym/pRBJiHTz505tuh4BJTGbK+b4SbXIXzVr4xaMi0i6SKpyybO+651cgQmuoXdo
BiNzZQeiMT6BSdi7FORiOOKvySMCgPOcpaKJqqBu9P2oabe4D1A/yIYF09QZ/TY7ksY4xvfunhjU
G6R5DQgfyHRsWuIGEOkXa9POlX1+LhM4ngB60LQaHCUjclQnuq0qgRKkYywva+keGSjCsq7NXR5H
D7he1JoHnhirBjeNLYanDsgAZH5B2Hf60wNp0TWC3D9LoxyOqJdb3d5EXbPJ3DlQ8PN33PvPiT8H
bAcL73k5xSr3drKcYAaVBHZvOS1ZKO6zLoV8HLt3ekt6VR1TD0F4ArodQuYR9ii3fdV/Sl8Fyok0
5qfWdlIzkMO5gU9JFeP4SX2sdGzTtgFVIPRHbMh0b4RRNjuTYDE18YHW/GMYvbcUhit8GZtCyeqA
uC0+dwnMhcXIalaQrqYk2Zcp1i4H91tlqRfpW08ECF9CdE436bB0EX19ZSVw+XAl1hjExy19ivaK
QRAWS2A2Ar1ghGQN3sLwATF44yQFAhJMm4bQbh1HvyZ3aVx1JslHSgOl2hyzGVG0YJqKiBu4BrW6
jeaZR88p1Y807mkVeq+IGm+bWMFa7Hc2peEAUkBaHdbi/nGwaQISRvHIy95Y2PNIXr5LQbGuWsf/
aiNxwdKD1WPyX7Ryaq9EWYW7Mrz14hR8llmrdaqsNRAiKkT/RgjfCwyTQfxAImvbn5yZncvRlthw
2KtFyq6dFSg7e47eAcPE0wwaFvizLEgzYaMB6bIujGJa5w6JxE7iv6runNIcnwwbtPdI+ny69Qfr
4nZQlebGBfCOda7D/QE4hzyFGNqKJpan+35OsidFZsms3ZSStkfuPVfEeCAMOtGhPRLb1J60YiC0
vt/LDIAXV/lnw1Oi2+UJLRBvtsoDQkZo22KnjDhgsI++C7Vz8RpxikT5FXq3kxbeG5P9xKLMgXuy
O7Bhd53gcyn0+QQBcFwXOOeK2bhz8ysAYSFKPWwohv9IiNEbaVA4OL0boYY7ZjR3MF5GYFQ7CwaR
KL0zWeBV7Ob4CRK4Gg2CbBRVjmFs6a4BW6kdRTqS4oluOYradslIwbhuzHwKEklPz8sTWrVG+aKj
sr0S6WheLzy7NW7xCdfCpKIbpp182mTQVU995T6qSRdrzaelFkalOpqTgw/W32l6+WOwJJCkoj8N
rYmJVrduGf7Yx6hlr3aM9M4BW+p49mtoW+qIGVi7oiaAXHMs65JMDpqJswwpvAfOXaFRn82OODyJ
HH2PW3SXEyRyZbuvI37ydec4EQRamaHEsZ57y3AOXTV9sjW6QduXty405FNb3mplyE5MdHjif3Yt
jsBi0ZwDiQhKr9uKnMjvBlPYCqLtRmnl0cjRQUkzhtsVwoGlm36k68yoVmK4w4Xt4TAUTvGW+sXO
64yPSvQL8bmCNytp9rC5T8mX1tZvPjMt0v36a85AJEXqGlQyZimZeh52hpbvc+Aw6KcYExi22maI
ScuwDclB8rIb81LINttWsvTJ8Yh/tJyN0WqjbLbMneenTyj4scsZxkOE4e1Kg7txqEgV4EUkp1l7
wpV1DkfT35nZ0s5wbZRL7E6w9eNV3vbubvBoGuQNwoe2eLKsCHPw6FyyeWcJ3b50ekwdE7pbIPW3
ZtUB9IiHbdEXd0gwkkCJgS3T27YhSesgs4n00oel2bsqM0YfmqWsTe0XHq1RcU3+NZnMCbA8q5HM
B4BwfM8C/42ZcPQJrj2fMGo3//HvfP1RVhMZULSs//rlf/z/OVdm1Ptv32+U67B+b99/+SxauPXL
BP33XzfviEbfi5+/gFLl/xqGyd/f3f/8/VeXn/znaNn9jcHx8j/HwSVlGX+Mlh39N9PCIOc4ls2A
2dP51n+Olonn+E1A/bT95W8wXV1+rEHiz9hZs43ffN2lPHMdg56oyc/981X+5dP649P78yj3e3j8
jw91eamO4xq6bhAH4tOwcwWb1F8HuZYdhoAMs3w3zdoj1iAeNYMOTqnFJAfRORsA0q+xAp9F8qT7
GTelQHGDcGWTQtCBtaMfQ4X/V0IZay04zZVLC0FSVbl6I+jqyQ8aqtmavZdHQdNepkzeQnvxlrkC
4hTe3/WfPoj/Yjptun+ZTX+/JdM1Da44E3iDy/7Xt2TUQJMUmRK7EtPZJvU5+M5MMqccARx+G6Y3
nRHEy0tsKBdBpcBYwA2pVQsKSkz9SmPCTBfev4tsTv06I+4gB5+HnP2kZ6hCtX7IrwokOVcW8RFr
s/Aeqq7+ynlpa5EPtMYyMiCMClv/cjXCJd8iE7yMWjM38yisda/4NZ0NJ6605/9mOm/8dTb/j/e/
yBJsS9dNi0bnX9+/OfRu3BG9uBtVDIB2IdxU0/w0l1qOhsn4mNEHmni/1/qiSxHdfYbVDmwWwx/h
hYigzOu0hbRoGpSB+L1Kikfx5E50dNxsaxjuuZFEVCZNfTV6/GTqmbt//REay133t7uSLcPGEg5y
wzd9xBp/lhc0ft+VFgo3rnlzDeXaO+SVY2BW8eMV/eN2X+v9SzcyWhcp0axWA7dpbg+SM09rCXKD
Nj6wXoSgOru5IaIr8H39rtHAzs5hK25kZj/865es/xd3nYU8g5fr6TxS5t9fcgyYNC/hFEee2rt1
KVB7Tk/fHwG5hmTkmfaOQLyvdCQUj8MUPFDozyTfLMZ3Y0HZfZqYzlYFhKCrOKz+m9dnLb//b5fU
NgVqB8SvluWLvz3o/pjDV6ZBtxtbRjmDD/7KvS+aNNDVMroUKc7+5XafjOLRqDECh7XXrb+fHkPw
5OQM40e9grsAVSsr+Juuh4jSzIyLmhzvqtZNd/3ZQDWyjm0B8i2faEvi5FLhdCwM85T0HDx0J/2a
m4UynntOkPhmIHUjX9OEn9nXEwK2i1MlQ2aiZfrVGPkjZnTa93EHXiErzklisl9rfvCvPzx3eST+
dnE8wxT0Ul0LH5Lj/fV+izoIenMzlDsjgwBTStohtSfeEND4HBiqDolbzbHPYz1cntx6RMfVEQqE
dTqFY8nJNLQgi2a6dbERn3uOtp9cJrVOw9A1G1Oi8jgDFVpIGJcPPauk9MppMtSuzG++FwnQ0luW
pPEw1PMn68vGrByoCnoE06HGoOOqy+xmxK/IS9XCfvhenDPdWWFStFc5qF/ULrw+ItJOGYpnkHXo
SfN7hgC0XWZ6ZNPy47kajMCchq0csckuK5c/MHQf+sUpKcmJStqWFCdaLZGFjbidMNYjmaFXsVs+
utL3H8qZrksEvCgvKTIyzb53snFTmig+0KM+eh0L67/+eP6mNvpe0TzHc1EgsuVx6/5tRcMrllYS
A94urKwfVFbEhil6V3ia5o1FIhc1YNqHD8w55iB6dEwgrqiQHsc4/pJa/DoQkQlmxT3TaQBu42EN
ZcyFPbNH2lEzUCCTYKpQ+kb+cnVc1mz6HzMIhpRm8kxwm9mvJAlNQyxmRnUA7vyxw08u3lLLu2EM
sYK7z1BR0d40DX+HqGS+KoR70AZmLaZtIRF1enTCCLOTRg/GzIh3HtxAPeHYBVPfwIcsr1xkPSs5
XZN8DEYl0VZgMN+YEa7l/+XsvHbrxpZu/UQEmMOtVpaVJcvhhrBlL+ac+fTnq6mNH21ZsIBz08De
3ZYpcoaqUSPYXwhQ9HY+MTjqK2V5ci5m7crL6hbVSnLGLoDQLKMdN1PShBtj2KpdxMiJDgbPKnUH
4wfe7Vs34/VVRyA/SKYtaoCGVPvIrZdDnN1UC5MbvYXm0vnWcxl9cLC/4bL970tCtaMUsrmk/Ten
EJboQ7Aicz82Q3o5uojhIhtSSREueLxd+Y5z6nufkczkP5msN6qDbNuHy/Zmpsrd/HtZmfo7u94z
hFKnU2jBZftz15dYdK21YWOEMJomIBsWG2HXIZ502iMy2uHOmJp9ElK4IKz9GRjdCQuDkzoGNDs9
xMnwMmcR4XkEPmAiN8ESYVYONYAyyKOY+PfjGu+c4D7lmit3u2yEN7ugMclHjXnoI1pCViiyvG0E
3XhOPGs3GL2DK8ByxU5lRjoic1/hCxrkVLAxwlp7mnDT2OJKTSpeuj588Gh/UhTVZ6Wh8qAkwYU0
uAf/fJPYDDVlGGn5kWtWYkBL/hFKuZHe2XnwNSaA58Jr1ufBNn/yIXaIKb5lPR7Vg8G/cfk3/34g
650Dndfk2S5Ft84be7POvAHnur5n4KS2NM6al9gTHQlj3+khS2oxF/c2ci+YkMvuwRQBioX9cyaz
zvWbkUu4/oawJK10dqYfn6mSUSrV/m9NTreFSKwN0YYwiaRETqTClPuKQrJYtJ/M+D5pPcNBmTJS
cYssqPloMbxTIQX0AWiCAxYvb/7PN+5CwLMbCu/jhMCLbAoPXHilqsa33KuhtFtWxWiwy84d2t9T
TubIPHNn//s1G/Jd/7w3Td00zMCAJ8YW0mVd/IcGmvlLivvNTPeQ6cW+m+ZNSAweu6B5sAN+9844
dB1PhYCBsGbrOx4WMW5VMrVwLzrdsrDg0qJb8GtzFwTJc4kj8Qdvyvx7KbC9PR6OdcnZrcsp8J9n
JJ2lTTrUP8fFIAvQG6hkWIFJ4l6h83kusxV5FbgYKBuSJCIkCuaNFOx44c13yDioWXKyaYN6+dUN
erCjt9muoCrz1F+kjE0vumApmdAjzMU98YMjyvj7iDJ129cxDnWBTgDh/nx4o9fKagaMOMr1ExMM
hvC9+9/mkpXbp5SMfoRdc7Uk1p1Xf/7gC7/39jh0bNYYLarv0tv+9+0lkwPcgyfSMauWL+QGbO05
P3sVgOwStARfVccooQeq8WbZhKSFSqtgB1ttMOqPijT+prdrzTN9alj+SZH2Zq0xyQuYJVvgPgjq
I65bqxrTjY9P4EUbfWvw7fz/efkemjsP4Jtu0n5ziNSGqY+u5pTH1bKvMU04dS2VuuWSruhX/a3u
Ysw1L8O2MsOCVsi7++Dd/33gU1l7ZuDZlo+I0X/z8RsYvgVjLH5jGyYmMYg3tu1gqUTjhVUPIrMO
R72k037HnXVjW/F5qPkUisrA2YrvCctFHbCJ9Gr/fjjTli//5nuAHED05vQxDcd+s6+GGmd9bI6q
Y5knhw5CTJSmFCP9GB+wyC1OsmJVEdvUs0/VjoSsdeznAq9CZFdC68stjJ4FCnDc+udQrzmMlgga
S9/uIn9+rYt9wDQIC7YHUHxgUV1qtfFF/Vj5+a81eMbpkSY2Iq6WaYFcdnQOyESgrjONnG8oANaj
2K5Yg7/sUkqBk/qxBmgHjt4pMdeESutSQk04RSf82luFBqj/i8QNK85/BhYnv7pNVL2eVOFOm90R
i7L0DOdU22NQ89ouOXL3qx+JnDTb0r36pD0mxyqwyn1IzMB2crrHwTLAvDUePfa0Ze8YWbkzzXIf
lcPdMEKbiWYuH7/H3n7Q5tuexiqcoWLZzbeGBF/mXXaLYxA+6wZ2iusav6IVI7743iC0Ms9nRzKz
2DQWaVogNstBLiTSGqYFNWyiuffJmH4NZ1K4B370RWk4X18BjXwosS2V8GG3+5QW6bqvMS/aMIbF
g2HJvxnirjJZgnTkw23uxsXRs6NvbovW2K1fSltbj1FGkVJ4fHqnRd5ppQcCt3DXhJ9HKh6EsKlz
6VvCJ7UC8hErfJxEzyBlTHkJoApJTVm6FRvkrD7pbrzHFH7c6GG6HOTgU4+tqnT1yFoeXXYrClR3
yhGXV/he0kTOEnFrdd8LbCOi4Fyt8SPo9U2n3cZ8nwtkpxim6dpvtlWxAVC69ZpyAtS5QFrOVxdc
J40JfPDQj6VV3V5i6I42t75eqiDe0illW9MzT5OZkFI2O8A6mEq5C9nr0io2WfrZKP2dehQstFco
00F+MV4ObAX1X9BJnYN8psaQzsFNWsifJL49ah1mcF8SDUvyfKVBaXwN8kZv3tiVwVhoqWOaBh1l
f3gd9+UtQnswczwAs8j6Sg5G7DsL1xJ3Wu1gfIY485e1ECLWStPkAaJc+Jxd2EZIBUOJUKPBP2Y2
XvqkBv7g3yGmICfn4MH96mLtsZ5+lNDICOHZltOI6aWD13DS3Ayxcd/WC4o9zX3QSww6VD2kO/zy
/sImeO1BcrzGo6B9KI3hkyRyWKMLf9Ccp32JZpCsvk3RMeKYNWFf2rRA6qeUHG7bhVH9v8+tdyoW
hCsIKQLH9l377X1WLmY7dF35imlB4uAUbfKzk2S4wAn8oVaTM6Tnf/+11nunpe2hErJ0h8PyLc6K
u1xezvDOj6Hr/I7xRuddUUUGDr5XnuvvtabZxlnebykGROJNMzHbEym95Mri6Q0o4YctOGZ6jOvt
YlfrXi0r2QrqO6pdRMhcSq7PndR9hni2q1URQ5K9RNi+HFpvuEIc8OR7EGcEqqFruI6zHnsVHRJ+
HCKXd4uTVu4DwXT//QoEtH57YZgUiy5G9/wDpd2fpcRoJRpEpiU/phwPOlAVo5GM0ppbClk4lY0X
o6X1+Iv1moPAGb7jjbFpM25ZQ67aeNFmmC+UHp5UABP9BS6YZ0CHc2fx5/V6PeC2/yqc+2O+8V+E
/B1gDwAeTE+3BHI3VFv2n/pxcac68gfwXw3/lo0BlQY+JL4d0tOYieBgUg0NXnjwV3II4t7td7LP
BexDyIkmv9C6HSGHO64452j0QKb/frPGO2/WwcTFM5GCIAlV3dB/HtFEIz4Y4xodl8h/wjBKPRas
b5+JM3ThOYXDoAE3FHhzBjn88BrfIqg8HxUF7/UD3CsAaHQFBJi/rbUHOw/hMvIgCgYHTGuYFHYP
ycSjKMRd3YjDiu4noM0nUUTCyrP7MLvvAueOjgDGGH7YO5wJWjz9kGZ63nr84HVJpfimcglsJ+BT
8sJopOV1/ud1JY2J8X6Q4dMJU4zMiBkXAj5Kq2cv0Jt3kw9vV4sByHPjnrEsGboxIzzfLYMbUiiu
4tb+6AOiCPz7kVwAbzpWYFOKvj8faTVIgUVelRypA8ajVZAyzF2tKqfYcO9qkso9QlqJhvGqdpPa
XG7qcF3k0BzccptNzGrZJctBIFRVIEVWGGwNROwY3jNtSIlrwoCaqWo1FhsojHetyQWm6d3e0qPf
Dnprls9PjGW+vCKdiQkbgPz5qtvj5oQHwKI8o+AJBHKPyBXnLTp3soMkhv+urolEdqOQIXMRLxuj
ca+nxDnhaxTho9psiYIAEcUc42Umk25XLgxEOkbvRlm/wGHc1K0DvVZ6WB8tm+k2W8AEd9tgrwBy
ObgewUpL/asR3K4l6G6T1dd9RIFBcDdKf89gHMvElkEcl6UWkPsaVwcsMb+Q46zfOL37lOXTujfs
/JImQ3KcYNSqhbpao/ewONd9i5R+iTssCaK+P7XksO4w0Ix2fXJXWZ2zd3qfwCQLSlsQwcQiWO2o
XjXpwDheF7j35VzDkLQ4zGfaBMegCHrFXKWmcu0Uv2uPd1abFH4VQKoZWS9BB+dY1Zdlbxd7LcaY
VvtUZv56zMMJe/Q2P+jZtB4LGSJVwQFVcXStzw20zu9lX1GKJHyR2X2MMFJCRhUtBwVHTYl+rr3x
t/pWCjj0pJwuSnKIHdf2DwXHhYDFRaBDuqv0F90zxwP0ifCDFf7ORMcMOKFcm17cNYy3Qzkkrj6B
g212lDM/HiwiH9zgEaHbinIcamyGoZ6rU6eF64gJWXKe+uW6CdHtEXqyGWQ41ViI0A1chKYMaLue
OHUdgTwKI/sZxeb9B6fE36035xdoLf5JHpiz/ab7Qpq3xAGFwTHpmKNT9iwy7JILN5E+3AyaT1Fw
HCyuoVFOjH//9e/Ma2Qe4cAIYqSErOPNbdmHGvGAJZTOJO8/d4OFNRVw5aZ0fLH/DV73nypZ8jE8
eCWsqnA1sod2oClRtUWMoyBfFqZPhKQR1o8tf66MdTL5KMWCCJxbbSaY3P3Gv6tOc1e91GSxI7KJ
sWpdg50d4uXb0068wptLtnyOxjQ/CjGVAqP74mcZrmC+QUUbniU85wHPqctJ/mzIq4WtDeWz7dHT
2NwB/35H76DJvCMmAwBQvm3qzptTE38ThkwdV3Mcc89i3MS5rWk3RR2TNUPeSyw1QpE4Pi7LbMnc
rs6OEaE9m8vk4M/BNxKzfn7wTPJd/rxcqPAsn/k98JX+lzK68dLUXBEfH2X8J1CFQTFjGNG5j1mw
fk/SYCFpe+GMmCc1oJ05HwyA3wGKeQSbKR9AseujH//zMgmyJc8yI4mPakbrXnP96hu3lDm3I0l6
zudGY4JUgdQADBDpoF1hYugcs4Xr0BE7Wk6uBajj/+fVONTeHm4oOt33n881Fx2kQcuPjgrC0MNx
zyh6j7bjXGT2vDNylEhU3kGNCTkp654cBx88wt9TWna0bTFTBvjnpn0DIpVx5zU5jlzHMacDYoUW
IOYrrkEBCUZymKQkNblr9ZJiJJL6xmHWmYRHyexvJpKn62V2D0FUnEyYXThN0Ab/+wHdvzEfeUCX
/oS6hHLzzQOCJ/+vgiLQFNpXCP1vEhAyhOm0AXcEcKiBtYUO7trafBiTiRGA6RBBYJVns6Ax0NE/
HavUPfbF0F7a0eU6lfiDQdvbq6khFFbuHm+8I5kPFE2GCRHdYT0xmfTXjNgColIVaoGxLv13YH4P
wFS0kbWy2O1B4R9DgIOwwBtWjmNnO2MUZNsNBYrCxsF7BrwO1X/A4IFzRhBeoFYyCSIYBki7SYAg
rg+1/boaHmgrT4F1xo8Gq7qN4of0ZLrD6iTyYjKHwxAHn82ZjILSdkl7CYpdYtYnu4xu8zr48e+P
8A4pho/gQbJh83mGY775CHM6FvDy8+ioNfZubHpSs2ZH3steQCdGixyj/1cDqXcq10JlpN+N3D6q
y7j30vxK2xQP+grK1DjJYRQbS3WWYvq1HBy7xJ/S2vZ19aU2WHlj2jzOqx2c/v3LvNO/8MswAWFg
xOgfYsyfuy6NdWhuc/O/mtwNMaaVv465O/TblLlGL2m3+ohQv7PWHU58pFNNznmBC35cvOjRRMdg
VAn9F7C4FrEOP3jCv3tyTkrSTYR+Kkv+DcYM8EAplpsRcgtgO4ykwdIwJ8RaF8lvDI4QFKACMsiK
Or/68drZ1igNkpEMxgX0TC2vcnGfojY7hFb2C6/2D3bmO70NTxkICq7OVv3NtNDrO2i3Y0GTRXct
5kmw8PPiXh5LFaCsI+sUmyY+sJZDSJ5HTRcR21rZ1PEkISoGEHPWz4gHf9sCCn7wGpXpxpurh5ON
QQejL2Fzva1Yuh6TU/QKqMCizwpaRO4lOpD80vSlWgIMQgWH+QVjcMZcTO9hOd+VTfJTm9yb2p+P
84S2LCqSjrHXXuEwqknoDPLtsR88dDMAKvbnOMrSU7h9TWeZtow+alg4sCb8pg8vQ0nVyLLlFOJ0
ezEV7SmCs7DLSX4jGeubO3JOWCZZCTOkE1WUZKWGLqGCHK6be6ONCek1flf2unOS6nrwm9+auz46
07LvUuboif+90G7JJk43jV4+9RIbqY4asqzEREN7LH292LbRT6ooMhdJ/tj6DvJv/IQhPfFuEvup
0eCux2TbqLpYPUUhpbAPulfYKMkUYUu0mH49HIOgMlA7Uwh5eT/f5dhhdw3JYAqBbBP3W9fOd3II
zNryFBvJvtapyFcvOBSx/UNNDe3Gnu9GZqMXetF/xSIeHon8eMWYQ2SECbye3MJS/pGMBqYTuN4f
FeXDxhptU0cmWhkOfOvbuOpHTEy+JjKdbBTCJ4gbAXf6RZnrzka1JO0IyuIl2VPXW59z4euEHbo3
IygTxtTYwLV+9ikjNHHbC6XFqwl5mXDtxph42Ng+EQVaaUQ72N5ULE1l7QMdkXRZ5EcfBduM8HEf
Tc1D64cN0CRzhxWKbmFoh9EPn4uRRl5tyg/W+DvXo+3TI5uWKQQCddj9p3UvMWMKg0aDPUFlRYrl
7TgOGuEF6XbO4Ftb6bi3sym56Vuc2gkDr3hR2NkZ4GrDAgUQG1QfBzMBkP79ZJZs/zebD0BR59kM
I6C4eLP5jLFxomz2YlhmnJAL1vYKy1zJX+V/rbgIsPv6MP5W68QLlzixHPRAJ6e4+anqeVuP+q3d
ezdFQ/gJi3JfeSZBeC1CbS11ur3XRl/6JfsS2Mslps/rXl1B64CBeBWGSHa4gonfnlGAPKktBil6
mLhahek4taDB//6N3ysz7QCTdUtHGeGD+Px5scSoJ7FRKOOjFsef/KL+PQ0W+QEEdAikaiz+d8vF
GOPGAY660LzlmZjTCuwy54R5ykPMfCfr6YNneucrOFLcOeSp8Q0Uk+g/6yMdIs1b4zRR60OvbvwM
sd0o6CIn2wEJB97ZRNAEPfpsU5A4w0FygLbhWC9MUuVoJ33mQ4BOKts3i4PH8jBVd5Aimm8r39zs
6rxtBjikHSqHzL/2EyyTRHOspqdJhKvbkO30wIFwRAnsj7hapi+9px0/eEHvPQlTRQfXKlCmv8ix
GXEizjr3ybGu+VCjdK9RtFxUCTJ4QSzNCppimB0gsVyQRYqzI5KCAPm6IVDnvx/mvT3jCJFFNSrm
XyyNdiqjNUqD5NhgNbtDV/bDz/Mnb7Y/gyMz9hPYMLXr66gOvwN75x08LAvVxSsirsZMwfjLcwOE
zYIa1o75zW5FJmAve6jVVMzC9a214ESItVyLFG61JETWv2X2smrffXN1jzjTwSZLgif/J2Klmzpd
P6go36lwwPaobQIY26wDOdb+syy1dkRZzfVwtFHYHxYJP7VdaCVFdI7B3Bub8zMo5+d/v993cGEY
jboOcQDeA13ym9IPW+nIJ1EpAaUgxAaLbQVaY+86XDgkLareRrB2yZu9qH9bdnouSu+jdlT+lreL
38JCTc5r39HfkoNgY0+lnjksuRXEYcFfaUOddSO3paRlFWaD1068lw0w2+O1sIEUyv/By/i7MQd7
Eg4FBSacIDGA++83MFuwtXI2quPUNogCPW9mv3HcLmz3hNmeU5JvFFTPMPEaihYYk27UfsBhMP4G
lWw9oAF2AHvBld7CYEXhwrP3/VJRqlsM8JnOgqD6lod0rsbXvtZu5XLKiT/rdGf56O+HyvLX14Ci
ZcJUBjkJwJvfnNqTETQG82ok0QbkIOngTKlFsaM6d1P9W82a1M3lxtrVEGaIgmTmiuXiBlX+1iuh
Ejj4U8Hnrbc97PMrQIgDesb7wXuyXfx88IE9z2L8UBveuMdHSjpMggLQAvdXJM2DVI7hrV9DmzTa
xdt0Rn2cVvNm0Ot6o+tacT+S4KH5/VEVZOEQvRgTrElzBjdR1dpk6+OW/+u7ZsF7pQMtr0YTVjNd
+UO5hDpZByDbcphjRPZlyheCmbLDHPfTLk90OIdMiXBwexqCJoC0Cijc5AalXU3ehNXgu6Ra3FIP
PtPtfBJItAjXkN1DcWVq9V0lHIYywei4ctyrdPYZWaXtLz9rn6uaGpJkBQjfZC4Qx4CAoM+Mbegy
du+STytkdP417R6EmoPiN066fZrKGQcDoRsPZJ+1nNwXvuBzTEbRWGuudWrK/KzY0WIDMw7YnsGI
xMXY+jWQWwEYR7mn9cOx6DClqxum7NKrdkRVEugVYonWLyYubN4v9Tn6HJQwDMWzKL2WF4Vy0ZTC
Xw7/c6I3zSHp20MNxHZlSoCSAg2w0SByOmPSMPfA0WYR35V2Om9d2BzkVhdwYwZEmYFGTCN+PNTb
cBQVcmGsKYJCNe51wvQAPSTTU/u0+MMuiyPzoJo7gzidEeNam5KJ9LQ9nHSAj5Cie/Gocpqk2CqK
bJLhAqKbl9EK/wWGHHpWE+8Y53LKyu8oF64EvnRx/NRKzhdVQ+P3ueCpVG1l6vk6nKqDuzTClgLY
RNVmip+O+1aEUx4ucNwy8t8O/jdsB+Kd2RTftOaGFJizKu1VL2DHI4LaDDZF3k/LkbJ4JE7bIPeZ
ROvjGjC4sWADZDO9B8BSd1+Acqv3kQlhW37+aMe3WXavJj2+mqagggsqgsdBsW7Vk6qpgQKBDO5Q
Vg85qmZhn8xBu8marEdJODe7brS+RXl4bbShcZm0ZbCdUhZpkWEKyflymub0wOM5AMHcgooDZxkl
Pof4OFfp8rnHnv1BlkwEAZwc7+WThkAa8Qo1QJQ9j0m6SfN068bD8tkv8+twLEzM7/EQS7TpvskD
82pyCxPRp/1AcLu/iavJ3xPWHG7+j0Fv2KBrORAkPbNlbPmboidruVGsGoNad027a4uszG1s6NCl
dSu9XQg7QiT/QJbi8EhUGqn3MnjSLHvf+va5XNH+1cRy+0n4aW6as5rfD6H7gsEKO2qkDRhiEgYa
32TAYfU/6rV8wlEhvDX14rZvks/LktsnuBd4s8XuRerOjxnO4Go8nsyZ+wlDtBtVb+vdqRhWfLUF
+skLeuglK0kmsHfxakJz0SyDbM7oUnXMiufS+gejDfZFzuq1es7MMdcSzBuJZ4imS7U72qq6LqEY
vSL24uzuwFsSEyAU80xpu9Sc71RDl9VsfJKldk3C6ZPX0HmjFrby5PH8k10921H0xXC5zYoEGvtK
xnmAZdMxmmcWDVFQ2EjCUC57oQ54R3FKYRmgGDWilqAqi3yOKZOsDA13fq11p21WXJKpQgz0kFib
FXHCSQvyb/YYbik3SvKjOGQH8xvm+WPksr1bjm03bvLtavbOAVbiIS/Bcbxmck+uk8BQijC31u8s
raovUjvGJqAIr2I7zU/D3JUXoJfTrss9dv5sHoy4OBh1LuNGi3YhP2sZYGjUPYQ6rZyibOpFCxtI
CEyqF+qQqIl9P6LmiqyT7Su5f8UoNFnRanmIvWOoEAANzJJCrL94RXmrgwPrmfC8KRexoKTRqm6T
TMJbPOKFYvqMjeXhq2ziYDpIryyUr6mvz2h6d5ERXKlvZwQantTDdD1Lq6V1XIZzetanhn79WsGb
igmb1M1hNENyt5cnawRRlvvQ1rrfdrhcqekn03oGNHb5u8PMmeB7/8nqNr1Wf5pbAytnmjlVApOB
snPS/BpLjLOCWI0xOue1fyk1lBYRrPFtYlo6UdXO/i6tgh9LLoyzmMYUU66GKBHuS44C+XNdhEMK
NUhkgkoo9pn8OYtfQLPJc/GbL1FxLawSC+VbvRQ4KA2jf3GV9Pz36td3ZKopB9pc5O1L28AoCg1Q
ht745Fj1V3VjrjKnLdOXxhye1V1X2pDVZDv3OAZAxPF+EdkF19ayf2Uy4rYE1+iD+TZP65MUyw2G
F1AMqZb96EGndbEQeCWw/dApXsZjnm0SM71XA1c7r36M2nC72CuPQq2pNDKqfDC9+ndqN/tZqgSC
A6H8gXoSOshdOyzkXkk57s7tuu/XeO/ZTr3p8Q2Vm13dRqJOyAO73VrJk3oY9RGJ3SE7xOHEMnJy
xTPajKj+HOWsL7MOz22IL0DvzreJl8CTryYoo7qDkUUHMkw0QVSTJDMMz2RnEY+ZT8/rkP7KmeX7
NkpmzzoWKUwgq7jH/LzYjWZ37xlagExo+N0247QxDA1vn418zXVh15j59AJVGEYNWhFZsXMnbljB
iCKAu0e9CEvUToW7HkGGvpdyaqg1Wms448+TLY7+55GF4GhhjLIOGDyTRuUKvRT0sSng8f2I4Crp
tAhc/kVMG3OEcP7aNt4PdZtJaWHIKlOHxeugnm8hhYxJcFlvmSGlE+tKnqQObNTUaMnUq15MTAM0
i/EhuLjIcZbcemRhz5tXjpZuLQzs5502iImBTCEGIQMsZrFep4TCFa07bCiCOUA0H5/f6YmhPvk9
ZnyhS10CsRe6l5uvJ3+ZoUvq4aW2Eok5bfyJCWg2rKc2UbQ894h4epIzGXeTssMHTqfO+kpoQzHh
NNVMmPPt8HHVA8IBjeFS3esX7O7nfHBeyjm+Q6Zzp9Yf3hViIPM8zvD01MBEzV84ctCgVxoyQH5R
z0jukrb53mvUtIUjtmaDhhsBXhdV3G9c2WojpIu9KgqAkyK8AH4pBHR0Fw6fNTvLig8NdicBXfxE
TJ6CUYPL3qDFhdIClbWAENal28B1mj2yEiJeBDwqInIJKjc6o8/fyJDHHIyX1jGvZXnLUlKFT2qS
d9xb+kWa9IdoFosYRq4ETQuVQIBPDd7ahT2trMOly7EGdHdpZF5bk9Vu1DEwBNEPsmmPLUrButOr
605my+vEqCurzMc8njEnqL/kGfElsvHUtFoTJa2FvQ2QMGQQ+Y/V7ygvPFn939Ss/MZqPhDrxVlK
WbLIayTNWs2lxDIcZZbWygWaevWFV0Dkep1YDeFtGK7fRXQklfZgmNeYAwBiCtskhjoc6y95zagB
bSR5bSV8wUUUOADxXwu9xKBXnWNm87QOUbEtCsSTmOZvoV67V4Vl3SHAPpcmcZZBWtx1oJU3JT5m
qRPVN7VFArDxmYzS8JLQ4oM3t+Y9dRvNvYtlDJ16AtPkUlseKuxHdn4dFJu08x50N3ymIkfshsjN
Muv61DtMlHWMyCyWae1ZzzmJ80ety+sNMYcde5hYcUDx7WTOX9SCqe3p3mXH2vziSjdI7iInMBv9
Yugn4xLHgZskMJ5srOLgdePghcOH2jq9rECcIyOENFS1CfmceVj8gqF0GqrLUrTXsMdjJMef1QtX
E8V4lLAQMj8UFhME2u9mGUtc7+MzDpKk1ujbWc+vyOJhgwpjoMUWaWrLe4e5lboTRpcY65K2Cz7S
fe3rELNaiKJynrp47eehzYmw07LoQZFq1dWokHJZwL1oNXDfuB+HjjB4f74H6++2qhLD0i8dvfWy
NJbHqrJ5R2jwNvS990QvBrQRfG14Y0QCRvex1typPmoc+x9GPmPBFcR7tZVfxzwyKsMvBVjtxRqN
BgILI4ocHnZtkwnTuBOk2vzMNLAgfrzX9nK32oSC4jzLBNcLMLly6ssyHXAQK5pjhpTxovXGYT9i
CrgzDTpyteC6dOZnBv0v/WssE5kgZqqjSD6SfMC0jDwZmXos83x+ZR/1HfkuuJ2QNWNQPLEsyfQd
8x3MzNvIRJK/YgZ+qEP++Arqu02sGBdwB2fvWUvZxBRb0Ip+ejrEDkWsd+Ok3o+af6OudAWlYVJL
M54GOybwPh7MBWmuWn6Jc1x5pYwAAkDaXZl8Z161HBggYVuhzcBw2vPrNmLjqt4/mMev/WyRVse+
VhtYsd6kMGGSBqG1nDTkt8RcJVOxtfGvuFi4nBX3GYvAz7qeI2ldHzIH8oM6jhKrR86B2NLEHu0y
ra6QR6G87KJfY/VKqeur7uAV0Ys6XNXTTgV1YGQap8C6CMXUTparHLDy1c6Ur3js1dmjLLDI0x5h
pRiHpgiMCx9pY4Ahjx1z6upmTjZItNSn10tWAiGgHFIecx2vWavv65op2qgbv183dWGQeIb5x1A9
TFJ2roZ7yAcyB3FP/Zahuj/Zc/uQVCvJtx7uHtaKw5Ri/Haub5w0XcfJHonV/71SVU5FIcFVXpMc
itX6NNpztBmbl57x652tTZ+mhJt5MLZ+BoLqR4RmRM4T5xIAkRSqeZt9blac4tQsOCunu4VESD80
HIL+GIe5p6AS7wSZXZm5f18XM8FFfdcdkgZzmfWZyN9PjugA5GpRZ4AhnbYqRPsuf8YfbKeoRvJ6
A+E8qBWtJHbrYOwQHfQESBOlE/cLZrOGtumyjSGHIHVcgpd6femkYL5aGt2HTv1NzTB7vyGzs1ku
kBlwmpsT072WS3OJW06OZ5jmV4KGZYIvq0OeVF3/QmclKZK1aPtUC6bOEb3Wvjs1frSK/y/3TJUR
lMX+kMLfK0r4Th2e/7XRboRqsoE4gVlP6dyb8fw10Ihok6VLzDW+O8Wp4UzeyBNglsymqcYrVSsP
S/ASmeSqSCmv9Kmt+Stqau3Cz770rUkcL9H2F7WGq5ErOgZ1SNVecR2Y5nSx2L150VETVTqJJ2oV
40DJa3eZsto9XGRhDDpG80OrX0+SuvUO+oR3pfpB6tpLLe/eCwitkxm8wxpjEGVcZjMSEqnrLDN6
nKwh3inwYimdOy+ybwXb1qeV0Thnv3r7GqNOIC1sWEV8XgciitSeAi/Sj4APN6Y5XioAZkyA5ruC
+wE7SfXIK+YYVVKcXD4SH3MfM8+AvAVKpoCzxoeJ27uYzQ2Pq949g3dm6B60TVkFJ0JNb3ALkEAq
y00PAKt80Ta/6kEyoFheK/1N2eRPJLJ+Zv+vew2K7B7KFB4R/fqN+E6GDSKQNxZIm1ODDFsUR7IT
ay+2LgvHxk+K0oSgHB1AjOm34BqqsA5mHRMtJ7gkVzGAV7Fvi7OPSpYNtJgnVdC8TsEpXi/ykrsr
q/EHs7ugeR3Vjb7DXwOuoU6hwYB/LGxWWZIKm4ys5NzW4UsU4Pgm9gtYOIWXXdotW8bSm0zzApJt
7E9C3FH9nCKlTG7zifs2YnnYv9eJYkAJHAOU/oVEmKln1wfniTcKB7ursBKgtl3hBONQFP6PZjoi
D2n6L330CB8f/kx5sShLCQVo8sKSCCDfl8AguTJVEUsa0SEIR8wj9NnbLdGPFKX64iTlnlSr6jhU
FW6/7aNTDNeLVHV+KAifWKmkZXrUnNsoSm6rLPQ5rOJzLc27nL3zZQ9D89WohjcWXhKMcjVl47Lx
nfyTo5fYA/Rkw/ntSM6RC/0mQWkhdT/7Y2cV001jR49qLTFCecoXDCmzPNxM1GtjVm7IqWPFEBTK
SS3tm2rGZzYP8u6tm9u3bmd/VxUGEQ0ZdPYbtDMUCT5kGbOAxeLjh5w3aKHBMNX1pWqabOToly/j
YYazo7K6D8jvPCAfKbbdCjZiL9ClVdsULriGppgbrzWRyxW5HohO26/BQP0pTzOP8UOMTTQGFTga
y1/j1xUNCOeD6pJCI16vKzt4DoKpBcCnolpK90kjK/uiFA4yF8cnt4J+MXIAlou3UA8PJ3XYJyAn
sGC/+fjiE+h5uYb1jSrBwmB8wKEECoQo7+RD9BTgyjdB6UbUHa3UXn5ozTzRozo9tYVircf9lsMu
ltFekXLemrn9WNeFeVDIhHSS/J3mLkqHh87gsaD/w1dPD2XEI2tZuFM/vV6MLY3R9zy3H3w+ney8
PiokRDn7ohBWiKA/syS/UdgcURoOf7j6our/fl2hFK3xtms4o8MYjsiE0S8Al/VpWQxWaZM9FwQo
k2tlnrCMu1JV17R6hzg1qr1t0DAWYdieWmuBsYHtrLpjS8+8zoFFL6HNtZhmaJiCM5RXDYaCdqR/
6tMGfnP+iWyy9aimLeplC2RtG7Oxw40fQJNSNeZoaNLyZKYW01fzeux+xaT6KtS445ZxsT2nHWVV
L818TTYjLgVEz+NQMIdLtlNoj67pkmpqbwLpnNT2nms8jIvxZlZ71rgnTRISjgggpdtX+IbbXOEJ
loPOMcQxkAnO2CurZY5QGaG2LDNV51Urtvcz9iTrK6ZbylxkxM5qV/sPYTya9CKmciDIK2YkAVaA
k1NczbFdXJAjk+yBhvBHTL1mI/ID1ZB0qJGYoc50djpcCT66jfvo6NoPrk9Eq2bS4UQhGUND3WxV
tTNlGRDq6LwqLdNlhzHVD6kvXjGkML8q4uBJVafePBGaRnyDmJlIiSGcMew3mJ+I+Ulb59fpZIAC
O5S/AE4Pph8Wl2T2vZYR0j28dtCdy5f2HybHf2rHmai5k2JYqNJFPdSsc8KNRvXaXrr/j7DzWo4b
S9rtEyEC3tyWpRdFUq5vEC0HFLx3T39WZs2Zf1rq6I6JngtJZKGAjb0z83NewdzXomKBG8twj+QU
esa9fmHdvlt3LaGnUAPLg1JKYWYaf24Ybi0X52eeDW864tAbsgCUQKhI672SlOzLw9Rw+gxUzXq0
lO18C7cA91N/5nl4zsehdBIAs7U5RtmdFpP6f0THHcdoYqYeDk+Yh7yEfoppLgZGHRnkBE2anKXo
L0pz31r2HrFFTtGUnWJiM/ED/zMpR4cZMsoio8i/kQdyznokmpVNLUrvBFmNjYOaeShPE6lnu9SD
zNL4bM3M8urwmCbpsfbH14gjCvsaH0ve4E0HCI27Ls+oi6EDxs2XpI6fpcf3HLSSS5TepNEgOcKU
Cx6yVhWvTWL4x+V/TGXkQuc+ucdOJtS66ql7SBdNqpvAx36gMHIy3CzmRoHVNMexGva6F30gF1Ai
DNLDZUChYLcYxbQFIYGBfzCNkqVTM0KxMcsPSIhQEy89jWOBIT2jecnn/qx8G1U5+6N/8onUw0R/
dE/VUIBv093pBpbX2wei3DNYWcEbcd7PPsnjmA1G1zfLoIfdxuBDaTU207nyTeshoCZkcJZ90sUm
G6Ybz58uaf9SmP2TO2cvVT18MrLlJerBXIeednUzlu92zbyu3+LyQLZkcvDa8AdeJ6oqvZoKtRZp
q+THnKScFVGuLo9gIrwhnF/kIAgu4ich06mFGRTxvvnDJttDRmVDmC7zpHXp926Jdjb+qZudThNm
dAtBTcaD/pFD2h9mC/Md2ZkFrOVIgm7BHvzmnvtx8sRNrRub4NAk9Qn1w4Mel9eWb3RwFmYqdG3h
WQx14H9eBJOw7a9Zg72sGxPWk2PpPpQG2hoRt4pwUnXUuNPftiWiNxxDmAR1dABD/cnJZiTDurOt
bvJTDlS3HcqDWZn35EUyG+1zYhbs6X0vg2ctzMOCueS4YMyEZJ5jXBpu2U3anhgQDGO+WEWV7QGx
3jdtc0vK4uW0zf2wC1PK+9llnyWf7S3o3btBDZtlFhcKv1UteuSEcARJqEASqoR5k1wUwQT7Nim/
Kpul7ABOjZAz0vfyB1kERd1Uj6O1T0SpvYKbz5mzHGhPXp11OuljntamOxj28vVfSBW/861gE6BO
ITYeEthvTOkZ+pKFh1V14zlFvasQkwE0N4DXcBiWfHrIyPsdYwId1hy2I1JhlXMWbXE5ZuuyH3DW
iC/Ftvvny7J/p1l4ZoQ1fgSR3vEt/xcCd7NMTld0UXmjuqLEZLhSTzBBu+65bV1cxubHKbQft2y4
YcrHFJGj4LL4UDMBXjH/fKRW8KlCw5fEqXAvy34KKUPd7v75Sn8nBnmiQvRCBymy6/u/miiE6IXL
wcn+wwexPlpd+2FI40+dBVduW95yK373zx/5uxIZRwuI7Xyikih/4cG0UJw7XE5zKP7Ja0mI3JUJ
Jgqr0bWm3Wzbp3jzi32Olcc/f7T/O/uMj4X3EiD09ZA4/PJciG01aS/9HKb3CL7GCvDM7HPuoY1X
bUNnPKJhxztrZurAM1F9kzEBUjJOQbhmw6WfZqwj1rDaEyZDnA6mC4KlK6GhbaZtN7fETkmdoirJ
seZwV7It4vzd2FnfLPLWHovy7GcmcQGCJWlfV1bnqQd/mHIoG9GM2KByqKGn47j4pyWguWLPSbbq
gVENaFNCQY/Dz5R+D0Ww3dKq9ZP1LcIwgJXNe2vV87m4oPJJ7HavKn4pSRIZDKoT22I94LTs7YNL
8gdcvX/h+f2NhAFHDqEaoibxIrRRf2U7zYYP2dUfs5vEYOGTbdsitN/e4yK87xmhLEPyuIbE3a3R
5Zbc2b1T5PQHNLhRwEIwHIw07AQah8EwofBonYUmJvuzyoZV12zm0LCpjdP4OIvTpBDYSow2t47M
vX9eOJa6u/yVROahxfDN0IVCZ/8mkIWz4C1LiX4Q6OiUN/0jMk/0MYKQNAanfE8BhGv1h5TG2GcD
3dcQ8VM3BrviolFD4S0Qj2fajjsszDv8CZgtxXJK6iREK67eR31chz+kmwkFLRn6DoHWtH25jtDk
wyS0LZgd66QfPbjbPaohnIBsxJqyYnW4RYfZMEclL0LMQUQRM7K8ciqlK099itqHbQ5+4EV1WiuL
M11gXXWm0gIPVIXBV2yeOnf4HmyEhwXFjWpt1XNvtOhFZTkaRgpoGANgJ5hZxW03Qc0y8OW23vfj
5ai1SVot7zYP4MrlLcHqESiFKalt5GfHFe8ywWwCAxCSmeiwAQpjkAk31io/dhsDtbx0mCiAReSV
eXITShjTYWMCsustfMqzwgUt5UUxydYjxcmgmonN9BtZ80+tupTT2rdShulRfqFaaMSOxBkY3OZ2
dv8v60Q2r1+XCeSo0EHdZdpeJPqv/yFaJqu3uEM5ZTc18oLeai/4pLM0p+xUt5dXtcap/e08+P1z
MKPwxmUa9h9Bg2sVPskeT672TY95zj9fF9z033l3nueKqMuLQoCbX6/M53EWY3bJbmYiOu7c8FMw
mJS4lFZywiMFZcTaH8hxelEm9wQO1GZ0uUpv8KGyYOp6U6GXc2D1YYKffOgb07klExnNA+0tBURH
gkXU3wm4etXI8DojMTryQH/i6nHfMJk+mKtwgIwL++CG387m3JIU0xzxIg5YA1fCmbLO5E3SKqoa
t591EN6rYkTXp7ItpIbv4ubD0vrQgjr2EhItz3aGJ6NXx5i0EMrNuJbqqIc+NeIyKUPD0nXtfUum
03SpDxGQ47Wo1L48FIV7E9gkWJffLlFwCIfPk4FL6mKCJZiQpw69iTX/jJY19Iajjmplz0qTFZfA
BhaQ40l6QQVjQ1hO0FXWfediePAzlaFCW2SgRLzw+wAz7kNPTPSR0EWBsoWR0xKGQSKd0BWJpftY
Vf0HZ4peCKl89JOSl4JYZgiQcBLChGj2OPqh77bc7468EwLaimcdnK4TTqaFV97k0EYS67Gxv8YG
VjTBaNb7aSpxixEdttwPHYToR2pvXUQpE9iue6cEFsVXMNCzDoQhnQXa18GYfsYFy6qDlY3sKD0o
Y1LcXWfV4jhsmmRudLN5hHj80DVjByjfw2RhpWgbDLYPERcjs3Sd42cIODc12+SRKhrdD8nvYhgy
FOtnUEQyfOV+aL3ZDOlzUuCSr30r1PpdB9FfPzYSEo4W80MTvKsvEN7ktuAC82aOzJ2dfjnn5hzv
9atqNT0yyUPYFexmqzvpQlMlTOM4X+liztqBCEgmu/H/fTXYuX/a4/RO7p2iAvpXyvc03ImrhxFV
Bv6bguRFj2dAvJmv2ivqF7lPPBByhQbb4rVNi+ikiJ2yLf3Q/LbQRuoG28aObMycg5X0ghKnpL+h
SF7iHjZctcGxNAnbhOPCgefLgTKxNK+ER70hOogiPr6uZwlxCf9IMOQnJnxZYA50912VfsCa/U1X
0eSVt3ix0thPi78LVobFsVgDeauNu6pb0PNxjuSN85ZFuMf0YlSdtczQS0g0PekHd67hne3OfO8J
7B44K7XMpbkaASg0MYVTBbx0jjdAOZ2Hz+78PcGwgUzA/k3/DeFoNLfVjdJ0FUfEMbpnspTN5wRu
qTRVLSIK69qC6r5Dm1JzlPrnYZ5vLna5XOn50yV5CYPuciU82h2x5sQa7xT80LUhqKrX0VaSOHTu
Ige1NDj6UPS8GV16msPtvdSirhtfUUGFgxQzuvJWRsYZRRh8ySrCcnCAJqcKJLnEpq6t9u00vMs9
/5XhF0k18s72TEX8Ki6OiZAEUkrgQ04mRmCgR1Fwt6kJX/LM/Daz8nerY96S9nyM+xDRmvtJz1J9
KRWraBHdhOFC6NJ1jqT1wxLAu9EiyQeg1FsoRq2m+J+Pl2CXwXXx/C/LxXytyqU6+ANJhL7DcG3F
hIxownJXtVhSRuKdpOiS09X+a4Eullkc6jjM1nWtaLkwrd3Z69o7VeKplZXwknTfk5dDF4/WzzoT
ksmK9IpSo6gI1XEcwmNHkhaJz4Gl8aRQsg460U5BmknnF7Q/7UE51qQNUQc6H/V7TuSMNWvFzdJy
EfbdOrzEKzyqUTAAnd0sW1zt876mcpAOtx7LYzExz80D401dweos+VSt1rekSn0WslXskjp/UC8j
RwA86uggR7inm4LWbwSdM+HZqk+JFFslr0oRL2SHC3XITbHJpaknd1ePGQWJ9HvWXvun1eQ3U/4t
2upp12VYjgRt8M1d84+p2V63HoFalA6mH1fMxxLcusacIu0oxXRDFHuhqYV2Vi53uA5yKjk2KexV
fVTHkZyLy2LoLQpMCH4iFZpCZ1oqXosxQdI6k2G5HE/K0jYMVDZZ298ZzDuufl2CiFY+MZkcchec
J9lYCqO+gxlA0oudmje9EJ2cy5/tZgLjoGnT760rZnQpPQeOMocM0fQ0hl6vF6Kr9joKI/O7nL7N
1noMJlJzSv9UhHf+XD8viKX2RrsQg7lAUzKqAReXwEFIJ5fQMksU5XjOGEX3G0Emy6z5GPnzd9nG
ciEgKMYn668RU7E4mGv20OlJwQzGLXi4j9cNodmE3Yjq3n+2uvI1im0iNyHzCjqg2BtmFO9bo3q3
+llzSGbzs9HeSrk0YWJztpAW7IchOqYzcedDgmJj3t6P4589VCUZ6noRXZkuPR3dVuv6ARHM/UUf
gPigdUP2EM3lZydtvgLnvMlT0WGYnsPWeNOn9nKAEcFpL1LZyOuOXlk9Zl4RQ01u3kRJbTXuAuM5
uA0icr0gUxxwY8CJ22J2JLS2dcKbO/HpRtLePcaXjETUe0Ymxb6w2lum0cD/tAhawxF5D4OyJT19
rOG4Cd8my4wfRNZCx2k+yggYQY+H9NK4qSwWsZ6ZysjTo0iiCmX0ih0IlwzRkFTk/HqMitVKBQWq
jghvlZG62gal/vyckUYt2InCjPoL1fPcqrO3OAs++PIm6j3Tf8Snq2ZFoR4tArUSKMbtUz4BOwky
i1MgofPZT/2cS5c9dkF93wgwUMJUpvByb7RjzjDW2g9V+WaKj43uybmTcLJIUJQcdaqn7qKWXNQS
pQjKgrPuZC2cjR+btYTndMN2xFijcQeUGRLoR3oH4cwPhHY+mEa7fli8at1Rg76XBekVX8MmHl6j
nmQILNdwUpUDCJuVU990tyQF76YEggqg3K4t0+S+KQhNgLyw94J5PgYQRa8Ar1gUye0omvI57nMa
3wldrt4Jux5O5cQ3QG58SIVnKWeS8i5a1lezLRxwsS3Ywvi4tc77Nb+Ak8J4EvBFC39j5Uwf60v9
YTOFBO/1T4MrjPh+PnXkkwFm/1SPdW9crX3amwdhozjGN+9i+XgQ4dDPlHWvit9o9WgcrOVTRd0A
DkX6Y19cEkjAxXhbbt1ZoQ+dr6rgwV9+5GnDpibmiTrCVlhEazYyUVH0yF+oNeZGVtnOdloEPsw4
1NNIT3ZPfOZWYBGldAlgInQ6JpEZaeD642kfne2+Y6RKzYJrIHPVOIFwWdovy8qYXIAYLTR016mF
lSoHDRv/oS3jz4oKF5mH7KDHdIa3Rz93rrBB8rrYP+pRiNprPVYLCmprjoiCjt4yqpSdvUBKoKno
5u/myGMAb79pmOPezgM1blvs0qlp753hwwzzYgtzqGwMbeJyc8n/+UMhNS28aFcg3hsrqQQZ+4zw
2EbxEG4dFmOAsFr1/dQauLU1TNPw5SlMOCFY/E3vcjd9tJrucpilWqS7/ZAHC2q8ZnxqMaDajzlP
Btq1whq9a+6DhBDvqHHys7+y93PbmsvWHC6V/6LDYFljdjVBMjHGg9x7rQt189MzQW6frC/ljXeX
/FtZcuZAKftJhmxcjS/aZ9RBQgp3g1fc5BjB4bOyOlTZTTByftsM8KQu1SU+9jAVhoYmZrHt7WqG
bRTxcLbtft0bc7fs0gCmlJLq9CIMyP1HUrDTALlEc+O2OOQL9pzk7QQKb33yEsbw5ZTH6sYtX0ff
JqmidLF1S/i9YZS9jrSTwoGQo/WK+sBO7rOY8DPkS/phU0auaJ3c6IFnMQs4dBXxd9H64K2pfYPQ
dH2wjaxGhAZOqQzfwnoGNhgOWgXqGWD19VvBAcDyIfszCIw7m7PxmuQiVRbPGcp5bbsPRuQ+NK4f
3oQJ9ST0grXsX30jLYDAqkcFyNPRucfFqn5qGy9gqkpbRLu2b/XX+hI2D/ZBhOJ5Hsr5Nkyqp2xr
XtQywSjz7xGawSs8Km9TUlo/TEqCUzsWf/p25T64fvLB8y/5Q+L7D36IP/AAhieaPn2BqGy2mwr3
kssldO6AvQnlYRwCA4CuEqTHzjJCfgEJ9yozq6LoTauJOLVO0+DBxLFGj8BIP75PFuNLlT/qdqab
29zy7FxATsmFkMpSB2q68+tbuCmXo/Mex6G2ju5lgzQMIO3Owd4SqbPic0rY9gTKYCRaeN2bmRuw
1h3rg9VvB917iEavjmPm/Jy3aK+1oP6xVthhMnwJgym4blr5tB37ICd/k11Haaf4UJhYsd5jHkbI
2+NiVF+U75CQmK2zAwFNynB2bqqg9M+Xqv9udyNl3Do49Ndlc/BSw9pPjTvI43QOqRM3WCzEwUmB
Xkl9OdWl+1mX7GbnX/vNveznKHOY/6KHyl+vegRvJLx+MtuDSbDh3rSsXRSu1X/GHxNQmoLwTg9U
h7NPuscuvRKCBLPWRxfh7vVUzFIvgW3InWzFxUUoo4ubALRLk+FWxE14WJ2TcHyTV9t3NO3rXveI
nvuhU3F8y1BzFtv3kQe702PSJqczyKfqpciu5j5e3JOkUyY4NFruU8JXB1Oncu0RT6EGwjfug5nn
BK81Bd/JXLOjVG09HqaU5DURJjTM+jIWpLwCBVytIDhpf3AQMfZOPlw27w192kPVh+9XPmPYOueh
QePNq+veWmX04RI03bVZVM7plk6Ep2+kTVnVSvouDLq4sIlTamdiWWMHLVb3iie1Ceg3v8+SnOzd
HO2aH8H9gaB1UvarvHxjb55quz9Ap/ROI3Lxc78FD+HMfdctJQibryRmxgQxYwVNycK4BQvpDKJn
ud4HTfVHN8I/kuXutPCyzACVnLTULNcTtoQXzM+h3/TEPCW85kRePEQXktY9sYXWoknbUUu0LeGW
fK7d5EU7hAkr/WNYZbeF09zPMCBmtJtlC9MnBQDZMOxjCo8ojES3Mk0hDl2eGyGRNi4Ox4FDUDAf
sOD8va8xU5byMyUfmgxBtJwNw3AxQ9M8n9haf+AX+jCVBfM2qQcNbLzb2ISMzLeiinuFqnvCj/Gz
H77T76b/Shsac3oNnJrh2EYvn4eMdpLix5JtH9q0foi98Cidpv7ztO1/9ucuj1/D8v87Q5mQt5cy
Yjok/idJudyzb8pRSjuk1d0UW+87kOirysfxcYxKrQGTUEhbOrPQBlj9vV+GGLT+UrYmkMYnLcL+
e7gJnUa+C4zBz1XavL8S9aQyXjgf9bdJgaKGimrNrE6Ny1h/SwoGsYGBlCA13unAR3cx+WVKGdRJ
GM4rZx2c8LM3ZmGgRFEvrCmedu6yNgwHhscEwB9Pg2NHBOX1bJK3pBCwy+eoQ9+SnVyZf7RhbtI6
g4YLRXMR1ly7QnSKmLws8N1vNyhIOrDQHV12LdnersediPqUf9AHwzH0mHaUkX1jsTLvtuZhsbGp
9JLgPaT7kGaAGmVNvA6sZEiPTJagfsjAsE8JnepMLOlizNPr8DbpOmixVn1II+qvUPSow3ywZJTH
3DE6++373E9v0WNmp2jhldUuazNI3rLr8YP+gPDrdKnL16b8ZSmSoUf52FX3WdF/MxYo0gMcXCxj
2oN6fukMgtDfp3QZGhSkdXRq08o8uB7hUtgkHpidfBpjXHMaSVmnqtdBt6IiyiF21vW2NFrSGWnp
yEnFPa1LieD0YRzZZXUj26CR2/nej6M/dEtIreSpH3EgnTfQEFLoBdAPvfI93/md3OpQnZNN8kIS
81mPNdh3CDvY1qKLVPg9akBZv1IFyiuil7S4DntpSOJxnGDm4/bNybzYNQeH1SvgqHIIB5O9FWfw
+6SiF1HTC/lIWWwaydQHxknfpbVPOKSYGWsLX0ToknpzIV/Iaw58VaRyBToAEoev85I1GySgPb3T
3i0PE1pWH9VFkL+VeZ0fW9ez93nofe4NKBW0q5Tp4tKv5V77aMctQngZUSjoNLoGPYH99T/7FkeO
VpJxjI27U63mXbAWw17c2+XCdS/Tb6ebHaobnNaTrrwyyDH2oXlvCbw21nY/N2Tqmkv0oemjuzVh
Wu4KxcfoKGHWcbpfu27friVzAuuHvvMTL5UkTzwPfvxKyPrlvpxNa+97NAfDTLa8TPlFsiPVbdd3
byC6W9d+10ZW+ah+Nj2yAPwd884PobG8hOPwUe8qwED+IcLsrMUTEV3n/QBjan8hrRlzkbvewY09
7LLD4IGNJoV3PQJ0bixPXetNoc6Y1NZNZrUP+mZpypT+/eBbCM/qG31cs4efQGe599OMTyanfFFY
lGmGwKjWOB8SAEMA7A7phUjuPKoFfC7H05rj6Zm3n7RBEhROd4RgfPDGqN/nTmajnkx+lGNYao+q
wzEFSCfjLkGevw9T67mdEQH7TlTC81+uUYjqnzIZ3rdtNB/VoKAfmOX1HcomcztWeU+er/R8+koI
aq5PlzX91jJ9B/y9jWlIb0LPProoXjHIdw+LTelqmbizskI98CKarrcEAUWNUGkvhl/qjJUU/Lrr
BirmLjriHWW+3VTmuzgw/tBxRRFurwZdh1CfdTaQRQVB7vOlIUoPXlF0oUCrKo1j1OTHuo85Otfw
00qwCbRxiAAKpgEIc5em6XNh+T/7EhVEApBGBibB7yFe46I5hpcBsOx2exCu9wO+b3tkUezUnBmt
ve4wKQcOcpeHLUsPSUgW8sV79sNmhf0Sfor79MHcrK9N0obHseX9yCu6nWh7lgn5TLdfdORQ5mv1
Vlv1W4y+fTca3/X1AhFBS5nV9m4o0TlJ96t/Tr+ILshxP+UpIx6IQCTYYOQlk1p91/TnhD2U+M8k
dpA7LyeLFWH7Eg/ryUiYPIA5/ZjsG/2begjfoTHC0FzqEJ09kRJ6mnvsvmqTlHvXr8ZD1Kb2Vapl
z3NEFBzFgXXVO4fhcDeOq7nX0d7qzWcjXL4qzTxAWleI+jLH1BrScTaeVHgRL/nXBV/mOvbuAQXd
W3mUhpM/mo2BydgAOFaNzf7iUtTYG1kZ/jbuI+qfpJucu7qb8Z8Mmq8JlG/lt619ia+XPfwsjCfd
mBWw0HlSHhZ3SUYBq+WC51jvqgFMilMQwF+XlpQ9SqlUIaTOn5AkfBxJU7Ga6RBHFrNFHrkcXtLe
yKPXAkD2OJI3jV2GDsLzkLfsunpNiMAZ56ONtUInEwvXDPZmUyonQIsubRZkbKTnFI5dKU4OMSJJ
2WaVgraUd53V/ZHEd/ZIvI3cHOl1iURi6FrZf7IT7Qvzct/aG6imzDDlxJFrC5Zz7BV/WoJP+taC
wKh8p3OURoIK1eRNn7B2AuhSkBlO+cu0cdVz6kyHYjR+Ej45Pbbb5XE2+/EMKaHY1/d1tjEhYDB9
FeBaRXsiMOm8Lu5yzjDSG134m/499el7uVwVgXujke+i/mFbiXxi4KYDcX3+sBrmG5xLbqk2iynf
HvVoa9cCZQhS+bQy6EH5rt3ylCM98tL5KRQB2Wrw+uhGxyCT11IenWypMzGbwkeN7+rIfFpK6qrW
w9UdPB0V1YkowRD/hIDymRZPaz5FHuy8/bxgICMPUh6ICl70BJi8kgaw+iZ7XJ9b72LPJn1lJuLL
xATdlWGo5F3mnvdouBcVB6hUKyjX+TAZrblLZPIr11YE/lviv4ShDTdfBBqznXz3kvnxSqKZPDIN
SucJ46aPaEDFDv+qTdWX3WUiuCusO7/irPXScNnlPhFD0NV2F6+o75owRblRZ89bHFx2g05LmwV5
k5FiagB9X07AUrJVhNosVHe4bAmaKDY1d8F4IzQgDtq7QAb2plffeoOLRdvSXQmqTn75MRpDem9P
4ceLNTXYQOProzdfoyfWS2bumgR5i3+5Q8W+nPAqZ7w0/hzn8dQUGXxamfg6M8r8hqlxicNoh9Ly
WtUPl37Yz+vFONgh7BNZOfKffvUpth/sYAMtZS3rnFlmt24bPI7CICZB6MIrH35Q2LeeDZJP+vaj
MqrIMN3N4Trv19zvP0kbopW5Sy6J1MbWMMW38sxVSizCDlUVyicr6Rp2drsNuJ6xJJQTZAXZk4E3
rZAoqVxXHtD07Lpfhi181BpDYTicSPZDdPnjq+7AGAT/6Nfhg/q7aM+sXX0vLDRlY5sj/Hbb8RiE
YGBfY/m0Ru4fU1sepuWbMRBPn/oMYWFw9J8uIaWEetkwCOsquHHDeqdQd8NLXxprzFh4vne6kNcg
hMw8vFph9Tk1Ygp5x7udOtR/kl6AdikcYH1VCC21m1nj+hDb86oaElnt3sLg8cKqAqeru5K5c5FG
h2r0jlrNyopmJH6Sm6V3DR0jXM7waYX7rvQePYTqPqWpm4/JnLx0QXYOx9DG5YVOT3VGWhnK2wki
eLsltqvQg1Rqjtm/N8q+QJKLE3HMxKqozgrfKaNeCv0YC4bO9tHN/UcCorIdfUN0C1UqoJhhyPOT
D7nir4aDccdg3rkyKVkvWCSssO/1JxRrhDN2BR11rKRsXmY0T1Xof9XdPsQOwsTz5sp50OZtaTaR
7xVX747/kiIMgoRKtpHTf2HYoTzH7bge5N9KZbjM9q3n4MImwIA3ouULrOJeV7Le1E0ET8qN0Htm
s5dZWDjs8yg/g0VLM8i0QqaiugVempX5ho0rhDDMZjGzEORjWXjZ+sTg51hGV+tRg7sa5earnpKC
dTp2uJzX4S7dipc0nON7xW78cn2XQxY/bjHO+xnkoJ0XVhih5dlh8kfwTfM1uozDzh2XH0nXDHDg
s3SH4Zm1w9/lLV3tD14J+Fi5Yu7AqJoKnx094F10Jejvv9LOwM0AEvDHGEzZGegPPewx9a1pVqqx
xi3+GFCl7maxLwjT6gYLlltt2LRQlK+mhAXdTk3ZRsyLKZQe5sF4MO4ifHBw87ogk7elqFT8W/r/
yPgeYX960ApaS3Rt8teL/2nNCryy2aV07sa2RiW2EsW0gWxfBzc1tvetYx7l43VsoAC7rLaVznl/
AeTXh6FHih773cCg+xh1kBr0HdDfo5Cu/n505kD9rAYCmfYKnCtBJ5J5UrlGXxeT1liTkbRE6DfH
pOXCKEK1qkaJGblfIPAP3tRLdpqNuzGcrnyJ1qcG6RKM+sXKVsU819NFThXF+gKfzl3X3xUelqH8
WHXvJhe1hAItm9XaWInsveiQMio7+G3E68IZp1vm7Zz50d1U0+ZOZfAkcKUSamVzlddQa2595kO5
Pc1FQs8zOcOxYzaq0wsUm+Ouz7qjTvb17aMmA70LQIYMqnSUnW2Bl1Dp3RqZ/WjUFo92xifOiXAe
lingQNT7Pr+8LcF6czEhJ0VJdyrn8k1ZnBLKKssrI2QmmXC9F51RGV5Ei/40Bc3D0NLNVWZyUHAn
yZAMyhmRzJiTR87j0MS8+kZ58Mhwnv1cDcC9wtjwDDhmLWGr0TZjie4yO7l0GAs1RXJcg/STVsVa
9VhV/xx1M7FcOGwu6x9c17samQZusWQlcCLr3Asx55++WBdABJVOWu+a4qBCLY7G4jFMgZts8e/g
/PyUWWDp9FVvGlaJaXx80zjJnVbzOsKQb7GaBsXK/E5LXNlEvcL8OJbdq8JTuoGKXZruJkp82Mwz
IRf5WT0Axi17F9vwB1TyJMewvp+2QAujZJ9pPQE1+n7ocrBccwTrd9E+6trC4PZH5KwPWn2u7fZM
WIYqs4dqT4AZ2ugGswcxmhHWDJHUBTeifdYSVevI/9sXS9ivTTfexhdG19NG+uIWWEclQVAFn8ML
XIfWJmE7vQCUWRLwulnJndmLX2CLkisJMKNX5a5s0smYnkJ3RI3ByYMKgfSpBleVFasss0OFxRcl
WpJGk7wm9lapzNyR3+swBEmby83q3yv8YFQ7C04n7lLOe3UF0bJLXxtZcmsYxbveub4RW7q8xNvl
SVd9bljm0b+yybKnaplx8mr9ZVf4nHpXnq60KLpjBo3/OrXZo/7gcJm/Fe3lurgUTNXJn66ioI7e
XRID1yWWvHrZ+YbzjbLvrDQ5BXf0jDNmTLKq+aYm8vxqWTG4IGFVHT6jrJKZwj9zX/8mpYMNlwkN
9G0/wpZXmLH/w8m9GFhZGBb+n6MkYKj5aW4nh/CC005VxXuvxPCKYePL6KGVdRz+0XVXhzYwmPsw
BFb450tyfo+BwIY3isgNwQmBfM9fTDAXdLsmPqT5Nb1HD/Rg+BxG/XxdvErP1Ft+LbdkY4T2PJGX
vXenW9nb4KnBpgu2d8tsnE2k47hKEm3hm89WDXYsYZIaVqj1joPbYiv3O2jbZT9V071S2LTCqSac
98P4WRs29cwurI/ZZqV7j5P+X7743/CjgZzxEcZ7FB79r0H39eRbWNRj/6uWryCnBUMWtAFYvsQD
ynRxpuyw4zkEzOb30CHG3WW0q3O0IY6pijCFvIOnBc9p6cxvOn6QQ691GHEHfbwc8wscavDsoybT
Bsz2/WK+tVfzLY0z4iEWhGZICQp7iSAnFUwGL6cRqSO+m4SPzCleilsbfPrnr/275MW3UQHZPg0D
IfLRLyswTr0+xPcuv6EQCYV+9KpfOhDyt38B4tH8OJLJayYm/3bP7d9FLwTemeiQCJSwzOBXZ3DX
8Yp8Ki7GWeNYgnC+y0P7wcR7FgJQhLdc8bp0DP7ECTjOmAhjavY1mzG/twtsRHlPkcqn0HfTp5LA
iGTADj/N8z26HZi+X7OpOKfJ8uWfb5n1u11ugE+uy2A9pE9GcfHXt3aB11Bx4sHVKEhAQSEAO7pm
LFVLRHMTZA5F4JDtar943bbxp0FKBLNzKPX/ch2/S7kCz2Ra4iKUQs4S/qKQgoXelbHJdUTJixX4
PUbvxXrU+5T0NldRlR+3Fj+Tueu9+3/XLKmN+V8lBQGPDXEW/3MirIP/eiMawyvhC3g4+Zvvlix4
VgUbeCyvQObegGzvLks3iAQGkQVpS6RtwGCXwZzuXM6XrViwf18LqJbuo70Sr7Gag7lL+yrd47Dz
8i83TBbzr9fLEg993w/+JuImwmk1HZoZKNuIqnvshU+K/EHcRmw/Gl842+qrisf1uKbWhAM6Jind
Zjj/i93w7+9dgO80gfDENZukXv6yzQbGRLgOU+Mz9nrh+9IOnjRoz7fxuFpDfw+r3bsfG4nATL/9
8234u8cGl8zXwDEitB3ZCf/n1AkGGMnYUgZnPSeF/mJnGwb848PsWrCJiKEzty49W8uDPiyAELhZ
rvHkizQg9UhlGdc7/WECIM2HS3ClB1pj8a5fCXr95+vVU/CXx0bUM3K/0CQMxbd/WWaLMeXL2s3B
mXOL6MOhPSFrwhuEgG1jjilPB3JSzfZ9Y/tf8BHJvdM8pP/mD+38zVuPmBOPbt/jWsiO+utdYx9Z
wFJWFjsPS18yZCI3TZET7Pu8pmQsJ080knCR0UTKhiWe8b0VvCOQ6lH2/kUuCi8yuOwe8YFICMuY
XWzBZb8M2h9L4z9Bgajz4PtcLecEOlTcWOVBszXZ3V6szon/7db+/qV4HdACcQ3Ix0xblun/LAWv
nkcnd9zkRnmWEmBul+cQq8sd9rC3Y9fKXgZXwEUVh/kfjz8jk+pfnu/fXIRjOZZF+ikvtWX+8ny9
qJ1nu1wIZ1lwqLAmhGx4nOhmIqW6RN5Z3cLBiwipCtg9jIzr+ueL0M3yr4ssQhkVeV4YBQ5Tpl9e
Cs82qbODLL2JaUKyIS1h19OWRwYjtAIf9k7qTlXxZvg4XbFhXKX+jJMu08J4yjH9u2w2OKT9ouym
wRz+mGzSiJOhNm/aNvrazx33Mkbqn9c/NUK7Fa7vVWLX9++Bt+MlsE5rNhLfEUOJCsNnPEW/LGJJ
oQ7POrthQ1rFgvIYzM1yMIMb9S3UZmW+TOfY7GknZQxuePSBKTnoxegSW8JS02a5Ikwchi12j2Jg
nnsoTsfw6kWnb/wk3I94BRsqQKM65n91iY7ItlBSO/aNGY4P5oD1H2ECkFcZkk39fGM7Pb6rRBns
x/l1xuEiyOMTkWo1VuCDAb3327WRFLXdPz883QF+fXhB6HAYu/ApzV93iDWOLrSLGdQEFHcMTayP
djrae3x8nZ3kvTve9lEzJaKYkiGGYpA01v/j7tyWGzeSNPwqDF/NRCxpAgRPG2NHSOyWulsHy6K6
vfbNRIlEU7BIQg0CaktX+xp7vVd7sU/hN9kn2S8LRIsF0qTEqpmGJyZiZiSxi4VEVh7+/DNrctht
Z/Gr5l1wOund/Pird9di8AsVa7kTQ5rd6rNfHwZM6d2+WR1BlzfbQ89RNI96zdoVWgxFmj7En/5+
rPl0mh9a98edT53WYTfJ3jzcgc0Hs8f/0JigRnLu/ATu4+ecBqVhEg0h3E5+foxnP+rPdTKKw3Ga
DAhbZtysA5not+nfT2Cyvs0+zd9oGrRm03GBTvNtcH9P7bdzCiTPWLisf3Q/a7+jIQ2aJvMXoRLU
rx9ofLzLFgRXM+YrxiM/mtCmJnBa9Dj/kE68oX75jDbgqDIrxaPvZyYokgZSGHxPC/D89kQXlqVA
pD+t8VABovJ7tqRdvyDE3svULWb7nwTTbPZK59XM53rD/LBf9HABstFbxnmdSw7KVbRc99iho0Ag
T0371DODpJelI1co/b3FWEcYLOf61Or39+3ot3+fhPFF/qYW3/+Nn0cxY/F4rrT04/fHYXyuZuHi
b/KvvnzK/DffvxoeXNU+xkntbHh0Vf6k8Q9Zfvn1r1SqjB8YtsBtiD9mYfJwGS6yabr9r/lGeQ5Z
6CKO5ulVvLbEsz6kH+YPF6qFel9XD3fhd9+M4mxOJeUynETx/Jvln96Ov/vGl+zy27WV9NNsW2Gq
eOhszNJ+q4HT1eko/+XhniCsTJZ/5B7JBmeICxtI2vo9bvdafZPbJLC2pQ1S2v6ZbdvPZSMCCOgt
t3r+VqcBQECgKNdz4KJbTElYlUCzhQTaAR1JEkj25c9834oy/ZEObH+6QtXyM7FZks+TgNe1FUG/
wXgan2TLI0ckYG6SRK6IoNdoEsLQyE8ORHhGQlQ1Efi+7Snw2g2iX5KWTo9Uy9eKviICr+k1mpRD
+zQidwPgGY5JxbRAcmirg1BvNnyekyS32SY4I/M2tMDzOAgEbjjUNuBsrnNVOgYeWmslACwhV/PA
fQYmBDPB3hkC6PYbAcLp03TGxBSMYeWOAQiEpQjafqMF3trmtLdanT5dI4YI2o22L1Cq3wqga/f6
1XMHLQAJKyUA/W70mACCIeSisg49++YxqCMiOQXgtj55fd8TXKFapiCw1YJ6q90gPwv4D5MX6L8x
lKDe9TAUPDiIGPAKH8mNb4VsATmKpRq0OOwkDm1AWyY4tnjXpgz6vUa/DZzbCfy2vpW1ckpgexC6
jU7A7Kqg36aBSMoqK+6w12yg+cxqEhXBTlbPDhDEWGpAu9MgJuTpW4REUNdFy1dE4AcNRp0wUMpr
tlr9Fm6jahrAHWuWIui0Gjh6r8fcmKbHeDC5OXBFBDx5AwkACSAkBj0JnlctS8i2LUVAXNgn5mWa
W4u2wT7zn0wR+F5D/CWJU0dyiOrFhR3byNgnP5KD3gHO74AMlyTg9xvMU+t1taWQG0+rpQH2UXGr
2+D6SKbFUcAjAyofgnonwE4EBAsBeQMhkXjLisnAt/UF5MgdAsIWdWuwgLWw0ENGcsd7TxuB6qUG
KK2lGaij5oCe5Ecdr9sEmRTDsmIK/XZDl06QTtDNv6xC4ZDXt3WGPD4vv819Mk2iIsm0Vh6+02tQ
tOHmaa6gRgvIoap2AqQqzpksYS0vA8l48h5pX1uyIu1XViTQJ3Xu4gNAybSfrJ4b6NsGxG2PWIDa
EfSNHtdWmcEQOVMA3oynDLockeodAJkFaqUAZETYvTb5AHkRw2ZL0aAXNAiBuBFJSvVMF61eNIhe
WooAeATVFwSUWACQRA7VyhkgcfYbiAeWQp//AT6qXDhoLYI60R5vFx0n7YFQQ7izKoFur8FoRbxN
DpTqlKFioYCE8HYHwW/QrwpC1BZQvN8uYcXtoCEEAv7YkrSZ/6+/r0LO0A9so6E2B4EyASXsfjfg
xDdZcFUNkBB3iwlUSJmUw1A1CXheXsPY3x0GLYBA4TL0gg5IEEfekIDnN+C7eb1Wt+O1mYJdPXcI
emd5Dvxeg7QPlgqkOh+OWikg7ImOgJ80EZBARP3KZUYk9pYi8Dq8Zsac86aDIOiZpwCxNAiXqBb5
MF0JmirnDUA4LQUASNiEncd/4LUAFJcMQQuICAMIQOJhK/KaUrXcgS9EICt3EBAXAYtAofCleFou
HQpK1gMhJi4GL/db1dOCnm1gHJAbt7qE/2hCgB0IzNCYggroMRcBMFOoE/S8fvUcoq0daIMG03Pc
BSmV5M+0A0ED4JBogcxRZFRBBoG1HZS4uMdJb3KlAUAhD2p4w3q3BYLEnQeUFSEBYgqrpwLLIpZF
RNDHF8AdJUUm8m/qmtBKTNSiZCQGAFI3zWRSPdV2p0JhobUzCHzAcOiVcs6hPpMNGVoAQsRkeEjc
S3pBBWOipWnaXwnwhx0oEk1SIypwa2FhHZQQekWn7flEjrqGXjUt8Fq27gColNox19JIywfM/ZIa
eD5hUQeoDIgAvKCCRBLfsw2LPLDCLlQhDgJYIfkwDmbFFkjZCEtIbRVOWbNZOUvAlm2DomaDa2Z4
vJwns/LsdRInysYCIRIUQDar3AFYojb7GwH4EeCgTXJjSkLNwC8jZSDJkKjgGVFQ0HFj1USgr6ux
CoqJej1fiufSb9iXlqsVFQgCDQ/AISMjgElTvZC4ZVst6YCAAIUGFI/RgpwgsiKBer/D+SBhgkqm
FURsZLUSI2ALSxtAxNMTF9gDJfKwh4YO1DsNeFRESwTNXqsFflA5yJxal6UE0AJxArTNQZLo4vnN
cwB60CVdagOYt9pNGg5zq1uhkJBbfCxFUCcqpmIKRUYXj8mDTRnUu8CloOmdQLqBoV/LTVnVOgnS
hGVlDOHRkP5yEZggRetxMe6gRf4sh4CACQnlAViF1MA2IgQpxNmRGQV0BMKVKYGlckp6nBMuFwu6
Pp1vlQuIiGItdSDokh22QYo71AvWs0MPsp0HQsKlgBjFZUdDhTSAtNVSADw/4S6pf5f6OVfJlaom
9Q6HRCBCKPi6dFa9Ejr4jqUMWq0GcSEogDQTwLQvBYZUWLGEUOqk1xqaTfVcYtcWLG33GmAfHepi
bUz+uiUQLBWyXb8VNHv07FfQEtizyRowKZvi7tEBQAAjLJIKMuOa8qKR1o9q+ULwK8szQA2drA/C
HL0mUkEXnvJKZEz1lMBZOv0FKKaiUDlnSD5jKYImj0gDaYfaKEe9T9WEJHhFBnDJIBhwSSvuQkMo
1UsO8h3tnyLXAQOl44rYn54iaQo3RYAjbNBlBZTY67aoIErkXLGTIJfnWoWFdZw+doCaAarQ7dOS
bqJEMM56QEc+saPMkSiYvBWKCro5eLO/GuANpMsCYJzKEDOvpUa8ehBAU+lJ7PWBC6HV6SJ7tbRg
6aL3lwDsaqIij3PeJTLomhpQh1VH4twELtWswgr2mVDxszwGvtQHcQV4hTaIEBmxoQMAxQ3h35MW
BHKxbNXswDJp318DYE+TF/ToIaHNArCwFBRCPpfeY2oKEhgtWXwVsgFt2/ffp5mM+TDwJ2DV9rgX
tHQGerx/YdzRd6eNRPVqh7bVgkBOudDrmfvS47CXJEDq2MFTSsQopLsKImWeTPSy8oU9QiKqIn2a
+cFLyRFLaCHtVoQEkAuQkzTeVTA79K15hVSIhR4BkUYa7eHUGIaQshqzy/gtnRhFB0K1nKFMs7PS
AmiFEKn6y+og1BwzKKwDI0koKCVU+nNh3FQOMy56Yfd3B+027pDuWh0RLltLV0Ii0iepG3AU4Jwt
xx5UyBugu5Y6UIdZKUgpoDA8iRadZ+YxoPmEzIABWeiAZI/y52odA7y4pQwgVOEQwcqgmsvEu3JI
RPm4Ce0QGA0wtXrJoXX1DJyMQBDCUEs0fEX7Qci6MM0IBHAB9FxV7tUvG0D3P/7EAtQEmdjXFbYY
MBivd0UAQp6AVQ58QMjMkPCqCUAmmlm5ALpJ8XxwJWGHEBCXnWCdBgNm0CAZZnoy0LOKrGJrkFR4
VD1yIW632DCNpy9RQp8HJ2Giglo9kJgSh6USeI0+xRCiQIl6GUNScgGwCWFRCnsAtFy6EfPve5Yb
fMaHvkyuGtxE07EebBWFi5XpWDs/UPTZrS+wMrcKH0drrvFRmXSVL/40+ep7Y/CVnrq08sdiCpP+
puU/Xz7i+pcb31U8V/HLN1GYqGTEdEg9dGu5URlA9t03h+omUZExdUtqIU/7WBvP9cUGbFuWOeNJ
tijWkVFWwjmwXfVYParaME2iu2ItWVmTEW2XfpsoUwjSS2S96CJR4bRYR+/VhXDZ6ydjUWEz2O6V
S57GJRFI2mO77En2WUVpsY4WgcyLtV32NLxWc3NYHPbSft0fZiUZCBRsu9kfmaWXFMtoEQgQZLvq
UGXjqHaQqOtIFavJ4ppmYb04cwvNVaXN3nbV9/MoDcd6z7XXsyhRaWjYCF2Csv2Sn8JFWjtU89ti
v1oo0s1ou/LP4Sw0jAQeyn7V43iq5rU3oZ4TWSwnewY0cmE0r7L5de3tgi8ZG8KWbn+YSw6e4OA6
q51lC0NflqvvVJpNHu3LAMJ1P2cOFnz535c6oFWCWKbwkKs+lgD/SVGq4KIZFppMzNMoNbOnTe7n
oi+zxcJcVc/UsV32Kktuw4die1rQ0n2wfdmvpwUQdgjqn6MHxE5znmItTDP1JR6Far7jM0bYl8+A
fRKPqfz/sLjvdZao8uuX4P5pIyWtwnY8K/I74O73kWEKSOfK6y5l+dwl5/jPUVpa1tOdt+Z+X7iu
XrT2g7yyYoeisB5YbPFzPqFWv9Xn7rYsVs0qsNpnivHm8dd3Cq2qZAleslN0IL4LiyfVTw5rofTo
o/hlQn07H0f4s3WhBlS6i+96uVTP4yS9qR3MwrJ2UWQuv62XbvlCjaKPG8VLR5fFng+yRZqoacnI
UvNdC1RfJuJhnG2WBSRDacj/Y137enZWxsc8y8xmT6Og/wRm9ODj5EbNuVTTtCCt8ktYearnmpHH
MLlW0a/mwtss9HMXTohiTZ10kI0QcE+mahwubopHz11/8VN+4g3P98z9nj2o+czMn2QgsqnkL5fv
4U1WfmkOUr3DJJuHUbE7EYEg2bZ7HajZdYxZLVaSdWUEpO26wySqnZIpmQuveeuXC5d4em4u6kBx
3zC5vXYi/zU8uCwePvdaDt4cfiuehyXfDXmn+KL9FVh7xGIZvV8ZMWb77t6pO9M00Hdqv+rJQzJ5
eCybM3jr9kvnHvwkTkJDM2AJ2q+de8QNaztQjBNAx9ubdZE4ONenKjZT8nI0t5e9VCMVrx0RmQNg
q3JnnL24FM7oiqj1wmo6ju5NLEiXGhwsrB7KZ1po3rYLn4d3ygR2y8HtPq/uQiVqFE43ojUuUv4L
dbsWqujxibbiuKCcEnEpHga0kK0YOs1rtV17GM0n6g6zYawsfdy2K1/dqEhgsWIlvWUXscWV+jVa
l7QvNV3rPavos2n39SUp1suC2khYWDZza/nlPmr9/vE63CAOmSVju+8PUZjO1axYSL9BF6bubZol
2d3yIK6uTl+DENhs932SzdXiJko2fQNj1xzEB8M74PXpwyZbwiQbF3HNWTQeT8Paa7VIC4GI/PPi
5x9LCAvxLCBpeBPdxoToG0QE8gOFZC2Lzp5Sx2d+x5maqgdVO8mSaPp///lfi1v56TIaTwxjIyxt
ODvFQ+4fCV5Fszipn1KgMNeHA6xnCdpq1TAklr/NNr1zbvlhjJMDveICwXFc+7Z2pW5J9qKZEczJ
WAQ64u0ldaKyKImMEg58EZhR0jRkK6YLVedO2NFNpOqLRVasJ7q7/A4Hr3pIPrxhZQem41TdpTel
4CMXzU738vXgH8GAnwOyrxzhPwP6M52ARxonwIF6HkiUbSzq4EAdxumCwMFYVq5Dsz1LhwQNBnju
IsjhwvgMGLnYnZxMF5nR4EYZsd461L2ifs/0IJfhXXY9BTyOP9bSm7A2kBxpdeMyBcdWyHrR2l9e
XQ7+WiymPa0DZQNaCrlc2niF0hBuv2VcnZndth2ACAP2BaRey6tM81oh/mLDIhYXpf6BugtrH8Jk
bDhqGXRiK5hXv0bX4PeGcstUQdt1X08e7tJiGRGDizT39adMpTEmblo7zsjuDPMhk9Ctd51EaQkQ
kkY562XTmyi+My2zi+DnihN+DBhrrtxzEC8cq2vzEMp4FlsxHFObMF7ZeuUpe3HMvK4I+sZl272+
vY+TB8xnKZugJcZeDifh/MGQw4aS7MsFcRpdl70/05Dtd0t+EKc3hhOhN8bButF1SQrl4uY+yf2Z
GquJWozMCg0sd/sNn6mHODVTJa/twJ1K1vfZMMC0qLrY7rS0qIMjfIYXHY1MZXCRYJ0pcl6ya9OS
MZLAgRziRzGRnzLDd3KBjv3S5xEBd7GMODkaJoof90/L9aolQUh3iq1Jyy1l/TBaLJSZZq5X6V9u
fi4J58eGVfOlYdt208OcXLDG4tHXDFkvHs7DiZm7MkbUwaZhuCeqdhpSwitWE/XQl/lYbzqerZE4
XLDDh9m4hOS68HVXsZl/MHipkMj+J2T4+3/Htat49vv/1FC62kXy+//OR5HJHfJbDo4iZNWoVK+h
E9D+Aa7U/LFs7JhdaL/w+8naKXRRmScDvqWEXjtSC8P2+3IjuK1C0/kRlUJYLjm0X3f4WT2uF1Q6
Ds73L2sxNyMH7Tf8SzS7VtefTZPhgvGfG9H1Ay5XGG9/e18PotN8yn9BjG4jeZT+4+q+Cc3qtH0T
q4okhp/ms9VfvYZymBa9b8Z3FX8pfrmtzeswTGZ4sUKU2uU6OO6HcXYfphsKPy5ah4a0u6X0W0zD
ufq32sFiFM4XUTzXju0q0RXQ2ljVBtn8xnwwFzWz3DAsGf36K5emAi/yORrdbCrdcCm9TKKprN0Q
tnShLAPpq1yqm0mMH8XZE9Swhu2vquZubV39dKGuK02cxmZe9PelkHVmoanQxlJ7PNcWGXwl4v/B
lM45M9nZaQp5ikkYbzMEB7DniMALLRUBOkj3NIHa3Kvc1b39JOze7GE4nUSZSRrwHCwbLxCsPtRv
wuQxnMT3JRakXB7rYPOq1ForUwutl82mE1WqZe3u29kt61ehkHeNQq6Lprm3SVhm7rjAF14v0rh0
OKTl31a4g8cQ076pVuECZjiK5mVZ7PYXu9/ckUricJM/Wm+3yJ4s+zPLZkeJmo+MuFuuqrKV83F0
TXGo1Gwr1wNbL5yFyXxhtrXJYCzrdYmf1PyhWEjMpguCw3EShqZ0ZcyM7WYHSazSkjWWC05s132T
QfBLDCHoody2676FSklYVWxQO3UXYNPbVE3N3cqVk7a7fRcmJQVjToaDZSFQgaObfcsM7bdf+VSl
9yVtcIF8nEbpTVaOUPTsLVsJD6fxPQRYI0jxXJTnTyPMe0oakYYmF4KLkBzIOfstpP0jSybFWlqT
XbAnz+LpGJkY68rQKVtJQxRX5ZqFgyNC3SY1N+sCBDoP4W0kYikWxZNrAe/Ganb7UHoePivTVrhw
zRcyMsA0bC76+C/oscxK8Ly+0tFWHy5B0Ethlb6c03ZdOdHlXjYaDYvXKPlaqYv5meEJ7D2sZhLN
TfDVRfIxvCuN29E3cllL4l6R1yWGTvi+g8hn+Dkcm85D351jvd/PUUqDY1mNQb7sX977W5loZASX
DCN3sG4+veSEfoRxbGaPLsr+HwiuRujdIEoNi8ENQ/Z7xyLjoMJJYiq0i+RmSJ+q6VR9FxSefIJU
7f157TzMNOfrl3Jxz4UpZTBKKNy9M7MU53GNowNY5Ojnyx9Y+jakt5BW3uI9av/CGFgHPvEyHt2q
qdGKBDOeCYIOdn8SL+J7Q2H6zOft7CYRbcLntsDPDoe6MFWPRixb1G51/7vRyDwM0Mjn6yWqXmxg
G2Q2iEfxovaXkzCcYlH+uinTdsHPOUrCOeCDhplJYjU8dVDURKT71wx75NISW+P+JsQTLZ9Hf9/Z
6BUR4bT4nRlnyYg/2288hMsSLUDPV4ZP1K7gBESwFw1rysx5+68b3EidYKYWy4csVtTn2gVqlrNz
osyUlItK6mVIhd1kGjKhvngAi4gpfBjdhNNpaGyZAY+7ll49a0/HZ9NvXSP8+eSQ4qjuW7ng9D9p
rzku6ish/ANIn2ZNzgXRQTClNZxRLlV+evr9Yu2z8LeolCx2HDivvMx3IcSgMDdCwkhj3m6xYzms
/u4y8O4k730eFw7TtXF2cgGSrXi+MN43jL6hMW1bssNRfFan3YBM5/q6PASJEe1cXbEthcjX33RU
/znO3tfPb3uAV/f/D3P2lJyix1JK4kA3Yvp16Vc05225oPK8ntaGanqvqOoV25Tz0t2mbs/UtmNa
CkIYdUY0LKOObU8K80HGMtWsWEl7YxcH/BwBJ2qSGTv2th69Z8riAlNtdlDq+za2S2JVYV9/CTg3
/da1x4Ton9uEP8WZO0iya/OVFZqxf5hD5ByhCNqhHKrkukx+cfENkyyamqfDxbAD2S3H2TwdO6Oz
3d5PWmIYIo0aG0u7GEZzru4V1OkNQbaLmTED9QAquTHt2sm22S2WQUn3XDQYvIpn0bxk7F0g4MW6
m9vptk6FfKadI3gsx6QuAOs8t63jUcZEdpnJR3bBsX/D7OqoONO5P2kVP+5vRN5xWEqv0ZPLN7eb
/d06txQHwDWjStf6L1y0XwqMuBCqfVrsVgvFRcflBSX2NJZgxkCcuDir+Kr9BT5MaydRmi602T4P
7yPTVLkY6MFXnGajEg7qAuCDkjiPxmqs934VX6sSvd9FKVdm9ubCGaCYoFIbxkVzybmTF/EhgvgB
ARPgSTdM56ZhbXKQC+irQIU+RMxP3mjpfReH4v2wtu0bHOjvIehZVBqA5CIUHxAuMyyseK9ylp3M
CBkqM/Dyuw6sW57Qv2amKoUSExnjXu3iGSyMhOYFEyZRDp6GMwM1bLvgjWAixDSb1bRWs++iUXu5
tkk/4P7d3enPprzhn5S+6+m6f45UIgdf5iTFs9jMKbYBJM+MjobxNJ7BQN9gdZ0NXhToXyraJJyb
vscF62MQx7cb13aQZbxTCV57uXpx1sVeuejWOYp+jTZt3MVIvyPK53LPxZh7awQf1LXGaJSszxrd
CrU9U5OWxR74IQ9rs0xd4BWHlDI3zSyTqwFto1eieKOo7uKOlDfxZ6EYbNAbLmG03/K7+AbSFyf3
II3NGiyXudkvL0wDSVEvw/BjsZqOt120dJ4wX+saT2ou7OA9Xqjp7IFm3HWZuIDDz8PPtYGa6oK6
aYhdcBnOo1LTugsmAySwj/G0MI2GvF0EcR/UHEQ1M9d1EG+dMyHAXNWFhZL390sI+lvir7mwIBdR
OiJO3uhIuWe8kND+IeKFugP7k0fYMATFBXGbs1OeFOAgssXvL5gYt3murAvk/Sq+hWptKAt3/NnL
+4phWsYh910Af1cZZLnSZh0ox09ImBBF3M1RljLfs3h+nVa5wP9+wvtucGV+20GAtRbY+k6mjERj
+K+bYitomrtJc18xN9G3dNjmJkB2T1FRJbgBG68k2c2Y/XovIr/S5F/wRSQTUQ3TSrjoMD5kQnup
L8MFk/EwkdkOqybNRRAqpJtwdVEXc64Gkk6XKKkuZkK/HlFnMOvhLogqy5yNiKI0rM1FA8KRmt6u
ZEAG7t11AOgeZ9zOYng6fa3zk9XbjxM0ZDgVlXFDNTwXfYcyYZ/6rQHueS44jxdhOVh2kAC+T7Ly
ZrkYuTgv+8exH6CCP0KGMl6cv3tk255uYNM/W6EmLCdTjKbQRr//fwAAAP//</cx:binary>
              </cx:geoCache>
            </cx:geography>
          </cx:layoutPr>
          <cx:valueColorPositions count="3"/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tx2">
        <a:lumMod val="75000"/>
      </a:schemeClr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>
        <a:lumMod val="75000"/>
      </a:schemeClr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>
        <a:lumMod val="75000"/>
      </a:schemeClr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>
        <a:lumMod val="75000"/>
      </a:schemeClr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5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Temario!A1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7" Type="http://schemas.openxmlformats.org/officeDocument/2006/relationships/chart" Target="../charts/chart3.xml"/><Relationship Id="rId2" Type="http://schemas.openxmlformats.org/officeDocument/2006/relationships/image" Target="../media/image5.png"/><Relationship Id="rId1" Type="http://schemas.openxmlformats.org/officeDocument/2006/relationships/chart" Target="../charts/chart2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chart" Target="../charts/chart4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7" Type="http://schemas.openxmlformats.org/officeDocument/2006/relationships/chart" Target="../charts/chart6.xml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chart" Target="../charts/chart5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7" Type="http://schemas.openxmlformats.org/officeDocument/2006/relationships/chart" Target="../charts/chart8.xml"/><Relationship Id="rId2" Type="http://schemas.openxmlformats.org/officeDocument/2006/relationships/image" Target="../media/image5.png"/><Relationship Id="rId1" Type="http://schemas.openxmlformats.org/officeDocument/2006/relationships/chart" Target="../charts/chart7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chart" Target="../charts/chart9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chart" Target="../charts/chart10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emario!A1"/><Relationship Id="rId3" Type="http://schemas.openxmlformats.org/officeDocument/2006/relationships/chart" Target="../charts/chart13.xml"/><Relationship Id="rId7" Type="http://schemas.openxmlformats.org/officeDocument/2006/relationships/image" Target="../media/image6.svg"/><Relationship Id="rId12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image" Target="../media/image5.png"/><Relationship Id="rId11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image" Target="../media/image2.svg"/><Relationship Id="rId4" Type="http://schemas.openxmlformats.org/officeDocument/2006/relationships/chart" Target="../charts/chart14.xml"/><Relationship Id="rId9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chart" Target="../charts/chart20.xml"/><Relationship Id="rId7" Type="http://schemas.openxmlformats.org/officeDocument/2006/relationships/image" Target="../media/image5.png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image" Target="../media/image2.svg"/><Relationship Id="rId5" Type="http://schemas.openxmlformats.org/officeDocument/2006/relationships/chart" Target="../charts/chart22.xml"/><Relationship Id="rId10" Type="http://schemas.openxmlformats.org/officeDocument/2006/relationships/image" Target="../media/image1.png"/><Relationship Id="rId4" Type="http://schemas.openxmlformats.org/officeDocument/2006/relationships/chart" Target="../charts/chart21.xml"/><Relationship Id="rId9" Type="http://schemas.openxmlformats.org/officeDocument/2006/relationships/hyperlink" Target="#Temario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Temario!A1"/><Relationship Id="rId3" Type="http://schemas.openxmlformats.org/officeDocument/2006/relationships/chart" Target="../charts/chart26.xml"/><Relationship Id="rId7" Type="http://schemas.openxmlformats.org/officeDocument/2006/relationships/image" Target="../media/image6.svg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image" Target="../media/image5.png"/><Relationship Id="rId5" Type="http://schemas.openxmlformats.org/officeDocument/2006/relationships/chart" Target="../charts/chart28.xml"/><Relationship Id="rId10" Type="http://schemas.openxmlformats.org/officeDocument/2006/relationships/image" Target="../media/image2.svg"/><Relationship Id="rId4" Type="http://schemas.openxmlformats.org/officeDocument/2006/relationships/chart" Target="../charts/chart27.xml"/><Relationship Id="rId9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3.xml"/><Relationship Id="rId7" Type="http://schemas.openxmlformats.org/officeDocument/2006/relationships/image" Target="../media/image1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hyperlink" Target="#Temario!A1"/><Relationship Id="rId5" Type="http://schemas.openxmlformats.org/officeDocument/2006/relationships/image" Target="../media/image6.svg"/><Relationship Id="rId4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chart" Target="../charts/chart40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3.xml"/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Relationship Id="rId9" Type="http://schemas.openxmlformats.org/officeDocument/2006/relationships/chart" Target="../charts/chart4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chart" Target="../charts/chart45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2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chart" Target="../charts/chart46.xml"/><Relationship Id="rId1" Type="http://schemas.microsoft.com/office/2014/relationships/chartEx" Target="../charts/chartEx3.xml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4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5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6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7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microsoft.com/office/2014/relationships/chartEx" Target="../charts/chartEx8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13" Type="http://schemas.openxmlformats.org/officeDocument/2006/relationships/chart" Target="../charts/chart53.xml"/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12" Type="http://schemas.openxmlformats.org/officeDocument/2006/relationships/chart" Target="../charts/chart52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image" Target="../media/image1.png"/><Relationship Id="rId11" Type="http://schemas.openxmlformats.org/officeDocument/2006/relationships/chart" Target="../charts/chart51.xml"/><Relationship Id="rId5" Type="http://schemas.openxmlformats.org/officeDocument/2006/relationships/hyperlink" Target="#Temario!A1"/><Relationship Id="rId15" Type="http://schemas.openxmlformats.org/officeDocument/2006/relationships/chart" Target="../charts/chart55.xml"/><Relationship Id="rId10" Type="http://schemas.openxmlformats.org/officeDocument/2006/relationships/image" Target="../media/image7.emf"/><Relationship Id="rId4" Type="http://schemas.openxmlformats.org/officeDocument/2006/relationships/image" Target="../media/image6.svg"/><Relationship Id="rId9" Type="http://schemas.openxmlformats.org/officeDocument/2006/relationships/chart" Target="../charts/chart50.xml"/><Relationship Id="rId14" Type="http://schemas.openxmlformats.org/officeDocument/2006/relationships/chart" Target="../charts/chart5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#Temario!A1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svg"/><Relationship Id="rId2" Type="http://schemas.openxmlformats.org/officeDocument/2006/relationships/image" Target="../media/image5.png"/><Relationship Id="rId1" Type="http://schemas.openxmlformats.org/officeDocument/2006/relationships/chart" Target="../charts/chart56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hyperlink" Target="#Temario!A1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13" Type="http://schemas.openxmlformats.org/officeDocument/2006/relationships/image" Target="../media/image2.svg"/><Relationship Id="rId3" Type="http://schemas.openxmlformats.org/officeDocument/2006/relationships/chart" Target="../charts/chart59.xml"/><Relationship Id="rId7" Type="http://schemas.openxmlformats.org/officeDocument/2006/relationships/image" Target="../media/image8.png"/><Relationship Id="rId12" Type="http://schemas.openxmlformats.org/officeDocument/2006/relationships/image" Target="../media/image1.png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11" Type="http://schemas.openxmlformats.org/officeDocument/2006/relationships/hyperlink" Target="#Temario!A1"/><Relationship Id="rId5" Type="http://schemas.openxmlformats.org/officeDocument/2006/relationships/chart" Target="../charts/chart61.xml"/><Relationship Id="rId10" Type="http://schemas.openxmlformats.org/officeDocument/2006/relationships/image" Target="../media/image6.svg"/><Relationship Id="rId4" Type="http://schemas.openxmlformats.org/officeDocument/2006/relationships/chart" Target="../charts/chart60.xml"/><Relationship Id="rId9" Type="http://schemas.openxmlformats.org/officeDocument/2006/relationships/image" Target="../media/image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image" Target="../media/image10.svg"/><Relationship Id="rId1" Type="http://schemas.openxmlformats.org/officeDocument/2006/relationships/image" Target="../media/image9.png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5.png"/><Relationship Id="rId7" Type="http://schemas.openxmlformats.org/officeDocument/2006/relationships/image" Target="../media/image2.svg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6" Type="http://schemas.openxmlformats.org/officeDocument/2006/relationships/image" Target="../media/image1.png"/><Relationship Id="rId5" Type="http://schemas.openxmlformats.org/officeDocument/2006/relationships/hyperlink" Target="#Temario!A1"/><Relationship Id="rId4" Type="http://schemas.openxmlformats.org/officeDocument/2006/relationships/image" Target="../media/image6.sv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5</xdr:row>
      <xdr:rowOff>166687</xdr:rowOff>
    </xdr:from>
    <xdr:to>
      <xdr:col>12</xdr:col>
      <xdr:colOff>281940</xdr:colOff>
      <xdr:row>20</xdr:row>
      <xdr:rowOff>60007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100EE3C7-B968-F9BD-C69D-9EE7E6724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205740</xdr:colOff>
      <xdr:row>0</xdr:row>
      <xdr:rowOff>152400</xdr:rowOff>
    </xdr:from>
    <xdr:to>
      <xdr:col>19</xdr:col>
      <xdr:colOff>370257</xdr:colOff>
      <xdr:row>3</xdr:row>
      <xdr:rowOff>110266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926665F-D193-44A5-9AA8-DBFFE604B6C6}"/>
            </a:ext>
          </a:extLst>
        </xdr:cNvPr>
        <xdr:cNvGrpSpPr/>
      </xdr:nvGrpSpPr>
      <xdr:grpSpPr>
        <a:xfrm>
          <a:off x="205740" y="152400"/>
          <a:ext cx="12348897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3BE06D57-4355-4C30-7D66-B052ACD9E780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CD972B-21B1-A796-B3BD-3C867A92098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¿Qué es un gráfico?</a:t>
            </a:r>
          </a:p>
        </xdr:txBody>
      </xdr:sp>
      <xdr:pic>
        <xdr:nvPicPr>
          <xdr:cNvPr id="7" name="Gráfico 6" descr="Circle with left arrow con relleno sólido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DF7FC27-B2ED-F33C-8D82-F7EE9726E1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129540</xdr:colOff>
      <xdr:row>0</xdr:row>
      <xdr:rowOff>137160</xdr:rowOff>
    </xdr:from>
    <xdr:to>
      <xdr:col>1</xdr:col>
      <xdr:colOff>662940</xdr:colOff>
      <xdr:row>3</xdr:row>
      <xdr:rowOff>121920</xdr:rowOff>
    </xdr:to>
    <xdr:pic>
      <xdr:nvPicPr>
        <xdr:cNvPr id="11" name="Gráfico 10" descr="Bar chart con relleno sólido">
          <a:extLst>
            <a:ext uri="{FF2B5EF4-FFF2-40B4-BE49-F238E27FC236}">
              <a16:creationId xmlns:a16="http://schemas.microsoft.com/office/drawing/2014/main" id="{6CAEAA08-5506-6DC5-E5EF-E55981355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50520" y="137160"/>
          <a:ext cx="5334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611505</xdr:colOff>
      <xdr:row>6</xdr:row>
      <xdr:rowOff>47625</xdr:rowOff>
    </xdr:from>
    <xdr:to>
      <xdr:col>13</xdr:col>
      <xdr:colOff>373380</xdr:colOff>
      <xdr:row>23</xdr:row>
      <xdr:rowOff>135255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</xdr:colOff>
      <xdr:row>0</xdr:row>
      <xdr:rowOff>144780</xdr:rowOff>
    </xdr:from>
    <xdr:to>
      <xdr:col>20</xdr:col>
      <xdr:colOff>248337</xdr:colOff>
      <xdr:row>3</xdr:row>
      <xdr:rowOff>102646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AEE02A0D-C7AB-475C-B2BB-E4142434C78F}"/>
            </a:ext>
          </a:extLst>
        </xdr:cNvPr>
        <xdr:cNvGrpSpPr/>
      </xdr:nvGrpSpPr>
      <xdr:grpSpPr>
        <a:xfrm>
          <a:off x="144780" y="144780"/>
          <a:ext cx="12348897" cy="506506"/>
          <a:chOff x="136524" y="104775"/>
          <a:chExt cx="13664143" cy="541867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32AD8DD-0621-19B2-5971-EAFC0311DE5F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7D04C97A-B7F6-BAF5-91A6-372580E4F150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¿Cómo se manejan los gráficos en excel?</a:t>
            </a:r>
          </a:p>
        </xdr:txBody>
      </xdr:sp>
      <xdr:pic>
        <xdr:nvPicPr>
          <xdr:cNvPr id="11" name="Gráfico 10" descr="Search Inventory con relleno sólido">
            <a:extLst>
              <a:ext uri="{FF2B5EF4-FFF2-40B4-BE49-F238E27FC236}">
                <a16:creationId xmlns:a16="http://schemas.microsoft.com/office/drawing/2014/main" id="{3E509E3A-14E6-72AD-65F0-460488D239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2" name="Gráfico 11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1AEAB454-B506-B1ED-0F1E-751FFFA391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175260</xdr:colOff>
      <xdr:row>9</xdr:row>
      <xdr:rowOff>0</xdr:rowOff>
    </xdr:from>
    <xdr:to>
      <xdr:col>16</xdr:col>
      <xdr:colOff>175260</xdr:colOff>
      <xdr:row>21</xdr:row>
      <xdr:rowOff>22860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506984F-AD8B-FCB3-7390-A8EC6298A9E8}"/>
            </a:ext>
          </a:extLst>
        </xdr:cNvPr>
        <xdr:cNvCxnSpPr/>
      </xdr:nvCxnSpPr>
      <xdr:spPr>
        <a:xfrm flipV="1">
          <a:off x="9921240" y="1645920"/>
          <a:ext cx="0" cy="2217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426720</xdr:colOff>
      <xdr:row>16</xdr:row>
      <xdr:rowOff>121920</xdr:rowOff>
    </xdr:from>
    <xdr:to>
      <xdr:col>20</xdr:col>
      <xdr:colOff>495300</xdr:colOff>
      <xdr:row>16</xdr:row>
      <xdr:rowOff>152400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6B73C93-2321-44A8-9AB7-1C2F5D764200}"/>
            </a:ext>
          </a:extLst>
        </xdr:cNvPr>
        <xdr:cNvCxnSpPr/>
      </xdr:nvCxnSpPr>
      <xdr:spPr>
        <a:xfrm flipV="1">
          <a:off x="8923020" y="3048000"/>
          <a:ext cx="38176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472440</xdr:colOff>
      <xdr:row>6</xdr:row>
      <xdr:rowOff>11430</xdr:rowOff>
    </xdr:from>
    <xdr:to>
      <xdr:col>22</xdr:col>
      <xdr:colOff>449580</xdr:colOff>
      <xdr:row>24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5B8265B-A8B4-FAF7-6E45-42FF86993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0</xdr:rowOff>
    </xdr:from>
    <xdr:to>
      <xdr:col>19</xdr:col>
      <xdr:colOff>141657</xdr:colOff>
      <xdr:row>3</xdr:row>
      <xdr:rowOff>140746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DB9AD377-3C65-4CE0-B351-D2B4F2DE2FD0}"/>
            </a:ext>
          </a:extLst>
        </xdr:cNvPr>
        <xdr:cNvGrpSpPr/>
      </xdr:nvGrpSpPr>
      <xdr:grpSpPr>
        <a:xfrm>
          <a:off x="152400" y="182880"/>
          <a:ext cx="13453797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2746C5A5-A56A-5A15-ABE7-BC623676888E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64AAEA4E-976E-2FE2-1B81-A36E775FBBA5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>
                <a:solidFill>
                  <a:schemeClr val="bg1"/>
                </a:solidFill>
                <a:latin typeface="Montserrat" panose="00000500000000000000" pitchFamily="2" charset="0"/>
              </a:rPr>
              <a:t>HOJAS DE GRÁFICO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7359A116-2436-3467-0F13-55F014BA50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AC5E78B-8CC7-DE1D-1E67-CA7D386BFA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594360</xdr:colOff>
      <xdr:row>5</xdr:row>
      <xdr:rowOff>171450</xdr:rowOff>
    </xdr:from>
    <xdr:to>
      <xdr:col>10</xdr:col>
      <xdr:colOff>434340</xdr:colOff>
      <xdr:row>19</xdr:row>
      <xdr:rowOff>110490</xdr:rowOff>
    </xdr:to>
    <xdr:graphicFrame macro="">
      <xdr:nvGraphicFramePr>
        <xdr:cNvPr id="11" name="Gráfico 1">
          <a:extLst>
            <a:ext uri="{FF2B5EF4-FFF2-40B4-BE49-F238E27FC236}">
              <a16:creationId xmlns:a16="http://schemas.microsoft.com/office/drawing/2014/main" id="{D3C2BE7A-FE9B-7A4C-D24C-49E5B4580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0</xdr:row>
      <xdr:rowOff>175260</xdr:rowOff>
    </xdr:from>
    <xdr:to>
      <xdr:col>20</xdr:col>
      <xdr:colOff>446457</xdr:colOff>
      <xdr:row>3</xdr:row>
      <xdr:rowOff>133126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1BE07172-22B1-4014-A1EA-AB1601C7A0CA}"/>
            </a:ext>
          </a:extLst>
        </xdr:cNvPr>
        <xdr:cNvGrpSpPr/>
      </xdr:nvGrpSpPr>
      <xdr:grpSpPr>
        <a:xfrm>
          <a:off x="144780" y="175260"/>
          <a:ext cx="12384820" cy="513037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E6BDA34D-4D87-99AA-2D07-788A688BCCB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2AFE5E20-A955-BEE0-BB42-AF29C179FE1E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Partes de un gráfico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69AD9053-B379-D24A-6E6A-92029EE2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6FFFF7D-3547-1898-DC11-0BF31C0D8C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25852</xdr:colOff>
      <xdr:row>8</xdr:row>
      <xdr:rowOff>44632</xdr:rowOff>
    </xdr:from>
    <xdr:to>
      <xdr:col>18</xdr:col>
      <xdr:colOff>244613</xdr:colOff>
      <xdr:row>31</xdr:row>
      <xdr:rowOff>14392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21771</xdr:colOff>
      <xdr:row>8</xdr:row>
      <xdr:rowOff>32657</xdr:rowOff>
    </xdr:from>
    <xdr:to>
      <xdr:col>31</xdr:col>
      <xdr:colOff>217714</xdr:colOff>
      <xdr:row>31</xdr:row>
      <xdr:rowOff>21771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A336091-9280-13D1-407B-D8FB1BC3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5</xdr:row>
      <xdr:rowOff>133350</xdr:rowOff>
    </xdr:from>
    <xdr:to>
      <xdr:col>14</xdr:col>
      <xdr:colOff>240030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0</xdr:row>
      <xdr:rowOff>152400</xdr:rowOff>
    </xdr:from>
    <xdr:to>
      <xdr:col>20</xdr:col>
      <xdr:colOff>370257</xdr:colOff>
      <xdr:row>3</xdr:row>
      <xdr:rowOff>110266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CE1527A-EB66-4034-894E-57893938D41A}"/>
            </a:ext>
          </a:extLst>
        </xdr:cNvPr>
        <xdr:cNvGrpSpPr/>
      </xdr:nvGrpSpPr>
      <xdr:grpSpPr>
        <a:xfrm>
          <a:off x="160020" y="152400"/>
          <a:ext cx="12535587" cy="500791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80002431-357C-C279-C1FF-6BBB78696AA4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72E52236-8EB6-F1A7-47EF-7B6B0BA2BA98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Partes de un gráfico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3840254A-D1D1-C503-3CDA-CF709A429A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21F643B0-450C-0678-1B06-897F3C68B3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514349</xdr:colOff>
      <xdr:row>5</xdr:row>
      <xdr:rowOff>119062</xdr:rowOff>
    </xdr:from>
    <xdr:to>
      <xdr:col>23</xdr:col>
      <xdr:colOff>200024</xdr:colOff>
      <xdr:row>28</xdr:row>
      <xdr:rowOff>104774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AA4BAF-D04A-3615-7D0E-643AD0B99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611504</xdr:colOff>
      <xdr:row>5</xdr:row>
      <xdr:rowOff>120016</xdr:rowOff>
    </xdr:from>
    <xdr:to>
      <xdr:col>14</xdr:col>
      <xdr:colOff>43815</xdr:colOff>
      <xdr:row>22</xdr:row>
      <xdr:rowOff>100965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0</xdr:row>
      <xdr:rowOff>144780</xdr:rowOff>
    </xdr:from>
    <xdr:to>
      <xdr:col>20</xdr:col>
      <xdr:colOff>530277</xdr:colOff>
      <xdr:row>3</xdr:row>
      <xdr:rowOff>102646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F52EA6D-12C5-4E5E-82EB-1EDFB0BA3735}"/>
            </a:ext>
          </a:extLst>
        </xdr:cNvPr>
        <xdr:cNvGrpSpPr/>
      </xdr:nvGrpSpPr>
      <xdr:grpSpPr>
        <a:xfrm>
          <a:off x="152400" y="144780"/>
          <a:ext cx="12470817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D3E832DE-D193-FF9C-2A14-8911099FBBD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EA942B8A-5F4F-1F69-EB44-4B15669BDE4C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Limitaciones de Gráficos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061A6CA5-989C-BC8B-57E3-A0B5547400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32E1CB0-900D-CF4E-F67D-849C42868B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0</xdr:row>
      <xdr:rowOff>144780</xdr:rowOff>
    </xdr:from>
    <xdr:to>
      <xdr:col>20</xdr:col>
      <xdr:colOff>80697</xdr:colOff>
      <xdr:row>3</xdr:row>
      <xdr:rowOff>102646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ED1FE9D-4FFB-4162-B205-EC71E0EC7AF2}"/>
            </a:ext>
          </a:extLst>
        </xdr:cNvPr>
        <xdr:cNvGrpSpPr/>
      </xdr:nvGrpSpPr>
      <xdr:grpSpPr>
        <a:xfrm>
          <a:off x="289560" y="144780"/>
          <a:ext cx="1215077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3881E3FA-D3BB-D131-9C47-BBE3C045AC17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7E38615C-B7BE-64DD-DBCF-2805A81F167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Crear el gráfico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28D270BC-9ED2-F519-E542-60ACA51C38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6DAE1AC-F9E3-5DE3-0592-8E93FEC12D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556260</xdr:colOff>
      <xdr:row>4</xdr:row>
      <xdr:rowOff>171450</xdr:rowOff>
    </xdr:from>
    <xdr:to>
      <xdr:col>12</xdr:col>
      <xdr:colOff>129540</xdr:colOff>
      <xdr:row>19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5D1C76A-2ED4-CB7D-48BA-0952D60DA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9525</xdr:rowOff>
    </xdr:from>
    <xdr:to>
      <xdr:col>8</xdr:col>
      <xdr:colOff>304800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157163</xdr:rowOff>
    </xdr:from>
    <xdr:to>
      <xdr:col>8</xdr:col>
      <xdr:colOff>304800</xdr:colOff>
      <xdr:row>35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381000</xdr:colOff>
      <xdr:row>20</xdr:row>
      <xdr:rowOff>161925</xdr:rowOff>
    </xdr:from>
    <xdr:to>
      <xdr:col>16</xdr:col>
      <xdr:colOff>76200</xdr:colOff>
      <xdr:row>35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35</xdr:row>
      <xdr:rowOff>104775</xdr:rowOff>
    </xdr:from>
    <xdr:to>
      <xdr:col>8</xdr:col>
      <xdr:colOff>304800</xdr:colOff>
      <xdr:row>49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371475</xdr:colOff>
      <xdr:row>35</xdr:row>
      <xdr:rowOff>123825</xdr:rowOff>
    </xdr:from>
    <xdr:to>
      <xdr:col>16</xdr:col>
      <xdr:colOff>66675</xdr:colOff>
      <xdr:row>50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251013</xdr:colOff>
      <xdr:row>1</xdr:row>
      <xdr:rowOff>8965</xdr:rowOff>
    </xdr:from>
    <xdr:to>
      <xdr:col>20</xdr:col>
      <xdr:colOff>467077</xdr:colOff>
      <xdr:row>3</xdr:row>
      <xdr:rowOff>156883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FDE99FBB-DF51-48C7-A223-7C21353973A7}"/>
            </a:ext>
          </a:extLst>
        </xdr:cNvPr>
        <xdr:cNvGrpSpPr/>
      </xdr:nvGrpSpPr>
      <xdr:grpSpPr>
        <a:xfrm>
          <a:off x="251013" y="194022"/>
          <a:ext cx="12331864" cy="518032"/>
          <a:chOff x="136524" y="104775"/>
          <a:chExt cx="13664143" cy="541867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1ED66823-20CE-E175-EC1F-79BD92FA0C53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C368E15C-0746-321B-D670-4839F37A0B8C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diseño de gráfico</a:t>
            </a:r>
          </a:p>
        </xdr:txBody>
      </xdr:sp>
      <xdr:pic>
        <xdr:nvPicPr>
          <xdr:cNvPr id="11" name="Gráfico 10" descr="Search Inventory con relleno sólido">
            <a:extLst>
              <a:ext uri="{FF2B5EF4-FFF2-40B4-BE49-F238E27FC236}">
                <a16:creationId xmlns:a16="http://schemas.microsoft.com/office/drawing/2014/main" id="{C3D25B90-16F7-DD21-DA79-C74891C978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2" name="Gráfico 11" descr="Circle with left arrow con rellen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2DABD2FC-F43E-428D-1447-C255439A5F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434788</xdr:colOff>
      <xdr:row>5</xdr:row>
      <xdr:rowOff>170329</xdr:rowOff>
    </xdr:from>
    <xdr:to>
      <xdr:col>15</xdr:col>
      <xdr:colOff>614082</xdr:colOff>
      <xdr:row>20</xdr:row>
      <xdr:rowOff>44824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ED227C20-E9F6-6CA1-3EC8-98CBD15B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259977</xdr:colOff>
      <xdr:row>6</xdr:row>
      <xdr:rowOff>8965</xdr:rowOff>
    </xdr:from>
    <xdr:to>
      <xdr:col>23</xdr:col>
      <xdr:colOff>439271</xdr:colOff>
      <xdr:row>21</xdr:row>
      <xdr:rowOff>62754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F07B14C-7789-4696-A1F4-9FF0E8113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7</xdr:row>
      <xdr:rowOff>57150</xdr:rowOff>
    </xdr:from>
    <xdr:to>
      <xdr:col>9</xdr:col>
      <xdr:colOff>457200</xdr:colOff>
      <xdr:row>21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8849-DEB1-4789-A13E-1BE25C197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21</xdr:row>
      <xdr:rowOff>133350</xdr:rowOff>
    </xdr:from>
    <xdr:to>
      <xdr:col>9</xdr:col>
      <xdr:colOff>485775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4AF2A0-2E8D-450A-B96A-614AF8741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7</xdr:row>
      <xdr:rowOff>133350</xdr:rowOff>
    </xdr:from>
    <xdr:to>
      <xdr:col>15</xdr:col>
      <xdr:colOff>600075</xdr:colOff>
      <xdr:row>21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B6ACB7-C82C-41A4-A362-7762187B0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409575</xdr:colOff>
      <xdr:row>35</xdr:row>
      <xdr:rowOff>152400</xdr:rowOff>
    </xdr:from>
    <xdr:to>
      <xdr:col>9</xdr:col>
      <xdr:colOff>485775</xdr:colOff>
      <xdr:row>49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3D7457-DC53-4892-9D33-C0600C000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533400</xdr:colOff>
      <xdr:row>35</xdr:row>
      <xdr:rowOff>161925</xdr:rowOff>
    </xdr:from>
    <xdr:to>
      <xdr:col>15</xdr:col>
      <xdr:colOff>609600</xdr:colOff>
      <xdr:row>49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4AC447-BA60-4AA6-8BC4-4D1580558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523875</xdr:colOff>
      <xdr:row>21</xdr:row>
      <xdr:rowOff>133350</xdr:rowOff>
    </xdr:from>
    <xdr:to>
      <xdr:col>15</xdr:col>
      <xdr:colOff>600075</xdr:colOff>
      <xdr:row>35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0582E1-A9CE-40C4-9407-6E79C2FA5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238125</xdr:colOff>
      <xdr:row>1</xdr:row>
      <xdr:rowOff>19050</xdr:rowOff>
    </xdr:from>
    <xdr:to>
      <xdr:col>20</xdr:col>
      <xdr:colOff>345492</xdr:colOff>
      <xdr:row>3</xdr:row>
      <xdr:rowOff>163606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837A028-738E-4EB3-9F06-F8DF84EB012E}"/>
            </a:ext>
          </a:extLst>
        </xdr:cNvPr>
        <xdr:cNvGrpSpPr/>
      </xdr:nvGrpSpPr>
      <xdr:grpSpPr>
        <a:xfrm>
          <a:off x="238125" y="200025"/>
          <a:ext cx="12842292" cy="506506"/>
          <a:chOff x="136524" y="104775"/>
          <a:chExt cx="13664143" cy="541867"/>
        </a:xfrm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E0645F09-E002-E2F6-83FF-BB3D8702C9A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4457A08-0CCB-6F37-C3EA-1849AB4BFFE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Eligiendo el tipo de gráfico</a:t>
            </a:r>
          </a:p>
        </xdr:txBody>
      </xdr:sp>
      <xdr:pic>
        <xdr:nvPicPr>
          <xdr:cNvPr id="11" name="Gráfico 10" descr="Search Inventory con relleno sólido">
            <a:extLst>
              <a:ext uri="{FF2B5EF4-FFF2-40B4-BE49-F238E27FC236}">
                <a16:creationId xmlns:a16="http://schemas.microsoft.com/office/drawing/2014/main" id="{D8559E84-42FE-55B1-9C2B-955ED2D76E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2" name="Gráfico 11" descr="Circle with left arrow con relleno sólido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16066379-DDC9-645F-0DFD-9F381E4F8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5</xdr:row>
      <xdr:rowOff>123825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07CA5-D057-4454-8A9B-045183730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152400</xdr:colOff>
      <xdr:row>20</xdr:row>
      <xdr:rowOff>152400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2F7595-9FA0-4976-B0A6-A156920B4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9525</xdr:colOff>
      <xdr:row>5</xdr:row>
      <xdr:rowOff>123825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94BA67-C812-47F0-A00E-E816814D8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20</xdr:row>
      <xdr:rowOff>161925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8BA437-8EEF-421B-8C79-4F9AE280E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190500</xdr:colOff>
      <xdr:row>36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CE1A44-88A9-4EB6-B8CC-BD0E336B9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0</xdr:col>
      <xdr:colOff>266700</xdr:colOff>
      <xdr:row>0</xdr:row>
      <xdr:rowOff>144780</xdr:rowOff>
    </xdr:from>
    <xdr:to>
      <xdr:col>20</xdr:col>
      <xdr:colOff>172137</xdr:colOff>
      <xdr:row>3</xdr:row>
      <xdr:rowOff>102646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BF89D28-223C-41BB-BCA8-FC14E014EA89}"/>
            </a:ext>
          </a:extLst>
        </xdr:cNvPr>
        <xdr:cNvGrpSpPr/>
      </xdr:nvGrpSpPr>
      <xdr:grpSpPr>
        <a:xfrm>
          <a:off x="266700" y="144780"/>
          <a:ext cx="12526062" cy="500791"/>
          <a:chOff x="136524" y="104775"/>
          <a:chExt cx="13664143" cy="541867"/>
        </a:xfrm>
      </xdr:grpSpPr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45CD1B94-1CA4-928B-B3EB-B10922191E28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80BD3BF1-0733-04F4-F80C-926D9F23603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columnas</a:t>
            </a:r>
          </a:p>
        </xdr:txBody>
      </xdr:sp>
      <xdr:pic>
        <xdr:nvPicPr>
          <xdr:cNvPr id="10" name="Gráfico 9" descr="Search Inventory con relleno sólido">
            <a:extLst>
              <a:ext uri="{FF2B5EF4-FFF2-40B4-BE49-F238E27FC236}">
                <a16:creationId xmlns:a16="http://schemas.microsoft.com/office/drawing/2014/main" id="{27B7C8A9-96D8-9DDB-985C-2CE790703E1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1" name="Gráfico 10" descr="Circle with left arrow con relleno sólido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4421131-4574-9516-5F17-48347025EC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232410</xdr:colOff>
      <xdr:row>5</xdr:row>
      <xdr:rowOff>163830</xdr:rowOff>
    </xdr:from>
    <xdr:ext cx="5953125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4816A-EF42-4B04-835D-EC37C3745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314325</xdr:colOff>
      <xdr:row>18</xdr:row>
      <xdr:rowOff>129540</xdr:rowOff>
    </xdr:from>
    <xdr:ext cx="5953125" cy="35337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A12AA-F92D-46C8-B103-D8409ABE0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0</xdr:col>
      <xdr:colOff>274320</xdr:colOff>
      <xdr:row>0</xdr:row>
      <xdr:rowOff>152400</xdr:rowOff>
    </xdr:from>
    <xdr:to>
      <xdr:col>16</xdr:col>
      <xdr:colOff>499797</xdr:colOff>
      <xdr:row>3</xdr:row>
      <xdr:rowOff>110266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D3E9BE0C-3D87-4F98-9314-7E801EECB8F7}"/>
            </a:ext>
          </a:extLst>
        </xdr:cNvPr>
        <xdr:cNvGrpSpPr/>
      </xdr:nvGrpSpPr>
      <xdr:grpSpPr>
        <a:xfrm>
          <a:off x="274320" y="152400"/>
          <a:ext cx="13110897" cy="506506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AEA38FEC-1A70-5D41-8FC1-761C4B9157C2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A38471E-51B1-0AB0-169C-7D0FFBB5B53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barras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E694566D-0352-64A7-ACCA-6565060D70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72FC002-C642-B2E3-C44D-038AF3811E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271461</xdr:colOff>
      <xdr:row>6</xdr:row>
      <xdr:rowOff>182878</xdr:rowOff>
    </xdr:from>
    <xdr:to>
      <xdr:col>13</xdr:col>
      <xdr:colOff>141514</xdr:colOff>
      <xdr:row>30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625BBC-E20A-4637-BA62-B557F0019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171450</xdr:colOff>
      <xdr:row>6</xdr:row>
      <xdr:rowOff>28575</xdr:rowOff>
    </xdr:from>
    <xdr:to>
      <xdr:col>25</xdr:col>
      <xdr:colOff>476250</xdr:colOff>
      <xdr:row>20</xdr:row>
      <xdr:rowOff>104775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C9D6705-CD92-4083-B8F7-33CAECD2AE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447247</xdr:colOff>
      <xdr:row>6</xdr:row>
      <xdr:rowOff>167597</xdr:rowOff>
    </xdr:from>
    <xdr:to>
      <xdr:col>39</xdr:col>
      <xdr:colOff>447247</xdr:colOff>
      <xdr:row>23</xdr:row>
      <xdr:rowOff>143785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A82BF6C-6180-4E1E-8219-54B1CC08E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20</xdr:col>
      <xdr:colOff>324537</xdr:colOff>
      <xdr:row>3</xdr:row>
      <xdr:rowOff>140746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ED85FABB-44ED-468B-9349-96FE7AE610DD}"/>
            </a:ext>
          </a:extLst>
        </xdr:cNvPr>
        <xdr:cNvGrpSpPr/>
      </xdr:nvGrpSpPr>
      <xdr:grpSpPr>
        <a:xfrm>
          <a:off x="248292" y="179798"/>
          <a:ext cx="13218605" cy="500341"/>
          <a:chOff x="136524" y="104775"/>
          <a:chExt cx="13664143" cy="541867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7CE05B06-2D2F-587C-FF1A-E02912A00C09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88F708AE-DBC6-9445-2588-2EA8A0F26107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lineas</a:t>
            </a:r>
          </a:p>
        </xdr:txBody>
      </xdr:sp>
      <xdr:pic>
        <xdr:nvPicPr>
          <xdr:cNvPr id="8" name="Gráfico 7" descr="Search Inventory con relleno sólido">
            <a:extLst>
              <a:ext uri="{FF2B5EF4-FFF2-40B4-BE49-F238E27FC236}">
                <a16:creationId xmlns:a16="http://schemas.microsoft.com/office/drawing/2014/main" id="{5DB862FF-6D36-BA0C-E24D-751A727EFB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9" name="Gráfico 8" descr="Circle with left arrow con relleno sólido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2E76E962-8AEE-2A96-5721-24876B05B6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245745</xdr:colOff>
      <xdr:row>6</xdr:row>
      <xdr:rowOff>17145</xdr:rowOff>
    </xdr:from>
    <xdr:ext cx="4400550" cy="3133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5A406-2BF0-44C2-8AE8-9B5D8553F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373380</xdr:colOff>
      <xdr:row>11</xdr:row>
      <xdr:rowOff>19050</xdr:rowOff>
    </xdr:from>
    <xdr:ext cx="5257800" cy="28194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E7B56DD-D8C5-4C23-81BD-6C7723A01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</xdr:col>
      <xdr:colOff>0</xdr:colOff>
      <xdr:row>1</xdr:row>
      <xdr:rowOff>0</xdr:rowOff>
    </xdr:from>
    <xdr:to>
      <xdr:col>19</xdr:col>
      <xdr:colOff>217857</xdr:colOff>
      <xdr:row>3</xdr:row>
      <xdr:rowOff>140746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F8667132-9ABA-4149-91E2-1735AF1286A6}"/>
            </a:ext>
          </a:extLst>
        </xdr:cNvPr>
        <xdr:cNvGrpSpPr/>
      </xdr:nvGrpSpPr>
      <xdr:grpSpPr>
        <a:xfrm>
          <a:off x="304800" y="182880"/>
          <a:ext cx="12973737" cy="506506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73FEA034-631C-4EA8-7072-E0787962F3BF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46276D18-FC3C-B0D9-1CCD-9497F10EF5B1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pastel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3FC341C2-45D2-5C7F-603E-1162C5AC8A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BC6240C-A75E-2496-F37E-09D71736DC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0</xdr:colOff>
      <xdr:row>5</xdr:row>
      <xdr:rowOff>0</xdr:rowOff>
    </xdr:from>
    <xdr:to>
      <xdr:col>18</xdr:col>
      <xdr:colOff>60960</xdr:colOff>
      <xdr:row>8</xdr:row>
      <xdr:rowOff>0</xdr:rowOff>
    </xdr:to>
    <xdr:sp macro="" textlink="">
      <xdr:nvSpPr>
        <xdr:cNvPr id="13313" name="Text Box 1">
          <a:extLst>
            <a:ext uri="{FF2B5EF4-FFF2-40B4-BE49-F238E27FC236}">
              <a16:creationId xmlns:a16="http://schemas.microsoft.com/office/drawing/2014/main" id="{5494E3BE-DEFF-7384-27C9-9A1C568F72E8}"/>
            </a:ext>
          </a:extLst>
        </xdr:cNvPr>
        <xdr:cNvSpPr txBox="1">
          <a:spLocks noChangeArrowheads="1"/>
        </xdr:cNvSpPr>
      </xdr:nvSpPr>
      <xdr:spPr bwMode="auto">
        <a:xfrm>
          <a:off x="11811000" y="91440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Utilidades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152400</xdr:colOff>
      <xdr:row>21</xdr:row>
      <xdr:rowOff>142875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C7AEE3-C541-41C7-824B-3607A9E7D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152400</xdr:colOff>
      <xdr:row>6</xdr:row>
      <xdr:rowOff>152400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BC0F3E-2B99-41F9-9180-094553A71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</xdr:col>
      <xdr:colOff>0</xdr:colOff>
      <xdr:row>1</xdr:row>
      <xdr:rowOff>0</xdr:rowOff>
    </xdr:from>
    <xdr:to>
      <xdr:col>22</xdr:col>
      <xdr:colOff>42597</xdr:colOff>
      <xdr:row>3</xdr:row>
      <xdr:rowOff>140746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D3C6BE3-1E42-403E-B77B-87D4AE643A93}"/>
            </a:ext>
          </a:extLst>
        </xdr:cNvPr>
        <xdr:cNvGrpSpPr/>
      </xdr:nvGrpSpPr>
      <xdr:grpSpPr>
        <a:xfrm>
          <a:off x="320040" y="182880"/>
          <a:ext cx="13202337" cy="506506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CAB5EE84-93BF-530C-239D-66645E9E2F13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A8747091-9FB0-475B-6532-9C5B7A9DCFB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área 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24B50EEA-7A72-FE79-D605-B09B1050C9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1FCA2CA0-5996-E613-BA22-0247D2EE82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146685</xdr:colOff>
      <xdr:row>20</xdr:row>
      <xdr:rowOff>38100</xdr:rowOff>
    </xdr:from>
    <xdr:to>
      <xdr:col>6</xdr:col>
      <xdr:colOff>548640</xdr:colOff>
      <xdr:row>36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4B6BC-F769-426D-B1D4-E88907E22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7</xdr:col>
      <xdr:colOff>24765</xdr:colOff>
      <xdr:row>20</xdr:row>
      <xdr:rowOff>36194</xdr:rowOff>
    </xdr:from>
    <xdr:ext cx="4303395" cy="3011806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4148B-EA6F-42EC-B4A7-E939AAC0B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1</xdr:col>
      <xdr:colOff>0</xdr:colOff>
      <xdr:row>1</xdr:row>
      <xdr:rowOff>0</xdr:rowOff>
    </xdr:from>
    <xdr:to>
      <xdr:col>21</xdr:col>
      <xdr:colOff>294057</xdr:colOff>
      <xdr:row>3</xdr:row>
      <xdr:rowOff>140746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23D91BC-54BF-43E5-B27E-F3CDF121D610}"/>
            </a:ext>
          </a:extLst>
        </xdr:cNvPr>
        <xdr:cNvGrpSpPr/>
      </xdr:nvGrpSpPr>
      <xdr:grpSpPr>
        <a:xfrm>
          <a:off x="281940" y="182880"/>
          <a:ext cx="13202337" cy="506506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14B146DC-0FDB-9236-E2C4-C677B7A9C9A8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1A07AB9C-1E91-D99E-635B-0222FE944583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radar 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AB224DED-3E95-6333-51D5-F99D3EC6A9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73A0789-8DE2-2FB2-5894-E90EE785DE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732367</xdr:colOff>
      <xdr:row>6</xdr:row>
      <xdr:rowOff>19261</xdr:rowOff>
    </xdr:from>
    <xdr:to>
      <xdr:col>14</xdr:col>
      <xdr:colOff>33867</xdr:colOff>
      <xdr:row>22</xdr:row>
      <xdr:rowOff>173143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BB698-D558-43AE-8EFF-DEF409BF6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21</xdr:col>
      <xdr:colOff>163670</xdr:colOff>
      <xdr:row>3</xdr:row>
      <xdr:rowOff>133973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F2753852-A707-4623-AA53-679E644C1002}"/>
            </a:ext>
          </a:extLst>
        </xdr:cNvPr>
        <xdr:cNvGrpSpPr/>
      </xdr:nvGrpSpPr>
      <xdr:grpSpPr>
        <a:xfrm>
          <a:off x="313267" y="186267"/>
          <a:ext cx="14218336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8FAA41E4-C3D1-0765-6BD8-E81C29A6A1BF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F6C1F087-8F18-3A25-6B50-2573085A6416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burbujas 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B0CA7531-E0DD-AC74-1E9F-CCEB405C81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6F8D6A4-C900-FD08-547D-07C06AAA4E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12</xdr:row>
      <xdr:rowOff>161925</xdr:rowOff>
    </xdr:from>
    <xdr:to>
      <xdr:col>8</xdr:col>
      <xdr:colOff>123825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17B43-E481-4A5D-9415-2DCAE54D0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100965</xdr:colOff>
      <xdr:row>31</xdr:row>
      <xdr:rowOff>66675</xdr:rowOff>
    </xdr:from>
    <xdr:to>
      <xdr:col>8</xdr:col>
      <xdr:colOff>139065</xdr:colOff>
      <xdr:row>48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820175-2BED-4FDA-A68A-99257FE6D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21</xdr:col>
      <xdr:colOff>391771</xdr:colOff>
      <xdr:row>3</xdr:row>
      <xdr:rowOff>147918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2DE9A0B1-F514-48EF-B60F-941EA82BAFD3}"/>
            </a:ext>
          </a:extLst>
        </xdr:cNvPr>
        <xdr:cNvGrpSpPr/>
      </xdr:nvGrpSpPr>
      <xdr:grpSpPr>
        <a:xfrm>
          <a:off x="326571" y="185057"/>
          <a:ext cx="13095400" cy="518032"/>
          <a:chOff x="136524" y="104775"/>
          <a:chExt cx="13664143" cy="541867"/>
        </a:xfrm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B28B37E0-2AA5-B905-EF83-F1197374CC3A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EFF8FA6E-3A3B-2811-289E-542861FE6ADF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cotizaciones</a:t>
            </a:r>
          </a:p>
        </xdr:txBody>
      </xdr:sp>
      <xdr:pic>
        <xdr:nvPicPr>
          <xdr:cNvPr id="9" name="Gráfico 8" descr="Search Inventory con relleno sólido">
            <a:extLst>
              <a:ext uri="{FF2B5EF4-FFF2-40B4-BE49-F238E27FC236}">
                <a16:creationId xmlns:a16="http://schemas.microsoft.com/office/drawing/2014/main" id="{B17709FE-F069-C6DF-494F-33D4BD980A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0" name="Gráfico 9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322BBF7-4447-D08B-9ADE-97739F1740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220980</xdr:colOff>
      <xdr:row>12</xdr:row>
      <xdr:rowOff>140970</xdr:rowOff>
    </xdr:from>
    <xdr:to>
      <xdr:col>15</xdr:col>
      <xdr:colOff>419100</xdr:colOff>
      <xdr:row>30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C182046-EC5B-6847-284F-85BBA80E9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232410</xdr:colOff>
      <xdr:row>31</xdr:row>
      <xdr:rowOff>57150</xdr:rowOff>
    </xdr:from>
    <xdr:to>
      <xdr:col>15</xdr:col>
      <xdr:colOff>430530</xdr:colOff>
      <xdr:row>48</xdr:row>
      <xdr:rowOff>7620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9E00A716-73B7-C62C-76A9-EB54C2773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8</xdr:row>
      <xdr:rowOff>0</xdr:rowOff>
    </xdr:from>
    <xdr:to>
      <xdr:col>14</xdr:col>
      <xdr:colOff>419100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553B6-EC63-4B47-8A8B-0FCFBC72D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22</xdr:col>
      <xdr:colOff>606476</xdr:colOff>
      <xdr:row>3</xdr:row>
      <xdr:rowOff>140746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CC6B3303-6222-4D4E-87CC-BA83779B3D8F}"/>
            </a:ext>
          </a:extLst>
        </xdr:cNvPr>
        <xdr:cNvGrpSpPr/>
      </xdr:nvGrpSpPr>
      <xdr:grpSpPr>
        <a:xfrm>
          <a:off x="266700" y="182880"/>
          <a:ext cx="13263296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FE506EC1-39DE-29C1-CBA6-C08DDF750E4F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B0FDF6F4-5B63-E7A4-E310-20C424AFEB2D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cotizaciones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F0648F49-F3E9-34EC-EF42-C2D4C06FC5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D57C358-E428-1564-2E6C-2AED882141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176211</xdr:colOff>
      <xdr:row>7</xdr:row>
      <xdr:rowOff>28574</xdr:rowOff>
    </xdr:from>
    <xdr:to>
      <xdr:col>12</xdr:col>
      <xdr:colOff>161924</xdr:colOff>
      <xdr:row>26</xdr:row>
      <xdr:rowOff>38099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85F6022-A3A0-4B4A-9DDF-61E69640C4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6031" y="1308734"/>
              <a:ext cx="5609273" cy="3484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21</xdr:col>
      <xdr:colOff>194996</xdr:colOff>
      <xdr:row>3</xdr:row>
      <xdr:rowOff>140746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C072B30F-7E27-4D0C-A76E-F42E08348645}"/>
            </a:ext>
          </a:extLst>
        </xdr:cNvPr>
        <xdr:cNvGrpSpPr/>
      </xdr:nvGrpSpPr>
      <xdr:grpSpPr>
        <a:xfrm>
          <a:off x="274320" y="182880"/>
          <a:ext cx="13537616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E73AB816-1D93-382F-CA14-DEC82E3EEE50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25C3D91A-3FCD-0A24-A055-5AF50105869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histograma (2016)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CD691A87-218C-0062-088C-DA5369F0C2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D45952D-162E-7C8C-703A-C4851E5CE3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416242</xdr:colOff>
      <xdr:row>5</xdr:row>
      <xdr:rowOff>136207</xdr:rowOff>
    </xdr:from>
    <xdr:to>
      <xdr:col>15</xdr:col>
      <xdr:colOff>24766</xdr:colOff>
      <xdr:row>26</xdr:row>
      <xdr:rowOff>150495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DB78C55-081B-44E3-847F-43D8EE78D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1902" y="1050607"/>
              <a:ext cx="6481764" cy="3854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20</xdr:col>
      <xdr:colOff>522656</xdr:colOff>
      <xdr:row>3</xdr:row>
      <xdr:rowOff>140746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B2E57A90-9630-4ACD-8B65-7386726A7FAC}"/>
            </a:ext>
          </a:extLst>
        </xdr:cNvPr>
        <xdr:cNvGrpSpPr/>
      </xdr:nvGrpSpPr>
      <xdr:grpSpPr>
        <a:xfrm>
          <a:off x="243840" y="182880"/>
          <a:ext cx="13651916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3EFB861D-6E3D-96D1-DCC7-C9F85C67F98D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8D81E9F5-9175-EB1F-BE08-1CFB31E34AE4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Pareto (2016)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ED7369EE-0647-0C4F-7111-D8A18CC7E4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3E07F3-A3A3-4F66-899A-811BD8999E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6</xdr:row>
      <xdr:rowOff>95249</xdr:rowOff>
    </xdr:from>
    <xdr:to>
      <xdr:col>13</xdr:col>
      <xdr:colOff>123825</xdr:colOff>
      <xdr:row>27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37CA24-C618-486C-8DE1-7CFA9F1B65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4180" y="1192529"/>
              <a:ext cx="4970145" cy="3769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13</xdr:col>
      <xdr:colOff>852766</xdr:colOff>
      <xdr:row>20</xdr:row>
      <xdr:rowOff>151839</xdr:rowOff>
    </xdr:from>
    <xdr:to>
      <xdr:col>20</xdr:col>
      <xdr:colOff>337296</xdr:colOff>
      <xdr:row>35</xdr:row>
      <xdr:rowOff>46503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7359B5-F7A5-49EA-AD02-F0F348AA6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20</xdr:col>
      <xdr:colOff>522656</xdr:colOff>
      <xdr:row>3</xdr:row>
      <xdr:rowOff>140746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203FFF7B-9B2C-4538-8694-E793738DEED2}"/>
            </a:ext>
          </a:extLst>
        </xdr:cNvPr>
        <xdr:cNvGrpSpPr/>
      </xdr:nvGrpSpPr>
      <xdr:grpSpPr>
        <a:xfrm>
          <a:off x="268941" y="179294"/>
          <a:ext cx="13691809" cy="499334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B6995ECA-AA7B-E2AF-33D3-9E4A9D8AC9C1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CB7AC0AC-48CF-345B-EE7F-856C4EE0A3A3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cascada (2016)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09D2F858-455E-498E-0C30-514FF2B778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F19C8F1-BB99-7E7B-E79A-6F7FBAD297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252412</xdr:colOff>
      <xdr:row>6</xdr:row>
      <xdr:rowOff>161924</xdr:rowOff>
    </xdr:from>
    <xdr:to>
      <xdr:col>9</xdr:col>
      <xdr:colOff>504825</xdr:colOff>
      <xdr:row>28</xdr:row>
      <xdr:rowOff>57149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6D5940-33E3-403F-BA0F-B761056B5E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75672" y="1259204"/>
              <a:ext cx="4870133" cy="3918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274320</xdr:colOff>
      <xdr:row>1</xdr:row>
      <xdr:rowOff>7620</xdr:rowOff>
    </xdr:from>
    <xdr:to>
      <xdr:col>17</xdr:col>
      <xdr:colOff>341569</xdr:colOff>
      <xdr:row>3</xdr:row>
      <xdr:rowOff>141194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6D604DCB-C9DC-45D4-AE72-FD4A929066FD}"/>
            </a:ext>
          </a:extLst>
        </xdr:cNvPr>
        <xdr:cNvGrpSpPr/>
      </xdr:nvGrpSpPr>
      <xdr:grpSpPr>
        <a:xfrm>
          <a:off x="274320" y="190500"/>
          <a:ext cx="14484289" cy="499334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BA545221-D59C-1537-A283-5AA4240B4910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75E8CF60-BA36-E21D-7ED7-78D90D1F0013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caja y bigotes (2016)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AFA1D8ED-6CA4-B446-EB6C-36AB1FB2D8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A61403A-88AC-DAB6-7A4C-B699C88C28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125729</xdr:colOff>
      <xdr:row>7</xdr:row>
      <xdr:rowOff>7619</xdr:rowOff>
    </xdr:from>
    <xdr:to>
      <xdr:col>13</xdr:col>
      <xdr:colOff>68580</xdr:colOff>
      <xdr:row>34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8F3C2D-569C-455C-A194-43ECC47CEA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7189" y="1287779"/>
              <a:ext cx="5566411" cy="50520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19</xdr:col>
      <xdr:colOff>577789</xdr:colOff>
      <xdr:row>3</xdr:row>
      <xdr:rowOff>133574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4E219E2-AC36-41C8-9265-64821995028B}"/>
            </a:ext>
          </a:extLst>
        </xdr:cNvPr>
        <xdr:cNvGrpSpPr/>
      </xdr:nvGrpSpPr>
      <xdr:grpSpPr>
        <a:xfrm>
          <a:off x="320040" y="182880"/>
          <a:ext cx="13691809" cy="499334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785512F2-F22C-ADC3-215B-162486E7EBC4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4EFE0DE8-4F56-C06F-83DB-D9DD34A5363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proyección solar (2016)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BECE7CC4-EE72-63D0-BE0C-37FEA4DF79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1571B5D-9EF4-8F63-E270-0B7D26AF5B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468630</xdr:colOff>
      <xdr:row>6</xdr:row>
      <xdr:rowOff>62865</xdr:rowOff>
    </xdr:from>
    <xdr:to>
      <xdr:col>16</xdr:col>
      <xdr:colOff>129540</xdr:colOff>
      <xdr:row>31</xdr:row>
      <xdr:rowOff>144780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184F1B-4BC3-41F9-B419-059FC7AD2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850" y="1160145"/>
              <a:ext cx="7158990" cy="4653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19</xdr:col>
      <xdr:colOff>577789</xdr:colOff>
      <xdr:row>3</xdr:row>
      <xdr:rowOff>133574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C12B2345-F0BD-467C-9C15-F61796814AF2}"/>
            </a:ext>
          </a:extLst>
        </xdr:cNvPr>
        <xdr:cNvGrpSpPr/>
      </xdr:nvGrpSpPr>
      <xdr:grpSpPr>
        <a:xfrm>
          <a:off x="304800" y="182880"/>
          <a:ext cx="13691809" cy="499334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55302DF1-820E-29A5-C299-CE84916A32D8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610F0228-E51B-35B5-D811-CAC023F358E5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rectángulos (2016)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3CDCD425-C15B-4355-BBBE-259EF50019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CDAFD35-0FC9-18C4-0228-14BE9E347B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11430</xdr:rowOff>
    </xdr:from>
    <xdr:to>
      <xdr:col>12</xdr:col>
      <xdr:colOff>510540</xdr:colOff>
      <xdr:row>20</xdr:row>
      <xdr:rowOff>11430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E859CD-2727-4BF6-ABB9-AD19FED0DD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27960" y="925830"/>
              <a:ext cx="56311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22</xdr:col>
      <xdr:colOff>516829</xdr:colOff>
      <xdr:row>3</xdr:row>
      <xdr:rowOff>133574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36F2F94B-2966-4DF6-A672-DBC075FE9F89}"/>
            </a:ext>
          </a:extLst>
        </xdr:cNvPr>
        <xdr:cNvGrpSpPr/>
      </xdr:nvGrpSpPr>
      <xdr:grpSpPr>
        <a:xfrm>
          <a:off x="342900" y="182880"/>
          <a:ext cx="14270929" cy="499334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70B201FA-8747-AC81-7390-8517C40536FD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A7562210-5D8C-EB0D-6CEB-B75DEBB067BA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embudo (2019)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EFB80700-8344-397A-2194-A7FE442481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970A1C-1895-E5BD-C1FA-0CD4BACCD5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5</xdr:row>
      <xdr:rowOff>41910</xdr:rowOff>
    </xdr:from>
    <xdr:to>
      <xdr:col>13</xdr:col>
      <xdr:colOff>121920</xdr:colOff>
      <xdr:row>28</xdr:row>
      <xdr:rowOff>106680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4669FD-CA14-4F18-9B7F-7ED32FD7B8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9520" y="956310"/>
              <a:ext cx="5600700" cy="4271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0</xdr:rowOff>
    </xdr:from>
    <xdr:to>
      <xdr:col>20</xdr:col>
      <xdr:colOff>372049</xdr:colOff>
      <xdr:row>3</xdr:row>
      <xdr:rowOff>133574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944D900-D2EC-4D68-8F9C-C637405738DA}"/>
            </a:ext>
          </a:extLst>
        </xdr:cNvPr>
        <xdr:cNvGrpSpPr/>
      </xdr:nvGrpSpPr>
      <xdr:grpSpPr>
        <a:xfrm>
          <a:off x="312420" y="182880"/>
          <a:ext cx="13691809" cy="499334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1220189C-8DB5-A330-DF1B-12FAEA8B8399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28570373-CC0A-50A2-0B02-20089F617B27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Gráfico de mapa (2019)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29455F60-8AF7-26F3-AD80-D247C006ED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D725CBCF-F874-640C-3560-6D0928EF7E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6</xdr:row>
      <xdr:rowOff>176212</xdr:rowOff>
    </xdr:from>
    <xdr:to>
      <xdr:col>9</xdr:col>
      <xdr:colOff>333375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67D73-180F-4D58-B8A0-A90B13480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259080</xdr:colOff>
      <xdr:row>7</xdr:row>
      <xdr:rowOff>38100</xdr:rowOff>
    </xdr:from>
    <xdr:to>
      <xdr:col>22</xdr:col>
      <xdr:colOff>563880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4EAC13-950C-40F4-A958-FD68CAD3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1</xdr:row>
      <xdr:rowOff>152400</xdr:rowOff>
    </xdr:from>
    <xdr:to>
      <xdr:col>21</xdr:col>
      <xdr:colOff>501589</xdr:colOff>
      <xdr:row>4</xdr:row>
      <xdr:rowOff>103094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B4EDD389-5CFC-4E93-AF23-D5A6BC13A2C6}"/>
            </a:ext>
          </a:extLst>
        </xdr:cNvPr>
        <xdr:cNvGrpSpPr/>
      </xdr:nvGrpSpPr>
      <xdr:grpSpPr>
        <a:xfrm>
          <a:off x="701040" y="335280"/>
          <a:ext cx="15116749" cy="499334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2896A97D-0094-9C0D-57E1-8345BA60A8DB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F78AE7DE-A352-2555-470F-B2185F452245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PRÁCTICA: Seleccionar Elementos de Gráfico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D1AAFA11-8C83-818A-8387-50185D9DFD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34B6EDA-FC8A-9276-FAE0-2A5C3E8C50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0</xdr:colOff>
      <xdr:row>24</xdr:row>
      <xdr:rowOff>0</xdr:rowOff>
    </xdr:from>
    <xdr:to>
      <xdr:col>12</xdr:col>
      <xdr:colOff>568643</xdr:colOff>
      <xdr:row>39</xdr:row>
      <xdr:rowOff>173354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7E78C171-3B9E-4036-BAF8-E55EAB6A6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12</xdr:col>
      <xdr:colOff>568643</xdr:colOff>
      <xdr:row>56</xdr:row>
      <xdr:rowOff>173354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A3ABF5D9-E667-40BF-934E-007CB00F6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937260</xdr:colOff>
      <xdr:row>69</xdr:row>
      <xdr:rowOff>7620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29D17AB5-642E-4BC5-A13D-780EDB8B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"/>
          <a:ext cx="937260" cy="1470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533400</xdr:colOff>
      <xdr:row>60</xdr:row>
      <xdr:rowOff>175260</xdr:rowOff>
    </xdr:from>
    <xdr:to>
      <xdr:col>7</xdr:col>
      <xdr:colOff>152400</xdr:colOff>
      <xdr:row>76</xdr:row>
      <xdr:rowOff>156210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B6CD7486-131F-402F-A180-68A869793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13</xdr:col>
      <xdr:colOff>464820</xdr:colOff>
      <xdr:row>76</xdr:row>
      <xdr:rowOff>163830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95BD41B0-92AC-4C0D-B403-AC14BFE3F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411480</xdr:colOff>
      <xdr:row>82</xdr:row>
      <xdr:rowOff>175260</xdr:rowOff>
    </xdr:from>
    <xdr:to>
      <xdr:col>6</xdr:col>
      <xdr:colOff>264795</xdr:colOff>
      <xdr:row>102</xdr:row>
      <xdr:rowOff>11430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E2DDCF03-ED7F-4990-A6F3-B1DE6BF50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579120</xdr:colOff>
      <xdr:row>111</xdr:row>
      <xdr:rowOff>114300</xdr:rowOff>
    </xdr:from>
    <xdr:to>
      <xdr:col>11</xdr:col>
      <xdr:colOff>152400</xdr:colOff>
      <xdr:row>128</xdr:row>
      <xdr:rowOff>83820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4F4CD493-EB1D-44F2-A140-14A310FA2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130</xdr:row>
      <xdr:rowOff>0</xdr:rowOff>
    </xdr:from>
    <xdr:to>
      <xdr:col>11</xdr:col>
      <xdr:colOff>198120</xdr:colOff>
      <xdr:row>146</xdr:row>
      <xdr:rowOff>152400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3617DF1C-F410-43C5-B593-3839EB70A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553137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D719354-2D6B-4B60-A652-7EFD8B256EC7}"/>
            </a:ext>
          </a:extLst>
        </xdr:cNvPr>
        <xdr:cNvGrpSpPr/>
      </xdr:nvGrpSpPr>
      <xdr:grpSpPr>
        <a:xfrm>
          <a:off x="335280" y="182880"/>
          <a:ext cx="125470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AC7FFB9A-B239-69FC-D7E3-CD7F23528927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D56858D-AE69-A5A7-F192-571A97C79FD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Tipos de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019C44BF-C474-FBFA-8499-A1A11F18BD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F93080-81CE-5BCF-124F-87FA137B50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187377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8ABE52E-3F49-42D5-BC61-027AE0642B99}"/>
            </a:ext>
          </a:extLst>
        </xdr:cNvPr>
        <xdr:cNvGrpSpPr/>
      </xdr:nvGrpSpPr>
      <xdr:grpSpPr>
        <a:xfrm>
          <a:off x="320040" y="18288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C9713BBE-D97D-6D9C-E1DE-86BF5EDDF723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74B0F03E-296C-EE2D-B772-38185BFAAEEE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Crear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E0174564-D6BA-AD8E-3BA0-665E18B9BF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86E6A8B-18F2-91DF-6848-3CB5CA6A1E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149277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77BDC39-EFA6-4E0E-A75C-4DB5EB4DBEDF}"/>
            </a:ext>
          </a:extLst>
        </xdr:cNvPr>
        <xdr:cNvGrpSpPr/>
      </xdr:nvGrpSpPr>
      <xdr:grpSpPr>
        <a:xfrm>
          <a:off x="289560" y="182880"/>
          <a:ext cx="125089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D3D4B3AC-3F75-C64E-E900-445D9D88086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83A4DCE-C0F5-7B85-12D3-2F8C5AE657AE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Crear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35775842-4DA0-9C23-C235-5312044333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6600FBA-B80B-FEC1-7847-7DA736690E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23</xdr:col>
      <xdr:colOff>454077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BC2509A-32F7-447E-8C9C-437B6EF4C549}"/>
            </a:ext>
          </a:extLst>
        </xdr:cNvPr>
        <xdr:cNvGrpSpPr/>
      </xdr:nvGrpSpPr>
      <xdr:grpSpPr>
        <a:xfrm>
          <a:off x="297756" y="182496"/>
          <a:ext cx="12473187" cy="505737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28303B8F-7529-B66A-3987-5DB1162538E1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90432CC8-DF73-2932-DD95-1690F5AAAC07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Crear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80AE3E09-BCE6-5B3F-538F-3CFD14BDC2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983452A6-29D2-6665-A0FA-808CD9421B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172137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B0E2816-3AAD-4F72-9663-F018C5149C8F}"/>
            </a:ext>
          </a:extLst>
        </xdr:cNvPr>
        <xdr:cNvGrpSpPr/>
      </xdr:nvGrpSpPr>
      <xdr:grpSpPr>
        <a:xfrm>
          <a:off x="358140" y="18288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AA5FE419-2B41-1173-FAC8-A2DEB3EADEFA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57E519E-D307-6E6E-E7C3-CD7CEEAFBDE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Personalización de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B1DA42C4-0D32-8FAB-F072-583BD7651D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49F82F9-9DB1-CE33-94AE-9F775C5E64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492177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E5B25F8A-E57A-46EB-ABC2-CE9C519AA36E}"/>
            </a:ext>
          </a:extLst>
        </xdr:cNvPr>
        <xdr:cNvGrpSpPr/>
      </xdr:nvGrpSpPr>
      <xdr:grpSpPr>
        <a:xfrm>
          <a:off x="381000" y="18288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71A3F8E2-7883-D5E5-A066-FF0214F10B8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D0AC6638-C10D-E546-3C15-953D0118769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Personalización de minigraficos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33C93865-443A-CAA5-7E09-EC30C93B7E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45DB329E-2292-862A-5437-148F042D15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18</xdr:col>
      <xdr:colOff>614097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7EFC8FA-53BD-4FDC-B92A-FA3307846DED}"/>
            </a:ext>
          </a:extLst>
        </xdr:cNvPr>
        <xdr:cNvGrpSpPr/>
      </xdr:nvGrpSpPr>
      <xdr:grpSpPr>
        <a:xfrm>
          <a:off x="281940" y="18288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593E8265-6389-441C-24D4-D41F721F476A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120986C6-1587-3DC8-B720-9B16A27E13CB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Especificar un eje de fechas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8C9157BF-4B32-4B3F-4D3F-BFCE20E81E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ABEC4920-48D0-DBEC-D33D-30466E3F5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499797</xdr:colOff>
      <xdr:row>3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C8ED6E2-7A64-46BB-A7AC-538B637002D7}"/>
            </a:ext>
          </a:extLst>
        </xdr:cNvPr>
        <xdr:cNvGrpSpPr/>
      </xdr:nvGrpSpPr>
      <xdr:grpSpPr>
        <a:xfrm>
          <a:off x="304800" y="18288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614C9962-3EE5-1206-B656-5B5C7EAB9EB3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86509C98-C75B-E4BE-1F09-77D4C03D9442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minigraficos que se actualizan automáticamente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CC46A946-2DC1-35CA-9D50-9FFA4AD2DD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32520829-30DA-78DC-9452-10FCD8395E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172137</xdr:colOff>
      <xdr:row>4</xdr:row>
      <xdr:rowOff>140746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49BFCEC-77D7-4749-9CCD-D8DF14C7F822}"/>
            </a:ext>
          </a:extLst>
        </xdr:cNvPr>
        <xdr:cNvGrpSpPr/>
      </xdr:nvGrpSpPr>
      <xdr:grpSpPr>
        <a:xfrm>
          <a:off x="312420" y="36576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4A93510C-8291-534C-8FFD-AFBE162BA9D1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AD984685-B9B0-F381-8F64-4BA939DAD779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Mostrar un minigrafico para un rango dinámico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706790D0-C21D-1D96-4DF2-68C75ADA37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25CF653C-3523-5D0C-087D-41BDA28C1F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705537</xdr:colOff>
      <xdr:row>4</xdr:row>
      <xdr:rowOff>3586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FAC8CD2-8AED-43E4-9BCF-E5CBBB648650}"/>
            </a:ext>
          </a:extLst>
        </xdr:cNvPr>
        <xdr:cNvGrpSpPr/>
      </xdr:nvGrpSpPr>
      <xdr:grpSpPr>
        <a:xfrm>
          <a:off x="411480" y="167640"/>
          <a:ext cx="12470817" cy="506506"/>
          <a:chOff x="136524" y="104775"/>
          <a:chExt cx="13664143" cy="541867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AB681368-4358-E8D4-EF2F-C85583BBE77B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273776A7-2AED-2614-98BD-01760D84B335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Visualización con formato de número</a:t>
            </a:r>
          </a:p>
        </xdr:txBody>
      </xdr:sp>
      <xdr:pic>
        <xdr:nvPicPr>
          <xdr:cNvPr id="5" name="Gráfico 4" descr="Search Inventory con relleno sólido">
            <a:extLst>
              <a:ext uri="{FF2B5EF4-FFF2-40B4-BE49-F238E27FC236}">
                <a16:creationId xmlns:a16="http://schemas.microsoft.com/office/drawing/2014/main" id="{181B550B-F1D8-4CB3-F8F4-8B61CFC553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6" name="Gráfico 5" descr="Circle with left arrow con relleno sólido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85405E6-EBB3-83E5-10F5-EA38A60FF0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7</xdr:row>
      <xdr:rowOff>52387</xdr:rowOff>
    </xdr:from>
    <xdr:to>
      <xdr:col>12</xdr:col>
      <xdr:colOff>361950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EA625-3983-4113-9D1D-1F81613B8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19</xdr:col>
      <xdr:colOff>309297</xdr:colOff>
      <xdr:row>4</xdr:row>
      <xdr:rowOff>3586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45CDC5C-34BE-462F-85E9-208A4D43C976}"/>
            </a:ext>
          </a:extLst>
        </xdr:cNvPr>
        <xdr:cNvGrpSpPr/>
      </xdr:nvGrpSpPr>
      <xdr:grpSpPr>
        <a:xfrm>
          <a:off x="350520" y="167640"/>
          <a:ext cx="12470817" cy="506506"/>
          <a:chOff x="136524" y="104775"/>
          <a:chExt cx="13664143" cy="541867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AEECD5E9-695D-1E34-3169-4A85685E6ECD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8E41478B-3DD3-2CAE-E523-6578CDA5F426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Visualización con formato de número</a:t>
            </a:r>
          </a:p>
        </xdr:txBody>
      </xdr:sp>
      <xdr:pic>
        <xdr:nvPicPr>
          <xdr:cNvPr id="6" name="Gráfico 5" descr="Search Inventory con relleno sólido">
            <a:extLst>
              <a:ext uri="{FF2B5EF4-FFF2-40B4-BE49-F238E27FC236}">
                <a16:creationId xmlns:a16="http://schemas.microsoft.com/office/drawing/2014/main" id="{C5BDEDD4-C6BF-6AAF-1434-1B8E04600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" name="Gráfico 6" descr="Circle with left arrow con relleno sólido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5710D16-E89C-7344-75E6-59B2E098EF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0.1167</cdr:x>
      <cdr:y>0.91125</cdr:y>
    </cdr:from>
    <cdr:to>
      <cdr:x>0.97666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19125" y="2738438"/>
          <a:ext cx="456247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</a:rPr>
            <a:t>Comparado con el mes pasado</a:t>
          </a:r>
        </a:p>
      </cdr:txBody>
    </cdr:sp>
  </cdr:relSizeAnchor>
  <cdr:relSizeAnchor xmlns:cdr="http://schemas.openxmlformats.org/drawingml/2006/chartDrawing">
    <cdr:from>
      <cdr:x>0.01436</cdr:x>
      <cdr:y>0.01373</cdr:y>
    </cdr:from>
    <cdr:to>
      <cdr:x>0.33752</cdr:x>
      <cdr:y>0.10248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6201" y="41275"/>
          <a:ext cx="17145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 b="1">
              <a:solidFill>
                <a:schemeClr val="bg1">
                  <a:lumMod val="50000"/>
                </a:schemeClr>
              </a:solidFill>
            </a:rPr>
            <a:t>Unidades mensuales actuales</a:t>
          </a: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40</xdr:row>
      <xdr:rowOff>145679</xdr:rowOff>
    </xdr:from>
    <xdr:to>
      <xdr:col>4</xdr:col>
      <xdr:colOff>203303</xdr:colOff>
      <xdr:row>42</xdr:row>
      <xdr:rowOff>124979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EFFB14E8-EC8E-4EF0-8CD7-871233439449}"/>
            </a:ext>
          </a:extLst>
        </xdr:cNvPr>
        <xdr:cNvSpPr/>
      </xdr:nvSpPr>
      <xdr:spPr>
        <a:xfrm rot="5400000">
          <a:off x="2388365" y="6912520"/>
          <a:ext cx="314580" cy="192097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500341</xdr:colOff>
      <xdr:row>7</xdr:row>
      <xdr:rowOff>11204</xdr:rowOff>
    </xdr:from>
    <xdr:to>
      <xdr:col>15</xdr:col>
      <xdr:colOff>376516</xdr:colOff>
      <xdr:row>10</xdr:row>
      <xdr:rowOff>179853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537E15-42DF-414A-B764-79455F9D5727}"/>
            </a:ext>
          </a:extLst>
        </xdr:cNvPr>
        <xdr:cNvSpPr/>
      </xdr:nvSpPr>
      <xdr:spPr>
        <a:xfrm>
          <a:off x="4157941" y="1184684"/>
          <a:ext cx="5362575" cy="656329"/>
        </a:xfrm>
        <a:prstGeom prst="rect">
          <a:avLst/>
        </a:prstGeom>
        <a:solidFill>
          <a:srgbClr val="FBFBFB"/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424141</xdr:colOff>
      <xdr:row>7</xdr:row>
      <xdr:rowOff>132229</xdr:rowOff>
    </xdr:from>
    <xdr:to>
      <xdr:col>15</xdr:col>
      <xdr:colOff>471766</xdr:colOff>
      <xdr:row>9</xdr:row>
      <xdr:rowOff>160804</xdr:rowOff>
    </xdr:to>
    <xdr:sp macro="" textlink="">
      <xdr:nvSpPr>
        <xdr:cNvPr id="4" name="Rounded Rectangle 1">
          <a:extLst>
            <a:ext uri="{FF2B5EF4-FFF2-40B4-BE49-F238E27FC236}">
              <a16:creationId xmlns:a16="http://schemas.microsoft.com/office/drawing/2014/main" id="{8C4E1D03-913B-4D08-9062-137557CEE21D}"/>
            </a:ext>
          </a:extLst>
        </xdr:cNvPr>
        <xdr:cNvSpPr/>
      </xdr:nvSpPr>
      <xdr:spPr>
        <a:xfrm>
          <a:off x="4081741" y="1305709"/>
          <a:ext cx="5534025" cy="363855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435349</xdr:colOff>
      <xdr:row>9</xdr:row>
      <xdr:rowOff>103654</xdr:rowOff>
    </xdr:from>
    <xdr:to>
      <xdr:col>7</xdr:col>
      <xdr:colOff>72637</xdr:colOff>
      <xdr:row>9</xdr:row>
      <xdr:rowOff>185950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078CD5B-6902-4C04-A578-C90B70A840EE}"/>
            </a:ext>
          </a:extLst>
        </xdr:cNvPr>
        <xdr:cNvSpPr/>
      </xdr:nvSpPr>
      <xdr:spPr>
        <a:xfrm>
          <a:off x="4092949" y="1612414"/>
          <a:ext cx="246888" cy="67056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214593</xdr:colOff>
      <xdr:row>9</xdr:row>
      <xdr:rowOff>103654</xdr:rowOff>
    </xdr:from>
    <xdr:to>
      <xdr:col>15</xdr:col>
      <xdr:colOff>462242</xdr:colOff>
      <xdr:row>9</xdr:row>
      <xdr:rowOff>189379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0AD3F2A-1BED-4306-AEF7-080974886FDC}"/>
            </a:ext>
          </a:extLst>
        </xdr:cNvPr>
        <xdr:cNvSpPr/>
      </xdr:nvSpPr>
      <xdr:spPr>
        <a:xfrm>
          <a:off x="9358593" y="1612414"/>
          <a:ext cx="247649" cy="62865"/>
        </a:xfrm>
        <a:prstGeom prst="ellipse">
          <a:avLst/>
        </a:prstGeom>
        <a:solidFill>
          <a:srgbClr val="696969"/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500341</xdr:colOff>
      <xdr:row>9</xdr:row>
      <xdr:rowOff>94128</xdr:rowOff>
    </xdr:from>
    <xdr:to>
      <xdr:col>15</xdr:col>
      <xdr:colOff>376516</xdr:colOff>
      <xdr:row>19</xdr:row>
      <xdr:rowOff>190499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04D39ED-DAEA-4E4F-88BB-B185410F52C4}"/>
            </a:ext>
          </a:extLst>
        </xdr:cNvPr>
        <xdr:cNvSpPr/>
      </xdr:nvSpPr>
      <xdr:spPr>
        <a:xfrm>
          <a:off x="4157941" y="1602888"/>
          <a:ext cx="5362575" cy="1749911"/>
        </a:xfrm>
        <a:prstGeom prst="rect">
          <a:avLst/>
        </a:prstGeom>
        <a:solidFill>
          <a:srgbClr val="FBFBFB"/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57150</xdr:colOff>
      <xdr:row>23</xdr:row>
      <xdr:rowOff>95250</xdr:rowOff>
    </xdr:from>
    <xdr:to>
      <xdr:col>5</xdr:col>
      <xdr:colOff>361950</xdr:colOff>
      <xdr:row>28</xdr:row>
      <xdr:rowOff>57150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6E8FC21-9CA5-41F3-AAA2-8B6CD06DB499}"/>
            </a:ext>
          </a:extLst>
        </xdr:cNvPr>
        <xdr:cNvSpPr/>
      </xdr:nvSpPr>
      <xdr:spPr>
        <a:xfrm>
          <a:off x="2495550" y="3950970"/>
          <a:ext cx="914400" cy="800100"/>
        </a:xfrm>
        <a:prstGeom prst="ellipse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352425</xdr:colOff>
      <xdr:row>25</xdr:row>
      <xdr:rowOff>76199</xdr:rowOff>
    </xdr:from>
    <xdr:to>
      <xdr:col>9</xdr:col>
      <xdr:colOff>134471</xdr:colOff>
      <xdr:row>38</xdr:row>
      <xdr:rowOff>9524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B87CE17-9B2A-434C-808D-DCD4A78DB177}"/>
            </a:ext>
          </a:extLst>
        </xdr:cNvPr>
        <xdr:cNvSpPr/>
      </xdr:nvSpPr>
      <xdr:spPr>
        <a:xfrm>
          <a:off x="2790825" y="4267199"/>
          <a:ext cx="2830046" cy="2112645"/>
        </a:xfrm>
        <a:prstGeom prst="rect">
          <a:avLst/>
        </a:prstGeom>
        <a:solidFill>
          <a:srgbClr val="FBFBFB"/>
        </a:solidFill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392205</xdr:colOff>
      <xdr:row>28</xdr:row>
      <xdr:rowOff>0</xdr:rowOff>
    </xdr:from>
    <xdr:to>
      <xdr:col>9</xdr:col>
      <xdr:colOff>56029</xdr:colOff>
      <xdr:row>37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C290E6-BD21-4E49-99EA-990217EA9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537883</xdr:colOff>
      <xdr:row>7</xdr:row>
      <xdr:rowOff>89647</xdr:rowOff>
    </xdr:from>
    <xdr:ext cx="4235824" cy="35858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ACD0F2-F6ED-4417-886E-BD4D0F72AA95}"/>
            </a:ext>
          </a:extLst>
        </xdr:cNvPr>
        <xdr:cNvSpPr txBox="1"/>
      </xdr:nvSpPr>
      <xdr:spPr>
        <a:xfrm>
          <a:off x="4195483" y="1263127"/>
          <a:ext cx="4235824" cy="358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rPr>
            <a:t>Las 10 mejores rutas (últimos 30 días)</a:t>
          </a:r>
          <a:endParaRPr lang="en-US" sz="2000" b="1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  <xdr:twoCellAnchor>
    <xdr:from>
      <xdr:col>4</xdr:col>
      <xdr:colOff>336176</xdr:colOff>
      <xdr:row>25</xdr:row>
      <xdr:rowOff>100853</xdr:rowOff>
    </xdr:from>
    <xdr:to>
      <xdr:col>9</xdr:col>
      <xdr:colOff>73959</xdr:colOff>
      <xdr:row>27</xdr:row>
      <xdr:rowOff>30749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5230E47-E9A6-4B4A-8F3D-7C4232864DA0}"/>
            </a:ext>
          </a:extLst>
        </xdr:cNvPr>
        <xdr:cNvSpPr/>
      </xdr:nvSpPr>
      <xdr:spPr>
        <a:xfrm>
          <a:off x="2774576" y="4291853"/>
          <a:ext cx="2785783" cy="265176"/>
        </a:xfrm>
        <a:prstGeom prst="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571500</xdr:colOff>
      <xdr:row>23</xdr:row>
      <xdr:rowOff>58830</xdr:rowOff>
    </xdr:from>
    <xdr:to>
      <xdr:col>5</xdr:col>
      <xdr:colOff>447675</xdr:colOff>
      <xdr:row>28</xdr:row>
      <xdr:rowOff>96930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DE429DD-DF53-40EE-A889-3F5DA6CB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4</xdr:col>
      <xdr:colOff>414613</xdr:colOff>
      <xdr:row>28</xdr:row>
      <xdr:rowOff>11207</xdr:rowOff>
    </xdr:from>
    <xdr:ext cx="1725708" cy="40341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E2CFFD-0251-4276-BB55-EA9E66D121A1}"/>
            </a:ext>
          </a:extLst>
        </xdr:cNvPr>
        <xdr:cNvSpPr txBox="1"/>
      </xdr:nvSpPr>
      <xdr:spPr>
        <a:xfrm>
          <a:off x="2853013" y="4705127"/>
          <a:ext cx="1725708" cy="403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chemeClr val="tx1">
                  <a:lumMod val="65000"/>
                  <a:lumOff val="35000"/>
                </a:schemeClr>
              </a:solidFill>
            </a:rPr>
            <a:t>Norte</a:t>
          </a:r>
        </a:p>
      </xdr:txBody>
    </xdr:sp>
    <xdr:clientData/>
  </xdr:oneCellAnchor>
  <xdr:oneCellAnchor>
    <xdr:from>
      <xdr:col>5</xdr:col>
      <xdr:colOff>280146</xdr:colOff>
      <xdr:row>25</xdr:row>
      <xdr:rowOff>78441</xdr:rowOff>
    </xdr:from>
    <xdr:ext cx="2330824" cy="302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873D09-8EFF-4D0B-9CB5-3EBB2427DD3C}"/>
            </a:ext>
          </a:extLst>
        </xdr:cNvPr>
        <xdr:cNvSpPr txBox="1"/>
      </xdr:nvSpPr>
      <xdr:spPr>
        <a:xfrm>
          <a:off x="3328146" y="4269441"/>
          <a:ext cx="2330824" cy="302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35% de ingresos totales</a:t>
          </a:r>
          <a:endParaRPr lang="en-US" sz="1600">
            <a:solidFill>
              <a:schemeClr val="tx2"/>
            </a:solidFill>
          </a:endParaRPr>
        </a:p>
      </xdr:txBody>
    </xdr:sp>
    <xdr:clientData/>
  </xdr:oneCellAnchor>
  <xdr:twoCellAnchor>
    <xdr:from>
      <xdr:col>11</xdr:col>
      <xdr:colOff>57150</xdr:colOff>
      <xdr:row>23</xdr:row>
      <xdr:rowOff>95250</xdr:rowOff>
    </xdr:from>
    <xdr:to>
      <xdr:col>12</xdr:col>
      <xdr:colOff>361950</xdr:colOff>
      <xdr:row>28</xdr:row>
      <xdr:rowOff>57150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5D81628-A635-4DF8-AC15-E9E64D21D037}"/>
            </a:ext>
          </a:extLst>
        </xdr:cNvPr>
        <xdr:cNvSpPr/>
      </xdr:nvSpPr>
      <xdr:spPr>
        <a:xfrm>
          <a:off x="6762750" y="3950970"/>
          <a:ext cx="914400" cy="800100"/>
        </a:xfrm>
        <a:prstGeom prst="ellipse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352424</xdr:colOff>
      <xdr:row>25</xdr:row>
      <xdr:rowOff>76199</xdr:rowOff>
    </xdr:from>
    <xdr:to>
      <xdr:col>16</xdr:col>
      <xdr:colOff>123265</xdr:colOff>
      <xdr:row>38</xdr:row>
      <xdr:rowOff>9524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653009-6000-41B5-ADB9-32E1297820DE}"/>
            </a:ext>
          </a:extLst>
        </xdr:cNvPr>
        <xdr:cNvSpPr/>
      </xdr:nvSpPr>
      <xdr:spPr>
        <a:xfrm>
          <a:off x="7058024" y="4267199"/>
          <a:ext cx="2818841" cy="2112645"/>
        </a:xfrm>
        <a:prstGeom prst="rect">
          <a:avLst/>
        </a:prstGeom>
        <a:solidFill>
          <a:srgbClr val="FBFBFB"/>
        </a:solidFill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392206</xdr:colOff>
      <xdr:row>28</xdr:row>
      <xdr:rowOff>0</xdr:rowOff>
    </xdr:from>
    <xdr:to>
      <xdr:col>16</xdr:col>
      <xdr:colOff>56029</xdr:colOff>
      <xdr:row>37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71EFFE-2CBD-4CA3-8AE8-7172885F6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336177</xdr:colOff>
      <xdr:row>25</xdr:row>
      <xdr:rowOff>100853</xdr:rowOff>
    </xdr:from>
    <xdr:to>
      <xdr:col>17</xdr:col>
      <xdr:colOff>0</xdr:colOff>
      <xdr:row>27</xdr:row>
      <xdr:rowOff>30749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0D92CBB-D624-40FD-9A75-BB038037DF3F}"/>
            </a:ext>
          </a:extLst>
        </xdr:cNvPr>
        <xdr:cNvSpPr/>
      </xdr:nvSpPr>
      <xdr:spPr>
        <a:xfrm>
          <a:off x="7041777" y="4291853"/>
          <a:ext cx="3321423" cy="265176"/>
        </a:xfrm>
        <a:prstGeom prst="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73495</xdr:colOff>
      <xdr:row>23</xdr:row>
      <xdr:rowOff>56898</xdr:rowOff>
    </xdr:from>
    <xdr:to>
      <xdr:col>12</xdr:col>
      <xdr:colOff>444970</xdr:colOff>
      <xdr:row>28</xdr:row>
      <xdr:rowOff>94998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C70ADC1-001D-4DED-BF1D-6B9A0E652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11</xdr:col>
      <xdr:colOff>403407</xdr:colOff>
      <xdr:row>28</xdr:row>
      <xdr:rowOff>11207</xdr:rowOff>
    </xdr:from>
    <xdr:ext cx="1725708" cy="403412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A6B1E9-0823-484F-848E-55784403F5DC}"/>
            </a:ext>
          </a:extLst>
        </xdr:cNvPr>
        <xdr:cNvSpPr txBox="1"/>
      </xdr:nvSpPr>
      <xdr:spPr>
        <a:xfrm>
          <a:off x="7109007" y="4705127"/>
          <a:ext cx="1725708" cy="403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chemeClr val="tx1">
                  <a:lumMod val="65000"/>
                  <a:lumOff val="35000"/>
                </a:schemeClr>
              </a:solidFill>
            </a:rPr>
            <a:t>Sur</a:t>
          </a:r>
        </a:p>
      </xdr:txBody>
    </xdr:sp>
    <xdr:clientData/>
  </xdr:oneCellAnchor>
  <xdr:oneCellAnchor>
    <xdr:from>
      <xdr:col>12</xdr:col>
      <xdr:colOff>280146</xdr:colOff>
      <xdr:row>25</xdr:row>
      <xdr:rowOff>78441</xdr:rowOff>
    </xdr:from>
    <xdr:ext cx="2330824" cy="302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541C9ED-DEBC-4D1D-A037-9D8220069117}"/>
            </a:ext>
          </a:extLst>
        </xdr:cNvPr>
        <xdr:cNvSpPr txBox="1"/>
      </xdr:nvSpPr>
      <xdr:spPr>
        <a:xfrm>
          <a:off x="7595346" y="4269441"/>
          <a:ext cx="2330824" cy="302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23% de ingresos totales</a:t>
          </a:r>
          <a:endParaRPr lang="en-US" sz="1600">
            <a:solidFill>
              <a:schemeClr val="tx2"/>
            </a:solidFill>
            <a:effectLst/>
          </a:endParaRPr>
        </a:p>
        <a:p>
          <a:endParaRPr lang="en-US" sz="1800">
            <a:solidFill>
              <a:schemeClr val="tx2"/>
            </a:solidFill>
          </a:endParaRPr>
        </a:p>
      </xdr:txBody>
    </xdr:sp>
    <xdr:clientData/>
  </xdr:oneCellAnchor>
  <xdr:twoCellAnchor>
    <xdr:from>
      <xdr:col>18</xdr:col>
      <xdr:colOff>57150</xdr:colOff>
      <xdr:row>23</xdr:row>
      <xdr:rowOff>95250</xdr:rowOff>
    </xdr:from>
    <xdr:to>
      <xdr:col>19</xdr:col>
      <xdr:colOff>361950</xdr:colOff>
      <xdr:row>28</xdr:row>
      <xdr:rowOff>57150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441EEDE-AD30-45F1-9431-984675888344}"/>
            </a:ext>
          </a:extLst>
        </xdr:cNvPr>
        <xdr:cNvSpPr/>
      </xdr:nvSpPr>
      <xdr:spPr>
        <a:xfrm>
          <a:off x="11029950" y="3950970"/>
          <a:ext cx="914400" cy="800100"/>
        </a:xfrm>
        <a:prstGeom prst="ellipse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352424</xdr:colOff>
      <xdr:row>25</xdr:row>
      <xdr:rowOff>76199</xdr:rowOff>
    </xdr:from>
    <xdr:to>
      <xdr:col>23</xdr:col>
      <xdr:colOff>123265</xdr:colOff>
      <xdr:row>38</xdr:row>
      <xdr:rowOff>9524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E25CFAF-24A7-4A23-A958-8A7F83780299}"/>
            </a:ext>
          </a:extLst>
        </xdr:cNvPr>
        <xdr:cNvSpPr/>
      </xdr:nvSpPr>
      <xdr:spPr>
        <a:xfrm>
          <a:off x="11325224" y="4267199"/>
          <a:ext cx="2818841" cy="2112645"/>
        </a:xfrm>
        <a:prstGeom prst="rect">
          <a:avLst/>
        </a:prstGeom>
        <a:solidFill>
          <a:srgbClr val="FBFBFB"/>
        </a:solidFill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392206</xdr:colOff>
      <xdr:row>28</xdr:row>
      <xdr:rowOff>0</xdr:rowOff>
    </xdr:from>
    <xdr:to>
      <xdr:col>23</xdr:col>
      <xdr:colOff>56029</xdr:colOff>
      <xdr:row>37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867FFFB-F6FA-4722-ACB8-CD5301C8C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336177</xdr:colOff>
      <xdr:row>25</xdr:row>
      <xdr:rowOff>100853</xdr:rowOff>
    </xdr:from>
    <xdr:to>
      <xdr:col>23</xdr:col>
      <xdr:colOff>100853</xdr:colOff>
      <xdr:row>27</xdr:row>
      <xdr:rowOff>33619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F38DD31-488E-4F0A-9054-84320FDC739D}"/>
            </a:ext>
          </a:extLst>
        </xdr:cNvPr>
        <xdr:cNvSpPr/>
      </xdr:nvSpPr>
      <xdr:spPr>
        <a:xfrm>
          <a:off x="11308977" y="4291853"/>
          <a:ext cx="2812676" cy="268046"/>
        </a:xfrm>
        <a:prstGeom prst="rect">
          <a:avLst/>
        </a:prstGeom>
        <a:ln>
          <a:solidFill>
            <a:schemeClr val="accent3"/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104775</xdr:colOff>
      <xdr:row>23</xdr:row>
      <xdr:rowOff>58830</xdr:rowOff>
    </xdr:from>
    <xdr:to>
      <xdr:col>19</xdr:col>
      <xdr:colOff>447675</xdr:colOff>
      <xdr:row>28</xdr:row>
      <xdr:rowOff>96930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BC3135D-ACDC-4086-81AD-0A3D9D108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18</xdr:col>
      <xdr:colOff>414617</xdr:colOff>
      <xdr:row>28</xdr:row>
      <xdr:rowOff>11207</xdr:rowOff>
    </xdr:from>
    <xdr:ext cx="1725708" cy="40341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49B3FD2-D94C-4259-9AAE-76940F5C512E}"/>
            </a:ext>
          </a:extLst>
        </xdr:cNvPr>
        <xdr:cNvSpPr txBox="1"/>
      </xdr:nvSpPr>
      <xdr:spPr>
        <a:xfrm>
          <a:off x="11387417" y="4705127"/>
          <a:ext cx="1725708" cy="403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400" b="1">
              <a:solidFill>
                <a:schemeClr val="tx1">
                  <a:lumMod val="65000"/>
                  <a:lumOff val="35000"/>
                </a:schemeClr>
              </a:solidFill>
            </a:rPr>
            <a:t>Oeste</a:t>
          </a:r>
        </a:p>
      </xdr:txBody>
    </xdr:sp>
    <xdr:clientData/>
  </xdr:oneCellAnchor>
  <xdr:oneCellAnchor>
    <xdr:from>
      <xdr:col>19</xdr:col>
      <xdr:colOff>280146</xdr:colOff>
      <xdr:row>25</xdr:row>
      <xdr:rowOff>78441</xdr:rowOff>
    </xdr:from>
    <xdr:ext cx="2330824" cy="302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7C8CCA7-4E5A-4147-AC45-252CB17D2D9A}"/>
            </a:ext>
          </a:extLst>
        </xdr:cNvPr>
        <xdr:cNvSpPr txBox="1"/>
      </xdr:nvSpPr>
      <xdr:spPr>
        <a:xfrm>
          <a:off x="11862546" y="4269441"/>
          <a:ext cx="2330824" cy="302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44% de ingresos totales</a:t>
          </a:r>
          <a:endParaRPr lang="en-US" sz="1600">
            <a:solidFill>
              <a:schemeClr val="tx2"/>
            </a:solidFill>
            <a:effectLst/>
          </a:endParaRPr>
        </a:p>
        <a:p>
          <a:endParaRPr lang="en-US" sz="1800">
            <a:solidFill>
              <a:schemeClr val="tx2"/>
            </a:solidFill>
          </a:endParaRPr>
        </a:p>
      </xdr:txBody>
    </xdr:sp>
    <xdr:clientData/>
  </xdr:oneCellAnchor>
  <xdr:twoCellAnchor>
    <xdr:from>
      <xdr:col>20</xdr:col>
      <xdr:colOff>470648</xdr:colOff>
      <xdr:row>9</xdr:row>
      <xdr:rowOff>11204</xdr:rowOff>
    </xdr:from>
    <xdr:to>
      <xdr:col>26</xdr:col>
      <xdr:colOff>69476</xdr:colOff>
      <xdr:row>19</xdr:row>
      <xdr:rowOff>0</xdr:rowOff>
    </xdr:to>
    <xdr:grpSp>
      <xdr:nvGrpSpPr>
        <xdr:cNvPr id="30" name="Group 71">
          <a:extLst>
            <a:ext uri="{FF2B5EF4-FFF2-40B4-BE49-F238E27FC236}">
              <a16:creationId xmlns:a16="http://schemas.microsoft.com/office/drawing/2014/main" id="{FAF35CA9-806D-4E5F-A7EC-A42DDDA0955E}"/>
            </a:ext>
          </a:extLst>
        </xdr:cNvPr>
        <xdr:cNvGrpSpPr/>
      </xdr:nvGrpSpPr>
      <xdr:grpSpPr>
        <a:xfrm>
          <a:off x="10353788" y="1657124"/>
          <a:ext cx="2433468" cy="1817596"/>
          <a:chOff x="10600766" y="549086"/>
          <a:chExt cx="2431675" cy="1781738"/>
        </a:xfrm>
      </xdr:grpSpPr>
      <xdr:sp macro="" textlink="">
        <xdr:nvSpPr>
          <xdr:cNvPr id="31" name="Isosceles Triangle 29">
            <a:extLst>
              <a:ext uri="{FF2B5EF4-FFF2-40B4-BE49-F238E27FC236}">
                <a16:creationId xmlns:a16="http://schemas.microsoft.com/office/drawing/2014/main" id="{A08F7583-2623-1096-550B-F7FB997F6FB5}"/>
              </a:ext>
            </a:extLst>
          </xdr:cNvPr>
          <xdr:cNvSpPr/>
        </xdr:nvSpPr>
        <xdr:spPr>
          <a:xfrm rot="16200000">
            <a:off x="10541316" y="954207"/>
            <a:ext cx="337889" cy="196580"/>
          </a:xfrm>
          <a:prstGeom prst="triangle">
            <a:avLst/>
          </a:prstGeom>
          <a:solidFill>
            <a:schemeClr val="tx1">
              <a:lumMod val="65000"/>
              <a:lumOff val="35000"/>
            </a:schemeClr>
          </a:solidFill>
          <a:ln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2" name="Rectangle 30">
            <a:extLst>
              <a:ext uri="{FF2B5EF4-FFF2-40B4-BE49-F238E27FC236}">
                <a16:creationId xmlns:a16="http://schemas.microsoft.com/office/drawing/2014/main" id="{4F5C8A13-5AAF-F64B-38B1-E6A9C1FA0FD0}"/>
              </a:ext>
            </a:extLst>
          </xdr:cNvPr>
          <xdr:cNvSpPr/>
        </xdr:nvSpPr>
        <xdr:spPr>
          <a:xfrm>
            <a:off x="10787342" y="549086"/>
            <a:ext cx="2082390" cy="1781738"/>
          </a:xfrm>
          <a:prstGeom prst="rect">
            <a:avLst/>
          </a:prstGeom>
          <a:solidFill>
            <a:schemeClr val="bg1">
              <a:lumMod val="95000"/>
            </a:schemeClr>
          </a:solidFill>
          <a:ln w="6350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3" name="Pentagon 8">
            <a:extLst>
              <a:ext uri="{FF2B5EF4-FFF2-40B4-BE49-F238E27FC236}">
                <a16:creationId xmlns:a16="http://schemas.microsoft.com/office/drawing/2014/main" id="{FAE6EA6D-7928-BF64-C928-B2F7E1AA6B01}"/>
              </a:ext>
            </a:extLst>
          </xdr:cNvPr>
          <xdr:cNvSpPr/>
        </xdr:nvSpPr>
        <xdr:spPr>
          <a:xfrm>
            <a:off x="10600766" y="717176"/>
            <a:ext cx="2191870" cy="336177"/>
          </a:xfrm>
          <a:prstGeom prst="homePlate">
            <a:avLst/>
          </a:prstGeom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n-US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4" name="TextBox 32">
            <a:extLst>
              <a:ext uri="{FF2B5EF4-FFF2-40B4-BE49-F238E27FC236}">
                <a16:creationId xmlns:a16="http://schemas.microsoft.com/office/drawing/2014/main" id="{F75B5E10-F2CD-5706-8858-3ADA02C07EDE}"/>
              </a:ext>
            </a:extLst>
          </xdr:cNvPr>
          <xdr:cNvSpPr txBox="1"/>
        </xdr:nvSpPr>
        <xdr:spPr>
          <a:xfrm>
            <a:off x="10652313" y="723900"/>
            <a:ext cx="1730187" cy="35858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b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2000" b="1">
                <a:solidFill>
                  <a:schemeClr val="bg1">
                    <a:lumMod val="95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Norte</a:t>
            </a:r>
          </a:p>
        </xdr:txBody>
      </xdr:sp>
      <xdr:sp macro="" textlink="">
        <xdr:nvSpPr>
          <xdr:cNvPr id="35" name="TextBox 33">
            <a:extLst>
              <a:ext uri="{FF2B5EF4-FFF2-40B4-BE49-F238E27FC236}">
                <a16:creationId xmlns:a16="http://schemas.microsoft.com/office/drawing/2014/main" id="{0E972161-6F76-CB69-8930-6797A16FCDCF}"/>
              </a:ext>
            </a:extLst>
          </xdr:cNvPr>
          <xdr:cNvSpPr txBox="1"/>
        </xdr:nvSpPr>
        <xdr:spPr>
          <a:xfrm>
            <a:off x="11394142" y="1255057"/>
            <a:ext cx="1187823" cy="4706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2800" b="1">
                <a:solidFill>
                  <a:srgbClr val="406B80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35%</a:t>
            </a:r>
          </a:p>
        </xdr:txBody>
      </xdr:sp>
      <xdr:sp macro="" textlink="">
        <xdr:nvSpPr>
          <xdr:cNvPr id="36" name="TextBox 34">
            <a:extLst>
              <a:ext uri="{FF2B5EF4-FFF2-40B4-BE49-F238E27FC236}">
                <a16:creationId xmlns:a16="http://schemas.microsoft.com/office/drawing/2014/main" id="{68B66E43-53AC-6A52-9727-7EDE7B6A812D}"/>
              </a:ext>
            </a:extLst>
          </xdr:cNvPr>
          <xdr:cNvSpPr txBox="1"/>
        </xdr:nvSpPr>
        <xdr:spPr>
          <a:xfrm>
            <a:off x="10791265" y="1138517"/>
            <a:ext cx="2133600" cy="2958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400" b="0">
                <a:solidFill>
                  <a:schemeClr val="tx1">
                    <a:lumMod val="65000"/>
                    <a:lumOff val="35000"/>
                  </a:schemeClr>
                </a:solidFill>
              </a:rPr>
              <a:t>Porcentaje de ingresos</a:t>
            </a:r>
          </a:p>
        </xdr:txBody>
      </xdr:sp>
      <xdr:sp macro="" textlink="">
        <xdr:nvSpPr>
          <xdr:cNvPr id="37" name="TextBox 35">
            <a:extLst>
              <a:ext uri="{FF2B5EF4-FFF2-40B4-BE49-F238E27FC236}">
                <a16:creationId xmlns:a16="http://schemas.microsoft.com/office/drawing/2014/main" id="{68840F40-037C-0860-99A4-3CACC12A41E0}"/>
              </a:ext>
            </a:extLst>
          </xdr:cNvPr>
          <xdr:cNvSpPr txBox="1"/>
        </xdr:nvSpPr>
        <xdr:spPr>
          <a:xfrm>
            <a:off x="10764371" y="1840005"/>
            <a:ext cx="1107142" cy="2958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700" b="0">
                <a:solidFill>
                  <a:schemeClr val="tx1">
                    <a:lumMod val="65000"/>
                    <a:lumOff val="35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$promedio por unidad</a:t>
            </a:r>
          </a:p>
        </xdr:txBody>
      </xdr:sp>
      <xdr:sp macro="" textlink="">
        <xdr:nvSpPr>
          <xdr:cNvPr id="38" name="TextBox 36">
            <a:extLst>
              <a:ext uri="{FF2B5EF4-FFF2-40B4-BE49-F238E27FC236}">
                <a16:creationId xmlns:a16="http://schemas.microsoft.com/office/drawing/2014/main" id="{25450170-A7EC-AADA-60E2-9EECBA6F8E25}"/>
              </a:ext>
            </a:extLst>
          </xdr:cNvPr>
          <xdr:cNvSpPr txBox="1"/>
        </xdr:nvSpPr>
        <xdr:spPr>
          <a:xfrm>
            <a:off x="11705664" y="1840005"/>
            <a:ext cx="1219201" cy="2958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indent="0" algn="ctr"/>
            <a:r>
              <a:rPr lang="en-US" sz="800" b="0">
                <a:solidFill>
                  <a:schemeClr val="tx1">
                    <a:lumMod val="65000"/>
                    <a:lumOff val="35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Margen hasta la fecha</a:t>
            </a:r>
          </a:p>
        </xdr:txBody>
      </xdr:sp>
      <xdr:sp macro="" textlink="">
        <xdr:nvSpPr>
          <xdr:cNvPr id="39" name="TextBox 37">
            <a:extLst>
              <a:ext uri="{FF2B5EF4-FFF2-40B4-BE49-F238E27FC236}">
                <a16:creationId xmlns:a16="http://schemas.microsoft.com/office/drawing/2014/main" id="{8D5BEBBE-C927-33A9-E1AA-988596020C1F}"/>
              </a:ext>
            </a:extLst>
          </xdr:cNvPr>
          <xdr:cNvSpPr txBox="1"/>
        </xdr:nvSpPr>
        <xdr:spPr>
          <a:xfrm>
            <a:off x="10813679" y="2028265"/>
            <a:ext cx="934569" cy="28014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US" sz="1400" b="0">
                <a:solidFill>
                  <a:srgbClr val="406B80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2,178</a:t>
            </a:r>
          </a:p>
        </xdr:txBody>
      </xdr:sp>
      <xdr:sp macro="" textlink="">
        <xdr:nvSpPr>
          <xdr:cNvPr id="40" name="TextBox 38">
            <a:extLst>
              <a:ext uri="{FF2B5EF4-FFF2-40B4-BE49-F238E27FC236}">
                <a16:creationId xmlns:a16="http://schemas.microsoft.com/office/drawing/2014/main" id="{A3C93C74-4E23-038D-0884-27621F815751}"/>
              </a:ext>
            </a:extLst>
          </xdr:cNvPr>
          <xdr:cNvSpPr txBox="1"/>
        </xdr:nvSpPr>
        <xdr:spPr>
          <a:xfrm>
            <a:off x="11813240" y="2028265"/>
            <a:ext cx="1219201" cy="2958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indent="0" algn="ctr"/>
            <a:r>
              <a:rPr lang="en-US" sz="1400" b="0">
                <a:solidFill>
                  <a:srgbClr val="406B80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22%</a:t>
            </a:r>
          </a:p>
        </xdr:txBody>
      </xdr:sp>
    </xdr:grpSp>
    <xdr:clientData/>
  </xdr:twoCellAnchor>
  <xdr:twoCellAnchor>
    <xdr:from>
      <xdr:col>26</xdr:col>
      <xdr:colOff>481853</xdr:colOff>
      <xdr:row>10</xdr:row>
      <xdr:rowOff>166376</xdr:rowOff>
    </xdr:from>
    <xdr:to>
      <xdr:col>27</xdr:col>
      <xdr:colOff>68833</xdr:colOff>
      <xdr:row>12</xdr:row>
      <xdr:rowOff>145676</xdr:rowOff>
    </xdr:to>
    <xdr:sp macro="" textlink="">
      <xdr:nvSpPr>
        <xdr:cNvPr id="41" name="Isosceles Triangle 39">
          <a:extLst>
            <a:ext uri="{FF2B5EF4-FFF2-40B4-BE49-F238E27FC236}">
              <a16:creationId xmlns:a16="http://schemas.microsoft.com/office/drawing/2014/main" id="{DAFD9FC6-F5FA-4E75-B959-F0B9BDB833FD}"/>
            </a:ext>
          </a:extLst>
        </xdr:cNvPr>
        <xdr:cNvSpPr/>
      </xdr:nvSpPr>
      <xdr:spPr>
        <a:xfrm rot="16200000">
          <a:off x="16272453" y="1901776"/>
          <a:ext cx="314580" cy="196580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47624</xdr:colOff>
      <xdr:row>9</xdr:row>
      <xdr:rowOff>11204</xdr:rowOff>
    </xdr:from>
    <xdr:to>
      <xdr:col>30</xdr:col>
      <xdr:colOff>369794</xdr:colOff>
      <xdr:row>19</xdr:row>
      <xdr:rowOff>0</xdr:rowOff>
    </xdr:to>
    <xdr:sp macro="" textlink="">
      <xdr:nvSpPr>
        <xdr:cNvPr id="42" name="Rectangle 40">
          <a:extLst>
            <a:ext uri="{FF2B5EF4-FFF2-40B4-BE49-F238E27FC236}">
              <a16:creationId xmlns:a16="http://schemas.microsoft.com/office/drawing/2014/main" id="{71831765-E522-4D5B-B6EB-41F007F5E9CD}"/>
            </a:ext>
          </a:extLst>
        </xdr:cNvPr>
        <xdr:cNvSpPr/>
      </xdr:nvSpPr>
      <xdr:spPr>
        <a:xfrm>
          <a:off x="16506824" y="1519964"/>
          <a:ext cx="2150970" cy="1665196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470648</xdr:colOff>
      <xdr:row>9</xdr:row>
      <xdr:rowOff>179294</xdr:rowOff>
    </xdr:from>
    <xdr:to>
      <xdr:col>30</xdr:col>
      <xdr:colOff>224118</xdr:colOff>
      <xdr:row>11</xdr:row>
      <xdr:rowOff>156882</xdr:rowOff>
    </xdr:to>
    <xdr:sp macro="" textlink="">
      <xdr:nvSpPr>
        <xdr:cNvPr id="43" name="Pentagon 79">
          <a:extLst>
            <a:ext uri="{FF2B5EF4-FFF2-40B4-BE49-F238E27FC236}">
              <a16:creationId xmlns:a16="http://schemas.microsoft.com/office/drawing/2014/main" id="{FBC07277-696D-466E-984B-6D2CEB39ED5C}"/>
            </a:ext>
          </a:extLst>
        </xdr:cNvPr>
        <xdr:cNvSpPr/>
      </xdr:nvSpPr>
      <xdr:spPr>
        <a:xfrm>
          <a:off x="16320248" y="1672814"/>
          <a:ext cx="2191870" cy="328108"/>
        </a:xfrm>
        <a:prstGeom prst="homePlate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26</xdr:col>
      <xdr:colOff>522195</xdr:colOff>
      <xdr:row>10</xdr:row>
      <xdr:rowOff>6724</xdr:rowOff>
    </xdr:from>
    <xdr:ext cx="1730187" cy="358588"/>
    <xdr:sp macro="" textlink="">
      <xdr:nvSpPr>
        <xdr:cNvPr id="44" name="TextBox 42">
          <a:extLst>
            <a:ext uri="{FF2B5EF4-FFF2-40B4-BE49-F238E27FC236}">
              <a16:creationId xmlns:a16="http://schemas.microsoft.com/office/drawing/2014/main" id="{F80483D6-1680-438D-84BD-012486C90F54}"/>
            </a:ext>
          </a:extLst>
        </xdr:cNvPr>
        <xdr:cNvSpPr txBox="1"/>
      </xdr:nvSpPr>
      <xdr:spPr>
        <a:xfrm>
          <a:off x="16371795" y="1683124"/>
          <a:ext cx="1730187" cy="358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r>
            <a:rPr lang="en-US" sz="2000" b="1">
              <a:solidFill>
                <a:schemeClr val="bg1">
                  <a:lumMod val="9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Sur</a:t>
          </a:r>
        </a:p>
      </xdr:txBody>
    </xdr:sp>
    <xdr:clientData/>
  </xdr:oneCellAnchor>
  <xdr:oneCellAnchor>
    <xdr:from>
      <xdr:col>28</xdr:col>
      <xdr:colOff>44824</xdr:colOff>
      <xdr:row>12</xdr:row>
      <xdr:rowOff>179292</xdr:rowOff>
    </xdr:from>
    <xdr:ext cx="1187823" cy="470647"/>
    <xdr:sp macro="" textlink="">
      <xdr:nvSpPr>
        <xdr:cNvPr id="45" name="TextBox 43">
          <a:extLst>
            <a:ext uri="{FF2B5EF4-FFF2-40B4-BE49-F238E27FC236}">
              <a16:creationId xmlns:a16="http://schemas.microsoft.com/office/drawing/2014/main" id="{7C7548E8-C9FB-463D-8078-E3D7D11B30C0}"/>
            </a:ext>
          </a:extLst>
        </xdr:cNvPr>
        <xdr:cNvSpPr txBox="1"/>
      </xdr:nvSpPr>
      <xdr:spPr>
        <a:xfrm>
          <a:off x="17113624" y="2175732"/>
          <a:ext cx="1187823" cy="470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1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23%</a:t>
          </a:r>
        </a:p>
      </xdr:txBody>
    </xdr:sp>
    <xdr:clientData/>
  </xdr:oneCellAnchor>
  <xdr:oneCellAnchor>
    <xdr:from>
      <xdr:col>27</xdr:col>
      <xdr:colOff>51547</xdr:colOff>
      <xdr:row>12</xdr:row>
      <xdr:rowOff>62752</xdr:rowOff>
    </xdr:from>
    <xdr:ext cx="2133600" cy="295836"/>
    <xdr:sp macro="" textlink="">
      <xdr:nvSpPr>
        <xdr:cNvPr id="46" name="TextBox 44">
          <a:extLst>
            <a:ext uri="{FF2B5EF4-FFF2-40B4-BE49-F238E27FC236}">
              <a16:creationId xmlns:a16="http://schemas.microsoft.com/office/drawing/2014/main" id="{232A7D5F-09C6-43B1-A274-AEB1F90BF083}"/>
            </a:ext>
          </a:extLst>
        </xdr:cNvPr>
        <xdr:cNvSpPr txBox="1"/>
      </xdr:nvSpPr>
      <xdr:spPr>
        <a:xfrm>
          <a:off x="16510747" y="2074432"/>
          <a:ext cx="2133600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Porcentaje de ingresos</a:t>
          </a:r>
        </a:p>
      </xdr:txBody>
    </xdr:sp>
    <xdr:clientData/>
  </xdr:oneCellAnchor>
  <xdr:oneCellAnchor>
    <xdr:from>
      <xdr:col>27</xdr:col>
      <xdr:colOff>24653</xdr:colOff>
      <xdr:row>16</xdr:row>
      <xdr:rowOff>47064</xdr:rowOff>
    </xdr:from>
    <xdr:ext cx="1107142" cy="295836"/>
    <xdr:sp macro="" textlink="">
      <xdr:nvSpPr>
        <xdr:cNvPr id="47" name="TextBox 45">
          <a:extLst>
            <a:ext uri="{FF2B5EF4-FFF2-40B4-BE49-F238E27FC236}">
              <a16:creationId xmlns:a16="http://schemas.microsoft.com/office/drawing/2014/main" id="{2CAFD6CB-8B7C-4D01-AB54-7A4F7D18AE66}"/>
            </a:ext>
          </a:extLst>
        </xdr:cNvPr>
        <xdr:cNvSpPr txBox="1"/>
      </xdr:nvSpPr>
      <xdr:spPr>
        <a:xfrm>
          <a:off x="16483853" y="2729304"/>
          <a:ext cx="1107142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7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$promedio por unidad</a:t>
          </a:r>
        </a:p>
      </xdr:txBody>
    </xdr:sp>
    <xdr:clientData/>
  </xdr:oneCellAnchor>
  <xdr:oneCellAnchor>
    <xdr:from>
      <xdr:col>28</xdr:col>
      <xdr:colOff>356346</xdr:colOff>
      <xdr:row>16</xdr:row>
      <xdr:rowOff>47064</xdr:rowOff>
    </xdr:from>
    <xdr:ext cx="1219201" cy="295836"/>
    <xdr:sp macro="" textlink="">
      <xdr:nvSpPr>
        <xdr:cNvPr id="48" name="TextBox 46">
          <a:extLst>
            <a:ext uri="{FF2B5EF4-FFF2-40B4-BE49-F238E27FC236}">
              <a16:creationId xmlns:a16="http://schemas.microsoft.com/office/drawing/2014/main" id="{E25136D4-794A-4197-B551-F3460165C5B6}"/>
            </a:ext>
          </a:extLst>
        </xdr:cNvPr>
        <xdr:cNvSpPr txBox="1"/>
      </xdr:nvSpPr>
      <xdr:spPr>
        <a:xfrm>
          <a:off x="17425146" y="2729304"/>
          <a:ext cx="1219201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8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Margen hasta la fecha</a:t>
          </a:r>
        </a:p>
      </xdr:txBody>
    </xdr:sp>
    <xdr:clientData/>
  </xdr:oneCellAnchor>
  <xdr:oneCellAnchor>
    <xdr:from>
      <xdr:col>27</xdr:col>
      <xdr:colOff>73961</xdr:colOff>
      <xdr:row>17</xdr:row>
      <xdr:rowOff>56030</xdr:rowOff>
    </xdr:from>
    <xdr:ext cx="934569" cy="280147"/>
    <xdr:sp macro="" textlink="">
      <xdr:nvSpPr>
        <xdr:cNvPr id="49" name="TextBox 47">
          <a:extLst>
            <a:ext uri="{FF2B5EF4-FFF2-40B4-BE49-F238E27FC236}">
              <a16:creationId xmlns:a16="http://schemas.microsoft.com/office/drawing/2014/main" id="{780E6EF5-3C0C-42F5-BE25-56A90345AE8C}"/>
            </a:ext>
          </a:extLst>
        </xdr:cNvPr>
        <xdr:cNvSpPr txBox="1"/>
      </xdr:nvSpPr>
      <xdr:spPr>
        <a:xfrm>
          <a:off x="16533161" y="2905910"/>
          <a:ext cx="934569" cy="28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2,256</a:t>
          </a:r>
        </a:p>
      </xdr:txBody>
    </xdr:sp>
    <xdr:clientData/>
  </xdr:oneCellAnchor>
  <xdr:oneCellAnchor>
    <xdr:from>
      <xdr:col>28</xdr:col>
      <xdr:colOff>463922</xdr:colOff>
      <xdr:row>17</xdr:row>
      <xdr:rowOff>56030</xdr:rowOff>
    </xdr:from>
    <xdr:ext cx="1219201" cy="295836"/>
    <xdr:sp macro="" textlink="">
      <xdr:nvSpPr>
        <xdr:cNvPr id="50" name="TextBox 48">
          <a:extLst>
            <a:ext uri="{FF2B5EF4-FFF2-40B4-BE49-F238E27FC236}">
              <a16:creationId xmlns:a16="http://schemas.microsoft.com/office/drawing/2014/main" id="{BB36DB6F-C0B2-4EF6-A425-AA201DFC30EC}"/>
            </a:ext>
          </a:extLst>
        </xdr:cNvPr>
        <xdr:cNvSpPr txBox="1"/>
      </xdr:nvSpPr>
      <xdr:spPr>
        <a:xfrm>
          <a:off x="17532722" y="2905910"/>
          <a:ext cx="1219201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24%</a:t>
          </a:r>
        </a:p>
      </xdr:txBody>
    </xdr:sp>
    <xdr:clientData/>
  </xdr:oneCellAnchor>
  <xdr:twoCellAnchor>
    <xdr:from>
      <xdr:col>32</xdr:col>
      <xdr:colOff>481853</xdr:colOff>
      <xdr:row>10</xdr:row>
      <xdr:rowOff>166376</xdr:rowOff>
    </xdr:from>
    <xdr:to>
      <xdr:col>33</xdr:col>
      <xdr:colOff>68833</xdr:colOff>
      <xdr:row>12</xdr:row>
      <xdr:rowOff>145676</xdr:rowOff>
    </xdr:to>
    <xdr:sp macro="" textlink="">
      <xdr:nvSpPr>
        <xdr:cNvPr id="51" name="Isosceles Triangle 49">
          <a:extLst>
            <a:ext uri="{FF2B5EF4-FFF2-40B4-BE49-F238E27FC236}">
              <a16:creationId xmlns:a16="http://schemas.microsoft.com/office/drawing/2014/main" id="{E7F92198-F86F-4844-BB30-082717ED5F30}"/>
            </a:ext>
          </a:extLst>
        </xdr:cNvPr>
        <xdr:cNvSpPr/>
      </xdr:nvSpPr>
      <xdr:spPr>
        <a:xfrm rot="16200000">
          <a:off x="19930053" y="1901776"/>
          <a:ext cx="314580" cy="196580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47624</xdr:colOff>
      <xdr:row>9</xdr:row>
      <xdr:rowOff>11204</xdr:rowOff>
    </xdr:from>
    <xdr:to>
      <xdr:col>36</xdr:col>
      <xdr:colOff>369794</xdr:colOff>
      <xdr:row>19</xdr:row>
      <xdr:rowOff>0</xdr:rowOff>
    </xdr:to>
    <xdr:sp macro="" textlink="">
      <xdr:nvSpPr>
        <xdr:cNvPr id="52" name="Rectangle 50">
          <a:extLst>
            <a:ext uri="{FF2B5EF4-FFF2-40B4-BE49-F238E27FC236}">
              <a16:creationId xmlns:a16="http://schemas.microsoft.com/office/drawing/2014/main" id="{67CD42CA-D900-4B7F-A71F-A3834A00B7FE}"/>
            </a:ext>
          </a:extLst>
        </xdr:cNvPr>
        <xdr:cNvSpPr/>
      </xdr:nvSpPr>
      <xdr:spPr>
        <a:xfrm>
          <a:off x="20164424" y="1519964"/>
          <a:ext cx="2150970" cy="1665196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470648</xdr:colOff>
      <xdr:row>9</xdr:row>
      <xdr:rowOff>179294</xdr:rowOff>
    </xdr:from>
    <xdr:to>
      <xdr:col>36</xdr:col>
      <xdr:colOff>224118</xdr:colOff>
      <xdr:row>11</xdr:row>
      <xdr:rowOff>156882</xdr:rowOff>
    </xdr:to>
    <xdr:sp macro="" textlink="">
      <xdr:nvSpPr>
        <xdr:cNvPr id="53" name="Pentagon 89">
          <a:extLst>
            <a:ext uri="{FF2B5EF4-FFF2-40B4-BE49-F238E27FC236}">
              <a16:creationId xmlns:a16="http://schemas.microsoft.com/office/drawing/2014/main" id="{09665854-00E0-449C-9771-29BD2D60FA62}"/>
            </a:ext>
          </a:extLst>
        </xdr:cNvPr>
        <xdr:cNvSpPr/>
      </xdr:nvSpPr>
      <xdr:spPr>
        <a:xfrm>
          <a:off x="19977848" y="1672814"/>
          <a:ext cx="2191870" cy="328108"/>
        </a:xfrm>
        <a:prstGeom prst="homePlate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32</xdr:col>
      <xdr:colOff>522195</xdr:colOff>
      <xdr:row>10</xdr:row>
      <xdr:rowOff>6724</xdr:rowOff>
    </xdr:from>
    <xdr:ext cx="1730187" cy="358588"/>
    <xdr:sp macro="" textlink="">
      <xdr:nvSpPr>
        <xdr:cNvPr id="54" name="TextBox 52">
          <a:extLst>
            <a:ext uri="{FF2B5EF4-FFF2-40B4-BE49-F238E27FC236}">
              <a16:creationId xmlns:a16="http://schemas.microsoft.com/office/drawing/2014/main" id="{FBDDAA1A-E6C6-4F4A-B012-4E75052D4941}"/>
            </a:ext>
          </a:extLst>
        </xdr:cNvPr>
        <xdr:cNvSpPr txBox="1"/>
      </xdr:nvSpPr>
      <xdr:spPr>
        <a:xfrm>
          <a:off x="20029395" y="1683124"/>
          <a:ext cx="1730187" cy="358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>
                  <a:lumMod val="9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Oeste</a:t>
          </a:r>
        </a:p>
      </xdr:txBody>
    </xdr:sp>
    <xdr:clientData/>
  </xdr:oneCellAnchor>
  <xdr:oneCellAnchor>
    <xdr:from>
      <xdr:col>34</xdr:col>
      <xdr:colOff>44824</xdr:colOff>
      <xdr:row>12</xdr:row>
      <xdr:rowOff>179292</xdr:rowOff>
    </xdr:from>
    <xdr:ext cx="1187823" cy="470647"/>
    <xdr:sp macro="" textlink="">
      <xdr:nvSpPr>
        <xdr:cNvPr id="55" name="TextBox 53">
          <a:extLst>
            <a:ext uri="{FF2B5EF4-FFF2-40B4-BE49-F238E27FC236}">
              <a16:creationId xmlns:a16="http://schemas.microsoft.com/office/drawing/2014/main" id="{D2930482-5F65-482E-B5FD-50A5E54E13CF}"/>
            </a:ext>
          </a:extLst>
        </xdr:cNvPr>
        <xdr:cNvSpPr txBox="1"/>
      </xdr:nvSpPr>
      <xdr:spPr>
        <a:xfrm>
          <a:off x="20771224" y="2175732"/>
          <a:ext cx="1187823" cy="470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1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44%</a:t>
          </a:r>
        </a:p>
      </xdr:txBody>
    </xdr:sp>
    <xdr:clientData/>
  </xdr:oneCellAnchor>
  <xdr:oneCellAnchor>
    <xdr:from>
      <xdr:col>33</xdr:col>
      <xdr:colOff>51547</xdr:colOff>
      <xdr:row>12</xdr:row>
      <xdr:rowOff>62752</xdr:rowOff>
    </xdr:from>
    <xdr:ext cx="2133600" cy="295836"/>
    <xdr:sp macro="" textlink="">
      <xdr:nvSpPr>
        <xdr:cNvPr id="56" name="TextBox 54">
          <a:extLst>
            <a:ext uri="{FF2B5EF4-FFF2-40B4-BE49-F238E27FC236}">
              <a16:creationId xmlns:a16="http://schemas.microsoft.com/office/drawing/2014/main" id="{4B8623D3-21D0-432F-AAA0-BD591435F06A}"/>
            </a:ext>
          </a:extLst>
        </xdr:cNvPr>
        <xdr:cNvSpPr txBox="1"/>
      </xdr:nvSpPr>
      <xdr:spPr>
        <a:xfrm>
          <a:off x="20168347" y="2074432"/>
          <a:ext cx="2133600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Porcentaje de ingresos</a:t>
          </a:r>
        </a:p>
      </xdr:txBody>
    </xdr:sp>
    <xdr:clientData/>
  </xdr:oneCellAnchor>
  <xdr:oneCellAnchor>
    <xdr:from>
      <xdr:col>33</xdr:col>
      <xdr:colOff>24653</xdr:colOff>
      <xdr:row>16</xdr:row>
      <xdr:rowOff>47064</xdr:rowOff>
    </xdr:from>
    <xdr:ext cx="1107142" cy="295836"/>
    <xdr:sp macro="" textlink="">
      <xdr:nvSpPr>
        <xdr:cNvPr id="57" name="TextBox 55">
          <a:extLst>
            <a:ext uri="{FF2B5EF4-FFF2-40B4-BE49-F238E27FC236}">
              <a16:creationId xmlns:a16="http://schemas.microsoft.com/office/drawing/2014/main" id="{B64397D5-A85A-46A4-8FF3-7D05FE2F21DC}"/>
            </a:ext>
          </a:extLst>
        </xdr:cNvPr>
        <xdr:cNvSpPr txBox="1"/>
      </xdr:nvSpPr>
      <xdr:spPr>
        <a:xfrm>
          <a:off x="20141453" y="2729304"/>
          <a:ext cx="1107142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6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Unidades hasta la fecha</a:t>
          </a:r>
        </a:p>
      </xdr:txBody>
    </xdr:sp>
    <xdr:clientData/>
  </xdr:oneCellAnchor>
  <xdr:oneCellAnchor>
    <xdr:from>
      <xdr:col>34</xdr:col>
      <xdr:colOff>356346</xdr:colOff>
      <xdr:row>16</xdr:row>
      <xdr:rowOff>47064</xdr:rowOff>
    </xdr:from>
    <xdr:ext cx="1219201" cy="295836"/>
    <xdr:sp macro="" textlink="">
      <xdr:nvSpPr>
        <xdr:cNvPr id="58" name="TextBox 56">
          <a:extLst>
            <a:ext uri="{FF2B5EF4-FFF2-40B4-BE49-F238E27FC236}">
              <a16:creationId xmlns:a16="http://schemas.microsoft.com/office/drawing/2014/main" id="{7A96289C-3770-47D3-8BA6-5090613A93A1}"/>
            </a:ext>
          </a:extLst>
        </xdr:cNvPr>
        <xdr:cNvSpPr txBox="1"/>
      </xdr:nvSpPr>
      <xdr:spPr>
        <a:xfrm>
          <a:off x="21082746" y="2729304"/>
          <a:ext cx="1219201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8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Margen hasta la fecha</a:t>
          </a:r>
        </a:p>
      </xdr:txBody>
    </xdr:sp>
    <xdr:clientData/>
  </xdr:oneCellAnchor>
  <xdr:oneCellAnchor>
    <xdr:from>
      <xdr:col>33</xdr:col>
      <xdr:colOff>73961</xdr:colOff>
      <xdr:row>17</xdr:row>
      <xdr:rowOff>56030</xdr:rowOff>
    </xdr:from>
    <xdr:ext cx="934569" cy="280147"/>
    <xdr:sp macro="" textlink="">
      <xdr:nvSpPr>
        <xdr:cNvPr id="59" name="TextBox 57">
          <a:extLst>
            <a:ext uri="{FF2B5EF4-FFF2-40B4-BE49-F238E27FC236}">
              <a16:creationId xmlns:a16="http://schemas.microsoft.com/office/drawing/2014/main" id="{7C3F3EBD-1E46-4EA8-BD48-9FF8E4A27206}"/>
            </a:ext>
          </a:extLst>
        </xdr:cNvPr>
        <xdr:cNvSpPr txBox="1"/>
      </xdr:nvSpPr>
      <xdr:spPr>
        <a:xfrm>
          <a:off x="20190761" y="2905910"/>
          <a:ext cx="934569" cy="28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2,025</a:t>
          </a:r>
        </a:p>
      </xdr:txBody>
    </xdr:sp>
    <xdr:clientData/>
  </xdr:oneCellAnchor>
  <xdr:oneCellAnchor>
    <xdr:from>
      <xdr:col>34</xdr:col>
      <xdr:colOff>463922</xdr:colOff>
      <xdr:row>17</xdr:row>
      <xdr:rowOff>56030</xdr:rowOff>
    </xdr:from>
    <xdr:ext cx="1219201" cy="295836"/>
    <xdr:sp macro="" textlink="">
      <xdr:nvSpPr>
        <xdr:cNvPr id="60" name="TextBox 58">
          <a:extLst>
            <a:ext uri="{FF2B5EF4-FFF2-40B4-BE49-F238E27FC236}">
              <a16:creationId xmlns:a16="http://schemas.microsoft.com/office/drawing/2014/main" id="{83D38ABA-2CF8-48E5-A328-89DD3A7B1A3F}"/>
            </a:ext>
          </a:extLst>
        </xdr:cNvPr>
        <xdr:cNvSpPr txBox="1"/>
      </xdr:nvSpPr>
      <xdr:spPr>
        <a:xfrm>
          <a:off x="21190322" y="2905910"/>
          <a:ext cx="1219201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18%</a:t>
          </a:r>
        </a:p>
      </xdr:txBody>
    </xdr:sp>
    <xdr:clientData/>
  </xdr:oneCellAnchor>
  <xdr:oneCellAnchor>
    <xdr:from>
      <xdr:col>7</xdr:col>
      <xdr:colOff>22411</xdr:colOff>
      <xdr:row>10</xdr:row>
      <xdr:rowOff>11206</xdr:rowOff>
    </xdr:from>
    <xdr:ext cx="3982011" cy="1642223"/>
    <xdr:pic>
      <xdr:nvPicPr>
        <xdr:cNvPr id="61" name="Picture 59" descr="C:\Users\MALEXA~1\AppData\Local\Temp\SNAGHTML2ef4dc1.PNG">
          <a:extLst>
            <a:ext uri="{FF2B5EF4-FFF2-40B4-BE49-F238E27FC236}">
              <a16:creationId xmlns:a16="http://schemas.microsoft.com/office/drawing/2014/main" id="{FB546690-475D-4471-AA35-088315F1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9611" y="1687606"/>
          <a:ext cx="3982011" cy="1642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593912</xdr:colOff>
      <xdr:row>44</xdr:row>
      <xdr:rowOff>0</xdr:rowOff>
    </xdr:from>
    <xdr:to>
      <xdr:col>9</xdr:col>
      <xdr:colOff>11206</xdr:colOff>
      <xdr:row>53</xdr:row>
      <xdr:rowOff>76200</xdr:rowOff>
    </xdr:to>
    <xdr:graphicFrame macro="">
      <xdr:nvGraphicFramePr>
        <xdr:cNvPr id="62" name="Chart 60">
          <a:extLst>
            <a:ext uri="{FF2B5EF4-FFF2-40B4-BE49-F238E27FC236}">
              <a16:creationId xmlns:a16="http://schemas.microsoft.com/office/drawing/2014/main" id="{7D412E0C-211F-4363-ACB3-9F87A2123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571500</xdr:colOff>
      <xdr:row>41</xdr:row>
      <xdr:rowOff>67235</xdr:rowOff>
    </xdr:from>
    <xdr:to>
      <xdr:col>9</xdr:col>
      <xdr:colOff>62754</xdr:colOff>
      <xdr:row>42</xdr:row>
      <xdr:rowOff>187631</xdr:rowOff>
    </xdr:to>
    <xdr:sp macro="" textlink="">
      <xdr:nvSpPr>
        <xdr:cNvPr id="63" name="Rectangle 61">
          <a:extLst>
            <a:ext uri="{FF2B5EF4-FFF2-40B4-BE49-F238E27FC236}">
              <a16:creationId xmlns:a16="http://schemas.microsoft.com/office/drawing/2014/main" id="{803B5632-868F-4518-A14D-009F55579800}"/>
            </a:ext>
          </a:extLst>
        </xdr:cNvPr>
        <xdr:cNvSpPr/>
      </xdr:nvSpPr>
      <xdr:spPr>
        <a:xfrm>
          <a:off x="1181100" y="6940475"/>
          <a:ext cx="4368054" cy="265176"/>
        </a:xfrm>
        <a:prstGeom prst="rect">
          <a:avLst/>
        </a:prstGeom>
        <a:solidFill>
          <a:srgbClr val="406B8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r>
            <a:rPr lang="en-US" sz="1800">
              <a:solidFill>
                <a:schemeClr val="lt1"/>
              </a:solidFill>
              <a:latin typeface="+mn-lt"/>
              <a:ea typeface="+mn-ea"/>
              <a:cs typeface="+mn-cs"/>
            </a:rPr>
            <a:t>Unidades por producto</a:t>
          </a:r>
        </a:p>
      </xdr:txBody>
    </xdr:sp>
    <xdr:clientData/>
  </xdr:twoCellAnchor>
  <xdr:twoCellAnchor>
    <xdr:from>
      <xdr:col>1</xdr:col>
      <xdr:colOff>582706</xdr:colOff>
      <xdr:row>40</xdr:row>
      <xdr:rowOff>134471</xdr:rowOff>
    </xdr:from>
    <xdr:to>
      <xdr:col>4</xdr:col>
      <xdr:colOff>29134</xdr:colOff>
      <xdr:row>43</xdr:row>
      <xdr:rowOff>175619</xdr:rowOff>
    </xdr:to>
    <xdr:sp macro="" textlink="">
      <xdr:nvSpPr>
        <xdr:cNvPr id="64" name="Flowchart: Manual Operation 62">
          <a:extLst>
            <a:ext uri="{FF2B5EF4-FFF2-40B4-BE49-F238E27FC236}">
              <a16:creationId xmlns:a16="http://schemas.microsoft.com/office/drawing/2014/main" id="{2A3CA77E-6572-4A00-B9A4-6D9C6AB2F7E4}"/>
            </a:ext>
          </a:extLst>
        </xdr:cNvPr>
        <xdr:cNvSpPr/>
      </xdr:nvSpPr>
      <xdr:spPr>
        <a:xfrm>
          <a:off x="1192306" y="6840071"/>
          <a:ext cx="1275228" cy="536448"/>
        </a:xfrm>
        <a:prstGeom prst="flowChartManualOperation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134472</xdr:colOff>
      <xdr:row>41</xdr:row>
      <xdr:rowOff>56029</xdr:rowOff>
    </xdr:from>
    <xdr:ext cx="896470" cy="358588"/>
    <xdr:sp macro="" textlink="">
      <xdr:nvSpPr>
        <xdr:cNvPr id="65" name="TextBox 63">
          <a:extLst>
            <a:ext uri="{FF2B5EF4-FFF2-40B4-BE49-F238E27FC236}">
              <a16:creationId xmlns:a16="http://schemas.microsoft.com/office/drawing/2014/main" id="{66D0F813-E09D-486E-97EB-A6CE98E27CCA}"/>
            </a:ext>
          </a:extLst>
        </xdr:cNvPr>
        <xdr:cNvSpPr txBox="1"/>
      </xdr:nvSpPr>
      <xdr:spPr>
        <a:xfrm>
          <a:off x="1353672" y="6929269"/>
          <a:ext cx="896470" cy="3585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>
                  <a:lumMod val="9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Norte</a:t>
          </a:r>
        </a:p>
      </xdr:txBody>
    </xdr:sp>
    <xdr:clientData/>
  </xdr:oneCellAnchor>
  <xdr:twoCellAnchor>
    <xdr:from>
      <xdr:col>1</xdr:col>
      <xdr:colOff>571500</xdr:colOff>
      <xdr:row>54</xdr:row>
      <xdr:rowOff>78441</xdr:rowOff>
    </xdr:from>
    <xdr:to>
      <xdr:col>9</xdr:col>
      <xdr:colOff>62754</xdr:colOff>
      <xdr:row>55</xdr:row>
      <xdr:rowOff>134471</xdr:rowOff>
    </xdr:to>
    <xdr:sp macro="" textlink="">
      <xdr:nvSpPr>
        <xdr:cNvPr id="66" name="Rectangle 64">
          <a:extLst>
            <a:ext uri="{FF2B5EF4-FFF2-40B4-BE49-F238E27FC236}">
              <a16:creationId xmlns:a16="http://schemas.microsoft.com/office/drawing/2014/main" id="{77064227-320E-418D-BBE1-0C54429721FA}"/>
            </a:ext>
          </a:extLst>
        </xdr:cNvPr>
        <xdr:cNvSpPr/>
      </xdr:nvSpPr>
      <xdr:spPr>
        <a:xfrm>
          <a:off x="1181100" y="9131001"/>
          <a:ext cx="4368054" cy="223670"/>
        </a:xfrm>
        <a:prstGeom prst="rect">
          <a:avLst/>
        </a:prstGeom>
        <a:solidFill>
          <a:srgbClr val="406B80"/>
        </a:solidFill>
        <a:ln>
          <a:noFill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 u="sng">
              <a:solidFill>
                <a:schemeClr val="lt1"/>
              </a:solidFill>
              <a:latin typeface="+mn-lt"/>
              <a:ea typeface="+mn-ea"/>
              <a:cs typeface="+mn-cs"/>
            </a:rPr>
            <a:t>Obtener salida de datos sin procesar</a:t>
          </a:r>
        </a:p>
      </xdr:txBody>
    </xdr:sp>
    <xdr:clientData/>
  </xdr:twoCellAnchor>
  <xdr:oneCellAnchor>
    <xdr:from>
      <xdr:col>1</xdr:col>
      <xdr:colOff>537882</xdr:colOff>
      <xdr:row>44</xdr:row>
      <xdr:rowOff>67235</xdr:rowOff>
    </xdr:from>
    <xdr:ext cx="1389529" cy="295836"/>
    <xdr:sp macro="" textlink="">
      <xdr:nvSpPr>
        <xdr:cNvPr id="67" name="TextBox 65">
          <a:extLst>
            <a:ext uri="{FF2B5EF4-FFF2-40B4-BE49-F238E27FC236}">
              <a16:creationId xmlns:a16="http://schemas.microsoft.com/office/drawing/2014/main" id="{C972BCFF-0BE2-4FBA-A28A-CADB3A1E9138}"/>
            </a:ext>
          </a:extLst>
        </xdr:cNvPr>
        <xdr:cNvSpPr txBox="1"/>
      </xdr:nvSpPr>
      <xdr:spPr>
        <a:xfrm>
          <a:off x="1147482" y="7443395"/>
          <a:ext cx="1389529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900" b="0">
              <a:solidFill>
                <a:schemeClr val="tx1">
                  <a:lumMod val="65000"/>
                  <a:lumOff val="35000"/>
                </a:schemeClr>
              </a:solidFill>
            </a:rPr>
            <a:t>Margen hasta la fecha</a:t>
          </a:r>
        </a:p>
      </xdr:txBody>
    </xdr:sp>
    <xdr:clientData/>
  </xdr:oneCellAnchor>
  <xdr:oneCellAnchor>
    <xdr:from>
      <xdr:col>2</xdr:col>
      <xdr:colOff>168089</xdr:colOff>
      <xdr:row>45</xdr:row>
      <xdr:rowOff>11205</xdr:rowOff>
    </xdr:from>
    <xdr:ext cx="1064557" cy="470647"/>
    <xdr:sp macro="" textlink="">
      <xdr:nvSpPr>
        <xdr:cNvPr id="68" name="TextBox 66">
          <a:extLst>
            <a:ext uri="{FF2B5EF4-FFF2-40B4-BE49-F238E27FC236}">
              <a16:creationId xmlns:a16="http://schemas.microsoft.com/office/drawing/2014/main" id="{E0D1758A-0244-44EE-950D-9A1119A340B4}"/>
            </a:ext>
          </a:extLst>
        </xdr:cNvPr>
        <xdr:cNvSpPr txBox="1"/>
      </xdr:nvSpPr>
      <xdr:spPr>
        <a:xfrm>
          <a:off x="1387289" y="7555005"/>
          <a:ext cx="1064557" cy="470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800" b="1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22%</a:t>
          </a:r>
        </a:p>
      </xdr:txBody>
    </xdr:sp>
    <xdr:clientData/>
  </xdr:oneCellAnchor>
  <xdr:oneCellAnchor>
    <xdr:from>
      <xdr:col>1</xdr:col>
      <xdr:colOff>537882</xdr:colOff>
      <xdr:row>48</xdr:row>
      <xdr:rowOff>56029</xdr:rowOff>
    </xdr:from>
    <xdr:ext cx="1311088" cy="295836"/>
    <xdr:sp macro="" textlink="">
      <xdr:nvSpPr>
        <xdr:cNvPr id="69" name="TextBox 67">
          <a:extLst>
            <a:ext uri="{FF2B5EF4-FFF2-40B4-BE49-F238E27FC236}">
              <a16:creationId xmlns:a16="http://schemas.microsoft.com/office/drawing/2014/main" id="{18C3AEC7-C905-4F66-96CC-80EB1BD63335}"/>
            </a:ext>
          </a:extLst>
        </xdr:cNvPr>
        <xdr:cNvSpPr txBox="1"/>
      </xdr:nvSpPr>
      <xdr:spPr>
        <a:xfrm>
          <a:off x="1147482" y="8102749"/>
          <a:ext cx="1311088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8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Unidades hasta la fecha</a:t>
          </a:r>
        </a:p>
      </xdr:txBody>
    </xdr:sp>
    <xdr:clientData/>
  </xdr:oneCellAnchor>
  <xdr:oneCellAnchor>
    <xdr:from>
      <xdr:col>1</xdr:col>
      <xdr:colOff>537882</xdr:colOff>
      <xdr:row>49</xdr:row>
      <xdr:rowOff>11205</xdr:rowOff>
    </xdr:from>
    <xdr:ext cx="1288676" cy="280147"/>
    <xdr:sp macro="" textlink="">
      <xdr:nvSpPr>
        <xdr:cNvPr id="70" name="TextBox 68">
          <a:extLst>
            <a:ext uri="{FF2B5EF4-FFF2-40B4-BE49-F238E27FC236}">
              <a16:creationId xmlns:a16="http://schemas.microsoft.com/office/drawing/2014/main" id="{6C959ECF-F2E9-42A9-89FA-72CEDC4F452B}"/>
            </a:ext>
          </a:extLst>
        </xdr:cNvPr>
        <xdr:cNvSpPr txBox="1"/>
      </xdr:nvSpPr>
      <xdr:spPr>
        <a:xfrm>
          <a:off x="1147482" y="8225565"/>
          <a:ext cx="1288676" cy="2801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2,178</a:t>
          </a:r>
        </a:p>
      </xdr:txBody>
    </xdr:sp>
    <xdr:clientData/>
  </xdr:oneCellAnchor>
  <xdr:oneCellAnchor>
    <xdr:from>
      <xdr:col>1</xdr:col>
      <xdr:colOff>537882</xdr:colOff>
      <xdr:row>51</xdr:row>
      <xdr:rowOff>33616</xdr:rowOff>
    </xdr:from>
    <xdr:ext cx="1288676" cy="295836"/>
    <xdr:sp macro="" textlink="">
      <xdr:nvSpPr>
        <xdr:cNvPr id="71" name="TextBox 69">
          <a:extLst>
            <a:ext uri="{FF2B5EF4-FFF2-40B4-BE49-F238E27FC236}">
              <a16:creationId xmlns:a16="http://schemas.microsoft.com/office/drawing/2014/main" id="{C593D739-A11C-4C39-9A20-5EF4812ED8C2}"/>
            </a:ext>
          </a:extLst>
        </xdr:cNvPr>
        <xdr:cNvSpPr txBox="1"/>
      </xdr:nvSpPr>
      <xdr:spPr>
        <a:xfrm>
          <a:off x="1147482" y="8583256"/>
          <a:ext cx="1288676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8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$ promedio por unidad</a:t>
          </a:r>
        </a:p>
      </xdr:txBody>
    </xdr:sp>
    <xdr:clientData/>
  </xdr:oneCellAnchor>
  <xdr:oneCellAnchor>
    <xdr:from>
      <xdr:col>1</xdr:col>
      <xdr:colOff>537882</xdr:colOff>
      <xdr:row>51</xdr:row>
      <xdr:rowOff>179293</xdr:rowOff>
    </xdr:from>
    <xdr:ext cx="1311088" cy="295836"/>
    <xdr:sp macro="" textlink="">
      <xdr:nvSpPr>
        <xdr:cNvPr id="72" name="TextBox 70">
          <a:extLst>
            <a:ext uri="{FF2B5EF4-FFF2-40B4-BE49-F238E27FC236}">
              <a16:creationId xmlns:a16="http://schemas.microsoft.com/office/drawing/2014/main" id="{DAC22297-F643-4DD5-9009-6AE6A119D156}"/>
            </a:ext>
          </a:extLst>
        </xdr:cNvPr>
        <xdr:cNvSpPr txBox="1"/>
      </xdr:nvSpPr>
      <xdr:spPr>
        <a:xfrm>
          <a:off x="1147482" y="8713693"/>
          <a:ext cx="1311088" cy="29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$67</a:t>
          </a:r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26</xdr:col>
      <xdr:colOff>117453</xdr:colOff>
      <xdr:row>3</xdr:row>
      <xdr:rowOff>147918</xdr:rowOff>
    </xdr:to>
    <xdr:grpSp>
      <xdr:nvGrpSpPr>
        <xdr:cNvPr id="73" name="Grupo 72">
          <a:extLst>
            <a:ext uri="{FF2B5EF4-FFF2-40B4-BE49-F238E27FC236}">
              <a16:creationId xmlns:a16="http://schemas.microsoft.com/office/drawing/2014/main" id="{3D88C5C8-106E-4A53-976E-540C0F59251E}"/>
            </a:ext>
          </a:extLst>
        </xdr:cNvPr>
        <xdr:cNvGrpSpPr/>
      </xdr:nvGrpSpPr>
      <xdr:grpSpPr>
        <a:xfrm>
          <a:off x="373380" y="182880"/>
          <a:ext cx="12461853" cy="513678"/>
          <a:chOff x="136524" y="104775"/>
          <a:chExt cx="13664143" cy="541867"/>
        </a:xfrm>
      </xdr:grpSpPr>
      <xdr:sp macro="" textlink="">
        <xdr:nvSpPr>
          <xdr:cNvPr id="74" name="Rectángulo: esquinas redondeadas 73">
            <a:extLst>
              <a:ext uri="{FF2B5EF4-FFF2-40B4-BE49-F238E27FC236}">
                <a16:creationId xmlns:a16="http://schemas.microsoft.com/office/drawing/2014/main" id="{5946DCDF-FB0C-B50E-3E86-A1A3E0DBDB79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5" name="CuadroTexto 74">
            <a:extLst>
              <a:ext uri="{FF2B5EF4-FFF2-40B4-BE49-F238E27FC236}">
                <a16:creationId xmlns:a16="http://schemas.microsoft.com/office/drawing/2014/main" id="{A2A86272-D5C7-67F4-C60C-ADD2F82A77DA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Usar formas e iconos como elementos visuales</a:t>
            </a:r>
          </a:p>
        </xdr:txBody>
      </xdr:sp>
      <xdr:pic>
        <xdr:nvPicPr>
          <xdr:cNvPr id="76" name="Gráfico 75" descr="Search Inventory con relleno sólido">
            <a:extLst>
              <a:ext uri="{FF2B5EF4-FFF2-40B4-BE49-F238E27FC236}">
                <a16:creationId xmlns:a16="http://schemas.microsoft.com/office/drawing/2014/main" id="{E86EE04F-3421-4599-8BB6-AA37B7A2C4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77" name="Gráfico 76" descr="Circle with left arrow con relleno sólido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4E2DA56-7D3B-3F8D-7716-F79392445A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58</xdr:row>
      <xdr:rowOff>150000</xdr:rowOff>
    </xdr:from>
    <xdr:ext cx="910814" cy="909918"/>
    <xdr:pic>
      <xdr:nvPicPr>
        <xdr:cNvPr id="2" name="Graphic 14" descr="Bullseye">
          <a:extLst>
            <a:ext uri="{FF2B5EF4-FFF2-40B4-BE49-F238E27FC236}">
              <a16:creationId xmlns:a16="http://schemas.microsoft.com/office/drawing/2014/main" id="{960D3C2D-AD74-4F72-9B48-7CEF3241B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9873120"/>
          <a:ext cx="910814" cy="909918"/>
        </a:xfrm>
        <a:prstGeom prst="rect">
          <a:avLst/>
        </a:prstGeom>
      </xdr:spPr>
    </xdr:pic>
    <xdr:clientData/>
  </xdr:oneCellAnchor>
  <xdr:twoCellAnchor>
    <xdr:from>
      <xdr:col>6</xdr:col>
      <xdr:colOff>194085</xdr:colOff>
      <xdr:row>7</xdr:row>
      <xdr:rowOff>189686</xdr:rowOff>
    </xdr:from>
    <xdr:to>
      <xdr:col>7</xdr:col>
      <xdr:colOff>162065</xdr:colOff>
      <xdr:row>9</xdr:row>
      <xdr:rowOff>131335</xdr:rowOff>
    </xdr:to>
    <xdr:sp macro="" textlink="">
      <xdr:nvSpPr>
        <xdr:cNvPr id="3" name="Isosceles Triangle 25">
          <a:extLst>
            <a:ext uri="{FF2B5EF4-FFF2-40B4-BE49-F238E27FC236}">
              <a16:creationId xmlns:a16="http://schemas.microsoft.com/office/drawing/2014/main" id="{2B933498-A719-42A7-A26A-0353D04B347E}"/>
            </a:ext>
          </a:extLst>
        </xdr:cNvPr>
        <xdr:cNvSpPr/>
      </xdr:nvSpPr>
      <xdr:spPr>
        <a:xfrm rot="16200000">
          <a:off x="3274689" y="1618878"/>
          <a:ext cx="330425" cy="193469"/>
        </a:xfrm>
        <a:prstGeom prst="triangle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140856</xdr:colOff>
      <xdr:row>6</xdr:row>
      <xdr:rowOff>53340</xdr:rowOff>
    </xdr:from>
    <xdr:to>
      <xdr:col>16</xdr:col>
      <xdr:colOff>165846</xdr:colOff>
      <xdr:row>15</xdr:row>
      <xdr:rowOff>51998</xdr:rowOff>
    </xdr:to>
    <xdr:sp macro="" textlink="">
      <xdr:nvSpPr>
        <xdr:cNvPr id="4" name="Rectangle 26">
          <a:extLst>
            <a:ext uri="{FF2B5EF4-FFF2-40B4-BE49-F238E27FC236}">
              <a16:creationId xmlns:a16="http://schemas.microsoft.com/office/drawing/2014/main" id="{DE40D0EE-56D3-4546-B040-0C19D9CB8DB7}"/>
            </a:ext>
          </a:extLst>
        </xdr:cNvPr>
        <xdr:cNvSpPr/>
      </xdr:nvSpPr>
      <xdr:spPr>
        <a:xfrm>
          <a:off x="1741056" y="1059180"/>
          <a:ext cx="2082390" cy="1507418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182880</xdr:colOff>
      <xdr:row>7</xdr:row>
      <xdr:rowOff>23310</xdr:rowOff>
    </xdr:from>
    <xdr:to>
      <xdr:col>16</xdr:col>
      <xdr:colOff>88750</xdr:colOff>
      <xdr:row>8</xdr:row>
      <xdr:rowOff>161367</xdr:rowOff>
    </xdr:to>
    <xdr:sp macro="" textlink="">
      <xdr:nvSpPr>
        <xdr:cNvPr id="5" name="Pentagon 8">
          <a:extLst>
            <a:ext uri="{FF2B5EF4-FFF2-40B4-BE49-F238E27FC236}">
              <a16:creationId xmlns:a16="http://schemas.microsoft.com/office/drawing/2014/main" id="{E52D0D2F-2FAD-4F9F-9F15-F076D31F093D}"/>
            </a:ext>
          </a:extLst>
        </xdr:cNvPr>
        <xdr:cNvSpPr/>
      </xdr:nvSpPr>
      <xdr:spPr>
        <a:xfrm>
          <a:off x="1554480" y="1196790"/>
          <a:ext cx="2191870" cy="305697"/>
        </a:xfrm>
        <a:prstGeom prst="homePlate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5827</xdr:colOff>
      <xdr:row>7</xdr:row>
      <xdr:rowOff>30034</xdr:rowOff>
    </xdr:from>
    <xdr:to>
      <xdr:col>14</xdr:col>
      <xdr:colOff>135814</xdr:colOff>
      <xdr:row>8</xdr:row>
      <xdr:rowOff>190502</xdr:rowOff>
    </xdr:to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69B54BF1-6B30-4ADF-87F0-BC324C1F985D}"/>
            </a:ext>
          </a:extLst>
        </xdr:cNvPr>
        <xdr:cNvSpPr txBox="1"/>
      </xdr:nvSpPr>
      <xdr:spPr>
        <a:xfrm>
          <a:off x="1606027" y="1203514"/>
          <a:ext cx="1730187" cy="3052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no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>
                  <a:lumMod val="9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Norte</a:t>
          </a:r>
        </a:p>
      </xdr:txBody>
    </xdr:sp>
    <xdr:clientData/>
  </xdr:twoCellAnchor>
  <xdr:twoCellAnchor>
    <xdr:from>
      <xdr:col>9</xdr:col>
      <xdr:colOff>160020</xdr:colOff>
      <xdr:row>10</xdr:row>
      <xdr:rowOff>12551</xdr:rowOff>
    </xdr:from>
    <xdr:to>
      <xdr:col>15</xdr:col>
      <xdr:colOff>106679</xdr:colOff>
      <xdr:row>12</xdr:row>
      <xdr:rowOff>86958</xdr:rowOff>
    </xdr:to>
    <xdr:sp macro="" textlink="$C$8">
      <xdr:nvSpPr>
        <xdr:cNvPr id="7" name="TextBox 29">
          <a:extLst>
            <a:ext uri="{FF2B5EF4-FFF2-40B4-BE49-F238E27FC236}">
              <a16:creationId xmlns:a16="http://schemas.microsoft.com/office/drawing/2014/main" id="{3A18CA6E-B3E9-4387-B660-47D109A3506E}"/>
            </a:ext>
          </a:extLst>
        </xdr:cNvPr>
        <xdr:cNvSpPr txBox="1"/>
      </xdr:nvSpPr>
      <xdr:spPr>
        <a:xfrm>
          <a:off x="2217420" y="1688951"/>
          <a:ext cx="1318259" cy="4096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8D876956-C710-4784-B999-5284AEAA5E54}" type="TxLink"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Arial"/>
              <a:ea typeface="Segoe UI" pitchFamily="34" charset="0"/>
              <a:cs typeface="Arial"/>
            </a:rPr>
            <a:pPr algn="ctr"/>
            <a:t>35%</a:t>
          </a:fld>
          <a:endParaRPr lang="en-US" sz="6600" b="1">
            <a:solidFill>
              <a:schemeClr val="accent1">
                <a:lumMod val="75000"/>
              </a:schemeClr>
            </a:solidFill>
            <a:latin typeface="Segoe UI" pitchFamily="34" charset="0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7</xdr:col>
      <xdr:colOff>144779</xdr:colOff>
      <xdr:row>9</xdr:row>
      <xdr:rowOff>48411</xdr:rowOff>
    </xdr:from>
    <xdr:to>
      <xdr:col>16</xdr:col>
      <xdr:colOff>220979</xdr:colOff>
      <xdr:row>10</xdr:row>
      <xdr:rowOff>146127</xdr:rowOff>
    </xdr:to>
    <xdr:sp macro="" textlink="">
      <xdr:nvSpPr>
        <xdr:cNvPr id="8" name="TextBox 30">
          <a:extLst>
            <a:ext uri="{FF2B5EF4-FFF2-40B4-BE49-F238E27FC236}">
              <a16:creationId xmlns:a16="http://schemas.microsoft.com/office/drawing/2014/main" id="{9FD2C12F-CD6B-4E9D-A8DA-9F88CFF337CC}"/>
            </a:ext>
          </a:extLst>
        </xdr:cNvPr>
        <xdr:cNvSpPr txBox="1"/>
      </xdr:nvSpPr>
      <xdr:spPr>
        <a:xfrm>
          <a:off x="1744979" y="1557171"/>
          <a:ext cx="2133600" cy="265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1400" b="0">
              <a:solidFill>
                <a:schemeClr val="tx1">
                  <a:lumMod val="65000"/>
                  <a:lumOff val="35000"/>
                </a:schemeClr>
              </a:solidFill>
            </a:rPr>
            <a:t>Porcentaje de ingresos</a:t>
          </a:r>
        </a:p>
      </xdr:txBody>
    </xdr:sp>
    <xdr:clientData/>
  </xdr:twoCellAnchor>
  <xdr:twoCellAnchor>
    <xdr:from>
      <xdr:col>7</xdr:col>
      <xdr:colOff>117885</xdr:colOff>
      <xdr:row>12</xdr:row>
      <xdr:rowOff>155539</xdr:rowOff>
    </xdr:from>
    <xdr:to>
      <xdr:col>12</xdr:col>
      <xdr:colOff>82027</xdr:colOff>
      <xdr:row>14</xdr:row>
      <xdr:rowOff>55135</xdr:rowOff>
    </xdr:to>
    <xdr:sp macro="" textlink="">
      <xdr:nvSpPr>
        <xdr:cNvPr id="9" name="TextBox 31">
          <a:extLst>
            <a:ext uri="{FF2B5EF4-FFF2-40B4-BE49-F238E27FC236}">
              <a16:creationId xmlns:a16="http://schemas.microsoft.com/office/drawing/2014/main" id="{2018A43A-A50D-437F-8A5B-F731F3CB0278}"/>
            </a:ext>
          </a:extLst>
        </xdr:cNvPr>
        <xdr:cNvSpPr txBox="1"/>
      </xdr:nvSpPr>
      <xdr:spPr>
        <a:xfrm>
          <a:off x="1718085" y="2167219"/>
          <a:ext cx="1107142" cy="2348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7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Unidades hasta la fecha</a:t>
          </a:r>
        </a:p>
      </xdr:txBody>
    </xdr:sp>
    <xdr:clientData/>
  </xdr:twoCellAnchor>
  <xdr:twoCellAnchor>
    <xdr:from>
      <xdr:col>11</xdr:col>
      <xdr:colOff>144778</xdr:colOff>
      <xdr:row>12</xdr:row>
      <xdr:rowOff>155539</xdr:rowOff>
    </xdr:from>
    <xdr:to>
      <xdr:col>16</xdr:col>
      <xdr:colOff>220979</xdr:colOff>
      <xdr:row>14</xdr:row>
      <xdr:rowOff>55135</xdr:rowOff>
    </xdr:to>
    <xdr:sp macro="" textlink="">
      <xdr:nvSpPr>
        <xdr:cNvPr id="10" name="TextBox 32">
          <a:extLst>
            <a:ext uri="{FF2B5EF4-FFF2-40B4-BE49-F238E27FC236}">
              <a16:creationId xmlns:a16="http://schemas.microsoft.com/office/drawing/2014/main" id="{68C13BF1-183B-4D0A-9784-B075F45F7273}"/>
            </a:ext>
          </a:extLst>
        </xdr:cNvPr>
        <xdr:cNvSpPr txBox="1"/>
      </xdr:nvSpPr>
      <xdr:spPr>
        <a:xfrm>
          <a:off x="2659378" y="2167219"/>
          <a:ext cx="1219201" cy="2348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r>
            <a:rPr lang="en-US" sz="800" b="0">
              <a:solidFill>
                <a:schemeClr val="tx1">
                  <a:lumMod val="65000"/>
                  <a:lumOff val="3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t>Margen hasta la fecha</a:t>
          </a:r>
        </a:p>
      </xdr:txBody>
    </xdr:sp>
    <xdr:clientData/>
  </xdr:twoCellAnchor>
  <xdr:twoCellAnchor>
    <xdr:from>
      <xdr:col>7</xdr:col>
      <xdr:colOff>167193</xdr:colOff>
      <xdr:row>13</xdr:row>
      <xdr:rowOff>145679</xdr:rowOff>
    </xdr:from>
    <xdr:to>
      <xdr:col>11</xdr:col>
      <xdr:colOff>187362</xdr:colOff>
      <xdr:row>15</xdr:row>
      <xdr:rowOff>29586</xdr:rowOff>
    </xdr:to>
    <xdr:sp macro="" textlink="$C$9">
      <xdr:nvSpPr>
        <xdr:cNvPr id="11" name="TextBox 33">
          <a:extLst>
            <a:ext uri="{FF2B5EF4-FFF2-40B4-BE49-F238E27FC236}">
              <a16:creationId xmlns:a16="http://schemas.microsoft.com/office/drawing/2014/main" id="{92A0DBF2-6A0A-4A4B-A6E5-EA9ECD7B0CFB}"/>
            </a:ext>
          </a:extLst>
        </xdr:cNvPr>
        <xdr:cNvSpPr txBox="1"/>
      </xdr:nvSpPr>
      <xdr:spPr>
        <a:xfrm>
          <a:off x="1767393" y="2324999"/>
          <a:ext cx="934569" cy="2191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9C8EDC70-0D66-4369-BDC8-D0B1A2B520FB}" type="TxLink"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pPr marL="0" indent="0" algn="ctr"/>
            <a:t> 2,178 </a:t>
          </a:fld>
          <a:endParaRPr lang="en-US" sz="1400" b="0">
            <a:solidFill>
              <a:srgbClr val="406B80"/>
            </a:solidFill>
            <a:latin typeface="Segoe UI" pitchFamily="34" charset="0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12</xdr:col>
      <xdr:colOff>23754</xdr:colOff>
      <xdr:row>13</xdr:row>
      <xdr:rowOff>145679</xdr:rowOff>
    </xdr:from>
    <xdr:to>
      <xdr:col>17</xdr:col>
      <xdr:colOff>99955</xdr:colOff>
      <xdr:row>15</xdr:row>
      <xdr:rowOff>45275</xdr:rowOff>
    </xdr:to>
    <xdr:sp macro="" textlink="$C$10">
      <xdr:nvSpPr>
        <xdr:cNvPr id="12" name="TextBox 34">
          <a:extLst>
            <a:ext uri="{FF2B5EF4-FFF2-40B4-BE49-F238E27FC236}">
              <a16:creationId xmlns:a16="http://schemas.microsoft.com/office/drawing/2014/main" id="{FD4A77FA-3328-4E7C-9AE8-6A09EAF3BB2C}"/>
            </a:ext>
          </a:extLst>
        </xdr:cNvPr>
        <xdr:cNvSpPr txBox="1"/>
      </xdr:nvSpPr>
      <xdr:spPr>
        <a:xfrm>
          <a:off x="2766954" y="2324999"/>
          <a:ext cx="1219201" cy="2348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 algn="ctr"/>
          <a:fld id="{D9AD6415-8120-43EB-91C4-FC4A63D570D8}" type="TxLink">
            <a:rPr lang="en-US" sz="1400" b="0">
              <a:solidFill>
                <a:srgbClr val="406B80"/>
              </a:solidFill>
              <a:latin typeface="Segoe UI" pitchFamily="34" charset="0"/>
              <a:ea typeface="Segoe UI" pitchFamily="34" charset="0"/>
              <a:cs typeface="Segoe UI" pitchFamily="34" charset="0"/>
            </a:rPr>
            <a:pPr marL="0" indent="0" algn="ctr"/>
            <a:t>22%</a:t>
          </a:fld>
          <a:endParaRPr lang="en-US" sz="1400" b="0">
            <a:solidFill>
              <a:srgbClr val="406B80"/>
            </a:solidFill>
            <a:latin typeface="Segoe UI" pitchFamily="34" charset="0"/>
            <a:ea typeface="Segoe UI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48</xdr:col>
      <xdr:colOff>162276</xdr:colOff>
      <xdr:row>3</xdr:row>
      <xdr:rowOff>112059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B44600C5-BFD8-4EB7-8DF7-24B8D156EF69}"/>
            </a:ext>
          </a:extLst>
        </xdr:cNvPr>
        <xdr:cNvGrpSpPr/>
      </xdr:nvGrpSpPr>
      <xdr:grpSpPr>
        <a:xfrm>
          <a:off x="435429" y="194388"/>
          <a:ext cx="12346500" cy="500834"/>
          <a:chOff x="136524" y="104775"/>
          <a:chExt cx="13664143" cy="541867"/>
        </a:xfrm>
      </xdr:grpSpPr>
      <xdr:sp macro="" textlink="">
        <xdr:nvSpPr>
          <xdr:cNvPr id="14" name="Rectángulo: esquinas redondeadas 13">
            <a:extLst>
              <a:ext uri="{FF2B5EF4-FFF2-40B4-BE49-F238E27FC236}">
                <a16:creationId xmlns:a16="http://schemas.microsoft.com/office/drawing/2014/main" id="{4D376426-AA05-6615-B5BF-4D69A087D5DB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3780C4CD-0B83-63A4-92C8-D539A51E2DD1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Usar formas e iconos como elementos visuales</a:t>
            </a:r>
          </a:p>
        </xdr:txBody>
      </xdr:sp>
      <xdr:pic>
        <xdr:nvPicPr>
          <xdr:cNvPr id="16" name="Gráfico 15" descr="Search Inventory con relleno sólido">
            <a:extLst>
              <a:ext uri="{FF2B5EF4-FFF2-40B4-BE49-F238E27FC236}">
                <a16:creationId xmlns:a16="http://schemas.microsoft.com/office/drawing/2014/main" id="{0A03410D-5C5D-D890-4A46-835C89D1A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17" name="Gráfico 16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3B36331-92C8-F884-0B94-DAB4981C40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175725</xdr:colOff>
      <xdr:row>9</xdr:row>
      <xdr:rowOff>144624</xdr:rowOff>
    </xdr:from>
    <xdr:to>
      <xdr:col>27</xdr:col>
      <xdr:colOff>116632</xdr:colOff>
      <xdr:row>11</xdr:row>
      <xdr:rowOff>121298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3A1143D-817E-4DD2-899F-443E93F58577}"/>
            </a:ext>
          </a:extLst>
        </xdr:cNvPr>
        <xdr:cNvSpPr txBox="1"/>
      </xdr:nvSpPr>
      <xdr:spPr>
        <a:xfrm>
          <a:off x="6256174" y="1894114"/>
          <a:ext cx="1744825" cy="365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bg1"/>
              </a:solidFill>
            </a:rPr>
            <a:t>Porcentaje de ingresos</a:t>
          </a:r>
          <a:endParaRPr lang="en-US" sz="800" b="0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203717</xdr:colOff>
      <xdr:row>10</xdr:row>
      <xdr:rowOff>180391</xdr:rowOff>
    </xdr:from>
    <xdr:to>
      <xdr:col>27</xdr:col>
      <xdr:colOff>144624</xdr:colOff>
      <xdr:row>12</xdr:row>
      <xdr:rowOff>157065</xdr:rowOff>
    </xdr:to>
    <xdr:sp macro="" textlink="$C$8">
      <xdr:nvSpPr>
        <xdr:cNvPr id="23" name="CuadroTexto 22">
          <a:extLst>
            <a:ext uri="{FF2B5EF4-FFF2-40B4-BE49-F238E27FC236}">
              <a16:creationId xmlns:a16="http://schemas.microsoft.com/office/drawing/2014/main" id="{5119FE18-D8EA-465E-8E43-102A2C457B8F}"/>
            </a:ext>
          </a:extLst>
        </xdr:cNvPr>
        <xdr:cNvSpPr txBox="1"/>
      </xdr:nvSpPr>
      <xdr:spPr>
        <a:xfrm>
          <a:off x="6284166" y="2124269"/>
          <a:ext cx="1744825" cy="365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9EECA3-600B-4B46-97F7-658FCEEB85FB}" type="TxLink">
            <a:rPr lang="en-US" sz="24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35%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195594</xdr:colOff>
          <xdr:row>10</xdr:row>
          <xdr:rowOff>44825</xdr:rowOff>
        </xdr:from>
        <xdr:ext cx="2241176" cy="1792941"/>
        <mc:AlternateContent>
          <mc:Choice Requires="a14">
            <xdr:pic>
              <xdr:nvPicPr>
                <xdr:cNvPr id="2" name="Picture 1">
                  <a:extLst>
                    <a:ext uri="{FF2B5EF4-FFF2-40B4-BE49-F238E27FC236}">
                      <a16:creationId xmlns:a16="http://schemas.microsoft.com/office/drawing/2014/main" id="{1EE96FAA-E2F6-4F5E-87C6-DB5F7C10AD65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C$11:$L$20" spid="_x0000_s45056"/>
                    </a:ext>
                  </a:extLst>
                </xdr:cNvPicPr>
              </xdr:nvPicPr>
              <xdr:blipFill>
                <a:blip xmlns:r="http://schemas.openxmlformats.org/officeDocument/2006/relationships" r:embed="rId1"/>
                <a:srcRect/>
                <a:stretch>
                  <a:fillRect/>
                </a:stretch>
              </xdr:blipFill>
              <xdr:spPr bwMode="auto">
                <a:xfrm>
                  <a:off x="4113352" y="1761249"/>
                  <a:ext cx="2241176" cy="1792941"/>
                </a:xfrm>
                <a:prstGeom prst="roundRect">
                  <a:avLst>
                    <a:gd name="adj" fmla="val 21332"/>
                  </a:avLst>
                </a:prstGeom>
                <a:solidFill>
                  <a:srgbClr val="FFFFFF">
                    <a:shade val="85000"/>
                  </a:srgbClr>
                </a:solidFill>
                <a:ln>
                  <a:noFill/>
                </a:ln>
                <a:effectLst>
                  <a:reflection blurRad="12700" stA="38000" endPos="28000" dist="5000" dir="5400000" sy="-100000" algn="bl" rotWithShape="0"/>
                </a:effec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224115</xdr:colOff>
          <xdr:row>23</xdr:row>
          <xdr:rowOff>107577</xdr:rowOff>
        </xdr:from>
        <xdr:ext cx="2241176" cy="1792941"/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AB021B6A-8398-4630-9728-8E4702F76C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25:$L$34" spid="_x0000_s4505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141873" y="4125395"/>
              <a:ext cx="2241176" cy="1792941"/>
            </a:xfrm>
            <a:prstGeom prst="roundRect">
              <a:avLst>
                <a:gd name="adj" fmla="val 18043"/>
              </a:avLst>
            </a:prstGeom>
            <a:solidFill>
              <a:srgbClr val="FFFFFF">
                <a:shade val="85000"/>
              </a:srgbClr>
            </a:solidFill>
            <a:ln>
              <a:noFill/>
            </a:ln>
            <a:effectLst>
              <a:reflection blurRad="12700" stA="38000" endPos="28000" dist="5000" dir="5400000" sy="-100000" algn="bl" rotWithShape="0"/>
            </a:effectLst>
          </xdr:spPr>
        </xdr:pic>
        <xdr:clientData/>
      </xdr:oneCellAnchor>
    </mc:Choice>
    <mc:Fallback/>
  </mc:AlternateContent>
  <xdr:twoCellAnchor>
    <xdr:from>
      <xdr:col>1</xdr:col>
      <xdr:colOff>0</xdr:colOff>
      <xdr:row>1</xdr:row>
      <xdr:rowOff>0</xdr:rowOff>
    </xdr:from>
    <xdr:to>
      <xdr:col>27</xdr:col>
      <xdr:colOff>189170</xdr:colOff>
      <xdr:row>3</xdr:row>
      <xdr:rowOff>165847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CE33A28-DCC9-42BD-B051-0F08AEA60FF4}"/>
            </a:ext>
          </a:extLst>
        </xdr:cNvPr>
        <xdr:cNvGrpSpPr/>
      </xdr:nvGrpSpPr>
      <xdr:grpSpPr>
        <a:xfrm>
          <a:off x="440267" y="169333"/>
          <a:ext cx="11297436" cy="504514"/>
          <a:chOff x="136524" y="104775"/>
          <a:chExt cx="13664143" cy="541867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0683916D-9D5C-D38E-01D8-0C9BED005C36}"/>
              </a:ext>
            </a:extLst>
          </xdr:cNvPr>
          <xdr:cNvSpPr/>
        </xdr:nvSpPr>
        <xdr:spPr>
          <a:xfrm>
            <a:off x="136524" y="104775"/>
            <a:ext cx="13664143" cy="541867"/>
          </a:xfrm>
          <a:prstGeom prst="roundRect">
            <a:avLst/>
          </a:prstGeom>
          <a:gradFill flip="none" rotWithShape="1">
            <a:gsLst>
              <a:gs pos="0">
                <a:schemeClr val="accent1">
                  <a:lumMod val="50000"/>
                </a:schemeClr>
              </a:gs>
              <a:gs pos="33000">
                <a:schemeClr val="tx2">
                  <a:lumMod val="90000"/>
                  <a:lumOff val="10000"/>
                </a:schemeClr>
              </a:gs>
              <a:gs pos="62000">
                <a:schemeClr val="tx2">
                  <a:lumMod val="75000"/>
                  <a:lumOff val="25000"/>
                </a:schemeClr>
              </a:gs>
              <a:gs pos="97744">
                <a:schemeClr val="accent4"/>
              </a:gs>
              <a:gs pos="86000">
                <a:schemeClr val="tx2">
                  <a:lumMod val="50000"/>
                  <a:lumOff val="50000"/>
                </a:schemeClr>
              </a:gs>
            </a:gsLst>
            <a:lin ang="0" scaled="1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AE293BCF-0FDE-52E3-4918-20D1EAF8456C}"/>
              </a:ext>
            </a:extLst>
          </xdr:cNvPr>
          <xdr:cNvSpPr txBox="1"/>
        </xdr:nvSpPr>
        <xdr:spPr>
          <a:xfrm>
            <a:off x="812799" y="142875"/>
            <a:ext cx="12511618" cy="4847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 b="0" cap="all">
                <a:solidFill>
                  <a:schemeClr val="bg1"/>
                </a:solidFill>
                <a:latin typeface="Montserrat" panose="00000500000000000000" pitchFamily="2" charset="0"/>
              </a:rPr>
              <a:t>Us</a:t>
            </a:r>
            <a:r>
              <a:rPr lang="en-US" sz="2400" b="0" cap="all" baseline="0">
                <a:solidFill>
                  <a:schemeClr val="bg1"/>
                </a:solidFill>
                <a:latin typeface="Montserrat" panose="00000500000000000000" pitchFamily="2" charset="0"/>
              </a:rPr>
              <a:t>ar</a:t>
            </a:r>
            <a:r>
              <a:rPr lang="en-US" sz="2400" b="0" cap="all">
                <a:solidFill>
                  <a:schemeClr val="bg1"/>
                </a:solidFill>
                <a:latin typeface="Montserrat" panose="00000500000000000000" pitchFamily="2" charset="0"/>
              </a:rPr>
              <a:t> formas e iconos como elementos visuales</a:t>
            </a:r>
          </a:p>
        </xdr:txBody>
      </xdr:sp>
      <xdr:pic>
        <xdr:nvPicPr>
          <xdr:cNvPr id="7" name="Gráfico 6" descr="Search Inventory con relleno sólido">
            <a:extLst>
              <a:ext uri="{FF2B5EF4-FFF2-40B4-BE49-F238E27FC236}">
                <a16:creationId xmlns:a16="http://schemas.microsoft.com/office/drawing/2014/main" id="{52FCC79D-77B4-5871-5225-305EC5275A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17500" y="133350"/>
            <a:ext cx="447675" cy="456142"/>
          </a:xfrm>
          <a:prstGeom prst="rect">
            <a:avLst/>
          </a:prstGeom>
        </xdr:spPr>
      </xdr:pic>
      <xdr:pic>
        <xdr:nvPicPr>
          <xdr:cNvPr id="8" name="Gráfico 7" descr="Circle with left arrow con relleno sólido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EDA57D3B-B761-1D25-8F73-AF3941F297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3313835" y="137584"/>
            <a:ext cx="465667" cy="465667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146242</xdr:colOff>
          <xdr:row>10</xdr:row>
          <xdr:rowOff>46182</xdr:rowOff>
        </xdr:from>
        <xdr:to>
          <xdr:col>21</xdr:col>
          <xdr:colOff>489141</xdr:colOff>
          <xdr:row>20</xdr:row>
          <xdr:rowOff>53802</xdr:rowOff>
        </xdr:to>
        <mc:AlternateContent>
          <mc:Choice Requires="a14">
            <xdr:pic>
              <xdr:nvPicPr>
                <xdr:cNvPr id="9" name="Imagen 8">
                  <a:extLst>
                    <a:ext uri="{FF2B5EF4-FFF2-40B4-BE49-F238E27FC236}">
                      <a16:creationId xmlns:a16="http://schemas.microsoft.com/office/drawing/2014/main" id="{B87C38CE-9300-9AC6-CADD-DF06A1D3F25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C$11:$L$20" spid="_x0000_s45058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7181272" y="1762606"/>
                  <a:ext cx="2213263" cy="1777923"/>
                </a:xfrm>
                <a:prstGeom prst="roundRect">
                  <a:avLst>
                    <a:gd name="adj" fmla="val 18984"/>
                  </a:avLst>
                </a:prstGeom>
                <a:solidFill>
                  <a:srgbClr val="FFFFFF">
                    <a:shade val="85000"/>
                  </a:srgbClr>
                </a:solidFill>
                <a:ln>
                  <a:noFill/>
                </a:ln>
                <a:effectLst>
                  <a:reflection blurRad="12700" stA="38000" endPos="28000" dist="5000" dir="5400000" sy="-100000" algn="bl" rotWithShape="0"/>
                </a:effectLst>
              </xdr:spPr>
            </xdr:pic>
          </mc:Choice>
          <mc:Fallback xmlns=""/>
        </mc:AlternateContent>
        <xdr:clientData/>
      </xdr:twoCellAnchor>
    </mc:Choice>
    <mc:Fallback/>
  </mc:AlternateContent>
  <xdr:twoCellAnchor editAs="oneCell">
    <xdr:from>
      <xdr:col>13</xdr:col>
      <xdr:colOff>228600</xdr:colOff>
      <xdr:row>10</xdr:row>
      <xdr:rowOff>76200</xdr:rowOff>
    </xdr:from>
    <xdr:to>
      <xdr:col>16</xdr:col>
      <xdr:colOff>594360</xdr:colOff>
      <xdr:row>20</xdr:row>
      <xdr:rowOff>114300</xdr:rowOff>
    </xdr:to>
    <xdr:sp macro="" textlink="">
      <xdr:nvSpPr>
        <xdr:cNvPr id="44392" name="AutoShape 360">
          <a:extLst>
            <a:ext uri="{FF2B5EF4-FFF2-40B4-BE49-F238E27FC236}">
              <a16:creationId xmlns:a16="http://schemas.microsoft.com/office/drawing/2014/main" id="{D85498E5-605B-ECB4-3AD4-0DB633163ACD}"/>
            </a:ext>
          </a:extLst>
        </xdr:cNvPr>
        <xdr:cNvSpPr>
          <a:spLocks noChangeAspect="1" noChangeArrowheads="1"/>
        </xdr:cNvSpPr>
      </xdr:nvSpPr>
      <xdr:spPr bwMode="auto">
        <a:xfrm>
          <a:off x="4130040" y="1775460"/>
          <a:ext cx="2240280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259080</xdr:colOff>
      <xdr:row>7</xdr:row>
      <xdr:rowOff>30480</xdr:rowOff>
    </xdr:from>
    <xdr:to>
      <xdr:col>17</xdr:col>
      <xdr:colOff>0</xdr:colOff>
      <xdr:row>17</xdr:row>
      <xdr:rowOff>76200</xdr:rowOff>
    </xdr:to>
    <xdr:sp macro="" textlink="">
      <xdr:nvSpPr>
        <xdr:cNvPr id="44543" name="AutoShape 511">
          <a:extLst>
            <a:ext uri="{FF2B5EF4-FFF2-40B4-BE49-F238E27FC236}">
              <a16:creationId xmlns:a16="http://schemas.microsoft.com/office/drawing/2014/main" id="{4E0A3700-C345-2871-CA54-F094C82A16A3}"/>
            </a:ext>
          </a:extLst>
        </xdr:cNvPr>
        <xdr:cNvSpPr>
          <a:spLocks noChangeAspect="1" noChangeArrowheads="1"/>
        </xdr:cNvSpPr>
      </xdr:nvSpPr>
      <xdr:spPr bwMode="auto">
        <a:xfrm>
          <a:off x="4160520" y="1203960"/>
          <a:ext cx="2240280" cy="1798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186266</xdr:colOff>
          <xdr:row>24</xdr:row>
          <xdr:rowOff>135466</xdr:rowOff>
        </xdr:from>
        <xdr:to>
          <xdr:col>28</xdr:col>
          <xdr:colOff>154940</xdr:colOff>
          <xdr:row>34</xdr:row>
          <xdr:rowOff>143086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7FE72AE2-0707-B501-092E-638C16D9F1A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C$11:$L$20" spid="_x0000_s45059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9719733" y="4343399"/>
              <a:ext cx="2237740" cy="1785620"/>
            </a:xfrm>
            <a:prstGeom prst="roundRect">
              <a:avLst>
                <a:gd name="adj" fmla="val 20448"/>
              </a:avLst>
            </a:prstGeom>
            <a:solidFill>
              <a:srgbClr val="FFFFFF">
                <a:shade val="85000"/>
              </a:srgbClr>
            </a:solidFill>
            <a:ln>
              <a:noFill/>
            </a:ln>
            <a:effectLst>
              <a:reflection blurRad="12700" stA="38000" endPos="28000" dist="5000" dir="5400000" sy="-100000" algn="bl" rotWithShape="0"/>
            </a:effectLst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6589B-229C-4D8C-9D27-2132623B568C}" name="Table1" displayName="Table1" ref="B7:C19" totalsRowShown="0">
  <autoFilter ref="B7:C19" xr:uid="{00000000-0009-0000-0100-000001000000}"/>
  <tableColumns count="2">
    <tableColumn id="1" xr3:uid="{00000000-0010-0000-0000-000001000000}" name="Mes"/>
    <tableColumn id="2" xr3:uid="{00000000-0010-0000-0000-000002000000}" name="Visitantes" dataDxfId="2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58DBBE-AB34-48F4-AAC0-88C7F30B2984}" name="Table13" displayName="Table13" ref="B7:C11" totalsRowShown="0" headerRowDxfId="19" headerRowBorderDxfId="18" tableBorderDxfId="17" totalsRowBorderDxfId="16">
  <autoFilter ref="B7:C11" xr:uid="{00000000-0009-0000-0100-000001000000}"/>
  <tableColumns count="2">
    <tableColumn id="1" xr3:uid="{00000000-0010-0000-0000-000001000000}" name="Version" dataDxfId="15"/>
    <tableColumn id="2" xr3:uid="{00000000-0010-0000-0000-000002000000}" name="Numero de Usuarios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CC6D21-C052-4E17-8CB9-5026F25DC187}" name="Table14" displayName="Table14" ref="B7:C112" totalsRowShown="0">
  <autoFilter ref="B7:C112" xr:uid="{00000000-0009-0000-0100-000001000000}"/>
  <tableColumns count="2">
    <tableColumn id="1" xr3:uid="{00000000-0010-0000-0000-000001000000}" name="Estudiante"/>
    <tableColumn id="2" xr3:uid="{00000000-0010-0000-0000-000002000000}" name="Puntaj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F27BC9-6988-4831-B38D-F808E823EB9F}" name="Table6" displayName="Table6" ref="O7:P19" totalsRowShown="0" headerRowDxfId="13" dataDxfId="12" tableBorderDxfId="11">
  <autoFilter ref="O7:P19" xr:uid="{00000000-0009-0000-0100-000006000000}"/>
  <tableColumns count="2">
    <tableColumn id="1" xr3:uid="{00000000-0010-0000-0100-000001000000}" name="Mes " dataDxfId="10"/>
    <tableColumn id="2" xr3:uid="{00000000-0010-0000-0100-000002000000}" name="Neto acumulado" dataDxfId="9">
      <calculatedColumnFormula>P7+'H21'!$E11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B9D62B-C583-4A12-AD55-69D2E8A3BB7B}" name="Table5" displayName="Table5" ref="B7:C101" totalsRowShown="0" headerRowDxfId="8">
  <autoFilter ref="B7:C101" xr:uid="{00000000-0009-0000-0100-000005000000}"/>
  <tableColumns count="2">
    <tableColumn id="1" xr3:uid="{00000000-0010-0000-0200-000001000000}" name="Número de grupo"/>
    <tableColumn id="2" xr3:uid="{00000000-0010-0000-0200-000002000000}" name="Puntaje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57EA25-4B8A-45F9-AF1F-B97E8361CE25}" name="Table17" displayName="Table17" ref="B7:C20" totalsRowCount="1">
  <autoFilter ref="B7:C19" xr:uid="{00000000-0009-0000-0100-000001000000}"/>
  <tableColumns count="2">
    <tableColumn id="1" xr3:uid="{00000000-0010-0000-0000-000001000000}" name="Month" totalsRowLabel="Total"/>
    <tableColumn id="2" xr3:uid="{00000000-0010-0000-0000-000002000000}" name="Ventas proyectadas" totalsRowFunction="sum" dataDxfId="6" totalsRowDxfId="5">
      <calculatedColumnFormula>C7*103.5%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19CF76-189C-41C0-BA88-A9FE9B88635E}" name="Table18" displayName="Table18" ref="B7:C15" totalsRowShown="0">
  <autoFilter ref="B7:C15" xr:uid="{00000000-0009-0000-0100-000001000000}"/>
  <tableColumns count="2">
    <tableColumn id="1" xr3:uid="{00000000-0010-0000-0000-000001000000}" name="Mes"/>
    <tableColumn id="2" xr3:uid="{00000000-0010-0000-0000-000002000000}" name="Tasa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7:C19"/>
  <sheetViews>
    <sheetView showGridLines="0" tabSelected="1" workbookViewId="0">
      <selection activeCell="E16" sqref="E16"/>
    </sheetView>
  </sheetViews>
  <sheetFormatPr baseColWidth="10" defaultColWidth="9.109375" defaultRowHeight="14.4"/>
  <cols>
    <col min="1" max="1" width="3.21875" customWidth="1"/>
    <col min="2" max="2" width="12.109375" customWidth="1"/>
    <col min="3" max="3" width="16.5546875" customWidth="1"/>
  </cols>
  <sheetData>
    <row r="7" spans="2:3">
      <c r="B7" s="78" t="s">
        <v>270</v>
      </c>
      <c r="C7" s="78" t="s">
        <v>271</v>
      </c>
    </row>
    <row r="8" spans="2:3">
      <c r="B8" t="s">
        <v>272</v>
      </c>
      <c r="C8" s="4">
        <v>186983</v>
      </c>
    </row>
    <row r="9" spans="2:3">
      <c r="B9" t="s">
        <v>273</v>
      </c>
      <c r="C9" s="4">
        <v>179009</v>
      </c>
    </row>
    <row r="10" spans="2:3">
      <c r="B10" t="s">
        <v>274</v>
      </c>
      <c r="C10" s="4">
        <v>193422</v>
      </c>
    </row>
    <row r="11" spans="2:3">
      <c r="B11" t="s">
        <v>275</v>
      </c>
      <c r="C11" s="4">
        <v>185956</v>
      </c>
    </row>
    <row r="12" spans="2:3">
      <c r="B12" t="s">
        <v>276</v>
      </c>
      <c r="C12" s="4">
        <v>196025</v>
      </c>
    </row>
    <row r="13" spans="2:3">
      <c r="B13" t="s">
        <v>277</v>
      </c>
      <c r="C13" s="4">
        <v>140323</v>
      </c>
    </row>
    <row r="14" spans="2:3">
      <c r="B14" t="s">
        <v>278</v>
      </c>
      <c r="C14" s="4">
        <v>139302</v>
      </c>
    </row>
    <row r="15" spans="2:3">
      <c r="B15" t="s">
        <v>279</v>
      </c>
      <c r="C15" s="4">
        <v>134922</v>
      </c>
    </row>
    <row r="16" spans="2:3">
      <c r="B16" t="s">
        <v>280</v>
      </c>
      <c r="C16" s="4">
        <v>184773</v>
      </c>
    </row>
    <row r="17" spans="2:3">
      <c r="B17" t="s">
        <v>281</v>
      </c>
      <c r="C17" s="4">
        <v>201233</v>
      </c>
    </row>
    <row r="18" spans="2:3">
      <c r="B18" t="s">
        <v>282</v>
      </c>
      <c r="C18" s="4">
        <v>218039</v>
      </c>
    </row>
    <row r="19" spans="2:3">
      <c r="B19" t="s">
        <v>283</v>
      </c>
      <c r="C19" s="4">
        <v>240093</v>
      </c>
    </row>
  </sheetData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7:R19"/>
  <sheetViews>
    <sheetView showGridLines="0" workbookViewId="0">
      <selection activeCell="B7" sqref="B7:D16"/>
    </sheetView>
  </sheetViews>
  <sheetFormatPr baseColWidth="10" defaultColWidth="9.109375" defaultRowHeight="14.4"/>
  <cols>
    <col min="1" max="1" width="3.109375" customWidth="1"/>
    <col min="3" max="3" width="10.109375" customWidth="1"/>
    <col min="4" max="4" width="10.44140625" customWidth="1"/>
  </cols>
  <sheetData>
    <row r="7" spans="2:16">
      <c r="B7" s="78" t="s">
        <v>284</v>
      </c>
      <c r="C7" s="78" t="s">
        <v>17</v>
      </c>
      <c r="D7" s="78" t="s">
        <v>18</v>
      </c>
    </row>
    <row r="8" spans="2:16">
      <c r="B8">
        <v>2001</v>
      </c>
      <c r="C8" s="2">
        <v>214000</v>
      </c>
      <c r="D8" s="2">
        <v>356879</v>
      </c>
    </row>
    <row r="9" spans="2:16">
      <c r="B9">
        <v>2002</v>
      </c>
      <c r="C9" s="2">
        <v>247250</v>
      </c>
      <c r="D9" s="2">
        <v>385070</v>
      </c>
    </row>
    <row r="10" spans="2:16">
      <c r="B10">
        <v>2003</v>
      </c>
      <c r="C10" s="2">
        <v>277500</v>
      </c>
      <c r="D10" s="2">
        <v>42600</v>
      </c>
      <c r="P10" s="165" t="s">
        <v>481</v>
      </c>
    </row>
    <row r="11" spans="2:16">
      <c r="B11">
        <v>2004</v>
      </c>
      <c r="C11" s="2">
        <v>374500</v>
      </c>
      <c r="D11" s="2">
        <v>520000</v>
      </c>
      <c r="P11" s="165"/>
    </row>
    <row r="12" spans="2:16" ht="14.4" customHeight="1">
      <c r="B12">
        <v>2005</v>
      </c>
      <c r="C12" s="2">
        <v>435000</v>
      </c>
      <c r="D12" s="2">
        <v>725000</v>
      </c>
      <c r="P12" s="165"/>
    </row>
    <row r="13" spans="2:16">
      <c r="B13">
        <v>2006</v>
      </c>
      <c r="C13" s="2">
        <v>489500</v>
      </c>
      <c r="D13" s="2">
        <v>820000</v>
      </c>
      <c r="P13" s="165"/>
    </row>
    <row r="14" spans="2:16">
      <c r="B14">
        <v>2007</v>
      </c>
      <c r="C14" s="2">
        <v>480500</v>
      </c>
      <c r="D14" s="2">
        <v>759000</v>
      </c>
      <c r="P14" s="165"/>
    </row>
    <row r="15" spans="2:16">
      <c r="B15">
        <v>2008</v>
      </c>
      <c r="C15" s="2">
        <v>401700</v>
      </c>
      <c r="D15" s="2">
        <v>702300</v>
      </c>
      <c r="P15" s="165"/>
    </row>
    <row r="16" spans="2:16">
      <c r="B16">
        <v>2009</v>
      </c>
      <c r="C16" s="2">
        <v>302500</v>
      </c>
      <c r="D16" s="2">
        <v>589000</v>
      </c>
    </row>
    <row r="19" spans="18:18">
      <c r="R19" t="s">
        <v>482</v>
      </c>
    </row>
  </sheetData>
  <mergeCells count="1">
    <mergeCell ref="P10:P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7:N17"/>
  <sheetViews>
    <sheetView showGridLines="0" workbookViewId="0">
      <selection activeCell="M11" sqref="M11"/>
    </sheetView>
  </sheetViews>
  <sheetFormatPr baseColWidth="10" defaultColWidth="9.109375" defaultRowHeight="14.4"/>
  <cols>
    <col min="1" max="1" width="3.33203125" customWidth="1"/>
    <col min="2" max="2" width="13" customWidth="1"/>
    <col min="3" max="3" width="19.88671875" customWidth="1"/>
    <col min="9" max="9" width="14.88671875" customWidth="1"/>
    <col min="10" max="10" width="17.6640625" customWidth="1"/>
  </cols>
  <sheetData>
    <row r="7" spans="2:14">
      <c r="B7" s="79" t="s">
        <v>270</v>
      </c>
      <c r="C7" s="79" t="s">
        <v>285</v>
      </c>
    </row>
    <row r="8" spans="2:14">
      <c r="B8" t="s">
        <v>272</v>
      </c>
      <c r="C8" s="2">
        <v>319300</v>
      </c>
      <c r="D8" s="1"/>
    </row>
    <row r="9" spans="2:14">
      <c r="B9" t="s">
        <v>273</v>
      </c>
      <c r="C9" s="2">
        <v>292600</v>
      </c>
      <c r="D9" s="1"/>
    </row>
    <row r="10" spans="2:14">
      <c r="B10" t="s">
        <v>12</v>
      </c>
      <c r="C10" s="2">
        <v>339630</v>
      </c>
      <c r="D10" s="1"/>
      <c r="N10" t="s">
        <v>483</v>
      </c>
    </row>
    <row r="11" spans="2:14">
      <c r="B11" t="s">
        <v>13</v>
      </c>
      <c r="C11" s="2">
        <v>321960</v>
      </c>
      <c r="D11" s="1"/>
      <c r="N11">
        <v>100</v>
      </c>
    </row>
    <row r="12" spans="2:14">
      <c r="B12" t="s">
        <v>4</v>
      </c>
      <c r="C12" s="2">
        <v>397854</v>
      </c>
      <c r="D12" s="1"/>
    </row>
    <row r="13" spans="2:14">
      <c r="B13" t="s">
        <v>14</v>
      </c>
      <c r="C13" s="2">
        <v>321960</v>
      </c>
      <c r="D13" s="1"/>
    </row>
    <row r="15" spans="2:14" ht="21" customHeight="1"/>
    <row r="17" ht="27" customHeight="1"/>
  </sheetData>
  <phoneticPr fontId="1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7:U15"/>
  <sheetViews>
    <sheetView showGridLines="0" zoomScale="70" zoomScaleNormal="70" workbookViewId="0">
      <selection activeCell="V7" sqref="V7"/>
    </sheetView>
  </sheetViews>
  <sheetFormatPr baseColWidth="10" defaultColWidth="9.109375" defaultRowHeight="14.4"/>
  <cols>
    <col min="1" max="1" width="4.33203125" customWidth="1"/>
  </cols>
  <sheetData>
    <row r="7" spans="2:21" ht="14.4" customHeight="1">
      <c r="B7" s="79" t="s">
        <v>270</v>
      </c>
      <c r="C7" s="79" t="s">
        <v>286</v>
      </c>
      <c r="D7" s="81" t="s">
        <v>287</v>
      </c>
    </row>
    <row r="8" spans="2:21">
      <c r="B8" t="s">
        <v>272</v>
      </c>
      <c r="C8" s="1">
        <v>151032</v>
      </c>
      <c r="D8" s="3">
        <v>9.2999999999999999E-2</v>
      </c>
    </row>
    <row r="9" spans="2:21">
      <c r="B9" t="s">
        <v>273</v>
      </c>
      <c r="C9" s="1">
        <v>187933</v>
      </c>
      <c r="D9" s="3">
        <v>0.112</v>
      </c>
    </row>
    <row r="10" spans="2:21">
      <c r="B10" t="s">
        <v>274</v>
      </c>
      <c r="C10" s="1">
        <v>146301</v>
      </c>
      <c r="D10" s="3">
        <v>0.108</v>
      </c>
    </row>
    <row r="11" spans="2:21">
      <c r="B11" t="s">
        <v>275</v>
      </c>
      <c r="C11" s="1">
        <v>153978</v>
      </c>
      <c r="D11" s="3">
        <v>9.6000000000000002E-2</v>
      </c>
      <c r="U11" s="101" t="s">
        <v>492</v>
      </c>
    </row>
    <row r="12" spans="2:21">
      <c r="B12" t="s">
        <v>276</v>
      </c>
      <c r="C12" s="1">
        <v>189331</v>
      </c>
      <c r="D12" s="3">
        <v>9.5000000000000001E-2</v>
      </c>
    </row>
    <row r="13" spans="2:21">
      <c r="B13" t="s">
        <v>277</v>
      </c>
      <c r="C13" s="1">
        <v>157323</v>
      </c>
      <c r="D13" s="3">
        <v>0.11</v>
      </c>
    </row>
    <row r="15" spans="2:21">
      <c r="D15" s="161"/>
    </row>
  </sheetData>
  <phoneticPr fontId="1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7:C11"/>
  <sheetViews>
    <sheetView showGridLines="0" zoomScale="80" zoomScaleNormal="80" workbookViewId="0">
      <selection activeCell="B7" sqref="B7:C11"/>
    </sheetView>
  </sheetViews>
  <sheetFormatPr baseColWidth="10" defaultColWidth="9.109375" defaultRowHeight="14.4"/>
  <cols>
    <col min="1" max="1" width="3.6640625" customWidth="1"/>
    <col min="2" max="2" width="11.109375" customWidth="1"/>
  </cols>
  <sheetData>
    <row r="7" spans="2:3">
      <c r="B7" s="79" t="s">
        <v>292</v>
      </c>
      <c r="C7" s="79" t="s">
        <v>293</v>
      </c>
    </row>
    <row r="8" spans="2:3">
      <c r="B8" t="s">
        <v>288</v>
      </c>
      <c r="C8">
        <v>24</v>
      </c>
    </row>
    <row r="9" spans="2:3">
      <c r="B9" t="s">
        <v>289</v>
      </c>
      <c r="C9">
        <v>26</v>
      </c>
    </row>
    <row r="10" spans="2:3">
      <c r="B10" t="s">
        <v>290</v>
      </c>
      <c r="C10">
        <v>23</v>
      </c>
    </row>
    <row r="11" spans="2:3">
      <c r="B11" t="s">
        <v>291</v>
      </c>
      <c r="C11">
        <v>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7:P13"/>
  <sheetViews>
    <sheetView showGridLines="0" workbookViewId="0">
      <selection activeCell="B17" sqref="B17:B641"/>
    </sheetView>
  </sheetViews>
  <sheetFormatPr baseColWidth="10" defaultColWidth="9.109375" defaultRowHeight="14.4"/>
  <cols>
    <col min="1" max="1" width="3.21875" customWidth="1"/>
  </cols>
  <sheetData>
    <row r="7" spans="2:16">
      <c r="B7" s="79" t="s">
        <v>270</v>
      </c>
      <c r="C7" s="79" t="s">
        <v>293</v>
      </c>
    </row>
    <row r="8" spans="2:16">
      <c r="B8" t="s">
        <v>272</v>
      </c>
      <c r="C8">
        <v>389</v>
      </c>
    </row>
    <row r="9" spans="2:16">
      <c r="B9" t="s">
        <v>273</v>
      </c>
      <c r="C9">
        <v>483</v>
      </c>
      <c r="P9" t="s">
        <v>493</v>
      </c>
    </row>
    <row r="10" spans="2:16">
      <c r="B10" t="s">
        <v>274</v>
      </c>
      <c r="C10">
        <v>522</v>
      </c>
      <c r="P10" t="s">
        <v>494</v>
      </c>
    </row>
    <row r="11" spans="2:16">
      <c r="B11" t="s">
        <v>275</v>
      </c>
      <c r="C11">
        <v>684</v>
      </c>
      <c r="P11" t="s">
        <v>495</v>
      </c>
    </row>
    <row r="12" spans="2:16">
      <c r="B12" t="s">
        <v>276</v>
      </c>
      <c r="C12">
        <v>733</v>
      </c>
    </row>
    <row r="13" spans="2:16">
      <c r="B13" t="s">
        <v>277</v>
      </c>
      <c r="C13">
        <v>892</v>
      </c>
    </row>
  </sheetData>
  <phoneticPr fontId="1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7:I20"/>
  <sheetViews>
    <sheetView showGridLines="0" workbookViewId="0">
      <selection activeCell="B7" sqref="B7:D10"/>
    </sheetView>
  </sheetViews>
  <sheetFormatPr baseColWidth="10" defaultColWidth="9.109375" defaultRowHeight="14.4"/>
  <cols>
    <col min="1" max="1" width="4.44140625" customWidth="1"/>
    <col min="3" max="3" width="10.88671875" customWidth="1"/>
    <col min="4" max="4" width="10" customWidth="1"/>
  </cols>
  <sheetData>
    <row r="7" spans="2:4">
      <c r="B7" s="79" t="s">
        <v>270</v>
      </c>
      <c r="C7" s="82" t="s">
        <v>496</v>
      </c>
      <c r="D7" s="82" t="s">
        <v>15</v>
      </c>
    </row>
    <row r="8" spans="2:4">
      <c r="B8" t="s">
        <v>294</v>
      </c>
      <c r="C8" s="1">
        <v>2000</v>
      </c>
      <c r="D8" s="1">
        <v>1895</v>
      </c>
    </row>
    <row r="9" spans="2:4">
      <c r="B9" t="s">
        <v>1</v>
      </c>
      <c r="C9" s="1">
        <v>2500</v>
      </c>
      <c r="D9" s="1">
        <v>2643</v>
      </c>
    </row>
    <row r="10" spans="2:4">
      <c r="B10" t="s">
        <v>2</v>
      </c>
      <c r="C10" s="1">
        <v>3500</v>
      </c>
      <c r="D10" s="1">
        <v>3648</v>
      </c>
    </row>
    <row r="20" spans="9:9">
      <c r="I20" s="1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"/>
  <sheetViews>
    <sheetView showGridLines="0" zoomScale="70" zoomScaleNormal="70" workbookViewId="0">
      <selection activeCell="S16" sqref="S16"/>
    </sheetView>
  </sheetViews>
  <sheetFormatPr baseColWidth="10" defaultColWidth="9.109375" defaultRowHeight="14.4"/>
  <cols>
    <col min="1" max="1" width="4.77734375" customWidth="1"/>
  </cols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DCE0-BB64-48ED-8DD3-8FC4692F3E41}">
  <sheetPr codeName="Sheet9"/>
  <dimension ref="B7:C19"/>
  <sheetViews>
    <sheetView showGridLines="0" zoomScale="80" zoomScaleNormal="80" workbookViewId="0">
      <selection activeCell="Q16" sqref="Q16"/>
    </sheetView>
  </sheetViews>
  <sheetFormatPr baseColWidth="10" defaultColWidth="9.109375" defaultRowHeight="14.4"/>
  <cols>
    <col min="1" max="1" width="4.88671875" customWidth="1"/>
    <col min="2" max="2" width="9.33203125" customWidth="1"/>
    <col min="3" max="3" width="15.6640625" customWidth="1"/>
  </cols>
  <sheetData>
    <row r="7" spans="2:3">
      <c r="B7" t="s">
        <v>270</v>
      </c>
      <c r="C7" t="s">
        <v>295</v>
      </c>
    </row>
    <row r="8" spans="2:3">
      <c r="B8" t="s">
        <v>272</v>
      </c>
      <c r="C8" s="1">
        <v>7092</v>
      </c>
    </row>
    <row r="9" spans="2:3">
      <c r="B9" t="s">
        <v>1</v>
      </c>
      <c r="C9" s="1">
        <v>7497</v>
      </c>
    </row>
    <row r="10" spans="2:3">
      <c r="B10" t="s">
        <v>2</v>
      </c>
      <c r="C10" s="1">
        <v>7560</v>
      </c>
    </row>
    <row r="11" spans="2:3">
      <c r="B11" t="s">
        <v>296</v>
      </c>
      <c r="C11" s="1">
        <v>5796</v>
      </c>
    </row>
    <row r="12" spans="2:3">
      <c r="B12" t="s">
        <v>4</v>
      </c>
      <c r="C12" s="1">
        <v>13984</v>
      </c>
    </row>
    <row r="13" spans="2:3">
      <c r="B13" t="s">
        <v>5</v>
      </c>
      <c r="C13" s="1">
        <v>18743</v>
      </c>
    </row>
    <row r="14" spans="2:3">
      <c r="B14" t="s">
        <v>6</v>
      </c>
      <c r="C14" s="1">
        <v>15434</v>
      </c>
    </row>
    <row r="15" spans="2:3">
      <c r="B15" t="s">
        <v>297</v>
      </c>
      <c r="C15" s="1">
        <v>14545</v>
      </c>
    </row>
    <row r="16" spans="2:3">
      <c r="B16" t="s">
        <v>280</v>
      </c>
      <c r="C16" s="1">
        <v>17434</v>
      </c>
    </row>
    <row r="17" spans="2:3">
      <c r="B17" t="s">
        <v>9</v>
      </c>
      <c r="C17" s="1">
        <v>16984</v>
      </c>
    </row>
    <row r="18" spans="2:3">
      <c r="B18" t="s">
        <v>10</v>
      </c>
      <c r="C18" s="1">
        <v>15983</v>
      </c>
    </row>
    <row r="19" spans="2:3">
      <c r="B19" t="s">
        <v>298</v>
      </c>
      <c r="C19" s="1">
        <v>27822</v>
      </c>
    </row>
  </sheetData>
  <phoneticPr fontId="14" type="noConversion"/>
  <pageMargins left="0.75" right="0.75" top="1" bottom="1" header="0.5" footer="0.5"/>
  <pageSetup orientation="portrait" verticalDpi="0" r:id="rId1"/>
  <headerFooter alignWithMargins="0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F75E-530B-4E8D-BCC8-B4FBA4449629}">
  <sheetPr codeName="Sheet10"/>
  <dimension ref="B7:D12"/>
  <sheetViews>
    <sheetView showGridLines="0" zoomScale="80" zoomScaleNormal="80" workbookViewId="0">
      <selection activeCell="B8" sqref="B8"/>
    </sheetView>
  </sheetViews>
  <sheetFormatPr baseColWidth="10" defaultColWidth="9.109375" defaultRowHeight="14.4"/>
  <cols>
    <col min="1" max="1" width="4.88671875" customWidth="1"/>
    <col min="2" max="2" width="10.109375" customWidth="1"/>
    <col min="3" max="3" width="10.44140625" customWidth="1"/>
    <col min="4" max="4" width="12" customWidth="1"/>
  </cols>
  <sheetData>
    <row r="7" spans="2:4">
      <c r="B7" s="12" t="s">
        <v>270</v>
      </c>
      <c r="C7" s="11" t="s">
        <v>20</v>
      </c>
      <c r="D7" s="10" t="s">
        <v>19</v>
      </c>
    </row>
    <row r="8" spans="2:4">
      <c r="B8" s="9" t="s">
        <v>491</v>
      </c>
      <c r="C8" s="8">
        <v>60983</v>
      </c>
      <c r="D8" s="5">
        <v>64983</v>
      </c>
    </row>
    <row r="9" spans="2:4">
      <c r="B9" s="9" t="s">
        <v>1</v>
      </c>
      <c r="C9" s="8">
        <v>56732</v>
      </c>
      <c r="D9" s="5">
        <v>68981</v>
      </c>
    </row>
    <row r="10" spans="2:4">
      <c r="B10" s="9" t="s">
        <v>2</v>
      </c>
      <c r="C10" s="8">
        <v>49831</v>
      </c>
      <c r="D10" s="5">
        <v>77398</v>
      </c>
    </row>
    <row r="11" spans="2:4">
      <c r="B11" s="9" t="s">
        <v>296</v>
      </c>
      <c r="C11" s="8">
        <v>43323</v>
      </c>
      <c r="D11" s="5">
        <v>88091</v>
      </c>
    </row>
    <row r="12" spans="2:4">
      <c r="B12" s="9" t="s">
        <v>4</v>
      </c>
      <c r="C12" s="7">
        <v>39879</v>
      </c>
      <c r="D12" s="6">
        <v>93733</v>
      </c>
    </row>
  </sheetData>
  <phoneticPr fontId="14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9605-61C7-4654-95F2-FAD17CCCC943}">
  <sheetPr codeName="Sheet11"/>
  <dimension ref="B7:H24"/>
  <sheetViews>
    <sheetView showGridLines="0" workbookViewId="0">
      <selection activeCell="G7" sqref="G7:G17"/>
    </sheetView>
  </sheetViews>
  <sheetFormatPr baseColWidth="10" defaultColWidth="9.109375" defaultRowHeight="14.4"/>
  <cols>
    <col min="1" max="1" width="4.6640625" customWidth="1"/>
    <col min="2" max="2" width="41.6640625" customWidth="1"/>
    <col min="3" max="4" width="11.6640625" customWidth="1"/>
    <col min="5" max="5" width="12.88671875" customWidth="1"/>
    <col min="6" max="7" width="11.6640625" customWidth="1"/>
  </cols>
  <sheetData>
    <row r="7" spans="2:8" ht="43.2">
      <c r="B7" s="21" t="s">
        <v>21</v>
      </c>
      <c r="C7" s="19" t="s">
        <v>315</v>
      </c>
      <c r="D7" s="20" t="s">
        <v>309</v>
      </c>
      <c r="E7" s="20" t="s">
        <v>310</v>
      </c>
      <c r="F7" s="20" t="s">
        <v>311</v>
      </c>
      <c r="G7" s="19" t="s">
        <v>316</v>
      </c>
    </row>
    <row r="8" spans="2:8">
      <c r="B8" s="17" t="s">
        <v>301</v>
      </c>
      <c r="C8" s="18">
        <v>0.02</v>
      </c>
      <c r="D8" s="18">
        <v>0.06</v>
      </c>
      <c r="E8" s="18">
        <v>0.32</v>
      </c>
      <c r="F8" s="18">
        <v>0.43</v>
      </c>
      <c r="G8" s="18">
        <v>0.17</v>
      </c>
      <c r="H8" s="15"/>
    </row>
    <row r="9" spans="2:8">
      <c r="B9" s="17" t="s">
        <v>299</v>
      </c>
      <c r="C9" s="16">
        <v>0.03</v>
      </c>
      <c r="D9" s="16">
        <v>0.09</v>
      </c>
      <c r="E9" s="16">
        <v>0.2</v>
      </c>
      <c r="F9" s="16">
        <v>0.27</v>
      </c>
      <c r="G9" s="16">
        <v>0.41</v>
      </c>
      <c r="H9" s="15"/>
    </row>
    <row r="10" spans="2:8">
      <c r="B10" s="17" t="s">
        <v>302</v>
      </c>
      <c r="C10" s="18">
        <v>0.05</v>
      </c>
      <c r="D10" s="18">
        <v>0.09</v>
      </c>
      <c r="E10" s="18">
        <v>0.32</v>
      </c>
      <c r="F10" s="18">
        <v>0.38</v>
      </c>
      <c r="G10" s="18">
        <v>0.16</v>
      </c>
      <c r="H10" s="15"/>
    </row>
    <row r="11" spans="2:8">
      <c r="B11" s="17" t="s">
        <v>300</v>
      </c>
      <c r="C11" s="16">
        <v>0.06</v>
      </c>
      <c r="D11" s="16">
        <v>0.28000000000000003</v>
      </c>
      <c r="E11" s="16">
        <v>0.24</v>
      </c>
      <c r="F11" s="16">
        <v>0.25</v>
      </c>
      <c r="G11" s="16">
        <v>0.17</v>
      </c>
      <c r="H11" s="15"/>
    </row>
    <row r="12" spans="2:8">
      <c r="B12" s="17" t="s">
        <v>305</v>
      </c>
      <c r="C12" s="18">
        <v>0.09</v>
      </c>
      <c r="D12" s="18">
        <v>0.11</v>
      </c>
      <c r="E12" s="18">
        <v>0.32</v>
      </c>
      <c r="F12" s="18">
        <v>0.31</v>
      </c>
      <c r="G12" s="18">
        <v>0.17</v>
      </c>
      <c r="H12" s="15"/>
    </row>
    <row r="13" spans="2:8">
      <c r="B13" s="17" t="s">
        <v>308</v>
      </c>
      <c r="C13" s="18">
        <v>0.12</v>
      </c>
      <c r="D13" s="18">
        <v>0.14000000000000001</v>
      </c>
      <c r="E13" s="18">
        <v>0.21</v>
      </c>
      <c r="F13" s="18">
        <v>0.21</v>
      </c>
      <c r="G13" s="18">
        <v>0.32</v>
      </c>
      <c r="H13" s="15"/>
    </row>
    <row r="14" spans="2:8">
      <c r="B14" s="17" t="s">
        <v>307</v>
      </c>
      <c r="C14" s="18">
        <v>0.15</v>
      </c>
      <c r="D14" s="18">
        <v>0.18</v>
      </c>
      <c r="E14" s="18">
        <v>0.24</v>
      </c>
      <c r="F14" s="18">
        <v>0.28999999999999998</v>
      </c>
      <c r="G14" s="18">
        <v>0.14000000000000001</v>
      </c>
      <c r="H14" s="15"/>
    </row>
    <row r="15" spans="2:8">
      <c r="B15" s="17" t="s">
        <v>303</v>
      </c>
      <c r="C15" s="18">
        <v>0.16</v>
      </c>
      <c r="D15" s="18">
        <v>0.19</v>
      </c>
      <c r="E15" s="18">
        <v>0.32</v>
      </c>
      <c r="F15" s="18">
        <v>0.21</v>
      </c>
      <c r="G15" s="18">
        <v>0.12</v>
      </c>
      <c r="H15" s="15"/>
    </row>
    <row r="16" spans="2:8">
      <c r="B16" s="17" t="s">
        <v>304</v>
      </c>
      <c r="C16" s="18">
        <v>0.18</v>
      </c>
      <c r="D16" s="18">
        <v>0.32</v>
      </c>
      <c r="E16" s="18">
        <v>0.32</v>
      </c>
      <c r="F16" s="18">
        <v>0.12</v>
      </c>
      <c r="G16" s="18">
        <v>0.08</v>
      </c>
      <c r="H16" s="15"/>
    </row>
    <row r="17" spans="2:8">
      <c r="B17" s="17" t="s">
        <v>306</v>
      </c>
      <c r="C17" s="18">
        <v>0.24</v>
      </c>
      <c r="D17" s="18">
        <v>0.21</v>
      </c>
      <c r="E17" s="18">
        <v>0.28000000000000003</v>
      </c>
      <c r="F17" s="18">
        <v>0.15</v>
      </c>
      <c r="G17" s="18">
        <v>0.12</v>
      </c>
      <c r="H17" s="15"/>
    </row>
    <row r="22" spans="2:8">
      <c r="B22" s="14"/>
    </row>
    <row r="24" spans="2:8">
      <c r="B24" s="13"/>
    </row>
  </sheetData>
  <sortState xmlns:xlrd2="http://schemas.microsoft.com/office/spreadsheetml/2017/richdata2" ref="B8:G17">
    <sortCondition ref="C12:C17"/>
  </sortState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38E3-0780-432F-8175-875ED1BA0C7F}">
  <sheetPr codeName="Sheet12"/>
  <dimension ref="B7:AE683"/>
  <sheetViews>
    <sheetView showGridLines="0" zoomScale="89" zoomScaleNormal="89" workbookViewId="0">
      <selection activeCell="Q16" sqref="Q16"/>
    </sheetView>
  </sheetViews>
  <sheetFormatPr baseColWidth="10" defaultColWidth="9.109375" defaultRowHeight="14.4"/>
  <cols>
    <col min="1" max="1" width="3.6640625" customWidth="1"/>
    <col min="2" max="2" width="14.109375" customWidth="1"/>
    <col min="3" max="3" width="17.44140625" style="2" customWidth="1"/>
    <col min="13" max="13" width="10.5546875" bestFit="1" customWidth="1"/>
  </cols>
  <sheetData>
    <row r="7" spans="2:31">
      <c r="B7" s="83" t="s">
        <v>312</v>
      </c>
      <c r="C7" s="84" t="s">
        <v>314</v>
      </c>
      <c r="O7" s="29" t="s">
        <v>313</v>
      </c>
      <c r="P7" s="26"/>
      <c r="Q7" s="26"/>
      <c r="R7" s="26"/>
      <c r="AB7" s="29" t="s">
        <v>317</v>
      </c>
    </row>
    <row r="8" spans="2:31">
      <c r="B8" s="23">
        <v>21551</v>
      </c>
      <c r="C8" s="22">
        <v>1657000</v>
      </c>
      <c r="O8" s="29"/>
      <c r="P8" s="26"/>
      <c r="Q8" s="26"/>
      <c r="R8" s="26"/>
    </row>
    <row r="9" spans="2:31">
      <c r="B9" s="23">
        <v>21582</v>
      </c>
      <c r="C9" s="22">
        <v>1667000</v>
      </c>
      <c r="O9" s="85" t="s">
        <v>284</v>
      </c>
      <c r="P9" s="86" t="s">
        <v>24</v>
      </c>
      <c r="Q9" s="86" t="s">
        <v>23</v>
      </c>
      <c r="R9" s="86" t="s">
        <v>22</v>
      </c>
      <c r="AB9" s="87" t="s">
        <v>284</v>
      </c>
      <c r="AC9" s="88" t="s">
        <v>28</v>
      </c>
      <c r="AD9" s="88" t="s">
        <v>27</v>
      </c>
      <c r="AE9" s="88" t="s">
        <v>26</v>
      </c>
    </row>
    <row r="10" spans="2:31">
      <c r="B10" s="23">
        <v>21610</v>
      </c>
      <c r="C10" s="22">
        <v>1620000</v>
      </c>
      <c r="O10" s="25">
        <v>2011</v>
      </c>
      <c r="P10" s="25">
        <v>108</v>
      </c>
      <c r="Q10" s="25"/>
      <c r="R10" s="25">
        <v>201</v>
      </c>
      <c r="AB10" s="31">
        <v>1995</v>
      </c>
      <c r="AC10" s="30">
        <v>31589</v>
      </c>
      <c r="AD10" s="30">
        <v>3141</v>
      </c>
      <c r="AE10" s="30">
        <v>5431</v>
      </c>
    </row>
    <row r="11" spans="2:31">
      <c r="B11" s="23">
        <v>21641</v>
      </c>
      <c r="C11" s="22">
        <v>1590000</v>
      </c>
      <c r="M11" s="24"/>
      <c r="O11" s="25">
        <v>2012</v>
      </c>
      <c r="P11" s="25">
        <v>121</v>
      </c>
      <c r="Q11" s="25"/>
      <c r="R11" s="25">
        <v>222</v>
      </c>
      <c r="AB11" s="31">
        <v>2000</v>
      </c>
      <c r="AC11" s="30">
        <v>32521</v>
      </c>
      <c r="AD11" s="30">
        <v>3397</v>
      </c>
      <c r="AE11" s="30">
        <v>5858</v>
      </c>
    </row>
    <row r="12" spans="2:31">
      <c r="B12" s="23">
        <v>21671</v>
      </c>
      <c r="C12" s="22">
        <v>1498000</v>
      </c>
      <c r="O12" s="25">
        <v>2013</v>
      </c>
      <c r="P12" s="25">
        <v>136</v>
      </c>
      <c r="Q12" s="25">
        <v>32</v>
      </c>
      <c r="R12" s="25">
        <v>183</v>
      </c>
      <c r="AB12" s="31">
        <v>2005</v>
      </c>
      <c r="AC12" s="30">
        <v>34441</v>
      </c>
      <c r="AD12" s="30">
        <v>3613</v>
      </c>
      <c r="AE12" s="30">
        <v>6258</v>
      </c>
    </row>
    <row r="13" spans="2:31">
      <c r="B13" s="23">
        <v>21702</v>
      </c>
      <c r="C13" s="22">
        <v>1503000</v>
      </c>
      <c r="O13" s="25">
        <v>2014</v>
      </c>
      <c r="P13" s="25">
        <v>208</v>
      </c>
      <c r="Q13" s="25">
        <v>87</v>
      </c>
      <c r="R13" s="25">
        <v>143</v>
      </c>
      <c r="AB13" s="31">
        <v>2015</v>
      </c>
      <c r="AC13" s="30">
        <v>41373</v>
      </c>
      <c r="AD13" s="30">
        <v>3992</v>
      </c>
      <c r="AE13" s="30">
        <v>7058</v>
      </c>
    </row>
    <row r="14" spans="2:31">
      <c r="B14" s="23">
        <v>21732</v>
      </c>
      <c r="C14" s="22">
        <v>1547000</v>
      </c>
      <c r="O14" s="25">
        <v>2015</v>
      </c>
      <c r="P14" s="25">
        <v>312</v>
      </c>
      <c r="Q14" s="25">
        <v>90</v>
      </c>
      <c r="R14" s="25">
        <v>140</v>
      </c>
      <c r="AB14" s="31">
        <v>2025</v>
      </c>
      <c r="AC14" s="30">
        <v>49285</v>
      </c>
      <c r="AD14" s="30">
        <v>4349</v>
      </c>
      <c r="AE14" s="30">
        <v>7808</v>
      </c>
    </row>
    <row r="15" spans="2:31">
      <c r="B15" s="23">
        <v>21763</v>
      </c>
      <c r="C15" s="22">
        <v>1430000</v>
      </c>
    </row>
    <row r="16" spans="2:31">
      <c r="B16" s="23">
        <v>21794</v>
      </c>
      <c r="C16" s="22">
        <v>1540000</v>
      </c>
    </row>
    <row r="17" spans="2:3">
      <c r="B17" s="23">
        <v>21824</v>
      </c>
      <c r="C17" s="22">
        <v>1355000</v>
      </c>
    </row>
    <row r="18" spans="2:3">
      <c r="B18" s="23">
        <v>21855</v>
      </c>
      <c r="C18" s="22">
        <v>1416000</v>
      </c>
    </row>
    <row r="19" spans="2:3">
      <c r="B19" s="23">
        <v>21885</v>
      </c>
      <c r="C19" s="22">
        <v>1601000</v>
      </c>
    </row>
    <row r="20" spans="2:3">
      <c r="B20" s="23">
        <v>21916</v>
      </c>
      <c r="C20" s="22">
        <v>1460000</v>
      </c>
    </row>
    <row r="21" spans="2:3">
      <c r="B21" s="23">
        <v>21947</v>
      </c>
      <c r="C21" s="22">
        <v>1503000</v>
      </c>
    </row>
    <row r="22" spans="2:3">
      <c r="B22" s="23">
        <v>21976</v>
      </c>
      <c r="C22" s="22">
        <v>1109000</v>
      </c>
    </row>
    <row r="23" spans="2:3">
      <c r="B23" s="23">
        <v>22007</v>
      </c>
      <c r="C23" s="22">
        <v>1289000</v>
      </c>
    </row>
    <row r="24" spans="2:3">
      <c r="B24" s="23">
        <v>22037</v>
      </c>
      <c r="C24" s="22">
        <v>1271000</v>
      </c>
    </row>
    <row r="25" spans="2:3">
      <c r="B25" s="23">
        <v>22068</v>
      </c>
      <c r="C25" s="22">
        <v>1247000</v>
      </c>
    </row>
    <row r="26" spans="2:3">
      <c r="B26" s="23">
        <v>22098</v>
      </c>
      <c r="C26" s="22">
        <v>1197000</v>
      </c>
    </row>
    <row r="27" spans="2:3">
      <c r="B27" s="23">
        <v>22129</v>
      </c>
      <c r="C27" s="22">
        <v>1344000</v>
      </c>
    </row>
    <row r="28" spans="2:3">
      <c r="B28" s="23">
        <v>22160</v>
      </c>
      <c r="C28" s="22">
        <v>1097000</v>
      </c>
    </row>
    <row r="29" spans="2:3">
      <c r="B29" s="23">
        <v>22190</v>
      </c>
      <c r="C29" s="22">
        <v>1246000</v>
      </c>
    </row>
    <row r="30" spans="2:3">
      <c r="B30" s="23">
        <v>22221</v>
      </c>
      <c r="C30" s="22">
        <v>1246000</v>
      </c>
    </row>
    <row r="31" spans="2:3">
      <c r="B31" s="23">
        <v>22251</v>
      </c>
      <c r="C31" s="22">
        <v>1063000</v>
      </c>
    </row>
    <row r="32" spans="2:3">
      <c r="B32" s="23">
        <v>22282</v>
      </c>
      <c r="C32" s="22">
        <v>1183000</v>
      </c>
    </row>
    <row r="33" spans="2:3">
      <c r="B33" s="23">
        <v>22313</v>
      </c>
      <c r="C33" s="22">
        <v>1226000</v>
      </c>
    </row>
    <row r="34" spans="2:3">
      <c r="B34" s="23">
        <v>22341</v>
      </c>
      <c r="C34" s="22">
        <v>1312000</v>
      </c>
    </row>
    <row r="35" spans="2:3">
      <c r="B35" s="23">
        <v>22372</v>
      </c>
      <c r="C35" s="22">
        <v>1166000</v>
      </c>
    </row>
    <row r="36" spans="2:3">
      <c r="B36" s="23">
        <v>22402</v>
      </c>
      <c r="C36" s="22">
        <v>1228000</v>
      </c>
    </row>
    <row r="37" spans="2:3">
      <c r="B37" s="23">
        <v>22433</v>
      </c>
      <c r="C37" s="22">
        <v>1382000</v>
      </c>
    </row>
    <row r="38" spans="2:3">
      <c r="B38" s="23">
        <v>22463</v>
      </c>
      <c r="C38" s="22">
        <v>1335000</v>
      </c>
    </row>
    <row r="39" spans="2:3">
      <c r="B39" s="23">
        <v>22494</v>
      </c>
      <c r="C39" s="22">
        <v>1312000</v>
      </c>
    </row>
    <row r="40" spans="2:3">
      <c r="B40" s="23">
        <v>22525</v>
      </c>
      <c r="C40" s="22">
        <v>1429000</v>
      </c>
    </row>
    <row r="41" spans="2:3">
      <c r="B41" s="23">
        <v>22555</v>
      </c>
      <c r="C41" s="22">
        <v>1415000</v>
      </c>
    </row>
    <row r="42" spans="2:3">
      <c r="B42" s="23">
        <v>22586</v>
      </c>
      <c r="C42" s="22">
        <v>1385000</v>
      </c>
    </row>
    <row r="43" spans="2:3">
      <c r="B43" s="23">
        <v>22616</v>
      </c>
      <c r="C43" s="22">
        <v>1365000</v>
      </c>
    </row>
    <row r="44" spans="2:3">
      <c r="B44" s="23">
        <v>22647</v>
      </c>
      <c r="C44" s="22">
        <v>1361000</v>
      </c>
    </row>
    <row r="45" spans="2:3">
      <c r="B45" s="23">
        <v>22678</v>
      </c>
      <c r="C45" s="22">
        <v>1278000</v>
      </c>
    </row>
    <row r="46" spans="2:3">
      <c r="B46" s="23">
        <v>22706</v>
      </c>
      <c r="C46" s="22">
        <v>1443000</v>
      </c>
    </row>
    <row r="47" spans="2:3">
      <c r="B47" s="23">
        <v>22737</v>
      </c>
      <c r="C47" s="22">
        <v>1524000</v>
      </c>
    </row>
    <row r="48" spans="2:3">
      <c r="B48" s="23">
        <v>22767</v>
      </c>
      <c r="C48" s="22">
        <v>1483000</v>
      </c>
    </row>
    <row r="49" spans="2:3">
      <c r="B49" s="23">
        <v>22798</v>
      </c>
      <c r="C49" s="22">
        <v>1404000</v>
      </c>
    </row>
    <row r="50" spans="2:3">
      <c r="B50" s="23">
        <v>22828</v>
      </c>
      <c r="C50" s="22">
        <v>1450000</v>
      </c>
    </row>
    <row r="51" spans="2:3">
      <c r="B51" s="23">
        <v>22859</v>
      </c>
      <c r="C51" s="22">
        <v>1517000</v>
      </c>
    </row>
    <row r="52" spans="2:3">
      <c r="B52" s="23">
        <v>22890</v>
      </c>
      <c r="C52" s="22">
        <v>1324000</v>
      </c>
    </row>
    <row r="53" spans="2:3">
      <c r="B53" s="23">
        <v>22920</v>
      </c>
      <c r="C53" s="22">
        <v>1533000</v>
      </c>
    </row>
    <row r="54" spans="2:3">
      <c r="B54" s="23">
        <v>22951</v>
      </c>
      <c r="C54" s="22">
        <v>1622000</v>
      </c>
    </row>
    <row r="55" spans="2:3">
      <c r="B55" s="23">
        <v>22981</v>
      </c>
      <c r="C55" s="22">
        <v>1564000</v>
      </c>
    </row>
    <row r="56" spans="2:3">
      <c r="B56" s="23">
        <v>23012</v>
      </c>
      <c r="C56" s="22">
        <v>1244000</v>
      </c>
    </row>
    <row r="57" spans="2:3">
      <c r="B57" s="23">
        <v>23043</v>
      </c>
      <c r="C57" s="22">
        <v>1456000</v>
      </c>
    </row>
    <row r="58" spans="2:3">
      <c r="B58" s="23">
        <v>23071</v>
      </c>
      <c r="C58" s="22">
        <v>1534000</v>
      </c>
    </row>
    <row r="59" spans="2:3">
      <c r="B59" s="23">
        <v>23102</v>
      </c>
      <c r="C59" s="22">
        <v>1689000</v>
      </c>
    </row>
    <row r="60" spans="2:3">
      <c r="B60" s="23">
        <v>23132</v>
      </c>
      <c r="C60" s="22">
        <v>1641000</v>
      </c>
    </row>
    <row r="61" spans="2:3">
      <c r="B61" s="23">
        <v>23163</v>
      </c>
      <c r="C61" s="22">
        <v>1588000</v>
      </c>
    </row>
    <row r="62" spans="2:3">
      <c r="B62" s="23">
        <v>23193</v>
      </c>
      <c r="C62" s="22">
        <v>1614000</v>
      </c>
    </row>
    <row r="63" spans="2:3">
      <c r="B63" s="23">
        <v>23224</v>
      </c>
      <c r="C63" s="22">
        <v>1639000</v>
      </c>
    </row>
    <row r="64" spans="2:3">
      <c r="B64" s="23">
        <v>23255</v>
      </c>
      <c r="C64" s="22">
        <v>1763000</v>
      </c>
    </row>
    <row r="65" spans="2:3">
      <c r="B65" s="23">
        <v>23285</v>
      </c>
      <c r="C65" s="22">
        <v>1779000</v>
      </c>
    </row>
    <row r="66" spans="2:3">
      <c r="B66" s="23">
        <v>23316</v>
      </c>
      <c r="C66" s="22">
        <v>1622000</v>
      </c>
    </row>
    <row r="67" spans="2:3">
      <c r="B67" s="23">
        <v>23346</v>
      </c>
      <c r="C67" s="22">
        <v>1491000</v>
      </c>
    </row>
    <row r="68" spans="2:3">
      <c r="B68" s="23">
        <v>23377</v>
      </c>
      <c r="C68" s="22">
        <v>1603000</v>
      </c>
    </row>
    <row r="69" spans="2:3">
      <c r="B69" s="23">
        <v>23408</v>
      </c>
      <c r="C69" s="22">
        <v>1820000</v>
      </c>
    </row>
    <row r="70" spans="2:3">
      <c r="B70" s="23">
        <v>23437</v>
      </c>
      <c r="C70" s="22">
        <v>1517000</v>
      </c>
    </row>
    <row r="71" spans="2:3">
      <c r="B71" s="23">
        <v>23468</v>
      </c>
      <c r="C71" s="22">
        <v>1448000</v>
      </c>
    </row>
    <row r="72" spans="2:3">
      <c r="B72" s="23">
        <v>23498</v>
      </c>
      <c r="C72" s="22">
        <v>1467000</v>
      </c>
    </row>
    <row r="73" spans="2:3">
      <c r="B73" s="23">
        <v>23529</v>
      </c>
      <c r="C73" s="22">
        <v>1550000</v>
      </c>
    </row>
    <row r="74" spans="2:3">
      <c r="B74" s="23">
        <v>23559</v>
      </c>
      <c r="C74" s="22">
        <v>1562000</v>
      </c>
    </row>
    <row r="75" spans="2:3">
      <c r="B75" s="23">
        <v>23590</v>
      </c>
      <c r="C75" s="22">
        <v>1569000</v>
      </c>
    </row>
    <row r="76" spans="2:3">
      <c r="B76" s="23">
        <v>23621</v>
      </c>
      <c r="C76" s="22">
        <v>1455000</v>
      </c>
    </row>
    <row r="77" spans="2:3">
      <c r="B77" s="23">
        <v>23651</v>
      </c>
      <c r="C77" s="22">
        <v>1524000</v>
      </c>
    </row>
    <row r="78" spans="2:3">
      <c r="B78" s="23">
        <v>23682</v>
      </c>
      <c r="C78" s="22">
        <v>1486000</v>
      </c>
    </row>
    <row r="79" spans="2:3">
      <c r="B79" s="23">
        <v>23712</v>
      </c>
      <c r="C79" s="22">
        <v>1484000</v>
      </c>
    </row>
    <row r="80" spans="2:3">
      <c r="B80" s="23">
        <v>23743</v>
      </c>
      <c r="C80" s="22">
        <v>1361000</v>
      </c>
    </row>
    <row r="81" spans="2:3">
      <c r="B81" s="23">
        <v>23774</v>
      </c>
      <c r="C81" s="22">
        <v>1433000</v>
      </c>
    </row>
    <row r="82" spans="2:3">
      <c r="B82" s="23">
        <v>23802</v>
      </c>
      <c r="C82" s="22">
        <v>1423000</v>
      </c>
    </row>
    <row r="83" spans="2:3">
      <c r="B83" s="23">
        <v>23833</v>
      </c>
      <c r="C83" s="22">
        <v>1438000</v>
      </c>
    </row>
    <row r="84" spans="2:3">
      <c r="B84" s="23">
        <v>23863</v>
      </c>
      <c r="C84" s="22">
        <v>1478000</v>
      </c>
    </row>
    <row r="85" spans="2:3">
      <c r="B85" s="23">
        <v>23894</v>
      </c>
      <c r="C85" s="22">
        <v>1488000</v>
      </c>
    </row>
    <row r="86" spans="2:3">
      <c r="B86" s="23">
        <v>23924</v>
      </c>
      <c r="C86" s="22">
        <v>1529000</v>
      </c>
    </row>
    <row r="87" spans="2:3">
      <c r="B87" s="23">
        <v>23955</v>
      </c>
      <c r="C87" s="22">
        <v>1432000</v>
      </c>
    </row>
    <row r="88" spans="2:3">
      <c r="B88" s="23">
        <v>23986</v>
      </c>
      <c r="C88" s="22">
        <v>1482000</v>
      </c>
    </row>
    <row r="89" spans="2:3">
      <c r="B89" s="23">
        <v>24016</v>
      </c>
      <c r="C89" s="22">
        <v>1452000</v>
      </c>
    </row>
    <row r="90" spans="2:3">
      <c r="B90" s="23">
        <v>24047</v>
      </c>
      <c r="C90" s="22">
        <v>1460000</v>
      </c>
    </row>
    <row r="91" spans="2:3">
      <c r="B91" s="23">
        <v>24077</v>
      </c>
      <c r="C91" s="22">
        <v>1656000</v>
      </c>
    </row>
    <row r="92" spans="2:3">
      <c r="B92" s="23">
        <v>24108</v>
      </c>
      <c r="C92" s="22">
        <v>1370000</v>
      </c>
    </row>
    <row r="93" spans="2:3">
      <c r="B93" s="23">
        <v>24139</v>
      </c>
      <c r="C93" s="22">
        <v>1378000</v>
      </c>
    </row>
    <row r="94" spans="2:3">
      <c r="B94" s="23">
        <v>24167</v>
      </c>
      <c r="C94" s="22">
        <v>1394000</v>
      </c>
    </row>
    <row r="95" spans="2:3">
      <c r="B95" s="23">
        <v>24198</v>
      </c>
      <c r="C95" s="22">
        <v>1352000</v>
      </c>
    </row>
    <row r="96" spans="2:3">
      <c r="B96" s="23">
        <v>24228</v>
      </c>
      <c r="C96" s="22">
        <v>1265000</v>
      </c>
    </row>
    <row r="97" spans="2:3">
      <c r="B97" s="23">
        <v>24259</v>
      </c>
      <c r="C97" s="22">
        <v>1194000</v>
      </c>
    </row>
    <row r="98" spans="2:3">
      <c r="B98" s="23">
        <v>24289</v>
      </c>
      <c r="C98" s="22">
        <v>1086000</v>
      </c>
    </row>
    <row r="99" spans="2:3">
      <c r="B99" s="23">
        <v>24320</v>
      </c>
      <c r="C99" s="22">
        <v>1119000</v>
      </c>
    </row>
    <row r="100" spans="2:3">
      <c r="B100" s="23">
        <v>24351</v>
      </c>
      <c r="C100" s="22">
        <v>1046000</v>
      </c>
    </row>
    <row r="101" spans="2:3">
      <c r="B101" s="23">
        <v>24381</v>
      </c>
      <c r="C101" s="22">
        <v>843000</v>
      </c>
    </row>
    <row r="102" spans="2:3">
      <c r="B102" s="23">
        <v>24412</v>
      </c>
      <c r="C102" s="22">
        <v>961000</v>
      </c>
    </row>
    <row r="103" spans="2:3">
      <c r="B103" s="23">
        <v>24442</v>
      </c>
      <c r="C103" s="22">
        <v>990000</v>
      </c>
    </row>
    <row r="104" spans="2:3">
      <c r="B104" s="23">
        <v>24473</v>
      </c>
      <c r="C104" s="22">
        <v>1067000</v>
      </c>
    </row>
    <row r="105" spans="2:3">
      <c r="B105" s="23">
        <v>24504</v>
      </c>
      <c r="C105" s="22">
        <v>1123000</v>
      </c>
    </row>
    <row r="106" spans="2:3">
      <c r="B106" s="23">
        <v>24532</v>
      </c>
      <c r="C106" s="22">
        <v>1056000</v>
      </c>
    </row>
    <row r="107" spans="2:3">
      <c r="B107" s="23">
        <v>24563</v>
      </c>
      <c r="C107" s="22">
        <v>1091000</v>
      </c>
    </row>
    <row r="108" spans="2:3">
      <c r="B108" s="23">
        <v>24593</v>
      </c>
      <c r="C108" s="22">
        <v>1304000</v>
      </c>
    </row>
    <row r="109" spans="2:3">
      <c r="B109" s="23">
        <v>24624</v>
      </c>
      <c r="C109" s="22">
        <v>1248000</v>
      </c>
    </row>
    <row r="110" spans="2:3">
      <c r="B110" s="23">
        <v>24654</v>
      </c>
      <c r="C110" s="22">
        <v>1364000</v>
      </c>
    </row>
    <row r="111" spans="2:3">
      <c r="B111" s="23">
        <v>24685</v>
      </c>
      <c r="C111" s="22">
        <v>1407000</v>
      </c>
    </row>
    <row r="112" spans="2:3">
      <c r="B112" s="23">
        <v>24716</v>
      </c>
      <c r="C112" s="22">
        <v>1421000</v>
      </c>
    </row>
    <row r="113" spans="2:3">
      <c r="B113" s="23">
        <v>24746</v>
      </c>
      <c r="C113" s="22">
        <v>1491000</v>
      </c>
    </row>
    <row r="114" spans="2:3">
      <c r="B114" s="23">
        <v>24777</v>
      </c>
      <c r="C114" s="22">
        <v>1538000</v>
      </c>
    </row>
    <row r="115" spans="2:3">
      <c r="B115" s="23">
        <v>24807</v>
      </c>
      <c r="C115" s="22">
        <v>1308000</v>
      </c>
    </row>
    <row r="116" spans="2:3">
      <c r="B116" s="23">
        <v>24838</v>
      </c>
      <c r="C116" s="22">
        <v>1380000</v>
      </c>
    </row>
    <row r="117" spans="2:3">
      <c r="B117" s="23">
        <v>24869</v>
      </c>
      <c r="C117" s="22">
        <v>1520000</v>
      </c>
    </row>
    <row r="118" spans="2:3">
      <c r="B118" s="23">
        <v>24898</v>
      </c>
      <c r="C118" s="22">
        <v>1466000</v>
      </c>
    </row>
    <row r="119" spans="2:3">
      <c r="B119" s="23">
        <v>24929</v>
      </c>
      <c r="C119" s="22">
        <v>1554000</v>
      </c>
    </row>
    <row r="120" spans="2:3">
      <c r="B120" s="23">
        <v>24959</v>
      </c>
      <c r="C120" s="22">
        <v>1408000</v>
      </c>
    </row>
    <row r="121" spans="2:3">
      <c r="B121" s="23">
        <v>24990</v>
      </c>
      <c r="C121" s="22">
        <v>1405000</v>
      </c>
    </row>
    <row r="122" spans="2:3">
      <c r="B122" s="23">
        <v>25020</v>
      </c>
      <c r="C122" s="22">
        <v>1512000</v>
      </c>
    </row>
    <row r="123" spans="2:3">
      <c r="B123" s="23">
        <v>25051</v>
      </c>
      <c r="C123" s="22">
        <v>1495000</v>
      </c>
    </row>
    <row r="124" spans="2:3">
      <c r="B124" s="23">
        <v>25082</v>
      </c>
      <c r="C124" s="22">
        <v>1556000</v>
      </c>
    </row>
    <row r="125" spans="2:3">
      <c r="B125" s="23">
        <v>25112</v>
      </c>
      <c r="C125" s="22">
        <v>1569000</v>
      </c>
    </row>
    <row r="126" spans="2:3">
      <c r="B126" s="23">
        <v>25143</v>
      </c>
      <c r="C126" s="22">
        <v>1630000</v>
      </c>
    </row>
    <row r="127" spans="2:3">
      <c r="B127" s="23">
        <v>25173</v>
      </c>
      <c r="C127" s="22">
        <v>1548000</v>
      </c>
    </row>
    <row r="128" spans="2:3">
      <c r="B128" s="23">
        <v>25204</v>
      </c>
      <c r="C128" s="22">
        <v>1769000</v>
      </c>
    </row>
    <row r="129" spans="2:3">
      <c r="B129" s="23">
        <v>25235</v>
      </c>
      <c r="C129" s="22">
        <v>1705000</v>
      </c>
    </row>
    <row r="130" spans="2:3">
      <c r="B130" s="23">
        <v>25263</v>
      </c>
      <c r="C130" s="22">
        <v>1561000</v>
      </c>
    </row>
    <row r="131" spans="2:3">
      <c r="B131" s="23">
        <v>25294</v>
      </c>
      <c r="C131" s="22">
        <v>1524000</v>
      </c>
    </row>
    <row r="132" spans="2:3">
      <c r="B132" s="23">
        <v>25324</v>
      </c>
      <c r="C132" s="22">
        <v>1583000</v>
      </c>
    </row>
    <row r="133" spans="2:3">
      <c r="B133" s="23">
        <v>25355</v>
      </c>
      <c r="C133" s="22">
        <v>1528000</v>
      </c>
    </row>
    <row r="134" spans="2:3">
      <c r="B134" s="23">
        <v>25385</v>
      </c>
      <c r="C134" s="22">
        <v>1368000</v>
      </c>
    </row>
    <row r="135" spans="2:3">
      <c r="B135" s="23">
        <v>25416</v>
      </c>
      <c r="C135" s="22">
        <v>1358000</v>
      </c>
    </row>
    <row r="136" spans="2:3">
      <c r="B136" s="23">
        <v>25447</v>
      </c>
      <c r="C136" s="22">
        <v>1507000</v>
      </c>
    </row>
    <row r="137" spans="2:3">
      <c r="B137" s="23">
        <v>25477</v>
      </c>
      <c r="C137" s="22">
        <v>1381000</v>
      </c>
    </row>
    <row r="138" spans="2:3">
      <c r="B138" s="23">
        <v>25508</v>
      </c>
      <c r="C138" s="22">
        <v>1229000</v>
      </c>
    </row>
    <row r="139" spans="2:3">
      <c r="B139" s="23">
        <v>25538</v>
      </c>
      <c r="C139" s="22">
        <v>1327000</v>
      </c>
    </row>
    <row r="140" spans="2:3">
      <c r="B140" s="23">
        <v>25569</v>
      </c>
      <c r="C140" s="22">
        <v>1085000</v>
      </c>
    </row>
    <row r="141" spans="2:3">
      <c r="B141" s="23">
        <v>25600</v>
      </c>
      <c r="C141" s="22">
        <v>1305000</v>
      </c>
    </row>
    <row r="142" spans="2:3">
      <c r="B142" s="23">
        <v>25628</v>
      </c>
      <c r="C142" s="22">
        <v>1319000</v>
      </c>
    </row>
    <row r="143" spans="2:3">
      <c r="B143" s="23">
        <v>25659</v>
      </c>
      <c r="C143" s="22">
        <v>1264000</v>
      </c>
    </row>
    <row r="144" spans="2:3">
      <c r="B144" s="23">
        <v>25689</v>
      </c>
      <c r="C144" s="22">
        <v>1290000</v>
      </c>
    </row>
    <row r="145" spans="2:3">
      <c r="B145" s="23">
        <v>25720</v>
      </c>
      <c r="C145" s="22">
        <v>1385000</v>
      </c>
    </row>
    <row r="146" spans="2:3">
      <c r="B146" s="23">
        <v>25750</v>
      </c>
      <c r="C146" s="22">
        <v>1517000</v>
      </c>
    </row>
    <row r="147" spans="2:3">
      <c r="B147" s="23">
        <v>25781</v>
      </c>
      <c r="C147" s="22">
        <v>1399000</v>
      </c>
    </row>
    <row r="148" spans="2:3">
      <c r="B148" s="23">
        <v>25812</v>
      </c>
      <c r="C148" s="22">
        <v>1534000</v>
      </c>
    </row>
    <row r="149" spans="2:3">
      <c r="B149" s="23">
        <v>25842</v>
      </c>
      <c r="C149" s="22">
        <v>1580000</v>
      </c>
    </row>
    <row r="150" spans="2:3">
      <c r="B150" s="23">
        <v>25873</v>
      </c>
      <c r="C150" s="22">
        <v>1647000</v>
      </c>
    </row>
    <row r="151" spans="2:3">
      <c r="B151" s="23">
        <v>25903</v>
      </c>
      <c r="C151" s="22">
        <v>1893000</v>
      </c>
    </row>
    <row r="152" spans="2:3">
      <c r="B152" s="23">
        <v>25934</v>
      </c>
      <c r="C152" s="22">
        <v>1828000</v>
      </c>
    </row>
    <row r="153" spans="2:3">
      <c r="B153" s="23">
        <v>25965</v>
      </c>
      <c r="C153" s="22">
        <v>1741000</v>
      </c>
    </row>
    <row r="154" spans="2:3">
      <c r="B154" s="23">
        <v>25993</v>
      </c>
      <c r="C154" s="22">
        <v>1910000</v>
      </c>
    </row>
    <row r="155" spans="2:3">
      <c r="B155" s="23">
        <v>26024</v>
      </c>
      <c r="C155" s="22">
        <v>1986000</v>
      </c>
    </row>
    <row r="156" spans="2:3">
      <c r="B156" s="23">
        <v>26054</v>
      </c>
      <c r="C156" s="22">
        <v>2049000</v>
      </c>
    </row>
    <row r="157" spans="2:3">
      <c r="B157" s="23">
        <v>26085</v>
      </c>
      <c r="C157" s="22">
        <v>2026000</v>
      </c>
    </row>
    <row r="158" spans="2:3">
      <c r="B158" s="23">
        <v>26115</v>
      </c>
      <c r="C158" s="22">
        <v>2083000</v>
      </c>
    </row>
    <row r="159" spans="2:3">
      <c r="B159" s="23">
        <v>26146</v>
      </c>
      <c r="C159" s="22">
        <v>2158000</v>
      </c>
    </row>
    <row r="160" spans="2:3">
      <c r="B160" s="23">
        <v>26177</v>
      </c>
      <c r="C160" s="22">
        <v>2041000</v>
      </c>
    </row>
    <row r="161" spans="2:3">
      <c r="B161" s="23">
        <v>26207</v>
      </c>
      <c r="C161" s="22">
        <v>2128000</v>
      </c>
    </row>
    <row r="162" spans="2:3">
      <c r="B162" s="23">
        <v>26238</v>
      </c>
      <c r="C162" s="22">
        <v>2182000</v>
      </c>
    </row>
    <row r="163" spans="2:3">
      <c r="B163" s="23">
        <v>26268</v>
      </c>
      <c r="C163" s="22">
        <v>2295000</v>
      </c>
    </row>
    <row r="164" spans="2:3">
      <c r="B164" s="23">
        <v>26299</v>
      </c>
      <c r="C164" s="22">
        <v>2494000</v>
      </c>
    </row>
    <row r="165" spans="2:3">
      <c r="B165" s="23">
        <v>26330</v>
      </c>
      <c r="C165" s="22">
        <v>2390000</v>
      </c>
    </row>
    <row r="166" spans="2:3">
      <c r="B166" s="23">
        <v>26359</v>
      </c>
      <c r="C166" s="22">
        <v>2334000</v>
      </c>
    </row>
    <row r="167" spans="2:3">
      <c r="B167" s="23">
        <v>26390</v>
      </c>
      <c r="C167" s="22">
        <v>2249000</v>
      </c>
    </row>
    <row r="168" spans="2:3">
      <c r="B168" s="23">
        <v>26420</v>
      </c>
      <c r="C168" s="22">
        <v>2221000</v>
      </c>
    </row>
    <row r="169" spans="2:3">
      <c r="B169" s="23">
        <v>26451</v>
      </c>
      <c r="C169" s="22">
        <v>2254000</v>
      </c>
    </row>
    <row r="170" spans="2:3">
      <c r="B170" s="23">
        <v>26481</v>
      </c>
      <c r="C170" s="22">
        <v>2252000</v>
      </c>
    </row>
    <row r="171" spans="2:3">
      <c r="B171" s="23">
        <v>26512</v>
      </c>
      <c r="C171" s="22">
        <v>2382000</v>
      </c>
    </row>
    <row r="172" spans="2:3">
      <c r="B172" s="23">
        <v>26543</v>
      </c>
      <c r="C172" s="22">
        <v>2481000</v>
      </c>
    </row>
    <row r="173" spans="2:3">
      <c r="B173" s="23">
        <v>26573</v>
      </c>
      <c r="C173" s="22">
        <v>2485000</v>
      </c>
    </row>
    <row r="174" spans="2:3">
      <c r="B174" s="23">
        <v>26604</v>
      </c>
      <c r="C174" s="22">
        <v>2421000</v>
      </c>
    </row>
    <row r="175" spans="2:3">
      <c r="B175" s="23">
        <v>26634</v>
      </c>
      <c r="C175" s="22">
        <v>2366000</v>
      </c>
    </row>
    <row r="176" spans="2:3">
      <c r="B176" s="23">
        <v>26665</v>
      </c>
      <c r="C176" s="22">
        <v>2481000</v>
      </c>
    </row>
    <row r="177" spans="2:3">
      <c r="B177" s="23">
        <v>26696</v>
      </c>
      <c r="C177" s="22">
        <v>2289000</v>
      </c>
    </row>
    <row r="178" spans="2:3">
      <c r="B178" s="23">
        <v>26724</v>
      </c>
      <c r="C178" s="22">
        <v>2365000</v>
      </c>
    </row>
    <row r="179" spans="2:3">
      <c r="B179" s="23">
        <v>26755</v>
      </c>
      <c r="C179" s="22">
        <v>2084000</v>
      </c>
    </row>
    <row r="180" spans="2:3">
      <c r="B180" s="23">
        <v>26785</v>
      </c>
      <c r="C180" s="22">
        <v>2266000</v>
      </c>
    </row>
    <row r="181" spans="2:3">
      <c r="B181" s="23">
        <v>26816</v>
      </c>
      <c r="C181" s="22">
        <v>2067000</v>
      </c>
    </row>
    <row r="182" spans="2:3">
      <c r="B182" s="23">
        <v>26846</v>
      </c>
      <c r="C182" s="22">
        <v>2123000</v>
      </c>
    </row>
    <row r="183" spans="2:3">
      <c r="B183" s="23">
        <v>26877</v>
      </c>
      <c r="C183" s="22">
        <v>2051000</v>
      </c>
    </row>
    <row r="184" spans="2:3">
      <c r="B184" s="23">
        <v>26908</v>
      </c>
      <c r="C184" s="22">
        <v>1874000</v>
      </c>
    </row>
    <row r="185" spans="2:3">
      <c r="B185" s="23">
        <v>26938</v>
      </c>
      <c r="C185" s="22">
        <v>1677000</v>
      </c>
    </row>
    <row r="186" spans="2:3">
      <c r="B186" s="23">
        <v>26969</v>
      </c>
      <c r="C186" s="22">
        <v>1724000</v>
      </c>
    </row>
    <row r="187" spans="2:3">
      <c r="B187" s="23">
        <v>26999</v>
      </c>
      <c r="C187" s="22">
        <v>1526000</v>
      </c>
    </row>
    <row r="188" spans="2:3">
      <c r="B188" s="23">
        <v>27030</v>
      </c>
      <c r="C188" s="22">
        <v>1451000</v>
      </c>
    </row>
    <row r="189" spans="2:3">
      <c r="B189" s="23">
        <v>27061</v>
      </c>
      <c r="C189" s="22">
        <v>1752000</v>
      </c>
    </row>
    <row r="190" spans="2:3">
      <c r="B190" s="23">
        <v>27089</v>
      </c>
      <c r="C190" s="22">
        <v>1555000</v>
      </c>
    </row>
    <row r="191" spans="2:3">
      <c r="B191" s="23">
        <v>27120</v>
      </c>
      <c r="C191" s="22">
        <v>1607000</v>
      </c>
    </row>
    <row r="192" spans="2:3">
      <c r="B192" s="23">
        <v>27150</v>
      </c>
      <c r="C192" s="22">
        <v>1426000</v>
      </c>
    </row>
    <row r="193" spans="2:3">
      <c r="B193" s="23">
        <v>27181</v>
      </c>
      <c r="C193" s="22">
        <v>1513000</v>
      </c>
    </row>
    <row r="194" spans="2:3">
      <c r="B194" s="23">
        <v>27211</v>
      </c>
      <c r="C194" s="22">
        <v>1316000</v>
      </c>
    </row>
    <row r="195" spans="2:3">
      <c r="B195" s="23">
        <v>27242</v>
      </c>
      <c r="C195" s="22">
        <v>1142000</v>
      </c>
    </row>
    <row r="196" spans="2:3">
      <c r="B196" s="23">
        <v>27273</v>
      </c>
      <c r="C196" s="22">
        <v>1150000</v>
      </c>
    </row>
    <row r="197" spans="2:3">
      <c r="B197" s="23">
        <v>27303</v>
      </c>
      <c r="C197" s="22">
        <v>1070000</v>
      </c>
    </row>
    <row r="198" spans="2:3">
      <c r="B198" s="23">
        <v>27334</v>
      </c>
      <c r="C198" s="22">
        <v>1026000</v>
      </c>
    </row>
    <row r="199" spans="2:3">
      <c r="B199" s="23">
        <v>27364</v>
      </c>
      <c r="C199" s="22">
        <v>975000</v>
      </c>
    </row>
    <row r="200" spans="2:3">
      <c r="B200" s="23">
        <v>27395</v>
      </c>
      <c r="C200" s="22">
        <v>1032000</v>
      </c>
    </row>
    <row r="201" spans="2:3">
      <c r="B201" s="23">
        <v>27426</v>
      </c>
      <c r="C201" s="22">
        <v>904000</v>
      </c>
    </row>
    <row r="202" spans="2:3">
      <c r="B202" s="23">
        <v>27454</v>
      </c>
      <c r="C202" s="22">
        <v>993000</v>
      </c>
    </row>
    <row r="203" spans="2:3">
      <c r="B203" s="23">
        <v>27485</v>
      </c>
      <c r="C203" s="22">
        <v>1005000</v>
      </c>
    </row>
    <row r="204" spans="2:3">
      <c r="B204" s="23">
        <v>27515</v>
      </c>
      <c r="C204" s="22">
        <v>1121000</v>
      </c>
    </row>
    <row r="205" spans="2:3">
      <c r="B205" s="23">
        <v>27546</v>
      </c>
      <c r="C205" s="22">
        <v>1087000</v>
      </c>
    </row>
    <row r="206" spans="2:3">
      <c r="B206" s="23">
        <v>27576</v>
      </c>
      <c r="C206" s="22">
        <v>1226000</v>
      </c>
    </row>
    <row r="207" spans="2:3">
      <c r="B207" s="23">
        <v>27607</v>
      </c>
      <c r="C207" s="22">
        <v>1260000</v>
      </c>
    </row>
    <row r="208" spans="2:3">
      <c r="B208" s="23">
        <v>27638</v>
      </c>
      <c r="C208" s="22">
        <v>1264000</v>
      </c>
    </row>
    <row r="209" spans="2:3">
      <c r="B209" s="23">
        <v>27668</v>
      </c>
      <c r="C209" s="22">
        <v>1344000</v>
      </c>
    </row>
    <row r="210" spans="2:3">
      <c r="B210" s="23">
        <v>27699</v>
      </c>
      <c r="C210" s="22">
        <v>1360000</v>
      </c>
    </row>
    <row r="211" spans="2:3">
      <c r="B211" s="23">
        <v>27729</v>
      </c>
      <c r="C211" s="22">
        <v>1321000</v>
      </c>
    </row>
    <row r="212" spans="2:3">
      <c r="B212" s="23">
        <v>27760</v>
      </c>
      <c r="C212" s="22">
        <v>1367000</v>
      </c>
    </row>
    <row r="213" spans="2:3">
      <c r="B213" s="23">
        <v>27791</v>
      </c>
      <c r="C213" s="22">
        <v>1538000</v>
      </c>
    </row>
    <row r="214" spans="2:3">
      <c r="B214" s="23">
        <v>27820</v>
      </c>
      <c r="C214" s="22">
        <v>1421000</v>
      </c>
    </row>
    <row r="215" spans="2:3">
      <c r="B215" s="23">
        <v>27851</v>
      </c>
      <c r="C215" s="22">
        <v>1395000</v>
      </c>
    </row>
    <row r="216" spans="2:3">
      <c r="B216" s="23">
        <v>27881</v>
      </c>
      <c r="C216" s="22">
        <v>1459000</v>
      </c>
    </row>
    <row r="217" spans="2:3">
      <c r="B217" s="23">
        <v>27912</v>
      </c>
      <c r="C217" s="22">
        <v>1495000</v>
      </c>
    </row>
    <row r="218" spans="2:3">
      <c r="B218" s="23">
        <v>27942</v>
      </c>
      <c r="C218" s="22">
        <v>1401000</v>
      </c>
    </row>
    <row r="219" spans="2:3">
      <c r="B219" s="23">
        <v>27973</v>
      </c>
      <c r="C219" s="22">
        <v>1550000</v>
      </c>
    </row>
    <row r="220" spans="2:3">
      <c r="B220" s="23">
        <v>28004</v>
      </c>
      <c r="C220" s="22">
        <v>1720000</v>
      </c>
    </row>
    <row r="221" spans="2:3">
      <c r="B221" s="23">
        <v>28034</v>
      </c>
      <c r="C221" s="22">
        <v>1629000</v>
      </c>
    </row>
    <row r="222" spans="2:3">
      <c r="B222" s="23">
        <v>28065</v>
      </c>
      <c r="C222" s="22">
        <v>1641000</v>
      </c>
    </row>
    <row r="223" spans="2:3">
      <c r="B223" s="23">
        <v>28095</v>
      </c>
      <c r="C223" s="22">
        <v>1804000</v>
      </c>
    </row>
    <row r="224" spans="2:3">
      <c r="B224" s="23">
        <v>28126</v>
      </c>
      <c r="C224" s="22">
        <v>1527000</v>
      </c>
    </row>
    <row r="225" spans="2:3">
      <c r="B225" s="23">
        <v>28157</v>
      </c>
      <c r="C225" s="22">
        <v>1943000</v>
      </c>
    </row>
    <row r="226" spans="2:3">
      <c r="B226" s="23">
        <v>28185</v>
      </c>
      <c r="C226" s="22">
        <v>2063000</v>
      </c>
    </row>
    <row r="227" spans="2:3">
      <c r="B227" s="23">
        <v>28216</v>
      </c>
      <c r="C227" s="22">
        <v>1892000</v>
      </c>
    </row>
    <row r="228" spans="2:3">
      <c r="B228" s="23">
        <v>28246</v>
      </c>
      <c r="C228" s="22">
        <v>1971000</v>
      </c>
    </row>
    <row r="229" spans="2:3">
      <c r="B229" s="23">
        <v>28277</v>
      </c>
      <c r="C229" s="22">
        <v>1893000</v>
      </c>
    </row>
    <row r="230" spans="2:3">
      <c r="B230" s="23">
        <v>28307</v>
      </c>
      <c r="C230" s="22">
        <v>2058000</v>
      </c>
    </row>
    <row r="231" spans="2:3">
      <c r="B231" s="23">
        <v>28338</v>
      </c>
      <c r="C231" s="22">
        <v>2020000</v>
      </c>
    </row>
    <row r="232" spans="2:3">
      <c r="B232" s="23">
        <v>28369</v>
      </c>
      <c r="C232" s="22">
        <v>1949000</v>
      </c>
    </row>
    <row r="233" spans="2:3">
      <c r="B233" s="23">
        <v>28399</v>
      </c>
      <c r="C233" s="22">
        <v>2042000</v>
      </c>
    </row>
    <row r="234" spans="2:3">
      <c r="B234" s="23">
        <v>28430</v>
      </c>
      <c r="C234" s="22">
        <v>2042000</v>
      </c>
    </row>
    <row r="235" spans="2:3">
      <c r="B235" s="23">
        <v>28460</v>
      </c>
      <c r="C235" s="22">
        <v>2142000</v>
      </c>
    </row>
    <row r="236" spans="2:3">
      <c r="B236" s="23">
        <v>28491</v>
      </c>
      <c r="C236" s="22">
        <v>1718000</v>
      </c>
    </row>
    <row r="237" spans="2:3">
      <c r="B237" s="23">
        <v>28522</v>
      </c>
      <c r="C237" s="22">
        <v>1738000</v>
      </c>
    </row>
    <row r="238" spans="2:3">
      <c r="B238" s="23">
        <v>28550</v>
      </c>
      <c r="C238" s="22">
        <v>2032000</v>
      </c>
    </row>
    <row r="239" spans="2:3">
      <c r="B239" s="23">
        <v>28581</v>
      </c>
      <c r="C239" s="22">
        <v>2197000</v>
      </c>
    </row>
    <row r="240" spans="2:3">
      <c r="B240" s="23">
        <v>28611</v>
      </c>
      <c r="C240" s="22">
        <v>2075000</v>
      </c>
    </row>
    <row r="241" spans="2:3">
      <c r="B241" s="23">
        <v>28642</v>
      </c>
      <c r="C241" s="22">
        <v>2070000</v>
      </c>
    </row>
    <row r="242" spans="2:3">
      <c r="B242" s="23">
        <v>28672</v>
      </c>
      <c r="C242" s="22">
        <v>2092000</v>
      </c>
    </row>
    <row r="243" spans="2:3">
      <c r="B243" s="23">
        <v>28703</v>
      </c>
      <c r="C243" s="22">
        <v>1996000</v>
      </c>
    </row>
    <row r="244" spans="2:3">
      <c r="B244" s="23">
        <v>28734</v>
      </c>
      <c r="C244" s="22">
        <v>1970000</v>
      </c>
    </row>
    <row r="245" spans="2:3">
      <c r="B245" s="23">
        <v>28764</v>
      </c>
      <c r="C245" s="22">
        <v>1981000</v>
      </c>
    </row>
    <row r="246" spans="2:3">
      <c r="B246" s="23">
        <v>28795</v>
      </c>
      <c r="C246" s="22">
        <v>2094000</v>
      </c>
    </row>
    <row r="247" spans="2:3">
      <c r="B247" s="23">
        <v>28825</v>
      </c>
      <c r="C247" s="22">
        <v>2044000</v>
      </c>
    </row>
    <row r="248" spans="2:3">
      <c r="B248" s="23">
        <v>28856</v>
      </c>
      <c r="C248" s="22">
        <v>1630000</v>
      </c>
    </row>
    <row r="249" spans="2:3">
      <c r="B249" s="23">
        <v>28887</v>
      </c>
      <c r="C249" s="22">
        <v>1520000</v>
      </c>
    </row>
    <row r="250" spans="2:3">
      <c r="B250" s="23">
        <v>28915</v>
      </c>
      <c r="C250" s="22">
        <v>1847000</v>
      </c>
    </row>
    <row r="251" spans="2:3">
      <c r="B251" s="23">
        <v>28946</v>
      </c>
      <c r="C251" s="22">
        <v>1748000</v>
      </c>
    </row>
    <row r="252" spans="2:3">
      <c r="B252" s="23">
        <v>28976</v>
      </c>
      <c r="C252" s="22">
        <v>1876000</v>
      </c>
    </row>
    <row r="253" spans="2:3">
      <c r="B253" s="23">
        <v>29007</v>
      </c>
      <c r="C253" s="22">
        <v>1913000</v>
      </c>
    </row>
    <row r="254" spans="2:3">
      <c r="B254" s="23">
        <v>29037</v>
      </c>
      <c r="C254" s="22">
        <v>1760000</v>
      </c>
    </row>
    <row r="255" spans="2:3">
      <c r="B255" s="23">
        <v>29068</v>
      </c>
      <c r="C255" s="22">
        <v>1778000</v>
      </c>
    </row>
    <row r="256" spans="2:3">
      <c r="B256" s="23">
        <v>29099</v>
      </c>
      <c r="C256" s="22">
        <v>1832000</v>
      </c>
    </row>
    <row r="257" spans="2:3">
      <c r="B257" s="23">
        <v>29129</v>
      </c>
      <c r="C257" s="22">
        <v>1681000</v>
      </c>
    </row>
    <row r="258" spans="2:3">
      <c r="B258" s="23">
        <v>29160</v>
      </c>
      <c r="C258" s="22">
        <v>1524000</v>
      </c>
    </row>
    <row r="259" spans="2:3">
      <c r="B259" s="23">
        <v>29190</v>
      </c>
      <c r="C259" s="22">
        <v>1498000</v>
      </c>
    </row>
    <row r="260" spans="2:3">
      <c r="B260" s="23">
        <v>29221</v>
      </c>
      <c r="C260" s="22">
        <v>1341000</v>
      </c>
    </row>
    <row r="261" spans="2:3">
      <c r="B261" s="23">
        <v>29252</v>
      </c>
      <c r="C261" s="22">
        <v>1350000</v>
      </c>
    </row>
    <row r="262" spans="2:3">
      <c r="B262" s="23">
        <v>29281</v>
      </c>
      <c r="C262" s="22">
        <v>1047000</v>
      </c>
    </row>
    <row r="263" spans="2:3">
      <c r="B263" s="23">
        <v>29312</v>
      </c>
      <c r="C263" s="22">
        <v>1051000</v>
      </c>
    </row>
    <row r="264" spans="2:3">
      <c r="B264" s="23">
        <v>29342</v>
      </c>
      <c r="C264" s="22">
        <v>927000</v>
      </c>
    </row>
    <row r="265" spans="2:3">
      <c r="B265" s="23">
        <v>29373</v>
      </c>
      <c r="C265" s="22">
        <v>1196000</v>
      </c>
    </row>
    <row r="266" spans="2:3">
      <c r="B266" s="23">
        <v>29403</v>
      </c>
      <c r="C266" s="22">
        <v>1269000</v>
      </c>
    </row>
    <row r="267" spans="2:3">
      <c r="B267" s="23">
        <v>29434</v>
      </c>
      <c r="C267" s="22">
        <v>1436000</v>
      </c>
    </row>
    <row r="268" spans="2:3">
      <c r="B268" s="23">
        <v>29465</v>
      </c>
      <c r="C268" s="22">
        <v>1471000</v>
      </c>
    </row>
    <row r="269" spans="2:3">
      <c r="B269" s="23">
        <v>29495</v>
      </c>
      <c r="C269" s="22">
        <v>1523000</v>
      </c>
    </row>
    <row r="270" spans="2:3">
      <c r="B270" s="23">
        <v>29526</v>
      </c>
      <c r="C270" s="22">
        <v>1510000</v>
      </c>
    </row>
    <row r="271" spans="2:3">
      <c r="B271" s="23">
        <v>29556</v>
      </c>
      <c r="C271" s="22">
        <v>1482000</v>
      </c>
    </row>
    <row r="272" spans="2:3">
      <c r="B272" s="23">
        <v>29587</v>
      </c>
      <c r="C272" s="22">
        <v>1547000</v>
      </c>
    </row>
    <row r="273" spans="2:3">
      <c r="B273" s="23">
        <v>29618</v>
      </c>
      <c r="C273" s="22">
        <v>1246000</v>
      </c>
    </row>
    <row r="274" spans="2:3">
      <c r="B274" s="23">
        <v>29646</v>
      </c>
      <c r="C274" s="22">
        <v>1306000</v>
      </c>
    </row>
    <row r="275" spans="2:3">
      <c r="B275" s="23">
        <v>29677</v>
      </c>
      <c r="C275" s="22">
        <v>1360000</v>
      </c>
    </row>
    <row r="276" spans="2:3">
      <c r="B276" s="23">
        <v>29707</v>
      </c>
      <c r="C276" s="22">
        <v>1140000</v>
      </c>
    </row>
    <row r="277" spans="2:3">
      <c r="B277" s="23">
        <v>29738</v>
      </c>
      <c r="C277" s="22">
        <v>1045000</v>
      </c>
    </row>
    <row r="278" spans="2:3">
      <c r="B278" s="23">
        <v>29768</v>
      </c>
      <c r="C278" s="22">
        <v>1041000</v>
      </c>
    </row>
    <row r="279" spans="2:3">
      <c r="B279" s="23">
        <v>29799</v>
      </c>
      <c r="C279" s="22">
        <v>940000</v>
      </c>
    </row>
    <row r="280" spans="2:3">
      <c r="B280" s="23">
        <v>29830</v>
      </c>
      <c r="C280" s="22">
        <v>911000</v>
      </c>
    </row>
    <row r="281" spans="2:3">
      <c r="B281" s="23">
        <v>29860</v>
      </c>
      <c r="C281" s="22">
        <v>873000</v>
      </c>
    </row>
    <row r="282" spans="2:3">
      <c r="B282" s="23">
        <v>29891</v>
      </c>
      <c r="C282" s="22">
        <v>837000</v>
      </c>
    </row>
    <row r="283" spans="2:3">
      <c r="B283" s="23">
        <v>29921</v>
      </c>
      <c r="C283" s="22">
        <v>910000</v>
      </c>
    </row>
    <row r="284" spans="2:3">
      <c r="B284" s="23">
        <v>29952</v>
      </c>
      <c r="C284" s="22">
        <v>843000</v>
      </c>
    </row>
    <row r="285" spans="2:3">
      <c r="B285" s="23">
        <v>29983</v>
      </c>
      <c r="C285" s="22">
        <v>866000</v>
      </c>
    </row>
    <row r="286" spans="2:3">
      <c r="B286" s="23">
        <v>30011</v>
      </c>
      <c r="C286" s="22">
        <v>931000</v>
      </c>
    </row>
    <row r="287" spans="2:3">
      <c r="B287" s="23">
        <v>30042</v>
      </c>
      <c r="C287" s="22">
        <v>917000</v>
      </c>
    </row>
    <row r="288" spans="2:3">
      <c r="B288" s="23">
        <v>30072</v>
      </c>
      <c r="C288" s="22">
        <v>1025000</v>
      </c>
    </row>
    <row r="289" spans="2:3">
      <c r="B289" s="23">
        <v>30103</v>
      </c>
      <c r="C289" s="22">
        <v>902000</v>
      </c>
    </row>
    <row r="290" spans="2:3">
      <c r="B290" s="23">
        <v>30133</v>
      </c>
      <c r="C290" s="22">
        <v>1166000</v>
      </c>
    </row>
    <row r="291" spans="2:3">
      <c r="B291" s="23">
        <v>30164</v>
      </c>
      <c r="C291" s="22">
        <v>1046000</v>
      </c>
    </row>
    <row r="292" spans="2:3">
      <c r="B292" s="23">
        <v>30195</v>
      </c>
      <c r="C292" s="22">
        <v>1144000</v>
      </c>
    </row>
    <row r="293" spans="2:3">
      <c r="B293" s="23">
        <v>30225</v>
      </c>
      <c r="C293" s="22">
        <v>1173000</v>
      </c>
    </row>
    <row r="294" spans="2:3">
      <c r="B294" s="23">
        <v>30256</v>
      </c>
      <c r="C294" s="22">
        <v>1372000</v>
      </c>
    </row>
    <row r="295" spans="2:3">
      <c r="B295" s="23">
        <v>30286</v>
      </c>
      <c r="C295" s="22">
        <v>1303000</v>
      </c>
    </row>
    <row r="296" spans="2:3">
      <c r="B296" s="23">
        <v>30317</v>
      </c>
      <c r="C296" s="22">
        <v>1586000</v>
      </c>
    </row>
    <row r="297" spans="2:3">
      <c r="B297" s="23">
        <v>30348</v>
      </c>
      <c r="C297" s="22">
        <v>1699000</v>
      </c>
    </row>
    <row r="298" spans="2:3">
      <c r="B298" s="23">
        <v>30376</v>
      </c>
      <c r="C298" s="22">
        <v>1606000</v>
      </c>
    </row>
    <row r="299" spans="2:3">
      <c r="B299" s="23">
        <v>30407</v>
      </c>
      <c r="C299" s="22">
        <v>1472000</v>
      </c>
    </row>
    <row r="300" spans="2:3">
      <c r="B300" s="23">
        <v>30437</v>
      </c>
      <c r="C300" s="22">
        <v>1776000</v>
      </c>
    </row>
    <row r="301" spans="2:3">
      <c r="B301" s="23">
        <v>30468</v>
      </c>
      <c r="C301" s="22">
        <v>1733000</v>
      </c>
    </row>
    <row r="302" spans="2:3">
      <c r="B302" s="23">
        <v>30498</v>
      </c>
      <c r="C302" s="22">
        <v>1785000</v>
      </c>
    </row>
    <row r="303" spans="2:3">
      <c r="B303" s="23">
        <v>30529</v>
      </c>
      <c r="C303" s="22">
        <v>1910000</v>
      </c>
    </row>
    <row r="304" spans="2:3">
      <c r="B304" s="23">
        <v>30560</v>
      </c>
      <c r="C304" s="22">
        <v>1710000</v>
      </c>
    </row>
    <row r="305" spans="2:3">
      <c r="B305" s="23">
        <v>30590</v>
      </c>
      <c r="C305" s="22">
        <v>1715000</v>
      </c>
    </row>
    <row r="306" spans="2:3">
      <c r="B306" s="23">
        <v>30621</v>
      </c>
      <c r="C306" s="22">
        <v>1785000</v>
      </c>
    </row>
    <row r="307" spans="2:3">
      <c r="B307" s="23">
        <v>30651</v>
      </c>
      <c r="C307" s="22">
        <v>1688000</v>
      </c>
    </row>
    <row r="308" spans="2:3">
      <c r="B308" s="23">
        <v>30682</v>
      </c>
      <c r="C308" s="22">
        <v>1897000</v>
      </c>
    </row>
    <row r="309" spans="2:3">
      <c r="B309" s="23">
        <v>30713</v>
      </c>
      <c r="C309" s="22">
        <v>2260000</v>
      </c>
    </row>
    <row r="310" spans="2:3">
      <c r="B310" s="23">
        <v>30742</v>
      </c>
      <c r="C310" s="22">
        <v>1663000</v>
      </c>
    </row>
    <row r="311" spans="2:3">
      <c r="B311" s="23">
        <v>30773</v>
      </c>
      <c r="C311" s="22">
        <v>1851000</v>
      </c>
    </row>
    <row r="312" spans="2:3">
      <c r="B312" s="23">
        <v>30803</v>
      </c>
      <c r="C312" s="22">
        <v>1774000</v>
      </c>
    </row>
    <row r="313" spans="2:3">
      <c r="B313" s="23">
        <v>30834</v>
      </c>
      <c r="C313" s="22">
        <v>1843000</v>
      </c>
    </row>
    <row r="314" spans="2:3">
      <c r="B314" s="23">
        <v>30864</v>
      </c>
      <c r="C314" s="22">
        <v>1732000</v>
      </c>
    </row>
    <row r="315" spans="2:3">
      <c r="B315" s="23">
        <v>30895</v>
      </c>
      <c r="C315" s="22">
        <v>1586000</v>
      </c>
    </row>
    <row r="316" spans="2:3">
      <c r="B316" s="23">
        <v>30926</v>
      </c>
      <c r="C316" s="22">
        <v>1698000</v>
      </c>
    </row>
    <row r="317" spans="2:3">
      <c r="B317" s="23">
        <v>30956</v>
      </c>
      <c r="C317" s="22">
        <v>1590000</v>
      </c>
    </row>
    <row r="318" spans="2:3">
      <c r="B318" s="23">
        <v>30987</v>
      </c>
      <c r="C318" s="22">
        <v>1689000</v>
      </c>
    </row>
    <row r="319" spans="2:3">
      <c r="B319" s="23">
        <v>31017</v>
      </c>
      <c r="C319" s="22">
        <v>1612000</v>
      </c>
    </row>
    <row r="320" spans="2:3">
      <c r="B320" s="23">
        <v>31048</v>
      </c>
      <c r="C320" s="22">
        <v>1711000</v>
      </c>
    </row>
    <row r="321" spans="2:3">
      <c r="B321" s="23">
        <v>31079</v>
      </c>
      <c r="C321" s="22">
        <v>1632000</v>
      </c>
    </row>
    <row r="322" spans="2:3">
      <c r="B322" s="23">
        <v>31107</v>
      </c>
      <c r="C322" s="22">
        <v>1800000</v>
      </c>
    </row>
    <row r="323" spans="2:3">
      <c r="B323" s="23">
        <v>31138</v>
      </c>
      <c r="C323" s="22">
        <v>1821000</v>
      </c>
    </row>
    <row r="324" spans="2:3">
      <c r="B324" s="23">
        <v>31168</v>
      </c>
      <c r="C324" s="22">
        <v>1680000</v>
      </c>
    </row>
    <row r="325" spans="2:3">
      <c r="B325" s="23">
        <v>31199</v>
      </c>
      <c r="C325" s="22">
        <v>1676000</v>
      </c>
    </row>
    <row r="326" spans="2:3">
      <c r="B326" s="23">
        <v>31229</v>
      </c>
      <c r="C326" s="22">
        <v>1684000</v>
      </c>
    </row>
    <row r="327" spans="2:3">
      <c r="B327" s="23">
        <v>31260</v>
      </c>
      <c r="C327" s="22">
        <v>1743000</v>
      </c>
    </row>
    <row r="328" spans="2:3">
      <c r="B328" s="23">
        <v>31291</v>
      </c>
      <c r="C328" s="22">
        <v>1676000</v>
      </c>
    </row>
    <row r="329" spans="2:3">
      <c r="B329" s="23">
        <v>31321</v>
      </c>
      <c r="C329" s="22">
        <v>1834000</v>
      </c>
    </row>
    <row r="330" spans="2:3">
      <c r="B330" s="23">
        <v>31352</v>
      </c>
      <c r="C330" s="22">
        <v>1698000</v>
      </c>
    </row>
    <row r="331" spans="2:3">
      <c r="B331" s="23">
        <v>31382</v>
      </c>
      <c r="C331" s="22">
        <v>1942000</v>
      </c>
    </row>
    <row r="332" spans="2:3">
      <c r="B332" s="23">
        <v>31413</v>
      </c>
      <c r="C332" s="22">
        <v>1972000</v>
      </c>
    </row>
    <row r="333" spans="2:3">
      <c r="B333" s="23">
        <v>31444</v>
      </c>
      <c r="C333" s="22">
        <v>1848000</v>
      </c>
    </row>
    <row r="334" spans="2:3">
      <c r="B334" s="23">
        <v>31472</v>
      </c>
      <c r="C334" s="22">
        <v>1876000</v>
      </c>
    </row>
    <row r="335" spans="2:3">
      <c r="B335" s="23">
        <v>31503</v>
      </c>
      <c r="C335" s="22">
        <v>1933000</v>
      </c>
    </row>
    <row r="336" spans="2:3">
      <c r="B336" s="23">
        <v>31533</v>
      </c>
      <c r="C336" s="22">
        <v>1854000</v>
      </c>
    </row>
    <row r="337" spans="2:3">
      <c r="B337" s="23">
        <v>31564</v>
      </c>
      <c r="C337" s="22">
        <v>1847000</v>
      </c>
    </row>
    <row r="338" spans="2:3">
      <c r="B338" s="23">
        <v>31594</v>
      </c>
      <c r="C338" s="22">
        <v>1782000</v>
      </c>
    </row>
    <row r="339" spans="2:3">
      <c r="B339" s="23">
        <v>31625</v>
      </c>
      <c r="C339" s="22">
        <v>1807000</v>
      </c>
    </row>
    <row r="340" spans="2:3">
      <c r="B340" s="23">
        <v>31656</v>
      </c>
      <c r="C340" s="22">
        <v>1687000</v>
      </c>
    </row>
    <row r="341" spans="2:3">
      <c r="B341" s="23">
        <v>31686</v>
      </c>
      <c r="C341" s="22">
        <v>1681000</v>
      </c>
    </row>
    <row r="342" spans="2:3">
      <c r="B342" s="23">
        <v>31717</v>
      </c>
      <c r="C342" s="22">
        <v>1623000</v>
      </c>
    </row>
    <row r="343" spans="2:3">
      <c r="B343" s="23">
        <v>31747</v>
      </c>
      <c r="C343" s="22">
        <v>1833000</v>
      </c>
    </row>
    <row r="344" spans="2:3">
      <c r="B344" s="23">
        <v>31778</v>
      </c>
      <c r="C344" s="22">
        <v>1774000</v>
      </c>
    </row>
    <row r="345" spans="2:3">
      <c r="B345" s="23">
        <v>31809</v>
      </c>
      <c r="C345" s="22">
        <v>1784000</v>
      </c>
    </row>
    <row r="346" spans="2:3">
      <c r="B346" s="23">
        <v>31837</v>
      </c>
      <c r="C346" s="22">
        <v>1726000</v>
      </c>
    </row>
    <row r="347" spans="2:3">
      <c r="B347" s="23">
        <v>31868</v>
      </c>
      <c r="C347" s="22">
        <v>1614000</v>
      </c>
    </row>
    <row r="348" spans="2:3">
      <c r="B348" s="23">
        <v>31898</v>
      </c>
      <c r="C348" s="22">
        <v>1628000</v>
      </c>
    </row>
    <row r="349" spans="2:3">
      <c r="B349" s="23">
        <v>31929</v>
      </c>
      <c r="C349" s="22">
        <v>1594000</v>
      </c>
    </row>
    <row r="350" spans="2:3">
      <c r="B350" s="23">
        <v>31959</v>
      </c>
      <c r="C350" s="22">
        <v>1575000</v>
      </c>
    </row>
    <row r="351" spans="2:3">
      <c r="B351" s="23">
        <v>31990</v>
      </c>
      <c r="C351" s="22">
        <v>1605000</v>
      </c>
    </row>
    <row r="352" spans="2:3">
      <c r="B352" s="23">
        <v>32021</v>
      </c>
      <c r="C352" s="22">
        <v>1695000</v>
      </c>
    </row>
    <row r="353" spans="2:3">
      <c r="B353" s="23">
        <v>32051</v>
      </c>
      <c r="C353" s="22">
        <v>1515000</v>
      </c>
    </row>
    <row r="354" spans="2:3">
      <c r="B354" s="23">
        <v>32082</v>
      </c>
      <c r="C354" s="22">
        <v>1656000</v>
      </c>
    </row>
    <row r="355" spans="2:3">
      <c r="B355" s="23">
        <v>32112</v>
      </c>
      <c r="C355" s="22">
        <v>1400000</v>
      </c>
    </row>
    <row r="356" spans="2:3">
      <c r="B356" s="23">
        <v>32143</v>
      </c>
      <c r="C356" s="22">
        <v>1271000</v>
      </c>
    </row>
    <row r="357" spans="2:3">
      <c r="B357" s="23">
        <v>32174</v>
      </c>
      <c r="C357" s="22">
        <v>1473000</v>
      </c>
    </row>
    <row r="358" spans="2:3">
      <c r="B358" s="23">
        <v>32203</v>
      </c>
      <c r="C358" s="22">
        <v>1532000</v>
      </c>
    </row>
    <row r="359" spans="2:3">
      <c r="B359" s="23">
        <v>32234</v>
      </c>
      <c r="C359" s="22">
        <v>1573000</v>
      </c>
    </row>
    <row r="360" spans="2:3">
      <c r="B360" s="23">
        <v>32264</v>
      </c>
      <c r="C360" s="22">
        <v>1421000</v>
      </c>
    </row>
    <row r="361" spans="2:3">
      <c r="B361" s="23">
        <v>32295</v>
      </c>
      <c r="C361" s="22">
        <v>1478000</v>
      </c>
    </row>
    <row r="362" spans="2:3">
      <c r="B362" s="23">
        <v>32325</v>
      </c>
      <c r="C362" s="22">
        <v>1467000</v>
      </c>
    </row>
    <row r="363" spans="2:3">
      <c r="B363" s="23">
        <v>32356</v>
      </c>
      <c r="C363" s="22">
        <v>1493000</v>
      </c>
    </row>
    <row r="364" spans="2:3">
      <c r="B364" s="23">
        <v>32387</v>
      </c>
      <c r="C364" s="22">
        <v>1492000</v>
      </c>
    </row>
    <row r="365" spans="2:3">
      <c r="B365" s="23">
        <v>32417</v>
      </c>
      <c r="C365" s="22">
        <v>1522000</v>
      </c>
    </row>
    <row r="366" spans="2:3">
      <c r="B366" s="23">
        <v>32448</v>
      </c>
      <c r="C366" s="22">
        <v>1569000</v>
      </c>
    </row>
    <row r="367" spans="2:3">
      <c r="B367" s="23">
        <v>32478</v>
      </c>
      <c r="C367" s="22">
        <v>1563000</v>
      </c>
    </row>
    <row r="368" spans="2:3">
      <c r="B368" s="23">
        <v>32509</v>
      </c>
      <c r="C368" s="22">
        <v>1621000</v>
      </c>
    </row>
    <row r="369" spans="2:3">
      <c r="B369" s="23">
        <v>32540</v>
      </c>
      <c r="C369" s="22">
        <v>1425000</v>
      </c>
    </row>
    <row r="370" spans="2:3">
      <c r="B370" s="23">
        <v>32568</v>
      </c>
      <c r="C370" s="22">
        <v>1422000</v>
      </c>
    </row>
    <row r="371" spans="2:3">
      <c r="B371" s="23">
        <v>32599</v>
      </c>
      <c r="C371" s="22">
        <v>1339000</v>
      </c>
    </row>
    <row r="372" spans="2:3">
      <c r="B372" s="23">
        <v>32629</v>
      </c>
      <c r="C372" s="22">
        <v>1331000</v>
      </c>
    </row>
    <row r="373" spans="2:3">
      <c r="B373" s="23">
        <v>32660</v>
      </c>
      <c r="C373" s="22">
        <v>1397000</v>
      </c>
    </row>
    <row r="374" spans="2:3">
      <c r="B374" s="23">
        <v>32690</v>
      </c>
      <c r="C374" s="22">
        <v>1427000</v>
      </c>
    </row>
    <row r="375" spans="2:3">
      <c r="B375" s="23">
        <v>32721</v>
      </c>
      <c r="C375" s="22">
        <v>1332000</v>
      </c>
    </row>
    <row r="376" spans="2:3">
      <c r="B376" s="23">
        <v>32752</v>
      </c>
      <c r="C376" s="22">
        <v>1279000</v>
      </c>
    </row>
    <row r="377" spans="2:3">
      <c r="B377" s="23">
        <v>32782</v>
      </c>
      <c r="C377" s="22">
        <v>1410000</v>
      </c>
    </row>
    <row r="378" spans="2:3">
      <c r="B378" s="23">
        <v>32813</v>
      </c>
      <c r="C378" s="22">
        <v>1351000</v>
      </c>
    </row>
    <row r="379" spans="2:3">
      <c r="B379" s="23">
        <v>32843</v>
      </c>
      <c r="C379" s="22">
        <v>1251000</v>
      </c>
    </row>
    <row r="380" spans="2:3">
      <c r="B380" s="23">
        <v>32874</v>
      </c>
      <c r="C380" s="22">
        <v>1551000</v>
      </c>
    </row>
    <row r="381" spans="2:3">
      <c r="B381" s="23">
        <v>32905</v>
      </c>
      <c r="C381" s="22">
        <v>1437000</v>
      </c>
    </row>
    <row r="382" spans="2:3">
      <c r="B382" s="23">
        <v>32933</v>
      </c>
      <c r="C382" s="22">
        <v>1289000</v>
      </c>
    </row>
    <row r="383" spans="2:3">
      <c r="B383" s="23">
        <v>32964</v>
      </c>
      <c r="C383" s="22">
        <v>1248000</v>
      </c>
    </row>
    <row r="384" spans="2:3">
      <c r="B384" s="23">
        <v>32994</v>
      </c>
      <c r="C384" s="22">
        <v>1212000</v>
      </c>
    </row>
    <row r="385" spans="2:3">
      <c r="B385" s="23">
        <v>33025</v>
      </c>
      <c r="C385" s="22">
        <v>1177000</v>
      </c>
    </row>
    <row r="386" spans="2:3">
      <c r="B386" s="23">
        <v>33055</v>
      </c>
      <c r="C386" s="22">
        <v>1171000</v>
      </c>
    </row>
    <row r="387" spans="2:3">
      <c r="B387" s="23">
        <v>33086</v>
      </c>
      <c r="C387" s="22">
        <v>1115000</v>
      </c>
    </row>
    <row r="388" spans="2:3">
      <c r="B388" s="23">
        <v>33117</v>
      </c>
      <c r="C388" s="22">
        <v>1110000</v>
      </c>
    </row>
    <row r="389" spans="2:3">
      <c r="B389" s="23">
        <v>33147</v>
      </c>
      <c r="C389" s="22">
        <v>1014000</v>
      </c>
    </row>
    <row r="390" spans="2:3">
      <c r="B390" s="23">
        <v>33178</v>
      </c>
      <c r="C390" s="22">
        <v>1145000</v>
      </c>
    </row>
    <row r="391" spans="2:3">
      <c r="B391" s="23">
        <v>33208</v>
      </c>
      <c r="C391" s="22">
        <v>969000</v>
      </c>
    </row>
    <row r="392" spans="2:3">
      <c r="B392" s="23">
        <v>33239</v>
      </c>
      <c r="C392" s="22">
        <v>798000</v>
      </c>
    </row>
    <row r="393" spans="2:3">
      <c r="B393" s="23">
        <v>33270</v>
      </c>
      <c r="C393" s="22">
        <v>965000</v>
      </c>
    </row>
    <row r="394" spans="2:3">
      <c r="B394" s="23">
        <v>33298</v>
      </c>
      <c r="C394" s="22">
        <v>921000</v>
      </c>
    </row>
    <row r="395" spans="2:3">
      <c r="B395" s="23">
        <v>33329</v>
      </c>
      <c r="C395" s="22">
        <v>1001000</v>
      </c>
    </row>
    <row r="396" spans="2:3">
      <c r="B396" s="23">
        <v>33359</v>
      </c>
      <c r="C396" s="22">
        <v>996000</v>
      </c>
    </row>
    <row r="397" spans="2:3">
      <c r="B397" s="23">
        <v>33390</v>
      </c>
      <c r="C397" s="22">
        <v>1036000</v>
      </c>
    </row>
    <row r="398" spans="2:3">
      <c r="B398" s="23">
        <v>33420</v>
      </c>
      <c r="C398" s="22">
        <v>1063000</v>
      </c>
    </row>
    <row r="399" spans="2:3">
      <c r="B399" s="23">
        <v>33451</v>
      </c>
      <c r="C399" s="22">
        <v>1049000</v>
      </c>
    </row>
    <row r="400" spans="2:3">
      <c r="B400" s="23">
        <v>33482</v>
      </c>
      <c r="C400" s="22">
        <v>1015000</v>
      </c>
    </row>
    <row r="401" spans="2:3">
      <c r="B401" s="23">
        <v>33512</v>
      </c>
      <c r="C401" s="22">
        <v>1079000</v>
      </c>
    </row>
    <row r="402" spans="2:3">
      <c r="B402" s="23">
        <v>33543</v>
      </c>
      <c r="C402" s="22">
        <v>1103000</v>
      </c>
    </row>
    <row r="403" spans="2:3">
      <c r="B403" s="23">
        <v>33573</v>
      </c>
      <c r="C403" s="22">
        <v>1079000</v>
      </c>
    </row>
    <row r="404" spans="2:3">
      <c r="B404" s="23">
        <v>33604</v>
      </c>
      <c r="C404" s="22">
        <v>1176000</v>
      </c>
    </row>
    <row r="405" spans="2:3">
      <c r="B405" s="23">
        <v>33635</v>
      </c>
      <c r="C405" s="22">
        <v>1250000</v>
      </c>
    </row>
    <row r="406" spans="2:3">
      <c r="B406" s="23">
        <v>33664</v>
      </c>
      <c r="C406" s="22">
        <v>1297000</v>
      </c>
    </row>
    <row r="407" spans="2:3">
      <c r="B407" s="23">
        <v>33695</v>
      </c>
      <c r="C407" s="22">
        <v>1099000</v>
      </c>
    </row>
    <row r="408" spans="2:3">
      <c r="B408" s="23">
        <v>33725</v>
      </c>
      <c r="C408" s="22">
        <v>1214000</v>
      </c>
    </row>
    <row r="409" spans="2:3">
      <c r="B409" s="23">
        <v>33756</v>
      </c>
      <c r="C409" s="22">
        <v>1145000</v>
      </c>
    </row>
    <row r="410" spans="2:3">
      <c r="B410" s="23">
        <v>33786</v>
      </c>
      <c r="C410" s="22">
        <v>1139000</v>
      </c>
    </row>
    <row r="411" spans="2:3">
      <c r="B411" s="23">
        <v>33817</v>
      </c>
      <c r="C411" s="22">
        <v>1226000</v>
      </c>
    </row>
    <row r="412" spans="2:3">
      <c r="B412" s="23">
        <v>33848</v>
      </c>
      <c r="C412" s="22">
        <v>1186000</v>
      </c>
    </row>
    <row r="413" spans="2:3">
      <c r="B413" s="23">
        <v>33878</v>
      </c>
      <c r="C413" s="22">
        <v>1244000</v>
      </c>
    </row>
    <row r="414" spans="2:3">
      <c r="B414" s="23">
        <v>33909</v>
      </c>
      <c r="C414" s="22">
        <v>1214000</v>
      </c>
    </row>
    <row r="415" spans="2:3">
      <c r="B415" s="23">
        <v>33939</v>
      </c>
      <c r="C415" s="22">
        <v>1227000</v>
      </c>
    </row>
    <row r="416" spans="2:3">
      <c r="B416" s="23">
        <v>33970</v>
      </c>
      <c r="C416" s="22">
        <v>1210000</v>
      </c>
    </row>
    <row r="417" spans="2:3">
      <c r="B417" s="23">
        <v>34001</v>
      </c>
      <c r="C417" s="22">
        <v>1210000</v>
      </c>
    </row>
    <row r="418" spans="2:3">
      <c r="B418" s="23">
        <v>34029</v>
      </c>
      <c r="C418" s="22">
        <v>1083000</v>
      </c>
    </row>
    <row r="419" spans="2:3">
      <c r="B419" s="23">
        <v>34060</v>
      </c>
      <c r="C419" s="22">
        <v>1258000</v>
      </c>
    </row>
    <row r="420" spans="2:3">
      <c r="B420" s="23">
        <v>34090</v>
      </c>
      <c r="C420" s="22">
        <v>1260000</v>
      </c>
    </row>
    <row r="421" spans="2:3">
      <c r="B421" s="23">
        <v>34121</v>
      </c>
      <c r="C421" s="22">
        <v>1280000</v>
      </c>
    </row>
    <row r="422" spans="2:3">
      <c r="B422" s="23">
        <v>34151</v>
      </c>
      <c r="C422" s="22">
        <v>1254000</v>
      </c>
    </row>
    <row r="423" spans="2:3">
      <c r="B423" s="23">
        <v>34182</v>
      </c>
      <c r="C423" s="22">
        <v>1300000</v>
      </c>
    </row>
    <row r="424" spans="2:3">
      <c r="B424" s="23">
        <v>34213</v>
      </c>
      <c r="C424" s="22">
        <v>1343000</v>
      </c>
    </row>
    <row r="425" spans="2:3">
      <c r="B425" s="23">
        <v>34243</v>
      </c>
      <c r="C425" s="22">
        <v>1392000</v>
      </c>
    </row>
    <row r="426" spans="2:3">
      <c r="B426" s="23">
        <v>34274</v>
      </c>
      <c r="C426" s="22">
        <v>1376000</v>
      </c>
    </row>
    <row r="427" spans="2:3">
      <c r="B427" s="23">
        <v>34304</v>
      </c>
      <c r="C427" s="22">
        <v>1533000</v>
      </c>
    </row>
    <row r="428" spans="2:3">
      <c r="B428" s="23">
        <v>34335</v>
      </c>
      <c r="C428" s="22">
        <v>1272000</v>
      </c>
    </row>
    <row r="429" spans="2:3">
      <c r="B429" s="23">
        <v>34366</v>
      </c>
      <c r="C429" s="22">
        <v>1337000</v>
      </c>
    </row>
    <row r="430" spans="2:3">
      <c r="B430" s="23">
        <v>34394</v>
      </c>
      <c r="C430" s="22">
        <v>1564000</v>
      </c>
    </row>
    <row r="431" spans="2:3">
      <c r="B431" s="23">
        <v>34425</v>
      </c>
      <c r="C431" s="22">
        <v>1465000</v>
      </c>
    </row>
    <row r="432" spans="2:3">
      <c r="B432" s="23">
        <v>34455</v>
      </c>
      <c r="C432" s="22">
        <v>1526000</v>
      </c>
    </row>
    <row r="433" spans="2:3">
      <c r="B433" s="23">
        <v>34486</v>
      </c>
      <c r="C433" s="22">
        <v>1409000</v>
      </c>
    </row>
    <row r="434" spans="2:3">
      <c r="B434" s="23">
        <v>34516</v>
      </c>
      <c r="C434" s="22">
        <v>1439000</v>
      </c>
    </row>
    <row r="435" spans="2:3">
      <c r="B435" s="23">
        <v>34547</v>
      </c>
      <c r="C435" s="22">
        <v>1450000</v>
      </c>
    </row>
    <row r="436" spans="2:3">
      <c r="B436" s="23">
        <v>34578</v>
      </c>
      <c r="C436" s="22">
        <v>1474000</v>
      </c>
    </row>
    <row r="437" spans="2:3">
      <c r="B437" s="23">
        <v>34608</v>
      </c>
      <c r="C437" s="22">
        <v>1450000</v>
      </c>
    </row>
    <row r="438" spans="2:3">
      <c r="B438" s="23">
        <v>34639</v>
      </c>
      <c r="C438" s="22">
        <v>1511000</v>
      </c>
    </row>
    <row r="439" spans="2:3">
      <c r="B439" s="23">
        <v>34669</v>
      </c>
      <c r="C439" s="22">
        <v>1455000</v>
      </c>
    </row>
    <row r="440" spans="2:3">
      <c r="B440" s="23">
        <v>34700</v>
      </c>
      <c r="C440" s="22">
        <v>1407000</v>
      </c>
    </row>
    <row r="441" spans="2:3">
      <c r="B441" s="23">
        <v>34731</v>
      </c>
      <c r="C441" s="22">
        <v>1316000</v>
      </c>
    </row>
    <row r="442" spans="2:3">
      <c r="B442" s="23">
        <v>34759</v>
      </c>
      <c r="C442" s="22">
        <v>1249000</v>
      </c>
    </row>
    <row r="443" spans="2:3">
      <c r="B443" s="23">
        <v>34790</v>
      </c>
      <c r="C443" s="22">
        <v>1267000</v>
      </c>
    </row>
    <row r="444" spans="2:3">
      <c r="B444" s="23">
        <v>34820</v>
      </c>
      <c r="C444" s="22">
        <v>1314000</v>
      </c>
    </row>
    <row r="445" spans="2:3">
      <c r="B445" s="23">
        <v>34851</v>
      </c>
      <c r="C445" s="22">
        <v>1281000</v>
      </c>
    </row>
    <row r="446" spans="2:3">
      <c r="B446" s="23">
        <v>34881</v>
      </c>
      <c r="C446" s="22">
        <v>1461000</v>
      </c>
    </row>
    <row r="447" spans="2:3">
      <c r="B447" s="23">
        <v>34912</v>
      </c>
      <c r="C447" s="22">
        <v>1416000</v>
      </c>
    </row>
    <row r="448" spans="2:3">
      <c r="B448" s="23">
        <v>34943</v>
      </c>
      <c r="C448" s="22">
        <v>1369000</v>
      </c>
    </row>
    <row r="449" spans="2:3">
      <c r="B449" s="23">
        <v>34973</v>
      </c>
      <c r="C449" s="22">
        <v>1369000</v>
      </c>
    </row>
    <row r="450" spans="2:3">
      <c r="B450" s="23">
        <v>35004</v>
      </c>
      <c r="C450" s="22">
        <v>1452000</v>
      </c>
    </row>
    <row r="451" spans="2:3">
      <c r="B451" s="23">
        <v>35034</v>
      </c>
      <c r="C451" s="22">
        <v>1431000</v>
      </c>
    </row>
    <row r="452" spans="2:3">
      <c r="B452" s="23">
        <v>35065</v>
      </c>
      <c r="C452" s="22">
        <v>1467000</v>
      </c>
    </row>
    <row r="453" spans="2:3">
      <c r="B453" s="23">
        <v>35096</v>
      </c>
      <c r="C453" s="22">
        <v>1491000</v>
      </c>
    </row>
    <row r="454" spans="2:3">
      <c r="B454" s="23">
        <v>35125</v>
      </c>
      <c r="C454" s="22">
        <v>1424000</v>
      </c>
    </row>
    <row r="455" spans="2:3">
      <c r="B455" s="23">
        <v>35156</v>
      </c>
      <c r="C455" s="22">
        <v>1516000</v>
      </c>
    </row>
    <row r="456" spans="2:3">
      <c r="B456" s="23">
        <v>35186</v>
      </c>
      <c r="C456" s="22">
        <v>1504000</v>
      </c>
    </row>
    <row r="457" spans="2:3">
      <c r="B457" s="23">
        <v>35217</v>
      </c>
      <c r="C457" s="22">
        <v>1467000</v>
      </c>
    </row>
    <row r="458" spans="2:3">
      <c r="B458" s="23">
        <v>35247</v>
      </c>
      <c r="C458" s="22">
        <v>1472000</v>
      </c>
    </row>
    <row r="459" spans="2:3">
      <c r="B459" s="23">
        <v>35278</v>
      </c>
      <c r="C459" s="22">
        <v>1557000</v>
      </c>
    </row>
    <row r="460" spans="2:3">
      <c r="B460" s="23">
        <v>35309</v>
      </c>
      <c r="C460" s="22">
        <v>1475000</v>
      </c>
    </row>
    <row r="461" spans="2:3">
      <c r="B461" s="23">
        <v>35339</v>
      </c>
      <c r="C461" s="22">
        <v>1392000</v>
      </c>
    </row>
    <row r="462" spans="2:3">
      <c r="B462" s="23">
        <v>35370</v>
      </c>
      <c r="C462" s="22">
        <v>1489000</v>
      </c>
    </row>
    <row r="463" spans="2:3">
      <c r="B463" s="23">
        <v>35400</v>
      </c>
      <c r="C463" s="22">
        <v>1370000</v>
      </c>
    </row>
    <row r="464" spans="2:3">
      <c r="B464" s="23">
        <v>35431</v>
      </c>
      <c r="C464" s="22">
        <v>1355000</v>
      </c>
    </row>
    <row r="465" spans="2:3">
      <c r="B465" s="23">
        <v>35462</v>
      </c>
      <c r="C465" s="22">
        <v>1486000</v>
      </c>
    </row>
    <row r="466" spans="2:3">
      <c r="B466" s="23">
        <v>35490</v>
      </c>
      <c r="C466" s="22">
        <v>1457000</v>
      </c>
    </row>
    <row r="467" spans="2:3">
      <c r="B467" s="23">
        <v>35521</v>
      </c>
      <c r="C467" s="22">
        <v>1492000</v>
      </c>
    </row>
    <row r="468" spans="2:3">
      <c r="B468" s="23">
        <v>35551</v>
      </c>
      <c r="C468" s="22">
        <v>1442000</v>
      </c>
    </row>
    <row r="469" spans="2:3">
      <c r="B469" s="23">
        <v>35582</v>
      </c>
      <c r="C469" s="22">
        <v>1494000</v>
      </c>
    </row>
    <row r="470" spans="2:3">
      <c r="B470" s="23">
        <v>35612</v>
      </c>
      <c r="C470" s="22">
        <v>1437000</v>
      </c>
    </row>
    <row r="471" spans="2:3">
      <c r="B471" s="23">
        <v>35643</v>
      </c>
      <c r="C471" s="22">
        <v>1390000</v>
      </c>
    </row>
    <row r="472" spans="2:3">
      <c r="B472" s="23">
        <v>35674</v>
      </c>
      <c r="C472" s="22">
        <v>1546000</v>
      </c>
    </row>
    <row r="473" spans="2:3">
      <c r="B473" s="23">
        <v>35704</v>
      </c>
      <c r="C473" s="22">
        <v>1520000</v>
      </c>
    </row>
    <row r="474" spans="2:3">
      <c r="B474" s="23">
        <v>35735</v>
      </c>
      <c r="C474" s="22">
        <v>1510000</v>
      </c>
    </row>
    <row r="475" spans="2:3">
      <c r="B475" s="23">
        <v>35765</v>
      </c>
      <c r="C475" s="22">
        <v>1566000</v>
      </c>
    </row>
    <row r="476" spans="2:3">
      <c r="B476" s="23">
        <v>35796</v>
      </c>
      <c r="C476" s="22">
        <v>1525000</v>
      </c>
    </row>
    <row r="477" spans="2:3">
      <c r="B477" s="23">
        <v>35827</v>
      </c>
      <c r="C477" s="22">
        <v>1584000</v>
      </c>
    </row>
    <row r="478" spans="2:3">
      <c r="B478" s="23">
        <v>35855</v>
      </c>
      <c r="C478" s="22">
        <v>1567000</v>
      </c>
    </row>
    <row r="479" spans="2:3">
      <c r="B479" s="23">
        <v>35886</v>
      </c>
      <c r="C479" s="22">
        <v>1540000</v>
      </c>
    </row>
    <row r="480" spans="2:3">
      <c r="B480" s="23">
        <v>35916</v>
      </c>
      <c r="C480" s="22">
        <v>1536000</v>
      </c>
    </row>
    <row r="481" spans="2:3">
      <c r="B481" s="23">
        <v>35947</v>
      </c>
      <c r="C481" s="22">
        <v>1641000</v>
      </c>
    </row>
    <row r="482" spans="2:3">
      <c r="B482" s="23">
        <v>35977</v>
      </c>
      <c r="C482" s="22">
        <v>1698000</v>
      </c>
    </row>
    <row r="483" spans="2:3">
      <c r="B483" s="23">
        <v>36008</v>
      </c>
      <c r="C483" s="22">
        <v>1614000</v>
      </c>
    </row>
    <row r="484" spans="2:3">
      <c r="B484" s="23">
        <v>36039</v>
      </c>
      <c r="C484" s="22">
        <v>1582000</v>
      </c>
    </row>
    <row r="485" spans="2:3">
      <c r="B485" s="23">
        <v>36069</v>
      </c>
      <c r="C485" s="22">
        <v>1715000</v>
      </c>
    </row>
    <row r="486" spans="2:3">
      <c r="B486" s="23">
        <v>36100</v>
      </c>
      <c r="C486" s="22">
        <v>1660000</v>
      </c>
    </row>
    <row r="487" spans="2:3">
      <c r="B487" s="23">
        <v>36130</v>
      </c>
      <c r="C487" s="22">
        <v>1792000</v>
      </c>
    </row>
    <row r="488" spans="2:3">
      <c r="B488" s="23">
        <v>36161</v>
      </c>
      <c r="C488" s="22">
        <v>1748000</v>
      </c>
    </row>
    <row r="489" spans="2:3">
      <c r="B489" s="23">
        <v>36192</v>
      </c>
      <c r="C489" s="22">
        <v>1670000</v>
      </c>
    </row>
    <row r="490" spans="2:3">
      <c r="B490" s="23">
        <v>36220</v>
      </c>
      <c r="C490" s="22">
        <v>1710000</v>
      </c>
    </row>
    <row r="491" spans="2:3">
      <c r="B491" s="23">
        <v>36251</v>
      </c>
      <c r="C491" s="22">
        <v>1553000</v>
      </c>
    </row>
    <row r="492" spans="2:3">
      <c r="B492" s="23">
        <v>36281</v>
      </c>
      <c r="C492" s="22">
        <v>1611000</v>
      </c>
    </row>
    <row r="493" spans="2:3">
      <c r="B493" s="23">
        <v>36312</v>
      </c>
      <c r="C493" s="22">
        <v>1559000</v>
      </c>
    </row>
    <row r="494" spans="2:3">
      <c r="B494" s="23">
        <v>36342</v>
      </c>
      <c r="C494" s="22">
        <v>1669000</v>
      </c>
    </row>
    <row r="495" spans="2:3">
      <c r="B495" s="23">
        <v>36373</v>
      </c>
      <c r="C495" s="22">
        <v>1648000</v>
      </c>
    </row>
    <row r="496" spans="2:3">
      <c r="B496" s="23">
        <v>36404</v>
      </c>
      <c r="C496" s="22">
        <v>1635000</v>
      </c>
    </row>
    <row r="497" spans="2:3">
      <c r="B497" s="23">
        <v>36434</v>
      </c>
      <c r="C497" s="22">
        <v>1608000</v>
      </c>
    </row>
    <row r="498" spans="2:3">
      <c r="B498" s="23">
        <v>36465</v>
      </c>
      <c r="C498" s="22">
        <v>1648000</v>
      </c>
    </row>
    <row r="499" spans="2:3">
      <c r="B499" s="23">
        <v>36495</v>
      </c>
      <c r="C499" s="22">
        <v>1708000</v>
      </c>
    </row>
    <row r="500" spans="2:3">
      <c r="B500" s="23">
        <v>36526</v>
      </c>
      <c r="C500" s="22">
        <v>1636000</v>
      </c>
    </row>
    <row r="501" spans="2:3">
      <c r="B501" s="23">
        <v>36557</v>
      </c>
      <c r="C501" s="22">
        <v>1737000</v>
      </c>
    </row>
    <row r="502" spans="2:3">
      <c r="B502" s="23">
        <v>36586</v>
      </c>
      <c r="C502" s="22">
        <v>1604000</v>
      </c>
    </row>
    <row r="503" spans="2:3">
      <c r="B503" s="23">
        <v>36617</v>
      </c>
      <c r="C503" s="22">
        <v>1626000</v>
      </c>
    </row>
    <row r="504" spans="2:3">
      <c r="B504" s="23">
        <v>36647</v>
      </c>
      <c r="C504" s="22">
        <v>1575000</v>
      </c>
    </row>
    <row r="505" spans="2:3">
      <c r="B505" s="23">
        <v>36678</v>
      </c>
      <c r="C505" s="22">
        <v>1559000</v>
      </c>
    </row>
    <row r="506" spans="2:3">
      <c r="B506" s="23">
        <v>36708</v>
      </c>
      <c r="C506" s="22">
        <v>1463000</v>
      </c>
    </row>
    <row r="507" spans="2:3">
      <c r="B507" s="23">
        <v>36739</v>
      </c>
      <c r="C507" s="22">
        <v>1541000</v>
      </c>
    </row>
    <row r="508" spans="2:3">
      <c r="B508" s="23">
        <v>36770</v>
      </c>
      <c r="C508" s="22">
        <v>1507000</v>
      </c>
    </row>
    <row r="509" spans="2:3">
      <c r="B509" s="23">
        <v>36800</v>
      </c>
      <c r="C509" s="22">
        <v>1549000</v>
      </c>
    </row>
    <row r="510" spans="2:3">
      <c r="B510" s="23">
        <v>36831</v>
      </c>
      <c r="C510" s="22">
        <v>1551000</v>
      </c>
    </row>
    <row r="511" spans="2:3">
      <c r="B511" s="23">
        <v>36861</v>
      </c>
      <c r="C511" s="22">
        <v>1532000</v>
      </c>
    </row>
    <row r="512" spans="2:3">
      <c r="B512" s="23">
        <v>36892</v>
      </c>
      <c r="C512" s="22">
        <v>1600000</v>
      </c>
    </row>
    <row r="513" spans="2:3">
      <c r="B513" s="23">
        <v>36923</v>
      </c>
      <c r="C513" s="22">
        <v>1625000</v>
      </c>
    </row>
    <row r="514" spans="2:3">
      <c r="B514" s="23">
        <v>36951</v>
      </c>
      <c r="C514" s="22">
        <v>1590000</v>
      </c>
    </row>
    <row r="515" spans="2:3">
      <c r="B515" s="23">
        <v>36982</v>
      </c>
      <c r="C515" s="22">
        <v>1649000</v>
      </c>
    </row>
    <row r="516" spans="2:3">
      <c r="B516" s="23">
        <v>37012</v>
      </c>
      <c r="C516" s="22">
        <v>1605000</v>
      </c>
    </row>
    <row r="517" spans="2:3">
      <c r="B517" s="23">
        <v>37043</v>
      </c>
      <c r="C517" s="22">
        <v>1636000</v>
      </c>
    </row>
    <row r="518" spans="2:3">
      <c r="B518" s="23">
        <v>37073</v>
      </c>
      <c r="C518" s="22">
        <v>1670000</v>
      </c>
    </row>
    <row r="519" spans="2:3">
      <c r="B519" s="23">
        <v>37104</v>
      </c>
      <c r="C519" s="22">
        <v>1567000</v>
      </c>
    </row>
    <row r="520" spans="2:3">
      <c r="B520" s="23">
        <v>37135</v>
      </c>
      <c r="C520" s="22">
        <v>1562000</v>
      </c>
    </row>
    <row r="521" spans="2:3">
      <c r="B521" s="23">
        <v>37165</v>
      </c>
      <c r="C521" s="22">
        <v>1540000</v>
      </c>
    </row>
    <row r="522" spans="2:3">
      <c r="B522" s="23">
        <v>37196</v>
      </c>
      <c r="C522" s="22">
        <v>1602000</v>
      </c>
    </row>
    <row r="523" spans="2:3">
      <c r="B523" s="23">
        <v>37226</v>
      </c>
      <c r="C523" s="22">
        <v>1568000</v>
      </c>
    </row>
    <row r="524" spans="2:3">
      <c r="B524" s="23">
        <v>37257</v>
      </c>
      <c r="C524" s="22">
        <v>1698000</v>
      </c>
    </row>
    <row r="525" spans="2:3">
      <c r="B525" s="23">
        <v>37288</v>
      </c>
      <c r="C525" s="22">
        <v>1829000</v>
      </c>
    </row>
    <row r="526" spans="2:3">
      <c r="B526" s="23">
        <v>37316</v>
      </c>
      <c r="C526" s="22">
        <v>1642000</v>
      </c>
    </row>
    <row r="527" spans="2:3">
      <c r="B527" s="23">
        <v>37347</v>
      </c>
      <c r="C527" s="22">
        <v>1592000</v>
      </c>
    </row>
    <row r="528" spans="2:3">
      <c r="B528" s="23">
        <v>37377</v>
      </c>
      <c r="C528" s="22">
        <v>1764000</v>
      </c>
    </row>
    <row r="529" spans="2:3">
      <c r="B529" s="23">
        <v>37408</v>
      </c>
      <c r="C529" s="22">
        <v>1717000</v>
      </c>
    </row>
    <row r="530" spans="2:3">
      <c r="B530" s="23">
        <v>37438</v>
      </c>
      <c r="C530" s="22">
        <v>1655000</v>
      </c>
    </row>
    <row r="531" spans="2:3">
      <c r="B531" s="23">
        <v>37469</v>
      </c>
      <c r="C531" s="22">
        <v>1633000</v>
      </c>
    </row>
    <row r="532" spans="2:3">
      <c r="B532" s="23">
        <v>37500</v>
      </c>
      <c r="C532" s="22">
        <v>1804000</v>
      </c>
    </row>
    <row r="533" spans="2:3">
      <c r="B533" s="23">
        <v>37530</v>
      </c>
      <c r="C533" s="22">
        <v>1648000</v>
      </c>
    </row>
    <row r="534" spans="2:3">
      <c r="B534" s="23">
        <v>37561</v>
      </c>
      <c r="C534" s="22">
        <v>1753000</v>
      </c>
    </row>
    <row r="535" spans="2:3">
      <c r="B535" s="23">
        <v>37591</v>
      </c>
      <c r="C535" s="22">
        <v>1788000</v>
      </c>
    </row>
    <row r="536" spans="2:3">
      <c r="B536" s="23">
        <v>37622</v>
      </c>
      <c r="C536" s="22">
        <v>1853000</v>
      </c>
    </row>
    <row r="537" spans="2:3">
      <c r="B537" s="23">
        <v>37653</v>
      </c>
      <c r="C537" s="22">
        <v>1629000</v>
      </c>
    </row>
    <row r="538" spans="2:3">
      <c r="B538" s="23">
        <v>37681</v>
      </c>
      <c r="C538" s="22">
        <v>1726000</v>
      </c>
    </row>
    <row r="539" spans="2:3">
      <c r="B539" s="23">
        <v>37712</v>
      </c>
      <c r="C539" s="22">
        <v>1643000</v>
      </c>
    </row>
    <row r="540" spans="2:3">
      <c r="B540" s="23">
        <v>37742</v>
      </c>
      <c r="C540" s="22">
        <v>1751000</v>
      </c>
    </row>
    <row r="541" spans="2:3">
      <c r="B541" s="23">
        <v>37773</v>
      </c>
      <c r="C541" s="22">
        <v>1867000</v>
      </c>
    </row>
    <row r="542" spans="2:3">
      <c r="B542" s="23">
        <v>37803</v>
      </c>
      <c r="C542" s="22">
        <v>1897000</v>
      </c>
    </row>
    <row r="543" spans="2:3">
      <c r="B543" s="23">
        <v>37834</v>
      </c>
      <c r="C543" s="22">
        <v>1833000</v>
      </c>
    </row>
    <row r="544" spans="2:3">
      <c r="B544" s="23">
        <v>37865</v>
      </c>
      <c r="C544" s="22">
        <v>1939000</v>
      </c>
    </row>
    <row r="545" spans="2:3">
      <c r="B545" s="23">
        <v>37895</v>
      </c>
      <c r="C545" s="22">
        <v>1967000</v>
      </c>
    </row>
    <row r="546" spans="2:3">
      <c r="B546" s="23">
        <v>37926</v>
      </c>
      <c r="C546" s="22">
        <v>2083000</v>
      </c>
    </row>
    <row r="547" spans="2:3">
      <c r="B547" s="23">
        <v>37956</v>
      </c>
      <c r="C547" s="22">
        <v>2057000</v>
      </c>
    </row>
    <row r="548" spans="2:3">
      <c r="B548" s="23">
        <v>37987</v>
      </c>
      <c r="C548" s="22">
        <v>1911000</v>
      </c>
    </row>
    <row r="549" spans="2:3">
      <c r="B549" s="23">
        <v>38018</v>
      </c>
      <c r="C549" s="22">
        <v>1846000</v>
      </c>
    </row>
    <row r="550" spans="2:3">
      <c r="B550" s="23">
        <v>38047</v>
      </c>
      <c r="C550" s="22">
        <v>1998000</v>
      </c>
    </row>
    <row r="551" spans="2:3">
      <c r="B551" s="23">
        <v>38078</v>
      </c>
      <c r="C551" s="22">
        <v>2003000</v>
      </c>
    </row>
    <row r="552" spans="2:3">
      <c r="B552" s="23">
        <v>38108</v>
      </c>
      <c r="C552" s="22">
        <v>1981000</v>
      </c>
    </row>
    <row r="553" spans="2:3">
      <c r="B553" s="23">
        <v>38139</v>
      </c>
      <c r="C553" s="22">
        <v>1828000</v>
      </c>
    </row>
    <row r="554" spans="2:3">
      <c r="B554" s="23">
        <v>38169</v>
      </c>
      <c r="C554" s="22">
        <v>2002000</v>
      </c>
    </row>
    <row r="555" spans="2:3">
      <c r="B555" s="23">
        <v>38200</v>
      </c>
      <c r="C555" s="22">
        <v>2024000</v>
      </c>
    </row>
    <row r="556" spans="2:3">
      <c r="B556" s="23">
        <v>38231</v>
      </c>
      <c r="C556" s="22">
        <v>1905000</v>
      </c>
    </row>
    <row r="557" spans="2:3">
      <c r="B557" s="23">
        <v>38261</v>
      </c>
      <c r="C557" s="22">
        <v>2072000</v>
      </c>
    </row>
    <row r="558" spans="2:3">
      <c r="B558" s="23">
        <v>38292</v>
      </c>
      <c r="C558" s="22">
        <v>1782000</v>
      </c>
    </row>
    <row r="559" spans="2:3">
      <c r="B559" s="23">
        <v>38322</v>
      </c>
      <c r="C559" s="22">
        <v>2042000</v>
      </c>
    </row>
    <row r="560" spans="2:3">
      <c r="B560" s="23">
        <v>38353</v>
      </c>
      <c r="C560" s="22">
        <v>2144000</v>
      </c>
    </row>
    <row r="561" spans="2:3">
      <c r="B561" s="23">
        <v>38384</v>
      </c>
      <c r="C561" s="22">
        <v>2207000</v>
      </c>
    </row>
    <row r="562" spans="2:3">
      <c r="B562" s="23">
        <v>38412</v>
      </c>
      <c r="C562" s="22">
        <v>1864000</v>
      </c>
    </row>
    <row r="563" spans="2:3">
      <c r="B563" s="23">
        <v>38443</v>
      </c>
      <c r="C563" s="22">
        <v>2061000</v>
      </c>
    </row>
    <row r="564" spans="2:3">
      <c r="B564" s="23">
        <v>38473</v>
      </c>
      <c r="C564" s="22">
        <v>2025000</v>
      </c>
    </row>
    <row r="565" spans="2:3">
      <c r="B565" s="23">
        <v>38504</v>
      </c>
      <c r="C565" s="22">
        <v>2068000</v>
      </c>
    </row>
    <row r="566" spans="2:3">
      <c r="B566" s="23">
        <v>38534</v>
      </c>
      <c r="C566" s="22">
        <v>2054000</v>
      </c>
    </row>
    <row r="567" spans="2:3">
      <c r="B567" s="23">
        <v>38565</v>
      </c>
      <c r="C567" s="22">
        <v>2095000</v>
      </c>
    </row>
    <row r="568" spans="2:3">
      <c r="B568" s="23">
        <v>38596</v>
      </c>
      <c r="C568" s="22">
        <v>2151000</v>
      </c>
    </row>
    <row r="569" spans="2:3">
      <c r="B569" s="23">
        <v>38626</v>
      </c>
      <c r="C569" s="22">
        <v>2065000</v>
      </c>
    </row>
    <row r="570" spans="2:3">
      <c r="B570" s="23">
        <v>38657</v>
      </c>
      <c r="C570" s="22">
        <v>2147000</v>
      </c>
    </row>
    <row r="571" spans="2:3">
      <c r="B571" s="23">
        <v>38687</v>
      </c>
      <c r="C571" s="22">
        <v>1994000</v>
      </c>
    </row>
    <row r="572" spans="2:3">
      <c r="B572" s="23">
        <v>38718</v>
      </c>
      <c r="C572" s="22">
        <v>2273000</v>
      </c>
    </row>
    <row r="573" spans="2:3">
      <c r="B573" s="23">
        <v>38749</v>
      </c>
      <c r="C573" s="22">
        <v>2119000</v>
      </c>
    </row>
    <row r="574" spans="2:3">
      <c r="B574" s="23">
        <v>38777</v>
      </c>
      <c r="C574" s="22">
        <v>1969000</v>
      </c>
    </row>
    <row r="575" spans="2:3">
      <c r="B575" s="23">
        <v>38808</v>
      </c>
      <c r="C575" s="22">
        <v>1821000</v>
      </c>
    </row>
    <row r="576" spans="2:3">
      <c r="B576" s="23">
        <v>38838</v>
      </c>
      <c r="C576" s="22">
        <v>1942000</v>
      </c>
    </row>
    <row r="577" spans="2:3">
      <c r="B577" s="23">
        <v>38869</v>
      </c>
      <c r="C577" s="22">
        <v>1802000</v>
      </c>
    </row>
    <row r="578" spans="2:3">
      <c r="B578" s="23">
        <v>38899</v>
      </c>
      <c r="C578" s="22">
        <v>1737000</v>
      </c>
    </row>
    <row r="579" spans="2:3">
      <c r="B579" s="23">
        <v>38930</v>
      </c>
      <c r="C579" s="22">
        <v>1650000</v>
      </c>
    </row>
    <row r="580" spans="2:3">
      <c r="B580" s="23">
        <v>38961</v>
      </c>
      <c r="C580" s="22">
        <v>1720000</v>
      </c>
    </row>
    <row r="581" spans="2:3">
      <c r="B581" s="23">
        <v>38991</v>
      </c>
      <c r="C581" s="22">
        <v>1491000</v>
      </c>
    </row>
    <row r="582" spans="2:3">
      <c r="B582" s="23">
        <v>39022</v>
      </c>
      <c r="C582" s="22">
        <v>1570000</v>
      </c>
    </row>
    <row r="583" spans="2:3">
      <c r="B583" s="23">
        <v>39052</v>
      </c>
      <c r="C583" s="22">
        <v>1649000</v>
      </c>
    </row>
    <row r="584" spans="2:3">
      <c r="B584" s="23">
        <v>39083</v>
      </c>
      <c r="C584" s="22">
        <v>1409000</v>
      </c>
    </row>
    <row r="585" spans="2:3">
      <c r="B585" s="23">
        <v>39114</v>
      </c>
      <c r="C585" s="22">
        <v>1480000</v>
      </c>
    </row>
    <row r="586" spans="2:3">
      <c r="B586" s="23">
        <v>39142</v>
      </c>
      <c r="C586" s="22">
        <v>1495000</v>
      </c>
    </row>
    <row r="587" spans="2:3">
      <c r="B587" s="23">
        <v>39173</v>
      </c>
      <c r="C587" s="22">
        <v>1490000</v>
      </c>
    </row>
    <row r="588" spans="2:3">
      <c r="B588" s="23">
        <v>39203</v>
      </c>
      <c r="C588" s="22">
        <v>1415000</v>
      </c>
    </row>
    <row r="589" spans="2:3">
      <c r="B589" s="23">
        <v>39234</v>
      </c>
      <c r="C589" s="22">
        <v>1448000</v>
      </c>
    </row>
    <row r="590" spans="2:3">
      <c r="B590" s="23">
        <v>39264</v>
      </c>
      <c r="C590" s="22">
        <v>1354000</v>
      </c>
    </row>
    <row r="591" spans="2:3">
      <c r="B591" s="23">
        <v>39295</v>
      </c>
      <c r="C591" s="22">
        <v>1330000</v>
      </c>
    </row>
    <row r="592" spans="2:3">
      <c r="B592" s="23">
        <v>39326</v>
      </c>
      <c r="C592" s="22">
        <v>1183000</v>
      </c>
    </row>
    <row r="593" spans="2:3">
      <c r="B593" s="23">
        <v>39356</v>
      </c>
      <c r="C593" s="22">
        <v>1264000</v>
      </c>
    </row>
    <row r="594" spans="2:3">
      <c r="B594" s="23">
        <v>39387</v>
      </c>
      <c r="C594" s="22">
        <v>1197000</v>
      </c>
    </row>
    <row r="595" spans="2:3">
      <c r="B595" s="23">
        <v>39417</v>
      </c>
      <c r="C595" s="22">
        <v>1037000</v>
      </c>
    </row>
    <row r="596" spans="2:3">
      <c r="B596" s="23">
        <v>39448</v>
      </c>
      <c r="C596" s="22">
        <v>1084000</v>
      </c>
    </row>
    <row r="597" spans="2:3">
      <c r="B597" s="23">
        <v>39479</v>
      </c>
      <c r="C597" s="22">
        <v>1103000</v>
      </c>
    </row>
    <row r="598" spans="2:3">
      <c r="B598" s="23">
        <v>39508</v>
      </c>
      <c r="C598" s="22">
        <v>1005000</v>
      </c>
    </row>
    <row r="599" spans="2:3">
      <c r="B599" s="23">
        <v>39539</v>
      </c>
      <c r="C599" s="22">
        <v>1013000</v>
      </c>
    </row>
    <row r="600" spans="2:3">
      <c r="B600" s="23">
        <v>39569</v>
      </c>
      <c r="C600" s="22">
        <v>973000</v>
      </c>
    </row>
    <row r="601" spans="2:3">
      <c r="B601" s="23">
        <v>39600</v>
      </c>
      <c r="C601" s="22">
        <v>1046000</v>
      </c>
    </row>
    <row r="602" spans="2:3">
      <c r="B602" s="23">
        <v>39630</v>
      </c>
      <c r="C602" s="22">
        <v>923000</v>
      </c>
    </row>
    <row r="603" spans="2:3">
      <c r="B603" s="23">
        <v>39661</v>
      </c>
      <c r="C603" s="22">
        <v>844000</v>
      </c>
    </row>
    <row r="604" spans="2:3">
      <c r="B604" s="23">
        <v>39692</v>
      </c>
      <c r="C604" s="22">
        <v>820000</v>
      </c>
    </row>
    <row r="605" spans="2:3">
      <c r="B605" s="23">
        <v>39722</v>
      </c>
      <c r="C605" s="22">
        <v>777000</v>
      </c>
    </row>
    <row r="606" spans="2:3">
      <c r="B606" s="23">
        <v>39753</v>
      </c>
      <c r="C606" s="22">
        <v>652000</v>
      </c>
    </row>
    <row r="607" spans="2:3">
      <c r="B607" s="23">
        <v>39783</v>
      </c>
      <c r="C607" s="22">
        <v>560000</v>
      </c>
    </row>
    <row r="608" spans="2:3">
      <c r="B608" s="23">
        <v>39814</v>
      </c>
      <c r="C608" s="22">
        <v>490000</v>
      </c>
    </row>
    <row r="609" spans="2:3">
      <c r="B609" s="23">
        <v>39845</v>
      </c>
      <c r="C609" s="22">
        <v>582000</v>
      </c>
    </row>
    <row r="610" spans="2:3">
      <c r="B610" s="23">
        <v>39873</v>
      </c>
      <c r="C610" s="22">
        <v>505000</v>
      </c>
    </row>
    <row r="611" spans="2:3">
      <c r="B611" s="23">
        <v>39904</v>
      </c>
      <c r="C611" s="22">
        <v>478000</v>
      </c>
    </row>
    <row r="612" spans="2:3">
      <c r="B612" s="23">
        <v>39934</v>
      </c>
      <c r="C612" s="22">
        <v>540000</v>
      </c>
    </row>
    <row r="613" spans="2:3">
      <c r="B613" s="23">
        <v>39965</v>
      </c>
      <c r="C613" s="22">
        <v>585000</v>
      </c>
    </row>
    <row r="614" spans="2:3">
      <c r="B614" s="23">
        <v>39995</v>
      </c>
      <c r="C614" s="22">
        <v>594000</v>
      </c>
    </row>
    <row r="615" spans="2:3">
      <c r="B615" s="23">
        <v>40026</v>
      </c>
      <c r="C615" s="22">
        <v>586000</v>
      </c>
    </row>
    <row r="616" spans="2:3">
      <c r="B616" s="23">
        <v>40057</v>
      </c>
      <c r="C616" s="22">
        <v>585000</v>
      </c>
    </row>
    <row r="617" spans="2:3">
      <c r="B617" s="23">
        <v>40087</v>
      </c>
      <c r="C617" s="22">
        <v>534000</v>
      </c>
    </row>
    <row r="618" spans="2:3">
      <c r="B618" s="23">
        <v>40118</v>
      </c>
      <c r="C618" s="22">
        <v>588000</v>
      </c>
    </row>
    <row r="619" spans="2:3">
      <c r="B619" s="23">
        <v>40148</v>
      </c>
      <c r="C619" s="22">
        <v>581000</v>
      </c>
    </row>
    <row r="620" spans="2:3">
      <c r="B620" s="23">
        <v>40179</v>
      </c>
      <c r="C620" s="22">
        <v>615000</v>
      </c>
    </row>
    <row r="621" spans="2:3">
      <c r="B621" s="23">
        <v>40210</v>
      </c>
      <c r="C621" s="22">
        <v>603000</v>
      </c>
    </row>
    <row r="622" spans="2:3">
      <c r="B622" s="23">
        <v>40238</v>
      </c>
      <c r="C622" s="22">
        <v>626000</v>
      </c>
    </row>
    <row r="623" spans="2:3">
      <c r="B623" s="23">
        <v>40269</v>
      </c>
      <c r="C623" s="22">
        <v>687000</v>
      </c>
    </row>
    <row r="624" spans="2:3">
      <c r="B624" s="23">
        <v>40299</v>
      </c>
      <c r="C624" s="22">
        <v>580000</v>
      </c>
    </row>
    <row r="625" spans="2:3">
      <c r="B625" s="23">
        <v>40330</v>
      </c>
      <c r="C625" s="22">
        <v>539000</v>
      </c>
    </row>
    <row r="626" spans="2:3">
      <c r="B626" s="23">
        <v>40360</v>
      </c>
      <c r="C626" s="22">
        <v>550000</v>
      </c>
    </row>
    <row r="627" spans="2:3">
      <c r="B627" s="23">
        <v>40391</v>
      </c>
      <c r="C627" s="22">
        <v>606000</v>
      </c>
    </row>
    <row r="628" spans="2:3">
      <c r="B628" s="23">
        <v>40422</v>
      </c>
      <c r="C628" s="22">
        <v>597000</v>
      </c>
    </row>
    <row r="629" spans="2:3">
      <c r="B629" s="23">
        <v>40452</v>
      </c>
      <c r="C629" s="22">
        <v>539000</v>
      </c>
    </row>
    <row r="630" spans="2:3">
      <c r="B630" s="23">
        <v>40483</v>
      </c>
      <c r="C630" s="22">
        <v>551000</v>
      </c>
    </row>
    <row r="631" spans="2:3">
      <c r="B631" s="23">
        <v>40513</v>
      </c>
      <c r="C631" s="22">
        <v>526000</v>
      </c>
    </row>
    <row r="632" spans="2:3">
      <c r="B632" s="23">
        <v>40544</v>
      </c>
      <c r="C632" s="22">
        <v>636000</v>
      </c>
    </row>
    <row r="633" spans="2:3">
      <c r="B633" s="23">
        <v>40575</v>
      </c>
      <c r="C633" s="22">
        <v>518000</v>
      </c>
    </row>
    <row r="634" spans="2:3">
      <c r="B634" s="23">
        <v>40603</v>
      </c>
      <c r="C634" s="22">
        <v>593000</v>
      </c>
    </row>
    <row r="635" spans="2:3">
      <c r="B635" s="23">
        <v>40634</v>
      </c>
      <c r="C635" s="22">
        <v>549000</v>
      </c>
    </row>
    <row r="636" spans="2:3">
      <c r="B636" s="23">
        <v>40664</v>
      </c>
      <c r="C636" s="22">
        <v>553000</v>
      </c>
    </row>
    <row r="637" spans="2:3">
      <c r="B637" s="23">
        <v>40695</v>
      </c>
      <c r="C637" s="22">
        <v>615000</v>
      </c>
    </row>
    <row r="638" spans="2:3">
      <c r="B638" s="23">
        <v>40725</v>
      </c>
      <c r="C638" s="22">
        <v>615000</v>
      </c>
    </row>
    <row r="639" spans="2:3">
      <c r="B639" s="23">
        <v>40756</v>
      </c>
      <c r="C639" s="22">
        <v>585000</v>
      </c>
    </row>
    <row r="640" spans="2:3">
      <c r="B640" s="23">
        <v>40787</v>
      </c>
      <c r="C640" s="22">
        <v>650000</v>
      </c>
    </row>
    <row r="641" spans="2:3">
      <c r="B641" s="23">
        <v>40817</v>
      </c>
      <c r="C641" s="22">
        <v>610000</v>
      </c>
    </row>
    <row r="642" spans="2:3">
      <c r="B642" s="23">
        <v>40848</v>
      </c>
      <c r="C642" s="22">
        <v>711000</v>
      </c>
    </row>
    <row r="643" spans="2:3">
      <c r="B643" s="23">
        <v>40878</v>
      </c>
      <c r="C643" s="22">
        <v>694000</v>
      </c>
    </row>
    <row r="644" spans="2:3">
      <c r="B644" s="23">
        <v>40909</v>
      </c>
      <c r="C644" s="22">
        <v>723000</v>
      </c>
    </row>
    <row r="645" spans="2:3">
      <c r="B645" s="23">
        <v>40940</v>
      </c>
      <c r="C645" s="22">
        <v>704000</v>
      </c>
    </row>
    <row r="646" spans="2:3">
      <c r="B646" s="23">
        <v>40969</v>
      </c>
      <c r="C646" s="22">
        <v>695000</v>
      </c>
    </row>
    <row r="647" spans="2:3">
      <c r="B647" s="23">
        <v>41000</v>
      </c>
      <c r="C647" s="22">
        <v>753000</v>
      </c>
    </row>
    <row r="648" spans="2:3">
      <c r="B648" s="23">
        <v>41030</v>
      </c>
      <c r="C648" s="22">
        <v>708000</v>
      </c>
    </row>
    <row r="649" spans="2:3">
      <c r="B649" s="23">
        <v>41061</v>
      </c>
      <c r="C649" s="22">
        <v>757000</v>
      </c>
    </row>
    <row r="650" spans="2:3">
      <c r="B650" s="23">
        <v>41091</v>
      </c>
      <c r="C650" s="22">
        <v>740000</v>
      </c>
    </row>
    <row r="651" spans="2:3">
      <c r="B651" s="23">
        <v>41122</v>
      </c>
      <c r="C651" s="22">
        <v>754000</v>
      </c>
    </row>
    <row r="652" spans="2:3">
      <c r="B652" s="23">
        <v>41153</v>
      </c>
      <c r="C652" s="22">
        <v>847000</v>
      </c>
    </row>
    <row r="653" spans="2:3">
      <c r="B653" s="23">
        <v>41183</v>
      </c>
      <c r="C653" s="22">
        <v>915000</v>
      </c>
    </row>
    <row r="654" spans="2:3">
      <c r="B654" s="23">
        <v>41214</v>
      </c>
      <c r="C654" s="22">
        <v>833000</v>
      </c>
    </row>
    <row r="655" spans="2:3">
      <c r="B655" s="23">
        <v>41244</v>
      </c>
      <c r="C655" s="22">
        <v>976000</v>
      </c>
    </row>
    <row r="656" spans="2:3">
      <c r="B656" s="23">
        <v>41275</v>
      </c>
      <c r="C656" s="22">
        <v>888000</v>
      </c>
    </row>
    <row r="657" spans="2:3">
      <c r="B657" s="23">
        <v>41306</v>
      </c>
      <c r="C657" s="22">
        <v>970000</v>
      </c>
    </row>
    <row r="658" spans="2:3">
      <c r="B658" s="23">
        <v>41334</v>
      </c>
      <c r="C658" s="22">
        <v>999000</v>
      </c>
    </row>
    <row r="659" spans="2:3">
      <c r="B659" s="23">
        <v>41365</v>
      </c>
      <c r="C659" s="22">
        <v>826000</v>
      </c>
    </row>
    <row r="660" spans="2:3">
      <c r="B660" s="23">
        <v>41395</v>
      </c>
      <c r="C660" s="22">
        <v>920000</v>
      </c>
    </row>
    <row r="661" spans="2:3">
      <c r="B661" s="23">
        <v>41426</v>
      </c>
      <c r="C661" s="22">
        <v>852000</v>
      </c>
    </row>
    <row r="662" spans="2:3">
      <c r="B662" s="23">
        <v>41456</v>
      </c>
      <c r="C662" s="22">
        <v>891000</v>
      </c>
    </row>
    <row r="663" spans="2:3">
      <c r="B663" s="23">
        <v>41487</v>
      </c>
      <c r="C663" s="22">
        <v>898000</v>
      </c>
    </row>
    <row r="664" spans="2:3">
      <c r="B664" s="23">
        <v>41518</v>
      </c>
      <c r="C664" s="22">
        <v>860000</v>
      </c>
    </row>
    <row r="665" spans="2:3">
      <c r="B665" s="23">
        <v>41548</v>
      </c>
      <c r="C665" s="22">
        <v>921000</v>
      </c>
    </row>
    <row r="666" spans="2:3">
      <c r="B666" s="23">
        <v>41579</v>
      </c>
      <c r="C666" s="22">
        <v>1104000</v>
      </c>
    </row>
    <row r="667" spans="2:3">
      <c r="B667" s="23">
        <v>41609</v>
      </c>
      <c r="C667" s="22">
        <v>1010000</v>
      </c>
    </row>
    <row r="668" spans="2:3">
      <c r="B668" s="23">
        <v>41640</v>
      </c>
      <c r="C668" s="22">
        <v>888000</v>
      </c>
    </row>
    <row r="669" spans="2:3">
      <c r="B669" s="23">
        <v>41671</v>
      </c>
      <c r="C669" s="22">
        <v>951000</v>
      </c>
    </row>
    <row r="670" spans="2:3">
      <c r="B670" s="23">
        <v>41699</v>
      </c>
      <c r="C670" s="22">
        <v>963000</v>
      </c>
    </row>
    <row r="671" spans="2:3">
      <c r="B671" s="23">
        <v>41730</v>
      </c>
      <c r="C671" s="22">
        <v>1039000</v>
      </c>
    </row>
    <row r="672" spans="2:3">
      <c r="B672" s="23">
        <v>41760</v>
      </c>
      <c r="C672" s="22">
        <v>986000</v>
      </c>
    </row>
    <row r="673" spans="2:3">
      <c r="B673" s="23">
        <v>41791</v>
      </c>
      <c r="C673" s="22">
        <v>927000</v>
      </c>
    </row>
    <row r="674" spans="2:3">
      <c r="B674" s="23">
        <v>41821</v>
      </c>
      <c r="C674" s="22">
        <v>1095000</v>
      </c>
    </row>
    <row r="675" spans="2:3">
      <c r="B675" s="23">
        <v>41852</v>
      </c>
      <c r="C675" s="22">
        <v>966000</v>
      </c>
    </row>
    <row r="676" spans="2:3">
      <c r="B676" s="23">
        <v>41883</v>
      </c>
      <c r="C676" s="22">
        <v>1026000</v>
      </c>
    </row>
    <row r="677" spans="2:3">
      <c r="B677" s="23">
        <v>41913</v>
      </c>
      <c r="C677" s="22">
        <v>1079000</v>
      </c>
    </row>
    <row r="678" spans="2:3">
      <c r="B678" s="23">
        <v>41944</v>
      </c>
      <c r="C678" s="22">
        <v>1007000</v>
      </c>
    </row>
    <row r="679" spans="2:3">
      <c r="B679" s="23">
        <v>41974</v>
      </c>
      <c r="C679" s="22">
        <v>1080000</v>
      </c>
    </row>
    <row r="680" spans="2:3">
      <c r="B680" s="23">
        <v>42005</v>
      </c>
      <c r="C680" s="22">
        <v>1080000</v>
      </c>
    </row>
    <row r="681" spans="2:3">
      <c r="B681" s="23">
        <v>42036</v>
      </c>
      <c r="C681" s="22">
        <v>900000</v>
      </c>
    </row>
    <row r="682" spans="2:3">
      <c r="B682" s="23">
        <v>42064</v>
      </c>
      <c r="C682" s="22">
        <v>944000</v>
      </c>
    </row>
    <row r="683" spans="2:3">
      <c r="B683" s="23">
        <v>42095</v>
      </c>
      <c r="C683" s="22">
        <v>1135000</v>
      </c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3AA0-E90F-486E-AB60-54BC04CB3650}">
  <sheetPr codeName="Sheet15"/>
  <dimension ref="B7:M14"/>
  <sheetViews>
    <sheetView showGridLines="0" workbookViewId="0">
      <selection activeCell="H28" sqref="H28"/>
    </sheetView>
  </sheetViews>
  <sheetFormatPr baseColWidth="10" defaultColWidth="9.109375" defaultRowHeight="14.4"/>
  <cols>
    <col min="1" max="1" width="4.44140625" customWidth="1"/>
    <col min="2" max="2" width="14.5546875" customWidth="1"/>
    <col min="3" max="3" width="19.44140625" customWidth="1"/>
    <col min="12" max="12" width="14.33203125" bestFit="1" customWidth="1"/>
    <col min="13" max="13" width="10.109375" bestFit="1" customWidth="1"/>
  </cols>
  <sheetData>
    <row r="7" spans="2:13">
      <c r="B7" s="38" t="s">
        <v>33</v>
      </c>
      <c r="C7" s="37" t="s">
        <v>318</v>
      </c>
      <c r="L7" s="40" t="s">
        <v>319</v>
      </c>
      <c r="M7" s="40" t="s">
        <v>320</v>
      </c>
    </row>
    <row r="8" spans="2:13">
      <c r="B8" s="36" t="s">
        <v>32</v>
      </c>
      <c r="C8" s="35">
        <v>183</v>
      </c>
      <c r="L8" s="39" t="s">
        <v>321</v>
      </c>
      <c r="M8" s="30">
        <v>12909288</v>
      </c>
    </row>
    <row r="9" spans="2:13">
      <c r="B9" s="36" t="s">
        <v>31</v>
      </c>
      <c r="C9" s="35">
        <v>981</v>
      </c>
      <c r="L9" s="39" t="s">
        <v>326</v>
      </c>
      <c r="M9" s="30">
        <v>3221904</v>
      </c>
    </row>
    <row r="10" spans="2:13">
      <c r="B10" s="36" t="s">
        <v>30</v>
      </c>
      <c r="C10" s="35">
        <v>612</v>
      </c>
      <c r="L10" s="39" t="s">
        <v>327</v>
      </c>
      <c r="M10" s="30">
        <v>2981448</v>
      </c>
    </row>
    <row r="11" spans="2:13">
      <c r="B11" s="34" t="s">
        <v>29</v>
      </c>
      <c r="C11" s="33">
        <v>283</v>
      </c>
      <c r="L11" s="39" t="s">
        <v>325</v>
      </c>
      <c r="M11" s="30">
        <v>7832288</v>
      </c>
    </row>
    <row r="12" spans="2:13">
      <c r="L12" s="39" t="s">
        <v>324</v>
      </c>
      <c r="M12" s="30">
        <v>1959768</v>
      </c>
    </row>
    <row r="13" spans="2:13">
      <c r="L13" s="39" t="s">
        <v>323</v>
      </c>
      <c r="M13" s="30">
        <v>3983233</v>
      </c>
    </row>
    <row r="14" spans="2:13">
      <c r="L14" s="39" t="s">
        <v>322</v>
      </c>
      <c r="M14" s="30">
        <v>2887309</v>
      </c>
    </row>
  </sheetData>
  <pageMargins left="0.75" right="0.75" top="1" bottom="1" header="0.5" footer="0.5"/>
  <pageSetup orientation="portrait" r:id="rId1"/>
  <headerFooter alignWithMargins="0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2354-43E3-40DA-BDB2-83BBE7706314}">
  <sheetPr codeName="Sheet17"/>
  <dimension ref="B7:E11"/>
  <sheetViews>
    <sheetView showGridLines="0" workbookViewId="0">
      <selection activeCell="M5" sqref="M5"/>
    </sheetView>
  </sheetViews>
  <sheetFormatPr baseColWidth="10" defaultColWidth="9.109375" defaultRowHeight="14.4"/>
  <cols>
    <col min="1" max="1" width="4.6640625" customWidth="1"/>
    <col min="2" max="2" width="7.6640625" customWidth="1"/>
    <col min="3" max="3" width="9.77734375" customWidth="1"/>
    <col min="4" max="4" width="9.21875" customWidth="1"/>
    <col min="5" max="5" width="10.33203125" customWidth="1"/>
  </cols>
  <sheetData>
    <row r="7" spans="2:5" ht="27">
      <c r="B7" s="39"/>
      <c r="C7" s="43" t="s">
        <v>328</v>
      </c>
      <c r="D7" s="43" t="s">
        <v>329</v>
      </c>
      <c r="E7" s="43" t="s">
        <v>330</v>
      </c>
    </row>
    <row r="8" spans="2:5">
      <c r="B8" s="39" t="s">
        <v>37</v>
      </c>
      <c r="C8" s="30">
        <v>474</v>
      </c>
      <c r="D8" s="30">
        <v>1243</v>
      </c>
      <c r="E8" s="30">
        <v>564</v>
      </c>
    </row>
    <row r="9" spans="2:5">
      <c r="B9" s="39" t="s">
        <v>36</v>
      </c>
      <c r="C9" s="30">
        <v>732</v>
      </c>
      <c r="D9" s="30">
        <v>902</v>
      </c>
      <c r="E9" s="30">
        <v>455</v>
      </c>
    </row>
    <row r="10" spans="2:5">
      <c r="B10" s="39" t="s">
        <v>35</v>
      </c>
      <c r="C10" s="30">
        <v>897</v>
      </c>
      <c r="D10" s="30">
        <v>621</v>
      </c>
      <c r="E10" s="30">
        <v>233</v>
      </c>
    </row>
    <row r="11" spans="2:5">
      <c r="B11" s="42" t="s">
        <v>34</v>
      </c>
      <c r="C11" s="41">
        <v>977</v>
      </c>
      <c r="D11" s="41">
        <v>1345</v>
      </c>
      <c r="E11" s="41">
        <v>565</v>
      </c>
    </row>
  </sheetData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1437-4658-4FAC-99A1-FF6868DCDE3E}">
  <sheetPr codeName="Sheet18"/>
  <dimension ref="B7:D19"/>
  <sheetViews>
    <sheetView showGridLines="0" workbookViewId="0">
      <selection activeCell="G8" sqref="G8"/>
    </sheetView>
  </sheetViews>
  <sheetFormatPr baseColWidth="10" defaultColWidth="9.109375" defaultRowHeight="14.4"/>
  <cols>
    <col min="1" max="1" width="4.109375" customWidth="1"/>
    <col min="3" max="4" width="12.109375" customWidth="1"/>
  </cols>
  <sheetData>
    <row r="7" spans="2:4" ht="43.2">
      <c r="B7" s="46" t="s">
        <v>16</v>
      </c>
      <c r="C7" s="45" t="s">
        <v>331</v>
      </c>
      <c r="D7" s="45" t="s">
        <v>332</v>
      </c>
    </row>
    <row r="8" spans="2:4">
      <c r="B8" s="39" t="s">
        <v>294</v>
      </c>
      <c r="C8" s="44">
        <v>6897</v>
      </c>
      <c r="D8" s="44">
        <v>1983</v>
      </c>
    </row>
    <row r="9" spans="2:4">
      <c r="B9" s="39" t="s">
        <v>1</v>
      </c>
      <c r="C9" s="44">
        <v>7732</v>
      </c>
      <c r="D9" s="44">
        <v>5547</v>
      </c>
    </row>
    <row r="10" spans="2:4">
      <c r="B10" s="39" t="s">
        <v>2</v>
      </c>
      <c r="C10" s="44">
        <v>4500</v>
      </c>
      <c r="D10" s="44">
        <v>7330</v>
      </c>
    </row>
    <row r="11" spans="2:4">
      <c r="B11" s="39" t="s">
        <v>296</v>
      </c>
      <c r="C11" s="44">
        <v>3122</v>
      </c>
      <c r="D11" s="44">
        <v>9832</v>
      </c>
    </row>
    <row r="12" spans="2:4">
      <c r="B12" s="39" t="s">
        <v>4</v>
      </c>
      <c r="C12" s="44">
        <v>893</v>
      </c>
      <c r="D12" s="44">
        <v>10739</v>
      </c>
    </row>
    <row r="13" spans="2:4">
      <c r="B13" s="39" t="s">
        <v>5</v>
      </c>
      <c r="C13" s="44">
        <v>734</v>
      </c>
      <c r="D13" s="44">
        <v>16453</v>
      </c>
    </row>
    <row r="14" spans="2:4">
      <c r="B14" s="39" t="s">
        <v>6</v>
      </c>
      <c r="C14" s="44">
        <v>891</v>
      </c>
      <c r="D14" s="44">
        <v>15874</v>
      </c>
    </row>
    <row r="15" spans="2:4">
      <c r="B15" s="39" t="s">
        <v>297</v>
      </c>
      <c r="C15" s="44">
        <v>559</v>
      </c>
      <c r="D15" s="44">
        <v>9833</v>
      </c>
    </row>
    <row r="16" spans="2:4">
      <c r="B16" s="39" t="s">
        <v>8</v>
      </c>
      <c r="C16" s="44">
        <v>5433</v>
      </c>
      <c r="D16" s="44">
        <v>3244</v>
      </c>
    </row>
    <row r="17" spans="2:4">
      <c r="B17" s="39" t="s">
        <v>9</v>
      </c>
      <c r="C17" s="44">
        <v>8734</v>
      </c>
      <c r="D17" s="44">
        <v>2873</v>
      </c>
    </row>
    <row r="18" spans="2:4">
      <c r="B18" s="39" t="s">
        <v>10</v>
      </c>
      <c r="C18" s="44">
        <v>11873</v>
      </c>
      <c r="D18" s="44">
        <v>3459</v>
      </c>
    </row>
    <row r="19" spans="2:4">
      <c r="B19" s="39" t="s">
        <v>298</v>
      </c>
      <c r="C19" s="44">
        <v>18730</v>
      </c>
      <c r="D19" s="44">
        <v>5433</v>
      </c>
    </row>
  </sheetData>
  <phoneticPr fontId="14" type="noConversion"/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A683-87D7-4300-AC9B-0D401CFA160B}">
  <sheetPr codeName="Sheet20"/>
  <dimension ref="B7:E15"/>
  <sheetViews>
    <sheetView showGridLines="0" topLeftCell="C1" zoomScale="90" zoomScaleNormal="90" workbookViewId="0">
      <selection activeCell="U29" sqref="U29"/>
    </sheetView>
  </sheetViews>
  <sheetFormatPr baseColWidth="10" defaultColWidth="9.109375" defaultRowHeight="14.4"/>
  <cols>
    <col min="1" max="1" width="4.5546875" customWidth="1"/>
    <col min="2" max="2" width="11.6640625" customWidth="1"/>
    <col min="3" max="3" width="13.21875" customWidth="1"/>
    <col min="4" max="4" width="16.109375" customWidth="1"/>
    <col min="5" max="5" width="14" customWidth="1"/>
    <col min="6" max="6" width="12.88671875" customWidth="1"/>
  </cols>
  <sheetData>
    <row r="7" spans="2:5" ht="28.8">
      <c r="B7" s="32" t="s">
        <v>333</v>
      </c>
      <c r="C7" s="47" t="s">
        <v>334</v>
      </c>
      <c r="D7" s="47" t="s">
        <v>335</v>
      </c>
      <c r="E7" s="47" t="s">
        <v>336</v>
      </c>
    </row>
    <row r="8" spans="2:5">
      <c r="B8" s="39" t="s">
        <v>45</v>
      </c>
      <c r="C8" s="39">
        <v>285</v>
      </c>
      <c r="D8" s="39">
        <v>12</v>
      </c>
      <c r="E8" s="39">
        <v>31</v>
      </c>
    </row>
    <row r="9" spans="2:5">
      <c r="B9" s="39" t="s">
        <v>44</v>
      </c>
      <c r="C9" s="39">
        <v>442</v>
      </c>
      <c r="D9" s="39">
        <v>3</v>
      </c>
      <c r="E9" s="39">
        <v>16</v>
      </c>
    </row>
    <row r="10" spans="2:5">
      <c r="B10" s="39" t="s">
        <v>43</v>
      </c>
      <c r="C10" s="39">
        <v>240</v>
      </c>
      <c r="D10" s="39">
        <v>5</v>
      </c>
      <c r="E10" s="39">
        <v>28</v>
      </c>
    </row>
    <row r="11" spans="2:5">
      <c r="B11" s="39" t="s">
        <v>42</v>
      </c>
      <c r="C11" s="39">
        <v>275</v>
      </c>
      <c r="D11" s="39">
        <v>18</v>
      </c>
      <c r="E11" s="39">
        <v>34</v>
      </c>
    </row>
    <row r="12" spans="2:5">
      <c r="B12" s="39" t="s">
        <v>41</v>
      </c>
      <c r="C12" s="39">
        <v>290</v>
      </c>
      <c r="D12" s="39">
        <v>2</v>
      </c>
      <c r="E12" s="39">
        <v>4</v>
      </c>
    </row>
    <row r="13" spans="2:5">
      <c r="B13" s="39" t="s">
        <v>40</v>
      </c>
      <c r="C13" s="39">
        <v>380</v>
      </c>
      <c r="D13" s="39">
        <v>18</v>
      </c>
      <c r="E13" s="39">
        <v>15</v>
      </c>
    </row>
    <row r="14" spans="2:5">
      <c r="B14" s="39" t="s">
        <v>39</v>
      </c>
      <c r="C14" s="39">
        <v>188</v>
      </c>
      <c r="D14" s="39">
        <v>13</v>
      </c>
      <c r="E14" s="39">
        <v>13</v>
      </c>
    </row>
    <row r="15" spans="2:5">
      <c r="B15" s="39" t="s">
        <v>38</v>
      </c>
      <c r="C15" s="39">
        <v>301</v>
      </c>
      <c r="D15" s="39">
        <v>7</v>
      </c>
      <c r="E15" s="39">
        <v>32</v>
      </c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CFB0-6F8B-458D-AEF7-62E5C4C7CFAF}">
  <sheetPr codeName="Sheet21"/>
  <dimension ref="B7:G79"/>
  <sheetViews>
    <sheetView showGridLines="0" topLeftCell="A4" zoomScale="70" zoomScaleNormal="70" workbookViewId="0">
      <selection activeCell="M8" sqref="M8"/>
    </sheetView>
  </sheetViews>
  <sheetFormatPr baseColWidth="10" defaultColWidth="9.109375" defaultRowHeight="14.4"/>
  <cols>
    <col min="1" max="1" width="4.77734375" customWidth="1"/>
    <col min="2" max="3" width="10.109375" customWidth="1"/>
    <col min="7" max="7" width="11.109375" customWidth="1"/>
  </cols>
  <sheetData>
    <row r="7" spans="2:7">
      <c r="B7" s="85"/>
      <c r="C7" s="88" t="s">
        <v>340</v>
      </c>
      <c r="D7" s="88" t="s">
        <v>339</v>
      </c>
      <c r="E7" s="88" t="s">
        <v>338</v>
      </c>
      <c r="F7" s="88" t="s">
        <v>337</v>
      </c>
      <c r="G7" s="88" t="s">
        <v>341</v>
      </c>
    </row>
    <row r="8" spans="2:7">
      <c r="B8" s="51">
        <v>38922</v>
      </c>
      <c r="C8" s="50">
        <v>12155</v>
      </c>
      <c r="D8" s="49">
        <v>69.805000000000007</v>
      </c>
      <c r="E8" s="49">
        <v>72.625</v>
      </c>
      <c r="F8" s="49">
        <v>69.688000000000002</v>
      </c>
      <c r="G8" s="49">
        <v>70.5</v>
      </c>
    </row>
    <row r="9" spans="2:7">
      <c r="B9" s="51">
        <f>B8+1</f>
        <v>38923</v>
      </c>
      <c r="C9" s="50">
        <v>14555</v>
      </c>
      <c r="D9" s="49">
        <v>70.938000000000002</v>
      </c>
      <c r="E9" s="49">
        <v>74</v>
      </c>
      <c r="F9" s="49">
        <v>70.718999999999994</v>
      </c>
      <c r="G9" s="49">
        <v>73.25</v>
      </c>
    </row>
    <row r="10" spans="2:7">
      <c r="B10" s="51">
        <f>B9+1</f>
        <v>38924</v>
      </c>
      <c r="C10" s="50">
        <v>11983</v>
      </c>
      <c r="D10" s="49">
        <v>74.75</v>
      </c>
      <c r="E10" s="49">
        <v>75.75</v>
      </c>
      <c r="F10" s="49">
        <v>73.375</v>
      </c>
      <c r="G10" s="49">
        <v>75.625</v>
      </c>
    </row>
    <row r="11" spans="2:7">
      <c r="B11" s="51">
        <f>B10+1</f>
        <v>38925</v>
      </c>
      <c r="C11" s="50">
        <v>14877</v>
      </c>
      <c r="D11" s="49">
        <v>74.875</v>
      </c>
      <c r="E11" s="49">
        <v>75.311999999999998</v>
      </c>
      <c r="F11" s="49">
        <v>74.125</v>
      </c>
      <c r="G11" s="49">
        <v>75.25</v>
      </c>
    </row>
    <row r="12" spans="2:7">
      <c r="B12" s="51">
        <f>B11+1</f>
        <v>38926</v>
      </c>
      <c r="C12" s="50">
        <v>16983</v>
      </c>
      <c r="D12" s="49">
        <v>76.093999999999994</v>
      </c>
      <c r="E12" s="49">
        <v>76.375</v>
      </c>
      <c r="F12" s="49">
        <v>73.5</v>
      </c>
      <c r="G12" s="49">
        <v>74.938000000000002</v>
      </c>
    </row>
    <row r="79" spans="2:2">
      <c r="B79" s="48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06992-A154-464C-BB27-22D4B7E8B83B}">
  <sheetPr codeName="Sheet22"/>
  <dimension ref="B7:E40"/>
  <sheetViews>
    <sheetView showGridLines="0" workbookViewId="0">
      <selection activeCell="N7" sqref="N7"/>
    </sheetView>
  </sheetViews>
  <sheetFormatPr baseColWidth="10" defaultColWidth="9.109375" defaultRowHeight="14.4"/>
  <cols>
    <col min="1" max="1" width="3.88671875" customWidth="1"/>
    <col min="2" max="2" width="6.6640625" customWidth="1"/>
    <col min="3" max="4" width="6.88671875" customWidth="1"/>
    <col min="5" max="5" width="9.21875" customWidth="1"/>
  </cols>
  <sheetData>
    <row r="7" spans="2:5">
      <c r="B7" s="29" t="s">
        <v>342</v>
      </c>
    </row>
    <row r="9" spans="2:5">
      <c r="B9" s="39"/>
      <c r="C9" s="85" t="s">
        <v>343</v>
      </c>
      <c r="D9" s="85" t="s">
        <v>344</v>
      </c>
      <c r="E9" s="85" t="s">
        <v>345</v>
      </c>
    </row>
    <row r="10" spans="2:5">
      <c r="B10" s="39">
        <v>1</v>
      </c>
      <c r="C10" s="39">
        <v>74</v>
      </c>
      <c r="D10" s="39">
        <v>50</v>
      </c>
      <c r="E10" s="39">
        <f t="shared" ref="E10:E40" si="0">AVERAGE(C10:D10)</f>
        <v>62</v>
      </c>
    </row>
    <row r="11" spans="2:5">
      <c r="B11" s="39">
        <v>2</v>
      </c>
      <c r="C11" s="39">
        <v>70</v>
      </c>
      <c r="D11" s="39">
        <v>52</v>
      </c>
      <c r="E11" s="39">
        <f t="shared" si="0"/>
        <v>61</v>
      </c>
    </row>
    <row r="12" spans="2:5">
      <c r="B12" s="39">
        <v>3</v>
      </c>
      <c r="C12" s="39">
        <v>72</v>
      </c>
      <c r="D12" s="39">
        <v>56</v>
      </c>
      <c r="E12" s="39">
        <f t="shared" si="0"/>
        <v>64</v>
      </c>
    </row>
    <row r="13" spans="2:5">
      <c r="B13" s="39">
        <v>4</v>
      </c>
      <c r="C13" s="39">
        <v>66</v>
      </c>
      <c r="D13" s="39">
        <v>50</v>
      </c>
      <c r="E13" s="39">
        <f t="shared" si="0"/>
        <v>58</v>
      </c>
    </row>
    <row r="14" spans="2:5">
      <c r="B14" s="39">
        <v>5</v>
      </c>
      <c r="C14" s="39">
        <v>61</v>
      </c>
      <c r="D14" s="39">
        <v>53</v>
      </c>
      <c r="E14" s="39">
        <f t="shared" si="0"/>
        <v>57</v>
      </c>
    </row>
    <row r="15" spans="2:5">
      <c r="B15" s="39">
        <v>6</v>
      </c>
      <c r="C15" s="39">
        <v>59</v>
      </c>
      <c r="D15" s="39">
        <v>48</v>
      </c>
      <c r="E15" s="39">
        <f t="shared" si="0"/>
        <v>53.5</v>
      </c>
    </row>
    <row r="16" spans="2:5">
      <c r="B16" s="39">
        <v>7</v>
      </c>
      <c r="C16" s="39">
        <v>73</v>
      </c>
      <c r="D16" s="39">
        <v>51</v>
      </c>
      <c r="E16" s="39">
        <f t="shared" si="0"/>
        <v>62</v>
      </c>
    </row>
    <row r="17" spans="2:5">
      <c r="B17" s="39">
        <v>8</v>
      </c>
      <c r="C17" s="39">
        <v>72</v>
      </c>
      <c r="D17" s="39">
        <v>53</v>
      </c>
      <c r="E17" s="39">
        <f t="shared" si="0"/>
        <v>62.5</v>
      </c>
    </row>
    <row r="18" spans="2:5">
      <c r="B18" s="39">
        <v>9</v>
      </c>
      <c r="C18" s="39">
        <v>70</v>
      </c>
      <c r="D18" s="39">
        <v>56</v>
      </c>
      <c r="E18" s="39">
        <f t="shared" si="0"/>
        <v>63</v>
      </c>
    </row>
    <row r="19" spans="2:5">
      <c r="B19" s="39">
        <v>10</v>
      </c>
      <c r="C19" s="39">
        <v>73</v>
      </c>
      <c r="D19" s="39">
        <v>60</v>
      </c>
      <c r="E19" s="39">
        <f t="shared" si="0"/>
        <v>66.5</v>
      </c>
    </row>
    <row r="20" spans="2:5">
      <c r="B20" s="39">
        <v>11</v>
      </c>
      <c r="C20" s="39">
        <v>79</v>
      </c>
      <c r="D20" s="39">
        <v>60</v>
      </c>
      <c r="E20" s="39">
        <f t="shared" si="0"/>
        <v>69.5</v>
      </c>
    </row>
    <row r="21" spans="2:5">
      <c r="B21" s="39">
        <v>12</v>
      </c>
      <c r="C21" s="39">
        <v>82</v>
      </c>
      <c r="D21" s="39">
        <v>62</v>
      </c>
      <c r="E21" s="39">
        <f t="shared" si="0"/>
        <v>72</v>
      </c>
    </row>
    <row r="22" spans="2:5">
      <c r="B22" s="39">
        <v>13</v>
      </c>
      <c r="C22" s="39">
        <v>75</v>
      </c>
      <c r="D22" s="39">
        <v>60</v>
      </c>
      <c r="E22" s="39">
        <f t="shared" si="0"/>
        <v>67.5</v>
      </c>
    </row>
    <row r="23" spans="2:5">
      <c r="B23" s="39">
        <v>14</v>
      </c>
      <c r="C23" s="39">
        <v>71</v>
      </c>
      <c r="D23" s="39">
        <v>57</v>
      </c>
      <c r="E23" s="39">
        <f t="shared" si="0"/>
        <v>64</v>
      </c>
    </row>
    <row r="24" spans="2:5">
      <c r="B24" s="39">
        <v>15</v>
      </c>
      <c r="C24" s="39">
        <v>70</v>
      </c>
      <c r="D24" s="39">
        <v>55</v>
      </c>
      <c r="E24" s="39">
        <f t="shared" si="0"/>
        <v>62.5</v>
      </c>
    </row>
    <row r="25" spans="2:5">
      <c r="B25" s="39">
        <v>16</v>
      </c>
      <c r="C25" s="39">
        <v>70</v>
      </c>
      <c r="D25" s="39">
        <v>56</v>
      </c>
      <c r="E25" s="39">
        <f t="shared" si="0"/>
        <v>63</v>
      </c>
    </row>
    <row r="26" spans="2:5">
      <c r="B26" s="39">
        <v>17</v>
      </c>
      <c r="C26" s="39">
        <v>68</v>
      </c>
      <c r="D26" s="39">
        <v>56</v>
      </c>
      <c r="E26" s="39">
        <f t="shared" si="0"/>
        <v>62</v>
      </c>
    </row>
    <row r="27" spans="2:5">
      <c r="B27" s="39">
        <v>18</v>
      </c>
      <c r="C27" s="39">
        <v>69</v>
      </c>
      <c r="D27" s="39">
        <v>57</v>
      </c>
      <c r="E27" s="39">
        <f t="shared" si="0"/>
        <v>63</v>
      </c>
    </row>
    <row r="28" spans="2:5">
      <c r="B28" s="39">
        <v>19</v>
      </c>
      <c r="C28" s="39">
        <v>73</v>
      </c>
      <c r="D28" s="39">
        <v>58</v>
      </c>
      <c r="E28" s="39">
        <f t="shared" si="0"/>
        <v>65.5</v>
      </c>
    </row>
    <row r="29" spans="2:5">
      <c r="B29" s="39">
        <v>20</v>
      </c>
      <c r="C29" s="39">
        <v>71</v>
      </c>
      <c r="D29" s="39">
        <v>62</v>
      </c>
      <c r="E29" s="39">
        <f t="shared" si="0"/>
        <v>66.5</v>
      </c>
    </row>
    <row r="30" spans="2:5">
      <c r="B30" s="39">
        <v>21</v>
      </c>
      <c r="C30" s="39">
        <v>72</v>
      </c>
      <c r="D30" s="39">
        <v>64</v>
      </c>
      <c r="E30" s="39">
        <f t="shared" si="0"/>
        <v>68</v>
      </c>
    </row>
    <row r="31" spans="2:5">
      <c r="B31" s="39">
        <v>22</v>
      </c>
      <c r="C31" s="39">
        <v>80</v>
      </c>
      <c r="D31" s="39">
        <v>66</v>
      </c>
      <c r="E31" s="39">
        <f t="shared" si="0"/>
        <v>73</v>
      </c>
    </row>
    <row r="32" spans="2:5">
      <c r="B32" s="39">
        <v>23</v>
      </c>
      <c r="C32" s="39">
        <v>84</v>
      </c>
      <c r="D32" s="39">
        <v>62</v>
      </c>
      <c r="E32" s="39">
        <f t="shared" si="0"/>
        <v>73</v>
      </c>
    </row>
    <row r="33" spans="2:5">
      <c r="B33" s="39">
        <v>24</v>
      </c>
      <c r="C33" s="39">
        <v>78</v>
      </c>
      <c r="D33" s="39">
        <v>66</v>
      </c>
      <c r="E33" s="39">
        <f t="shared" si="0"/>
        <v>72</v>
      </c>
    </row>
    <row r="34" spans="2:5">
      <c r="B34" s="39">
        <v>25</v>
      </c>
      <c r="C34" s="39">
        <v>81</v>
      </c>
      <c r="D34" s="39">
        <v>64</v>
      </c>
      <c r="E34" s="39">
        <f t="shared" si="0"/>
        <v>72.5</v>
      </c>
    </row>
    <row r="35" spans="2:5">
      <c r="B35" s="39">
        <v>26</v>
      </c>
      <c r="C35" s="39">
        <v>80</v>
      </c>
      <c r="D35" s="39">
        <v>64</v>
      </c>
      <c r="E35" s="39">
        <f t="shared" si="0"/>
        <v>72</v>
      </c>
    </row>
    <row r="36" spans="2:5">
      <c r="B36" s="39">
        <v>27</v>
      </c>
      <c r="C36" s="39">
        <v>75</v>
      </c>
      <c r="D36" s="39">
        <v>64</v>
      </c>
      <c r="E36" s="39">
        <f t="shared" si="0"/>
        <v>69.5</v>
      </c>
    </row>
    <row r="37" spans="2:5">
      <c r="B37" s="39">
        <v>28</v>
      </c>
      <c r="C37" s="39">
        <v>74</v>
      </c>
      <c r="D37" s="39">
        <v>65</v>
      </c>
      <c r="E37" s="39">
        <f t="shared" si="0"/>
        <v>69.5</v>
      </c>
    </row>
    <row r="38" spans="2:5">
      <c r="B38" s="39">
        <v>29</v>
      </c>
      <c r="C38" s="39">
        <v>70</v>
      </c>
      <c r="D38" s="39">
        <v>63</v>
      </c>
      <c r="E38" s="39">
        <f t="shared" si="0"/>
        <v>66.5</v>
      </c>
    </row>
    <row r="39" spans="2:5">
      <c r="B39" s="39">
        <v>30</v>
      </c>
      <c r="C39" s="39">
        <v>72</v>
      </c>
      <c r="D39" s="39">
        <v>60</v>
      </c>
      <c r="E39" s="39">
        <f t="shared" si="0"/>
        <v>66</v>
      </c>
    </row>
    <row r="40" spans="2:5">
      <c r="B40" s="39">
        <v>31</v>
      </c>
      <c r="C40" s="39">
        <v>71</v>
      </c>
      <c r="D40" s="39">
        <v>62</v>
      </c>
      <c r="E40" s="39">
        <f t="shared" si="0"/>
        <v>66.5</v>
      </c>
    </row>
  </sheetData>
  <pageMargins left="0.75" right="0.75" top="1" bottom="1" header="0.5" footer="0.5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C69E-287F-485F-A15C-4D4238FD1EC3}">
  <dimension ref="B7:C112"/>
  <sheetViews>
    <sheetView showGridLines="0" workbookViewId="0">
      <selection activeCell="B7" sqref="B7:C112"/>
    </sheetView>
  </sheetViews>
  <sheetFormatPr baseColWidth="10" defaultColWidth="9.109375" defaultRowHeight="14.4"/>
  <cols>
    <col min="1" max="1" width="4" customWidth="1"/>
    <col min="2" max="2" width="17.88671875" customWidth="1"/>
    <col min="3" max="3" width="12.6640625" customWidth="1"/>
  </cols>
  <sheetData>
    <row r="7" spans="2:3">
      <c r="B7" t="s">
        <v>347</v>
      </c>
      <c r="C7" t="s">
        <v>346</v>
      </c>
    </row>
    <row r="8" spans="2:3">
      <c r="B8" s="52" t="s">
        <v>150</v>
      </c>
      <c r="C8">
        <v>43</v>
      </c>
    </row>
    <row r="9" spans="2:3">
      <c r="B9" s="52" t="s">
        <v>149</v>
      </c>
      <c r="C9">
        <v>76</v>
      </c>
    </row>
    <row r="10" spans="2:3">
      <c r="B10" s="52" t="s">
        <v>148</v>
      </c>
      <c r="C10">
        <v>56</v>
      </c>
    </row>
    <row r="11" spans="2:3">
      <c r="B11" s="52" t="s">
        <v>147</v>
      </c>
      <c r="C11">
        <v>71</v>
      </c>
    </row>
    <row r="12" spans="2:3">
      <c r="B12" s="52" t="s">
        <v>146</v>
      </c>
      <c r="C12">
        <v>65</v>
      </c>
    </row>
    <row r="13" spans="2:3">
      <c r="B13" s="52" t="s">
        <v>145</v>
      </c>
      <c r="C13">
        <v>61</v>
      </c>
    </row>
    <row r="14" spans="2:3">
      <c r="B14" s="52" t="s">
        <v>144</v>
      </c>
      <c r="C14">
        <v>64</v>
      </c>
    </row>
    <row r="15" spans="2:3">
      <c r="B15" s="52" t="s">
        <v>143</v>
      </c>
      <c r="C15">
        <v>58</v>
      </c>
    </row>
    <row r="16" spans="2:3">
      <c r="B16" s="52" t="s">
        <v>142</v>
      </c>
      <c r="C16">
        <v>68</v>
      </c>
    </row>
    <row r="17" spans="2:3">
      <c r="B17" s="52" t="s">
        <v>141</v>
      </c>
      <c r="C17">
        <v>84</v>
      </c>
    </row>
    <row r="18" spans="2:3">
      <c r="B18" s="52" t="s">
        <v>140</v>
      </c>
      <c r="C18">
        <v>51</v>
      </c>
    </row>
    <row r="19" spans="2:3">
      <c r="B19" s="52" t="s">
        <v>139</v>
      </c>
      <c r="C19">
        <v>82</v>
      </c>
    </row>
    <row r="20" spans="2:3">
      <c r="B20" s="52" t="s">
        <v>138</v>
      </c>
      <c r="C20">
        <v>73</v>
      </c>
    </row>
    <row r="21" spans="2:3">
      <c r="B21" s="52" t="s">
        <v>137</v>
      </c>
      <c r="C21">
        <v>90</v>
      </c>
    </row>
    <row r="22" spans="2:3">
      <c r="B22" s="52" t="s">
        <v>136</v>
      </c>
      <c r="C22">
        <v>76</v>
      </c>
    </row>
    <row r="23" spans="2:3">
      <c r="B23" s="52" t="s">
        <v>135</v>
      </c>
      <c r="C23">
        <v>67</v>
      </c>
    </row>
    <row r="24" spans="2:3">
      <c r="B24" t="s">
        <v>134</v>
      </c>
      <c r="C24">
        <v>84</v>
      </c>
    </row>
    <row r="25" spans="2:3">
      <c r="B25" t="s">
        <v>133</v>
      </c>
      <c r="C25">
        <v>78</v>
      </c>
    </row>
    <row r="26" spans="2:3">
      <c r="B26" t="s">
        <v>132</v>
      </c>
      <c r="C26">
        <v>81</v>
      </c>
    </row>
    <row r="27" spans="2:3">
      <c r="B27" t="s">
        <v>131</v>
      </c>
      <c r="C27">
        <v>68</v>
      </c>
    </row>
    <row r="28" spans="2:3">
      <c r="B28" t="s">
        <v>130</v>
      </c>
      <c r="C28">
        <v>77</v>
      </c>
    </row>
    <row r="29" spans="2:3">
      <c r="B29" t="s">
        <v>129</v>
      </c>
      <c r="C29">
        <v>96</v>
      </c>
    </row>
    <row r="30" spans="2:3">
      <c r="B30" t="s">
        <v>128</v>
      </c>
      <c r="C30">
        <v>88</v>
      </c>
    </row>
    <row r="31" spans="2:3">
      <c r="B31" t="s">
        <v>127</v>
      </c>
      <c r="C31">
        <v>73</v>
      </c>
    </row>
    <row r="32" spans="2:3">
      <c r="B32" t="s">
        <v>126</v>
      </c>
      <c r="C32">
        <v>79</v>
      </c>
    </row>
    <row r="33" spans="2:3">
      <c r="B33" t="s">
        <v>125</v>
      </c>
      <c r="C33">
        <v>79</v>
      </c>
    </row>
    <row r="34" spans="2:3">
      <c r="B34" t="s">
        <v>124</v>
      </c>
      <c r="C34">
        <v>74</v>
      </c>
    </row>
    <row r="35" spans="2:3">
      <c r="B35" t="s">
        <v>123</v>
      </c>
      <c r="C35">
        <v>59</v>
      </c>
    </row>
    <row r="36" spans="2:3">
      <c r="B36" t="s">
        <v>122</v>
      </c>
      <c r="C36">
        <v>54</v>
      </c>
    </row>
    <row r="37" spans="2:3">
      <c r="B37" t="s">
        <v>121</v>
      </c>
      <c r="C37">
        <v>82</v>
      </c>
    </row>
    <row r="38" spans="2:3">
      <c r="B38" t="s">
        <v>120</v>
      </c>
      <c r="C38">
        <v>89</v>
      </c>
    </row>
    <row r="39" spans="2:3">
      <c r="B39" t="s">
        <v>119</v>
      </c>
      <c r="C39">
        <v>74</v>
      </c>
    </row>
    <row r="40" spans="2:3">
      <c r="B40" t="s">
        <v>118</v>
      </c>
      <c r="C40">
        <v>73</v>
      </c>
    </row>
    <row r="41" spans="2:3">
      <c r="B41" t="s">
        <v>117</v>
      </c>
      <c r="C41">
        <v>74</v>
      </c>
    </row>
    <row r="42" spans="2:3">
      <c r="B42" t="s">
        <v>116</v>
      </c>
      <c r="C42">
        <v>79</v>
      </c>
    </row>
    <row r="43" spans="2:3">
      <c r="B43" t="s">
        <v>115</v>
      </c>
      <c r="C43">
        <v>66</v>
      </c>
    </row>
    <row r="44" spans="2:3">
      <c r="B44" t="s">
        <v>114</v>
      </c>
      <c r="C44">
        <v>92</v>
      </c>
    </row>
    <row r="45" spans="2:3">
      <c r="B45" t="s">
        <v>113</v>
      </c>
      <c r="C45">
        <v>76</v>
      </c>
    </row>
    <row r="46" spans="2:3">
      <c r="B46" t="s">
        <v>112</v>
      </c>
      <c r="C46">
        <v>80</v>
      </c>
    </row>
    <row r="47" spans="2:3">
      <c r="B47" t="s">
        <v>111</v>
      </c>
      <c r="C47">
        <v>87</v>
      </c>
    </row>
    <row r="48" spans="2:3">
      <c r="B48" t="s">
        <v>110</v>
      </c>
      <c r="C48">
        <v>56</v>
      </c>
    </row>
    <row r="49" spans="2:3">
      <c r="B49" t="s">
        <v>109</v>
      </c>
      <c r="C49">
        <v>30</v>
      </c>
    </row>
    <row r="50" spans="2:3">
      <c r="B50" t="s">
        <v>108</v>
      </c>
      <c r="C50">
        <v>88</v>
      </c>
    </row>
    <row r="51" spans="2:3">
      <c r="B51" t="s">
        <v>107</v>
      </c>
      <c r="C51">
        <v>75</v>
      </c>
    </row>
    <row r="52" spans="2:3">
      <c r="B52" t="s">
        <v>106</v>
      </c>
      <c r="C52">
        <v>66</v>
      </c>
    </row>
    <row r="53" spans="2:3">
      <c r="B53" t="s">
        <v>105</v>
      </c>
      <c r="C53">
        <v>56</v>
      </c>
    </row>
    <row r="54" spans="2:3">
      <c r="B54" t="s">
        <v>104</v>
      </c>
      <c r="C54">
        <v>86</v>
      </c>
    </row>
    <row r="55" spans="2:3">
      <c r="B55" t="s">
        <v>103</v>
      </c>
      <c r="C55">
        <v>57</v>
      </c>
    </row>
    <row r="56" spans="2:3">
      <c r="B56" t="s">
        <v>102</v>
      </c>
      <c r="C56">
        <v>68</v>
      </c>
    </row>
    <row r="57" spans="2:3">
      <c r="B57" t="s">
        <v>101</v>
      </c>
      <c r="C57">
        <v>71</v>
      </c>
    </row>
    <row r="58" spans="2:3">
      <c r="B58" t="s">
        <v>100</v>
      </c>
      <c r="C58">
        <v>76</v>
      </c>
    </row>
    <row r="59" spans="2:3">
      <c r="B59" t="s">
        <v>99</v>
      </c>
      <c r="C59">
        <v>99</v>
      </c>
    </row>
    <row r="60" spans="2:3">
      <c r="B60" t="s">
        <v>98</v>
      </c>
      <c r="C60">
        <v>64</v>
      </c>
    </row>
    <row r="61" spans="2:3">
      <c r="B61" t="s">
        <v>97</v>
      </c>
      <c r="C61">
        <v>62</v>
      </c>
    </row>
    <row r="62" spans="2:3">
      <c r="B62" t="s">
        <v>96</v>
      </c>
      <c r="C62">
        <v>69</v>
      </c>
    </row>
    <row r="63" spans="2:3">
      <c r="B63" t="s">
        <v>95</v>
      </c>
      <c r="C63">
        <v>100</v>
      </c>
    </row>
    <row r="64" spans="2:3">
      <c r="B64" t="s">
        <v>94</v>
      </c>
      <c r="C64">
        <v>80</v>
      </c>
    </row>
    <row r="65" spans="2:3">
      <c r="B65" t="s">
        <v>93</v>
      </c>
      <c r="C65">
        <v>75</v>
      </c>
    </row>
    <row r="66" spans="2:3">
      <c r="B66" t="s">
        <v>92</v>
      </c>
      <c r="C66">
        <v>74</v>
      </c>
    </row>
    <row r="67" spans="2:3">
      <c r="B67" t="s">
        <v>91</v>
      </c>
      <c r="C67">
        <v>70</v>
      </c>
    </row>
    <row r="68" spans="2:3">
      <c r="B68" t="s">
        <v>90</v>
      </c>
      <c r="C68">
        <v>57</v>
      </c>
    </row>
    <row r="69" spans="2:3">
      <c r="B69" t="s">
        <v>89</v>
      </c>
      <c r="C69">
        <v>72</v>
      </c>
    </row>
    <row r="70" spans="2:3">
      <c r="B70" t="s">
        <v>88</v>
      </c>
      <c r="C70">
        <v>61</v>
      </c>
    </row>
    <row r="71" spans="2:3">
      <c r="B71" t="s">
        <v>87</v>
      </c>
      <c r="C71">
        <v>76</v>
      </c>
    </row>
    <row r="72" spans="2:3">
      <c r="B72" t="s">
        <v>86</v>
      </c>
      <c r="C72">
        <v>78</v>
      </c>
    </row>
    <row r="73" spans="2:3">
      <c r="B73" t="s">
        <v>85</v>
      </c>
      <c r="C73">
        <v>68</v>
      </c>
    </row>
    <row r="74" spans="2:3">
      <c r="B74" t="s">
        <v>84</v>
      </c>
      <c r="C74">
        <v>78</v>
      </c>
    </row>
    <row r="75" spans="2:3">
      <c r="B75" t="s">
        <v>83</v>
      </c>
      <c r="C75">
        <v>66</v>
      </c>
    </row>
    <row r="76" spans="2:3">
      <c r="B76" t="s">
        <v>82</v>
      </c>
      <c r="C76">
        <v>70</v>
      </c>
    </row>
    <row r="77" spans="2:3">
      <c r="B77" t="s">
        <v>81</v>
      </c>
      <c r="C77">
        <v>74</v>
      </c>
    </row>
    <row r="78" spans="2:3">
      <c r="B78" t="s">
        <v>80</v>
      </c>
      <c r="C78">
        <v>69</v>
      </c>
    </row>
    <row r="79" spans="2:3">
      <c r="B79" t="s">
        <v>79</v>
      </c>
      <c r="C79">
        <v>76</v>
      </c>
    </row>
    <row r="80" spans="2:3">
      <c r="B80" t="s">
        <v>78</v>
      </c>
      <c r="C80">
        <v>56</v>
      </c>
    </row>
    <row r="81" spans="2:3">
      <c r="B81" t="s">
        <v>77</v>
      </c>
      <c r="C81">
        <v>77</v>
      </c>
    </row>
    <row r="82" spans="2:3">
      <c r="B82" t="s">
        <v>76</v>
      </c>
      <c r="C82">
        <v>66</v>
      </c>
    </row>
    <row r="83" spans="2:3">
      <c r="B83" t="s">
        <v>75</v>
      </c>
      <c r="C83">
        <v>83</v>
      </c>
    </row>
    <row r="84" spans="2:3">
      <c r="B84" t="s">
        <v>74</v>
      </c>
      <c r="C84">
        <v>54</v>
      </c>
    </row>
    <row r="85" spans="2:3">
      <c r="B85" t="s">
        <v>73</v>
      </c>
      <c r="C85">
        <v>69</v>
      </c>
    </row>
    <row r="86" spans="2:3">
      <c r="B86" t="s">
        <v>72</v>
      </c>
      <c r="C86">
        <v>70</v>
      </c>
    </row>
    <row r="87" spans="2:3">
      <c r="B87" t="s">
        <v>71</v>
      </c>
      <c r="C87">
        <v>68</v>
      </c>
    </row>
    <row r="88" spans="2:3">
      <c r="B88" t="s">
        <v>70</v>
      </c>
      <c r="C88">
        <v>67</v>
      </c>
    </row>
    <row r="89" spans="2:3">
      <c r="B89" t="s">
        <v>69</v>
      </c>
      <c r="C89">
        <v>66</v>
      </c>
    </row>
    <row r="90" spans="2:3">
      <c r="B90" t="s">
        <v>68</v>
      </c>
      <c r="C90">
        <v>65</v>
      </c>
    </row>
    <row r="91" spans="2:3">
      <c r="B91" t="s">
        <v>67</v>
      </c>
      <c r="C91">
        <v>63</v>
      </c>
    </row>
    <row r="92" spans="2:3">
      <c r="B92" t="s">
        <v>66</v>
      </c>
      <c r="C92">
        <v>56</v>
      </c>
    </row>
    <row r="93" spans="2:3">
      <c r="B93" t="s">
        <v>65</v>
      </c>
      <c r="C93">
        <v>94</v>
      </c>
    </row>
    <row r="94" spans="2:3">
      <c r="B94" t="s">
        <v>64</v>
      </c>
      <c r="C94">
        <v>61</v>
      </c>
    </row>
    <row r="95" spans="2:3">
      <c r="B95" t="s">
        <v>63</v>
      </c>
      <c r="C95">
        <v>79</v>
      </c>
    </row>
    <row r="96" spans="2:3">
      <c r="B96" t="s">
        <v>62</v>
      </c>
      <c r="C96">
        <v>98</v>
      </c>
    </row>
    <row r="97" spans="2:3">
      <c r="B97" t="s">
        <v>61</v>
      </c>
      <c r="C97">
        <v>83</v>
      </c>
    </row>
    <row r="98" spans="2:3">
      <c r="B98" t="s">
        <v>60</v>
      </c>
      <c r="C98">
        <v>58</v>
      </c>
    </row>
    <row r="99" spans="2:3">
      <c r="B99" t="s">
        <v>59</v>
      </c>
      <c r="C99">
        <v>68</v>
      </c>
    </row>
    <row r="100" spans="2:3">
      <c r="B100" t="s">
        <v>58</v>
      </c>
      <c r="C100">
        <v>82</v>
      </c>
    </row>
    <row r="101" spans="2:3">
      <c r="B101" t="s">
        <v>57</v>
      </c>
      <c r="C101">
        <v>57</v>
      </c>
    </row>
    <row r="102" spans="2:3">
      <c r="B102" t="s">
        <v>56</v>
      </c>
      <c r="C102">
        <v>79</v>
      </c>
    </row>
    <row r="103" spans="2:3">
      <c r="B103" t="s">
        <v>55</v>
      </c>
      <c r="C103">
        <v>79</v>
      </c>
    </row>
    <row r="104" spans="2:3">
      <c r="B104" t="s">
        <v>54</v>
      </c>
      <c r="C104">
        <v>59</v>
      </c>
    </row>
    <row r="105" spans="2:3">
      <c r="B105" t="s">
        <v>53</v>
      </c>
      <c r="C105">
        <v>66</v>
      </c>
    </row>
    <row r="106" spans="2:3">
      <c r="B106" t="s">
        <v>52</v>
      </c>
      <c r="C106">
        <v>65</v>
      </c>
    </row>
    <row r="107" spans="2:3">
      <c r="B107" t="s">
        <v>51</v>
      </c>
      <c r="C107">
        <v>48</v>
      </c>
    </row>
    <row r="108" spans="2:3">
      <c r="B108" t="s">
        <v>50</v>
      </c>
      <c r="C108">
        <v>80</v>
      </c>
    </row>
    <row r="109" spans="2:3">
      <c r="B109" t="s">
        <v>49</v>
      </c>
      <c r="C109">
        <v>78</v>
      </c>
    </row>
    <row r="110" spans="2:3">
      <c r="B110" t="s">
        <v>48</v>
      </c>
      <c r="C110">
        <v>88</v>
      </c>
    </row>
    <row r="111" spans="2:3">
      <c r="B111" t="s">
        <v>47</v>
      </c>
      <c r="C111">
        <v>72</v>
      </c>
    </row>
    <row r="112" spans="2:3">
      <c r="B112" t="s">
        <v>46</v>
      </c>
      <c r="C112">
        <v>67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D707-3208-4C40-BD5A-4674898A32AE}">
  <dimension ref="B7:C19"/>
  <sheetViews>
    <sheetView showGridLines="0" topLeftCell="B1" workbookViewId="0">
      <selection activeCell="B7" sqref="B7:C19"/>
    </sheetView>
  </sheetViews>
  <sheetFormatPr baseColWidth="10" defaultColWidth="9.109375" defaultRowHeight="14.4"/>
  <cols>
    <col min="1" max="1" width="3.5546875" customWidth="1"/>
    <col min="2" max="2" width="26.6640625" customWidth="1"/>
    <col min="3" max="3" width="9.88671875" customWidth="1"/>
  </cols>
  <sheetData>
    <row r="7" spans="2:3">
      <c r="B7" s="89" t="s">
        <v>349</v>
      </c>
      <c r="C7" s="89" t="s">
        <v>348</v>
      </c>
    </row>
    <row r="8" spans="2:3">
      <c r="B8" s="54" t="s">
        <v>350</v>
      </c>
      <c r="C8" s="53">
        <v>15</v>
      </c>
    </row>
    <row r="9" spans="2:3">
      <c r="B9" s="54" t="s">
        <v>351</v>
      </c>
      <c r="C9" s="53">
        <v>3</v>
      </c>
    </row>
    <row r="10" spans="2:3">
      <c r="B10" s="54" t="s">
        <v>352</v>
      </c>
      <c r="C10" s="53">
        <v>33</v>
      </c>
    </row>
    <row r="11" spans="2:3">
      <c r="B11" s="54" t="s">
        <v>353</v>
      </c>
      <c r="C11" s="53">
        <v>6</v>
      </c>
    </row>
    <row r="12" spans="2:3">
      <c r="B12" s="54" t="s">
        <v>354</v>
      </c>
      <c r="C12" s="53">
        <v>12</v>
      </c>
    </row>
    <row r="13" spans="2:3">
      <c r="B13" s="54" t="s">
        <v>355</v>
      </c>
      <c r="C13" s="53">
        <v>8</v>
      </c>
    </row>
    <row r="14" spans="2:3">
      <c r="B14" s="54" t="s">
        <v>356</v>
      </c>
      <c r="C14" s="53">
        <v>13</v>
      </c>
    </row>
    <row r="15" spans="2:3">
      <c r="B15" s="54" t="s">
        <v>357</v>
      </c>
      <c r="C15" s="53">
        <v>18</v>
      </c>
    </row>
    <row r="16" spans="2:3">
      <c r="B16" s="54" t="s">
        <v>358</v>
      </c>
      <c r="C16" s="53">
        <v>4</v>
      </c>
    </row>
    <row r="17" spans="2:3">
      <c r="B17" s="54" t="s">
        <v>359</v>
      </c>
      <c r="C17" s="53">
        <v>27</v>
      </c>
    </row>
    <row r="18" spans="2:3">
      <c r="B18" s="54" t="s">
        <v>360</v>
      </c>
      <c r="C18" s="53">
        <v>23</v>
      </c>
    </row>
    <row r="19" spans="2:3">
      <c r="B19" s="54" t="s">
        <v>361</v>
      </c>
      <c r="C19" s="53">
        <v>37</v>
      </c>
    </row>
  </sheetData>
  <pageMargins left="0.7" right="0.7" top="0.75" bottom="0.75" header="0.3" footer="0.3"/>
  <pageSetup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1DA5A-9A8A-4086-8E46-AFC3541028E8}">
  <dimension ref="B6:U20"/>
  <sheetViews>
    <sheetView showGridLines="0" topLeftCell="C1" zoomScale="85" zoomScaleNormal="85" workbookViewId="0">
      <selection activeCell="U26" sqref="U26"/>
    </sheetView>
  </sheetViews>
  <sheetFormatPr baseColWidth="10" defaultColWidth="9.109375" defaultRowHeight="14.4"/>
  <cols>
    <col min="1" max="1" width="3.88671875" customWidth="1"/>
    <col min="2" max="2" width="9.109375" customWidth="1"/>
    <col min="3" max="3" width="8.44140625" customWidth="1"/>
    <col min="4" max="4" width="10.44140625" customWidth="1"/>
    <col min="14" max="14" width="15.33203125" customWidth="1"/>
    <col min="15" max="15" width="10.6640625" customWidth="1"/>
    <col min="16" max="16" width="19" customWidth="1"/>
  </cols>
  <sheetData>
    <row r="6" spans="2:21">
      <c r="U6" s="80"/>
    </row>
    <row r="7" spans="2:21">
      <c r="B7" s="92" t="s">
        <v>270</v>
      </c>
      <c r="C7" s="90" t="s">
        <v>286</v>
      </c>
      <c r="D7" s="90" t="s">
        <v>365</v>
      </c>
      <c r="E7" s="91" t="s">
        <v>364</v>
      </c>
      <c r="O7" s="63" t="s">
        <v>362</v>
      </c>
      <c r="P7" t="s">
        <v>363</v>
      </c>
    </row>
    <row r="8" spans="2:21">
      <c r="B8" s="60" t="s">
        <v>294</v>
      </c>
      <c r="C8" s="59">
        <v>10833</v>
      </c>
      <c r="D8" s="59">
        <v>8982</v>
      </c>
      <c r="E8" s="58">
        <f>'H21'!$C8-'H21'!$D8</f>
        <v>1851</v>
      </c>
      <c r="O8" s="62" t="s">
        <v>294</v>
      </c>
      <c r="P8" s="61">
        <f>'H21'!$E8</f>
        <v>1851</v>
      </c>
    </row>
    <row r="9" spans="2:21">
      <c r="B9" s="60" t="s">
        <v>1</v>
      </c>
      <c r="C9" s="59">
        <v>12252</v>
      </c>
      <c r="D9" s="59">
        <v>10232</v>
      </c>
      <c r="E9" s="58">
        <f>'H21'!$C9-'H21'!$D9</f>
        <v>2020</v>
      </c>
      <c r="O9" s="62" t="s">
        <v>1</v>
      </c>
      <c r="P9" s="61">
        <f>P8+'H21'!$E9</f>
        <v>3871</v>
      </c>
    </row>
    <row r="10" spans="2:21">
      <c r="B10" s="60" t="s">
        <v>2</v>
      </c>
      <c r="C10" s="59">
        <v>12018</v>
      </c>
      <c r="D10" s="59">
        <v>11116</v>
      </c>
      <c r="E10" s="58">
        <f>'H21'!$C10-'H21'!$D10</f>
        <v>902</v>
      </c>
      <c r="O10" s="62" t="s">
        <v>2</v>
      </c>
      <c r="P10" s="61">
        <f>P9+'H21'!$E10</f>
        <v>4773</v>
      </c>
    </row>
    <row r="11" spans="2:21">
      <c r="B11" s="60" t="s">
        <v>296</v>
      </c>
      <c r="C11" s="59">
        <v>12928</v>
      </c>
      <c r="D11" s="59">
        <v>10639</v>
      </c>
      <c r="E11" s="58">
        <f>'H21'!$C11-'H21'!$D11</f>
        <v>2289</v>
      </c>
      <c r="O11" s="62" t="s">
        <v>296</v>
      </c>
      <c r="P11" s="61">
        <f>P10+'H21'!$E11</f>
        <v>7062</v>
      </c>
    </row>
    <row r="12" spans="2:21">
      <c r="B12" s="60" t="s">
        <v>4</v>
      </c>
      <c r="C12" s="59">
        <v>13011</v>
      </c>
      <c r="D12" s="59">
        <v>11597</v>
      </c>
      <c r="E12" s="58">
        <f>'H21'!$C12-'H21'!$D12</f>
        <v>1414</v>
      </c>
      <c r="O12" s="62" t="s">
        <v>4</v>
      </c>
      <c r="P12" s="61">
        <f>P11+'H21'!$E12</f>
        <v>8476</v>
      </c>
    </row>
    <row r="13" spans="2:21">
      <c r="B13" s="60" t="s">
        <v>5</v>
      </c>
      <c r="C13" s="59">
        <v>11835</v>
      </c>
      <c r="D13" s="59">
        <v>12432</v>
      </c>
      <c r="E13" s="58">
        <f>'H21'!$C13-'H21'!$D13</f>
        <v>-597</v>
      </c>
      <c r="O13" s="62" t="s">
        <v>5</v>
      </c>
      <c r="P13" s="61">
        <f>P12+'H21'!$E13</f>
        <v>7879</v>
      </c>
    </row>
    <row r="14" spans="2:21">
      <c r="B14" s="60" t="s">
        <v>6</v>
      </c>
      <c r="C14" s="59">
        <v>10642</v>
      </c>
      <c r="D14" s="59">
        <v>11838</v>
      </c>
      <c r="E14" s="58">
        <f>'H21'!$C14-'H21'!$D14</f>
        <v>-1196</v>
      </c>
      <c r="O14" s="62" t="s">
        <v>6</v>
      </c>
      <c r="P14" s="61">
        <f>P13+'H21'!$E14</f>
        <v>6683</v>
      </c>
    </row>
    <row r="15" spans="2:21">
      <c r="B15" s="60" t="s">
        <v>297</v>
      </c>
      <c r="C15" s="59">
        <v>10954</v>
      </c>
      <c r="D15" s="59">
        <v>12696</v>
      </c>
      <c r="E15" s="58">
        <f>'H21'!$C15-'H21'!$D15</f>
        <v>-1742</v>
      </c>
      <c r="O15" s="62" t="s">
        <v>297</v>
      </c>
      <c r="P15" s="61">
        <f>P14+'H21'!$E15</f>
        <v>4941</v>
      </c>
    </row>
    <row r="16" spans="2:21">
      <c r="B16" s="60" t="s">
        <v>8</v>
      </c>
      <c r="C16" s="59">
        <v>12065</v>
      </c>
      <c r="D16" s="59">
        <v>14355</v>
      </c>
      <c r="E16" s="58">
        <f>'H21'!$C16-'H21'!$D16</f>
        <v>-2290</v>
      </c>
      <c r="O16" s="62" t="s">
        <v>8</v>
      </c>
      <c r="P16" s="61">
        <f>P15+'H21'!$E16</f>
        <v>2651</v>
      </c>
    </row>
    <row r="17" spans="2:16">
      <c r="B17" s="60" t="s">
        <v>9</v>
      </c>
      <c r="C17" s="59">
        <v>12505</v>
      </c>
      <c r="D17" s="59">
        <v>11833</v>
      </c>
      <c r="E17" s="58">
        <f>'H21'!$C17-'H21'!$D17</f>
        <v>672</v>
      </c>
      <c r="O17" s="62" t="s">
        <v>9</v>
      </c>
      <c r="P17" s="61">
        <f>P16+'H21'!$E17</f>
        <v>3323</v>
      </c>
    </row>
    <row r="18" spans="2:16">
      <c r="B18" s="60" t="s">
        <v>10</v>
      </c>
      <c r="C18" s="59">
        <v>13611</v>
      </c>
      <c r="D18" s="59">
        <v>11374</v>
      </c>
      <c r="E18" s="58">
        <f>'H21'!$C18-'H21'!$D18</f>
        <v>2237</v>
      </c>
      <c r="O18" s="62" t="s">
        <v>10</v>
      </c>
      <c r="P18" s="61">
        <f>P17+'H21'!$E18</f>
        <v>5560</v>
      </c>
    </row>
    <row r="19" spans="2:16" ht="15" thickBot="1">
      <c r="B19" s="60" t="s">
        <v>298</v>
      </c>
      <c r="C19" s="59">
        <v>14364</v>
      </c>
      <c r="D19" s="59">
        <v>11787</v>
      </c>
      <c r="E19" s="58">
        <f>'H21'!$C19-'H21'!$D19</f>
        <v>2577</v>
      </c>
      <c r="O19" s="62" t="s">
        <v>298</v>
      </c>
      <c r="P19" s="58">
        <f>P18+'H21'!$E19</f>
        <v>8137</v>
      </c>
    </row>
    <row r="20" spans="2:16" ht="15" thickTop="1">
      <c r="B20" s="57" t="s">
        <v>151</v>
      </c>
      <c r="C20" s="56">
        <f>SUBTOTAL(109,'H21'!$C$8:$C$19)</f>
        <v>147018</v>
      </c>
      <c r="D20" s="56">
        <f>SUBTOTAL(109,'H21'!$D$8:$D$19)</f>
        <v>138881</v>
      </c>
      <c r="E20" s="55">
        <f>SUBTOTAL(109,'H21'!$E$8:$E$19)</f>
        <v>8137</v>
      </c>
    </row>
  </sheetData>
  <phoneticPr fontId="14" type="noConversion"/>
  <pageMargins left="0.7" right="0.7" top="0.75" bottom="0.75" header="0.3" footer="0.3"/>
  <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BD13-0A33-4A4E-8766-0C69CF42F8DD}">
  <dimension ref="B7:N101"/>
  <sheetViews>
    <sheetView showGridLines="0" workbookViewId="0">
      <selection activeCell="K10" sqref="K10"/>
    </sheetView>
  </sheetViews>
  <sheetFormatPr baseColWidth="10" defaultColWidth="9.109375" defaultRowHeight="14.4"/>
  <cols>
    <col min="1" max="1" width="4.77734375" customWidth="1"/>
    <col min="2" max="2" width="21.44140625" customWidth="1"/>
    <col min="3" max="3" width="20.77734375" customWidth="1"/>
    <col min="4" max="6" width="13.33203125" customWidth="1"/>
    <col min="12" max="12" width="16.33203125" bestFit="1" customWidth="1"/>
    <col min="13" max="13" width="22" customWidth="1"/>
    <col min="14" max="14" width="12" customWidth="1"/>
  </cols>
  <sheetData>
    <row r="7" spans="2:14">
      <c r="B7" s="76" t="s">
        <v>366</v>
      </c>
      <c r="C7" s="75" t="s">
        <v>346</v>
      </c>
      <c r="D7" s="74"/>
      <c r="E7" s="74"/>
      <c r="F7" s="73"/>
      <c r="M7" s="72" t="s">
        <v>367</v>
      </c>
      <c r="N7" s="71"/>
    </row>
    <row r="8" spans="2:14">
      <c r="B8" t="s">
        <v>152</v>
      </c>
      <c r="C8" s="69">
        <v>1664</v>
      </c>
      <c r="M8" s="71" t="s">
        <v>157</v>
      </c>
      <c r="N8" s="70">
        <f>MIN(Group1)</f>
        <v>544</v>
      </c>
    </row>
    <row r="9" spans="2:14">
      <c r="B9" t="s">
        <v>152</v>
      </c>
      <c r="C9" s="69">
        <v>1084</v>
      </c>
      <c r="M9" s="71" t="s">
        <v>156</v>
      </c>
      <c r="N9" s="70">
        <f>MAX(Group1)</f>
        <v>2458</v>
      </c>
    </row>
    <row r="10" spans="2:14">
      <c r="B10" t="s">
        <v>152</v>
      </c>
      <c r="C10" s="69">
        <v>1780</v>
      </c>
      <c r="M10" s="71" t="s">
        <v>155</v>
      </c>
      <c r="N10" s="70">
        <f>_xlfn.PERCENTILE.EXC(Group1,0.25)</f>
        <v>1070.75</v>
      </c>
    </row>
    <row r="11" spans="2:14">
      <c r="B11" t="s">
        <v>152</v>
      </c>
      <c r="C11" s="69">
        <v>2321</v>
      </c>
      <c r="M11" s="71" t="s">
        <v>154</v>
      </c>
      <c r="N11" s="70">
        <f>_xlfn.PERCENTILE.EXC(Group1,0.5)</f>
        <v>1813.5</v>
      </c>
    </row>
    <row r="12" spans="2:14">
      <c r="B12" t="s">
        <v>152</v>
      </c>
      <c r="C12" s="69">
        <v>921</v>
      </c>
      <c r="M12" s="71" t="s">
        <v>153</v>
      </c>
      <c r="N12" s="70">
        <f>_xlfn.PERCENTILE.EXC(Group1,0.75)</f>
        <v>2149.5</v>
      </c>
    </row>
    <row r="13" spans="2:14">
      <c r="B13" t="s">
        <v>152</v>
      </c>
      <c r="C13" s="69">
        <v>2402</v>
      </c>
      <c r="M13" s="71" t="s">
        <v>368</v>
      </c>
      <c r="N13" s="70">
        <f>AVERAGE(Group1)</f>
        <v>1650.3636363636363</v>
      </c>
    </row>
    <row r="14" spans="2:14">
      <c r="B14" t="s">
        <v>152</v>
      </c>
      <c r="C14" s="69">
        <v>2253</v>
      </c>
    </row>
    <row r="15" spans="2:14">
      <c r="B15" t="s">
        <v>152</v>
      </c>
      <c r="C15" s="69">
        <v>2458</v>
      </c>
      <c r="L15" t="s">
        <v>484</v>
      </c>
    </row>
    <row r="16" spans="2:14">
      <c r="B16" t="s">
        <v>152</v>
      </c>
      <c r="C16" s="69">
        <v>1031</v>
      </c>
    </row>
    <row r="17" spans="2:12">
      <c r="B17" t="s">
        <v>152</v>
      </c>
      <c r="C17" s="69">
        <v>2101</v>
      </c>
      <c r="L17">
        <v>5</v>
      </c>
    </row>
    <row r="18" spans="2:12">
      <c r="B18" t="s">
        <v>152</v>
      </c>
      <c r="C18" s="69">
        <v>667</v>
      </c>
      <c r="L18">
        <v>5</v>
      </c>
    </row>
    <row r="19" spans="2:12">
      <c r="B19" t="s">
        <v>152</v>
      </c>
      <c r="C19" s="69">
        <v>652</v>
      </c>
      <c r="L19">
        <v>7</v>
      </c>
    </row>
    <row r="20" spans="2:12">
      <c r="B20" t="s">
        <v>152</v>
      </c>
      <c r="C20" s="69">
        <v>1380</v>
      </c>
      <c r="L20">
        <v>5</v>
      </c>
    </row>
    <row r="21" spans="2:12">
      <c r="B21" t="s">
        <v>152</v>
      </c>
      <c r="C21" s="69">
        <v>1961</v>
      </c>
      <c r="L21">
        <v>3</v>
      </c>
    </row>
    <row r="22" spans="2:12">
      <c r="B22" t="s">
        <v>152</v>
      </c>
      <c r="C22" s="69">
        <v>1794</v>
      </c>
      <c r="L22">
        <v>7</v>
      </c>
    </row>
    <row r="23" spans="2:12">
      <c r="B23" t="s">
        <v>152</v>
      </c>
      <c r="C23" s="69">
        <v>1833</v>
      </c>
      <c r="L23">
        <v>20</v>
      </c>
    </row>
    <row r="24" spans="2:12">
      <c r="B24" t="s">
        <v>152</v>
      </c>
      <c r="C24" s="69">
        <v>2059</v>
      </c>
      <c r="L24">
        <f>STDEV(L17:L23)</f>
        <v>5.7113087483559859</v>
      </c>
    </row>
    <row r="25" spans="2:12">
      <c r="B25" t="s">
        <v>152</v>
      </c>
      <c r="C25" s="69">
        <v>544</v>
      </c>
      <c r="L25">
        <f>AVERAGE(L17:L23)</f>
        <v>7.4285714285714288</v>
      </c>
    </row>
    <row r="26" spans="2:12">
      <c r="B26" t="s">
        <v>152</v>
      </c>
      <c r="C26" s="69">
        <v>2254</v>
      </c>
    </row>
    <row r="27" spans="2:12">
      <c r="B27" t="s">
        <v>152</v>
      </c>
      <c r="C27" s="69">
        <v>2115</v>
      </c>
    </row>
    <row r="28" spans="2:12">
      <c r="B28" t="s">
        <v>152</v>
      </c>
      <c r="C28" s="69">
        <v>1943</v>
      </c>
    </row>
    <row r="29" spans="2:12">
      <c r="B29" t="s">
        <v>152</v>
      </c>
      <c r="C29" s="68">
        <v>1091</v>
      </c>
    </row>
    <row r="30" spans="2:12">
      <c r="B30" t="s">
        <v>369</v>
      </c>
      <c r="C30" s="67">
        <v>2646</v>
      </c>
    </row>
    <row r="31" spans="2:12">
      <c r="B31" t="s">
        <v>369</v>
      </c>
      <c r="C31" s="67">
        <v>2465</v>
      </c>
    </row>
    <row r="32" spans="2:12">
      <c r="B32" t="s">
        <v>369</v>
      </c>
      <c r="C32" s="67">
        <v>912</v>
      </c>
    </row>
    <row r="33" spans="2:3">
      <c r="B33" t="s">
        <v>369</v>
      </c>
      <c r="C33" s="67">
        <v>2575</v>
      </c>
    </row>
    <row r="34" spans="2:3">
      <c r="B34" t="s">
        <v>369</v>
      </c>
      <c r="C34" s="67">
        <v>1154</v>
      </c>
    </row>
    <row r="35" spans="2:3">
      <c r="B35" t="s">
        <v>369</v>
      </c>
      <c r="C35" s="67">
        <v>1093</v>
      </c>
    </row>
    <row r="36" spans="2:3">
      <c r="B36" t="s">
        <v>369</v>
      </c>
      <c r="C36" s="67">
        <v>2552</v>
      </c>
    </row>
    <row r="37" spans="2:3">
      <c r="B37" t="s">
        <v>369</v>
      </c>
      <c r="C37" s="67">
        <v>1472</v>
      </c>
    </row>
    <row r="38" spans="2:3">
      <c r="B38" t="s">
        <v>369</v>
      </c>
      <c r="C38" s="67">
        <v>2530</v>
      </c>
    </row>
    <row r="39" spans="2:3">
      <c r="B39" t="s">
        <v>369</v>
      </c>
      <c r="C39" s="67">
        <v>1317</v>
      </c>
    </row>
    <row r="40" spans="2:3">
      <c r="B40" t="s">
        <v>369</v>
      </c>
      <c r="C40" s="67">
        <v>2347</v>
      </c>
    </row>
    <row r="41" spans="2:3">
      <c r="B41" t="s">
        <v>369</v>
      </c>
      <c r="C41" s="67">
        <v>2051</v>
      </c>
    </row>
    <row r="42" spans="2:3">
      <c r="B42" t="s">
        <v>369</v>
      </c>
      <c r="C42" s="67">
        <v>1645</v>
      </c>
    </row>
    <row r="43" spans="2:3">
      <c r="B43" t="s">
        <v>369</v>
      </c>
      <c r="C43" s="67">
        <v>2322</v>
      </c>
    </row>
    <row r="44" spans="2:3">
      <c r="B44" t="s">
        <v>369</v>
      </c>
      <c r="C44" s="67">
        <v>2243</v>
      </c>
    </row>
    <row r="45" spans="2:3">
      <c r="B45" t="s">
        <v>369</v>
      </c>
      <c r="C45" s="67">
        <v>932</v>
      </c>
    </row>
    <row r="46" spans="2:3">
      <c r="B46" t="s">
        <v>369</v>
      </c>
      <c r="C46" s="67">
        <v>1032</v>
      </c>
    </row>
    <row r="47" spans="2:3">
      <c r="B47" t="s">
        <v>369</v>
      </c>
      <c r="C47" s="67">
        <v>2265</v>
      </c>
    </row>
    <row r="48" spans="2:3">
      <c r="B48" t="s">
        <v>369</v>
      </c>
      <c r="C48" s="67">
        <v>4122</v>
      </c>
    </row>
    <row r="49" spans="2:3">
      <c r="B49" t="s">
        <v>369</v>
      </c>
      <c r="C49" s="67">
        <v>2433</v>
      </c>
    </row>
    <row r="50" spans="2:3">
      <c r="B50" t="s">
        <v>369</v>
      </c>
      <c r="C50" s="67">
        <v>1501</v>
      </c>
    </row>
    <row r="51" spans="2:3">
      <c r="B51" t="s">
        <v>369</v>
      </c>
      <c r="C51" s="66">
        <v>1408</v>
      </c>
    </row>
    <row r="52" spans="2:3">
      <c r="B52" t="s">
        <v>370</v>
      </c>
      <c r="C52" s="67">
        <v>1000</v>
      </c>
    </row>
    <row r="53" spans="2:3">
      <c r="B53" t="s">
        <v>370</v>
      </c>
      <c r="C53" s="67">
        <v>1150</v>
      </c>
    </row>
    <row r="54" spans="2:3">
      <c r="B54" t="s">
        <v>370</v>
      </c>
      <c r="C54" s="67">
        <v>1300</v>
      </c>
    </row>
    <row r="55" spans="2:3">
      <c r="B55" t="s">
        <v>370</v>
      </c>
      <c r="C55" s="67">
        <v>1450</v>
      </c>
    </row>
    <row r="56" spans="2:3">
      <c r="B56" t="s">
        <v>370</v>
      </c>
      <c r="C56" s="67">
        <v>1600</v>
      </c>
    </row>
    <row r="57" spans="2:3">
      <c r="B57" t="s">
        <v>370</v>
      </c>
      <c r="C57" s="67">
        <v>1750</v>
      </c>
    </row>
    <row r="58" spans="2:3">
      <c r="B58" t="s">
        <v>370</v>
      </c>
      <c r="C58" s="67">
        <v>4254</v>
      </c>
    </row>
    <row r="59" spans="2:3">
      <c r="B59" t="s">
        <v>370</v>
      </c>
      <c r="C59" s="67">
        <v>2050</v>
      </c>
    </row>
    <row r="60" spans="2:3">
      <c r="B60" t="s">
        <v>370</v>
      </c>
      <c r="C60" s="67">
        <v>2200</v>
      </c>
    </row>
    <row r="61" spans="2:3">
      <c r="B61" t="s">
        <v>370</v>
      </c>
      <c r="C61" s="67">
        <v>2350</v>
      </c>
    </row>
    <row r="62" spans="2:3">
      <c r="B62" t="s">
        <v>370</v>
      </c>
      <c r="C62" s="67">
        <v>2500</v>
      </c>
    </row>
    <row r="63" spans="2:3">
      <c r="B63" t="s">
        <v>370</v>
      </c>
      <c r="C63" s="67">
        <v>2650</v>
      </c>
    </row>
    <row r="64" spans="2:3">
      <c r="B64" t="s">
        <v>370</v>
      </c>
      <c r="C64" s="67">
        <v>2800</v>
      </c>
    </row>
    <row r="65" spans="2:3">
      <c r="B65" t="s">
        <v>370</v>
      </c>
      <c r="C65" s="67">
        <v>2950</v>
      </c>
    </row>
    <row r="66" spans="2:3">
      <c r="B66" t="s">
        <v>370</v>
      </c>
      <c r="C66" s="67">
        <v>3100</v>
      </c>
    </row>
    <row r="67" spans="2:3">
      <c r="B67" t="s">
        <v>370</v>
      </c>
      <c r="C67" s="67">
        <v>3250</v>
      </c>
    </row>
    <row r="68" spans="2:3">
      <c r="B68" t="s">
        <v>370</v>
      </c>
      <c r="C68" s="67">
        <v>3400</v>
      </c>
    </row>
    <row r="69" spans="2:3">
      <c r="B69" t="s">
        <v>370</v>
      </c>
      <c r="C69" s="67">
        <v>3550</v>
      </c>
    </row>
    <row r="70" spans="2:3">
      <c r="B70" t="s">
        <v>370</v>
      </c>
      <c r="C70" s="67">
        <v>3700</v>
      </c>
    </row>
    <row r="71" spans="2:3">
      <c r="B71" t="s">
        <v>370</v>
      </c>
      <c r="C71" s="67">
        <v>3850</v>
      </c>
    </row>
    <row r="72" spans="2:3">
      <c r="B72" t="s">
        <v>370</v>
      </c>
      <c r="C72" s="67">
        <v>2933</v>
      </c>
    </row>
    <row r="73" spans="2:3">
      <c r="B73" t="s">
        <v>370</v>
      </c>
      <c r="C73" s="67">
        <v>3083</v>
      </c>
    </row>
    <row r="74" spans="2:3">
      <c r="B74" t="s">
        <v>370</v>
      </c>
      <c r="C74" s="67">
        <v>3233</v>
      </c>
    </row>
    <row r="75" spans="2:3">
      <c r="B75" t="s">
        <v>370</v>
      </c>
      <c r="C75" s="67">
        <v>3383</v>
      </c>
    </row>
    <row r="76" spans="2:3">
      <c r="B76" t="s">
        <v>370</v>
      </c>
      <c r="C76" s="66">
        <v>3533</v>
      </c>
    </row>
    <row r="77" spans="2:3">
      <c r="B77" t="s">
        <v>371</v>
      </c>
      <c r="C77" s="65">
        <v>1224</v>
      </c>
    </row>
    <row r="78" spans="2:3">
      <c r="B78" t="s">
        <v>371</v>
      </c>
      <c r="C78" s="65">
        <v>4312</v>
      </c>
    </row>
    <row r="79" spans="2:3">
      <c r="B79" t="s">
        <v>371</v>
      </c>
      <c r="C79" s="65">
        <v>4032</v>
      </c>
    </row>
    <row r="80" spans="2:3">
      <c r="B80" t="s">
        <v>371</v>
      </c>
      <c r="C80" s="65">
        <v>3370</v>
      </c>
    </row>
    <row r="81" spans="2:3">
      <c r="B81" t="s">
        <v>371</v>
      </c>
      <c r="C81" s="65">
        <v>1575</v>
      </c>
    </row>
    <row r="82" spans="2:3">
      <c r="B82" t="s">
        <v>371</v>
      </c>
      <c r="C82" s="65">
        <v>1474</v>
      </c>
    </row>
    <row r="83" spans="2:3">
      <c r="B83" t="s">
        <v>371</v>
      </c>
      <c r="C83" s="65">
        <v>4312</v>
      </c>
    </row>
    <row r="84" spans="2:3">
      <c r="B84" t="s">
        <v>371</v>
      </c>
      <c r="C84" s="65">
        <v>3395</v>
      </c>
    </row>
    <row r="85" spans="2:3">
      <c r="B85" t="s">
        <v>371</v>
      </c>
      <c r="C85" s="65">
        <v>1363</v>
      </c>
    </row>
    <row r="86" spans="2:3">
      <c r="B86" t="s">
        <v>371</v>
      </c>
      <c r="C86" s="65">
        <v>2670</v>
      </c>
    </row>
    <row r="87" spans="2:3">
      <c r="B87" t="s">
        <v>371</v>
      </c>
      <c r="C87" s="65">
        <v>1132</v>
      </c>
    </row>
    <row r="88" spans="2:3">
      <c r="B88" t="s">
        <v>371</v>
      </c>
      <c r="C88" s="65">
        <v>3822</v>
      </c>
    </row>
    <row r="89" spans="2:3">
      <c r="B89" t="s">
        <v>371</v>
      </c>
      <c r="C89" s="65">
        <v>3340</v>
      </c>
    </row>
    <row r="90" spans="2:3">
      <c r="B90" t="s">
        <v>371</v>
      </c>
      <c r="C90" s="65">
        <v>2757</v>
      </c>
    </row>
    <row r="91" spans="2:3">
      <c r="B91" t="s">
        <v>371</v>
      </c>
      <c r="C91" s="65">
        <v>1093</v>
      </c>
    </row>
    <row r="92" spans="2:3">
      <c r="B92" t="s">
        <v>371</v>
      </c>
      <c r="C92" s="65">
        <v>2244</v>
      </c>
    </row>
    <row r="93" spans="2:3">
      <c r="B93" t="s">
        <v>371</v>
      </c>
      <c r="C93" s="65">
        <v>3344</v>
      </c>
    </row>
    <row r="94" spans="2:3">
      <c r="B94" t="s">
        <v>371</v>
      </c>
      <c r="C94" s="65">
        <v>5102</v>
      </c>
    </row>
    <row r="95" spans="2:3">
      <c r="B95" t="s">
        <v>371</v>
      </c>
      <c r="C95" s="65">
        <v>3644</v>
      </c>
    </row>
    <row r="96" spans="2:3">
      <c r="B96" t="s">
        <v>371</v>
      </c>
      <c r="C96" s="65">
        <v>3040</v>
      </c>
    </row>
    <row r="97" spans="2:3">
      <c r="B97" t="s">
        <v>371</v>
      </c>
      <c r="C97" s="65">
        <v>3656</v>
      </c>
    </row>
    <row r="98" spans="2:3">
      <c r="B98" t="s">
        <v>371</v>
      </c>
      <c r="C98" s="65">
        <v>3525</v>
      </c>
    </row>
    <row r="99" spans="2:3">
      <c r="B99" t="s">
        <v>371</v>
      </c>
      <c r="C99" s="65">
        <v>3023</v>
      </c>
    </row>
    <row r="100" spans="2:3">
      <c r="B100" t="s">
        <v>371</v>
      </c>
      <c r="C100" s="65">
        <v>1306</v>
      </c>
    </row>
    <row r="101" spans="2:3">
      <c r="B101" t="s">
        <v>371</v>
      </c>
      <c r="C101" s="64">
        <v>1559</v>
      </c>
    </row>
  </sheetData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69BE-6B32-4EA8-8CAF-6CAEA5A49368}">
  <dimension ref="B7:R40"/>
  <sheetViews>
    <sheetView showGridLines="0" workbookViewId="0">
      <selection activeCell="P7" sqref="P7"/>
    </sheetView>
  </sheetViews>
  <sheetFormatPr baseColWidth="10" defaultColWidth="9.109375" defaultRowHeight="14.4"/>
  <cols>
    <col min="1" max="1" width="4.6640625" customWidth="1"/>
    <col min="2" max="2" width="24" customWidth="1"/>
    <col min="3" max="3" width="21.44140625" customWidth="1"/>
  </cols>
  <sheetData>
    <row r="7" spans="2:4">
      <c r="B7" s="89" t="s">
        <v>373</v>
      </c>
      <c r="C7" s="89" t="s">
        <v>372</v>
      </c>
      <c r="D7" s="93" t="s">
        <v>193</v>
      </c>
    </row>
    <row r="8" spans="2:4">
      <c r="B8" s="53" t="s">
        <v>192</v>
      </c>
      <c r="C8" s="53"/>
      <c r="D8" s="77">
        <v>1281</v>
      </c>
    </row>
    <row r="9" spans="2:4">
      <c r="B9" s="53" t="s">
        <v>191</v>
      </c>
      <c r="C9" s="53" t="s">
        <v>190</v>
      </c>
      <c r="D9" s="77">
        <v>1815</v>
      </c>
    </row>
    <row r="10" spans="2:4">
      <c r="B10" s="53"/>
      <c r="C10" s="53" t="s">
        <v>189</v>
      </c>
      <c r="D10" s="77">
        <v>2460</v>
      </c>
    </row>
    <row r="11" spans="2:4">
      <c r="B11" s="53" t="s">
        <v>188</v>
      </c>
      <c r="C11" s="53"/>
      <c r="D11" s="77">
        <v>464</v>
      </c>
    </row>
    <row r="12" spans="2:4">
      <c r="B12" s="53" t="s">
        <v>187</v>
      </c>
      <c r="C12" s="53"/>
      <c r="D12" s="77">
        <v>882</v>
      </c>
    </row>
    <row r="13" spans="2:4">
      <c r="B13" s="53" t="s">
        <v>186</v>
      </c>
      <c r="C13" s="53" t="s">
        <v>167</v>
      </c>
      <c r="D13" s="77">
        <v>2192</v>
      </c>
    </row>
    <row r="14" spans="2:4">
      <c r="B14" s="53"/>
      <c r="C14" s="53" t="s">
        <v>170</v>
      </c>
      <c r="D14" s="77">
        <v>1247</v>
      </c>
    </row>
    <row r="15" spans="2:4">
      <c r="B15" s="53"/>
      <c r="C15" s="53" t="s">
        <v>169</v>
      </c>
      <c r="D15" s="77">
        <v>2495</v>
      </c>
    </row>
    <row r="16" spans="2:4">
      <c r="B16" s="53"/>
      <c r="C16" s="53" t="s">
        <v>185</v>
      </c>
      <c r="D16" s="77">
        <v>365</v>
      </c>
    </row>
    <row r="17" spans="2:18">
      <c r="B17" s="53" t="s">
        <v>184</v>
      </c>
      <c r="C17" s="53"/>
      <c r="D17" s="77">
        <v>1860</v>
      </c>
    </row>
    <row r="18" spans="2:18">
      <c r="B18" s="53" t="s">
        <v>183</v>
      </c>
      <c r="C18" s="53" t="s">
        <v>170</v>
      </c>
      <c r="D18" s="77">
        <v>2551</v>
      </c>
    </row>
    <row r="19" spans="2:18">
      <c r="B19" s="53"/>
      <c r="C19" s="53" t="s">
        <v>169</v>
      </c>
      <c r="D19" s="77">
        <v>3616</v>
      </c>
    </row>
    <row r="20" spans="2:18">
      <c r="B20" s="53" t="s">
        <v>182</v>
      </c>
      <c r="C20" s="53"/>
      <c r="D20" s="77">
        <v>659</v>
      </c>
    </row>
    <row r="21" spans="2:18">
      <c r="B21" s="53" t="s">
        <v>181</v>
      </c>
      <c r="C21" s="53"/>
      <c r="D21" s="77">
        <v>913</v>
      </c>
    </row>
    <row r="22" spans="2:18">
      <c r="B22" s="53" t="s">
        <v>180</v>
      </c>
      <c r="C22" s="53" t="s">
        <v>179</v>
      </c>
      <c r="D22" s="77">
        <v>2688</v>
      </c>
    </row>
    <row r="23" spans="2:18">
      <c r="B23" s="53"/>
      <c r="C23" s="53" t="s">
        <v>178</v>
      </c>
      <c r="D23" s="77">
        <v>3455</v>
      </c>
    </row>
    <row r="24" spans="2:18">
      <c r="B24" s="53"/>
      <c r="C24" s="53" t="s">
        <v>177</v>
      </c>
      <c r="D24" s="77"/>
    </row>
    <row r="25" spans="2:18">
      <c r="B25" s="53" t="s">
        <v>176</v>
      </c>
      <c r="C25" s="53"/>
      <c r="D25" s="77">
        <v>1933</v>
      </c>
    </row>
    <row r="26" spans="2:18">
      <c r="B26" s="53" t="s">
        <v>175</v>
      </c>
      <c r="C26" s="53" t="s">
        <v>174</v>
      </c>
      <c r="D26" s="77">
        <v>8616</v>
      </c>
    </row>
    <row r="27" spans="2:18">
      <c r="B27" s="53"/>
      <c r="C27" s="53" t="s">
        <v>173</v>
      </c>
      <c r="D27" s="77">
        <v>2359</v>
      </c>
      <c r="R27" s="94"/>
    </row>
    <row r="28" spans="2:18">
      <c r="B28" s="53" t="s">
        <v>172</v>
      </c>
      <c r="C28" s="53"/>
      <c r="D28" s="77">
        <v>402</v>
      </c>
    </row>
    <row r="29" spans="2:18">
      <c r="B29" s="53" t="s">
        <v>171</v>
      </c>
      <c r="C29" s="53" t="s">
        <v>170</v>
      </c>
      <c r="D29" s="77">
        <v>2382</v>
      </c>
    </row>
    <row r="30" spans="2:18">
      <c r="B30" s="53"/>
      <c r="C30" s="53" t="s">
        <v>169</v>
      </c>
      <c r="D30" s="77">
        <v>6124</v>
      </c>
    </row>
    <row r="31" spans="2:18">
      <c r="B31" s="53" t="s">
        <v>168</v>
      </c>
      <c r="C31" s="53" t="s">
        <v>167</v>
      </c>
      <c r="D31" s="77">
        <v>1472</v>
      </c>
    </row>
    <row r="32" spans="2:18">
      <c r="B32" s="53"/>
      <c r="C32" s="53" t="s">
        <v>166</v>
      </c>
      <c r="D32" s="77">
        <v>1183</v>
      </c>
    </row>
    <row r="33" spans="2:4">
      <c r="B33" s="53" t="s">
        <v>165</v>
      </c>
      <c r="C33" s="53"/>
      <c r="D33" s="77">
        <v>90</v>
      </c>
    </row>
    <row r="34" spans="2:4">
      <c r="B34" s="53" t="s">
        <v>164</v>
      </c>
      <c r="C34" s="53"/>
      <c r="D34" s="77">
        <v>1863</v>
      </c>
    </row>
    <row r="35" spans="2:4">
      <c r="B35" s="53" t="s">
        <v>163</v>
      </c>
      <c r="C35" s="53"/>
      <c r="D35" s="77">
        <v>1377</v>
      </c>
    </row>
    <row r="36" spans="2:4">
      <c r="B36" s="53" t="s">
        <v>162</v>
      </c>
      <c r="C36" s="53"/>
      <c r="D36" s="77">
        <v>2095</v>
      </c>
    </row>
    <row r="37" spans="2:4">
      <c r="B37" s="53" t="s">
        <v>161</v>
      </c>
      <c r="C37" s="53"/>
      <c r="D37" s="77">
        <v>105</v>
      </c>
    </row>
    <row r="38" spans="2:4">
      <c r="B38" s="53" t="s">
        <v>160</v>
      </c>
      <c r="C38" s="53"/>
      <c r="D38" s="77">
        <v>2795</v>
      </c>
    </row>
    <row r="39" spans="2:4">
      <c r="B39" s="53" t="s">
        <v>159</v>
      </c>
      <c r="C39" s="53"/>
      <c r="D39" s="77">
        <v>2573</v>
      </c>
    </row>
    <row r="40" spans="2:4">
      <c r="B40" s="53" t="s">
        <v>158</v>
      </c>
      <c r="C40" s="53"/>
      <c r="D40" s="77">
        <v>969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FFC1-EFCB-463F-9D22-66EB5EBB7A67}">
  <dimension ref="B7:D40"/>
  <sheetViews>
    <sheetView showGridLines="0" workbookViewId="0">
      <selection activeCell="C13" sqref="B7:D40"/>
    </sheetView>
  </sheetViews>
  <sheetFormatPr baseColWidth="10" defaultColWidth="9.109375" defaultRowHeight="14.4"/>
  <cols>
    <col min="1" max="1" width="4.44140625" customWidth="1"/>
    <col min="2" max="2" width="24" customWidth="1"/>
    <col min="3" max="3" width="21.44140625" customWidth="1"/>
  </cols>
  <sheetData>
    <row r="7" spans="2:4">
      <c r="B7" s="89" t="s">
        <v>195</v>
      </c>
      <c r="C7" s="89" t="s">
        <v>194</v>
      </c>
      <c r="D7" s="93" t="s">
        <v>193</v>
      </c>
    </row>
    <row r="8" spans="2:4">
      <c r="B8" s="53" t="s">
        <v>192</v>
      </c>
      <c r="C8" s="53"/>
      <c r="D8" s="77">
        <v>1281</v>
      </c>
    </row>
    <row r="9" spans="2:4">
      <c r="B9" s="53" t="s">
        <v>191</v>
      </c>
      <c r="C9" s="53" t="s">
        <v>190</v>
      </c>
      <c r="D9" s="77">
        <v>1815</v>
      </c>
    </row>
    <row r="10" spans="2:4">
      <c r="B10" s="53"/>
      <c r="C10" s="53" t="s">
        <v>189</v>
      </c>
      <c r="D10" s="77">
        <v>2460</v>
      </c>
    </row>
    <row r="11" spans="2:4">
      <c r="B11" s="53" t="s">
        <v>188</v>
      </c>
      <c r="C11" s="53"/>
      <c r="D11" s="77">
        <v>464</v>
      </c>
    </row>
    <row r="12" spans="2:4">
      <c r="B12" s="53" t="s">
        <v>187</v>
      </c>
      <c r="C12" s="53"/>
      <c r="D12" s="77">
        <v>882</v>
      </c>
    </row>
    <row r="13" spans="2:4">
      <c r="B13" s="53" t="s">
        <v>186</v>
      </c>
      <c r="C13" s="53" t="s">
        <v>167</v>
      </c>
      <c r="D13" s="77">
        <v>2192</v>
      </c>
    </row>
    <row r="14" spans="2:4">
      <c r="B14" s="53"/>
      <c r="C14" s="53" t="s">
        <v>170</v>
      </c>
      <c r="D14" s="77">
        <v>1247</v>
      </c>
    </row>
    <row r="15" spans="2:4">
      <c r="B15" s="53"/>
      <c r="C15" s="53" t="s">
        <v>169</v>
      </c>
      <c r="D15" s="77">
        <v>2495</v>
      </c>
    </row>
    <row r="16" spans="2:4">
      <c r="B16" s="53"/>
      <c r="C16" s="53" t="s">
        <v>185</v>
      </c>
      <c r="D16" s="77">
        <v>365</v>
      </c>
    </row>
    <row r="17" spans="2:4">
      <c r="B17" s="53" t="s">
        <v>184</v>
      </c>
      <c r="C17" s="53"/>
      <c r="D17" s="77">
        <v>1860</v>
      </c>
    </row>
    <row r="18" spans="2:4">
      <c r="B18" s="53" t="s">
        <v>183</v>
      </c>
      <c r="C18" s="53" t="s">
        <v>170</v>
      </c>
      <c r="D18" s="77">
        <v>2551</v>
      </c>
    </row>
    <row r="19" spans="2:4">
      <c r="B19" s="53"/>
      <c r="C19" s="53" t="s">
        <v>169</v>
      </c>
      <c r="D19" s="77">
        <v>3616</v>
      </c>
    </row>
    <row r="20" spans="2:4">
      <c r="B20" s="53" t="s">
        <v>182</v>
      </c>
      <c r="C20" s="53"/>
      <c r="D20" s="77">
        <v>659</v>
      </c>
    </row>
    <row r="21" spans="2:4">
      <c r="B21" s="53" t="s">
        <v>181</v>
      </c>
      <c r="C21" s="53"/>
      <c r="D21" s="77">
        <v>913</v>
      </c>
    </row>
    <row r="22" spans="2:4">
      <c r="B22" s="53" t="s">
        <v>180</v>
      </c>
      <c r="C22" s="53" t="s">
        <v>179</v>
      </c>
      <c r="D22" s="77">
        <v>2688</v>
      </c>
    </row>
    <row r="23" spans="2:4">
      <c r="B23" s="53"/>
      <c r="C23" s="53" t="s">
        <v>178</v>
      </c>
      <c r="D23" s="77">
        <v>3455</v>
      </c>
    </row>
    <row r="24" spans="2:4">
      <c r="B24" s="53"/>
      <c r="C24" s="53" t="s">
        <v>177</v>
      </c>
      <c r="D24" s="77"/>
    </row>
    <row r="25" spans="2:4">
      <c r="B25" s="53" t="s">
        <v>176</v>
      </c>
      <c r="C25" s="53"/>
      <c r="D25" s="77">
        <v>1933</v>
      </c>
    </row>
    <row r="26" spans="2:4">
      <c r="B26" s="53" t="s">
        <v>175</v>
      </c>
      <c r="C26" s="53" t="s">
        <v>174</v>
      </c>
      <c r="D26" s="77">
        <v>8616</v>
      </c>
    </row>
    <row r="27" spans="2:4">
      <c r="B27" s="53"/>
      <c r="C27" s="53" t="s">
        <v>173</v>
      </c>
      <c r="D27" s="77">
        <v>2359</v>
      </c>
    </row>
    <row r="28" spans="2:4">
      <c r="B28" s="53" t="s">
        <v>172</v>
      </c>
      <c r="C28" s="53"/>
      <c r="D28" s="77">
        <v>402</v>
      </c>
    </row>
    <row r="29" spans="2:4">
      <c r="B29" s="53" t="s">
        <v>171</v>
      </c>
      <c r="C29" s="53" t="s">
        <v>170</v>
      </c>
      <c r="D29" s="77">
        <v>2382</v>
      </c>
    </row>
    <row r="30" spans="2:4">
      <c r="B30" s="53"/>
      <c r="C30" s="53" t="s">
        <v>169</v>
      </c>
      <c r="D30" s="77">
        <v>6124</v>
      </c>
    </row>
    <row r="31" spans="2:4">
      <c r="B31" s="53" t="s">
        <v>168</v>
      </c>
      <c r="C31" s="53" t="s">
        <v>167</v>
      </c>
      <c r="D31" s="77">
        <v>1472</v>
      </c>
    </row>
    <row r="32" spans="2:4">
      <c r="B32" s="53"/>
      <c r="C32" s="53" t="s">
        <v>166</v>
      </c>
      <c r="D32" s="77">
        <v>1183</v>
      </c>
    </row>
    <row r="33" spans="2:4">
      <c r="B33" s="53" t="s">
        <v>165</v>
      </c>
      <c r="C33" s="53"/>
      <c r="D33" s="77">
        <v>90</v>
      </c>
    </row>
    <row r="34" spans="2:4">
      <c r="B34" s="53" t="s">
        <v>164</v>
      </c>
      <c r="C34" s="53"/>
      <c r="D34" s="77">
        <v>1863</v>
      </c>
    </row>
    <row r="35" spans="2:4">
      <c r="B35" s="53" t="s">
        <v>163</v>
      </c>
      <c r="C35" s="53"/>
      <c r="D35" s="77">
        <v>1377</v>
      </c>
    </row>
    <row r="36" spans="2:4">
      <c r="B36" s="53" t="s">
        <v>162</v>
      </c>
      <c r="C36" s="53"/>
      <c r="D36" s="77">
        <v>2095</v>
      </c>
    </row>
    <row r="37" spans="2:4">
      <c r="B37" s="53" t="s">
        <v>161</v>
      </c>
      <c r="C37" s="53"/>
      <c r="D37" s="77">
        <v>105</v>
      </c>
    </row>
    <row r="38" spans="2:4">
      <c r="B38" s="53" t="s">
        <v>160</v>
      </c>
      <c r="C38" s="53"/>
      <c r="D38" s="77">
        <v>2795</v>
      </c>
    </row>
    <row r="39" spans="2:4">
      <c r="B39" s="53" t="s">
        <v>159</v>
      </c>
      <c r="C39" s="53"/>
      <c r="D39" s="77">
        <v>2573</v>
      </c>
    </row>
    <row r="40" spans="2:4">
      <c r="B40" s="53" t="s">
        <v>158</v>
      </c>
      <c r="C40" s="53"/>
      <c r="D40" s="77">
        <v>969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19F-1116-40F5-96DC-5637C3CBD30C}">
  <dimension ref="B6:C11"/>
  <sheetViews>
    <sheetView showGridLines="0" workbookViewId="0">
      <selection activeCell="B6" sqref="B6:C11"/>
    </sheetView>
  </sheetViews>
  <sheetFormatPr baseColWidth="10" defaultColWidth="9.109375" defaultRowHeight="14.4"/>
  <cols>
    <col min="1" max="1" width="5" customWidth="1"/>
    <col min="2" max="2" width="17.5546875" customWidth="1"/>
    <col min="3" max="3" width="9.88671875" bestFit="1" customWidth="1"/>
  </cols>
  <sheetData>
    <row r="6" spans="2:3">
      <c r="B6" s="79" t="s">
        <v>374</v>
      </c>
      <c r="C6" s="79" t="s">
        <v>375</v>
      </c>
    </row>
    <row r="7" spans="2:3">
      <c r="B7" t="s">
        <v>485</v>
      </c>
      <c r="C7" s="4">
        <v>3300000</v>
      </c>
    </row>
    <row r="8" spans="2:3">
      <c r="B8" t="s">
        <v>486</v>
      </c>
      <c r="C8" s="4">
        <v>1500000</v>
      </c>
    </row>
    <row r="9" spans="2:3">
      <c r="B9" t="s">
        <v>487</v>
      </c>
      <c r="C9" s="4">
        <v>950000</v>
      </c>
    </row>
    <row r="10" spans="2:3">
      <c r="B10" t="s">
        <v>488</v>
      </c>
      <c r="C10" s="4">
        <v>540000</v>
      </c>
    </row>
    <row r="11" spans="2:3">
      <c r="B11" t="s">
        <v>489</v>
      </c>
      <c r="C11" s="4">
        <v>340000</v>
      </c>
    </row>
  </sheetData>
  <phoneticPr fontId="14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BDC7-C07F-4803-85FF-041843FF8A81}">
  <dimension ref="B6:C80"/>
  <sheetViews>
    <sheetView showGridLines="0" workbookViewId="0">
      <selection activeCell="O6" sqref="O6"/>
    </sheetView>
  </sheetViews>
  <sheetFormatPr baseColWidth="10" defaultColWidth="9.109375" defaultRowHeight="14.4"/>
  <cols>
    <col min="1" max="1" width="4.5546875" customWidth="1"/>
    <col min="2" max="2" width="18.44140625" bestFit="1" customWidth="1"/>
    <col min="3" max="3" width="20.88671875" customWidth="1"/>
  </cols>
  <sheetData>
    <row r="6" spans="2:3">
      <c r="B6" s="79" t="s">
        <v>376</v>
      </c>
      <c r="C6" s="79" t="s">
        <v>377</v>
      </c>
    </row>
    <row r="7" spans="2:3">
      <c r="B7" t="s">
        <v>269</v>
      </c>
      <c r="C7" s="1">
        <v>1321930000</v>
      </c>
    </row>
    <row r="8" spans="2:3">
      <c r="B8" t="s">
        <v>268</v>
      </c>
      <c r="C8" s="1">
        <v>1183408611</v>
      </c>
    </row>
    <row r="9" spans="2:3">
      <c r="B9" t="s">
        <v>267</v>
      </c>
      <c r="C9" s="1">
        <v>327577529</v>
      </c>
    </row>
    <row r="10" spans="2:3">
      <c r="B10" t="s">
        <v>266</v>
      </c>
      <c r="C10" s="1">
        <v>284200000</v>
      </c>
    </row>
    <row r="11" spans="2:3">
      <c r="B11" t="s">
        <v>265</v>
      </c>
      <c r="C11" s="1">
        <v>256116000</v>
      </c>
    </row>
    <row r="12" spans="2:3">
      <c r="B12" t="s">
        <v>264</v>
      </c>
      <c r="C12" s="1">
        <v>236800000</v>
      </c>
    </row>
    <row r="13" spans="2:3">
      <c r="B13" t="s">
        <v>263</v>
      </c>
      <c r="C13" s="1">
        <v>167371945</v>
      </c>
    </row>
    <row r="14" spans="2:3">
      <c r="B14" t="s">
        <v>262</v>
      </c>
      <c r="C14" s="1">
        <v>146649600</v>
      </c>
    </row>
    <row r="15" spans="2:3">
      <c r="B15" t="s">
        <v>261</v>
      </c>
      <c r="C15" s="1">
        <v>150169643</v>
      </c>
    </row>
    <row r="16" spans="2:3">
      <c r="B16" t="s">
        <v>260</v>
      </c>
      <c r="C16" s="1">
        <v>131376000</v>
      </c>
    </row>
    <row r="17" spans="2:3">
      <c r="B17" t="s">
        <v>259</v>
      </c>
      <c r="C17" s="1">
        <v>107000000</v>
      </c>
    </row>
    <row r="18" spans="2:3">
      <c r="B18" t="s">
        <v>258</v>
      </c>
      <c r="C18" s="1">
        <v>106987098</v>
      </c>
    </row>
    <row r="19" spans="2:3">
      <c r="B19" t="s">
        <v>257</v>
      </c>
      <c r="C19" s="1">
        <v>101339000</v>
      </c>
    </row>
    <row r="20" spans="2:3">
      <c r="B20" t="s">
        <v>256</v>
      </c>
      <c r="C20" s="1">
        <v>96165000</v>
      </c>
    </row>
    <row r="21" spans="2:3">
      <c r="B21" t="s">
        <v>255</v>
      </c>
      <c r="C21" s="1">
        <v>93670000</v>
      </c>
    </row>
    <row r="22" spans="2:3">
      <c r="B22" t="s">
        <v>254</v>
      </c>
      <c r="C22" s="1">
        <v>88580000</v>
      </c>
    </row>
    <row r="23" spans="2:3">
      <c r="B23" t="s">
        <v>253</v>
      </c>
      <c r="C23" s="1">
        <v>83100000</v>
      </c>
    </row>
    <row r="24" spans="2:3">
      <c r="B24" t="s">
        <v>252</v>
      </c>
      <c r="C24" s="1">
        <v>72300000</v>
      </c>
    </row>
    <row r="25" spans="2:3">
      <c r="B25" t="s">
        <v>251</v>
      </c>
      <c r="C25" s="1">
        <v>72200000</v>
      </c>
    </row>
    <row r="26" spans="2:3">
      <c r="B26" t="s">
        <v>250</v>
      </c>
      <c r="C26" s="1">
        <v>72180000</v>
      </c>
    </row>
    <row r="27" spans="2:3">
      <c r="B27" t="s">
        <v>249</v>
      </c>
      <c r="C27" s="1">
        <v>69000000</v>
      </c>
    </row>
    <row r="28" spans="2:3">
      <c r="B28" t="s">
        <v>248</v>
      </c>
      <c r="C28" s="1">
        <v>59474500</v>
      </c>
    </row>
    <row r="29" spans="2:3">
      <c r="B29" t="s">
        <v>247</v>
      </c>
      <c r="C29" s="1">
        <v>57900472</v>
      </c>
    </row>
    <row r="30" spans="2:3">
      <c r="B30" t="s">
        <v>246</v>
      </c>
      <c r="C30" s="1">
        <v>57505555</v>
      </c>
    </row>
    <row r="31" spans="2:3">
      <c r="B31" t="s">
        <v>245</v>
      </c>
      <c r="C31" s="1">
        <v>56725200</v>
      </c>
    </row>
    <row r="32" spans="2:3">
      <c r="B32" t="s">
        <v>244</v>
      </c>
      <c r="C32" s="1">
        <v>56004887</v>
      </c>
    </row>
    <row r="33" spans="2:3">
      <c r="B33" t="s">
        <v>243</v>
      </c>
      <c r="C33" s="1">
        <v>55740000</v>
      </c>
    </row>
    <row r="34" spans="2:3">
      <c r="B34" t="s">
        <v>242</v>
      </c>
      <c r="C34" s="1">
        <v>47153200</v>
      </c>
    </row>
    <row r="35" spans="2:3">
      <c r="B35" t="s">
        <v>241</v>
      </c>
      <c r="C35" s="1">
        <v>46000000</v>
      </c>
    </row>
    <row r="36" spans="2:3">
      <c r="B36" t="s">
        <v>240</v>
      </c>
      <c r="C36" s="1">
        <v>44450000</v>
      </c>
    </row>
    <row r="37" spans="2:3">
      <c r="B37" t="s">
        <v>239</v>
      </c>
      <c r="C37" s="1">
        <v>34235000</v>
      </c>
    </row>
    <row r="38" spans="2:3">
      <c r="B38" t="s">
        <v>238</v>
      </c>
      <c r="C38" s="1">
        <v>34172058</v>
      </c>
    </row>
    <row r="39" spans="2:3">
      <c r="B39" t="s">
        <v>237</v>
      </c>
      <c r="C39" s="1">
        <v>33000000</v>
      </c>
    </row>
    <row r="40" spans="2:3">
      <c r="B40" t="s">
        <v>236</v>
      </c>
      <c r="C40" s="1">
        <v>32019086</v>
      </c>
    </row>
    <row r="41" spans="2:3">
      <c r="B41" t="s">
        <v>235</v>
      </c>
      <c r="C41" s="1">
        <v>31210628</v>
      </c>
    </row>
    <row r="42" spans="2:3">
      <c r="B42" t="s">
        <v>234</v>
      </c>
      <c r="C42" s="1">
        <v>28610000</v>
      </c>
    </row>
    <row r="43" spans="2:3">
      <c r="B43" t="s">
        <v>233</v>
      </c>
      <c r="C43" s="1">
        <v>30379000</v>
      </c>
    </row>
    <row r="44" spans="2:3">
      <c r="B44" t="s">
        <v>232</v>
      </c>
      <c r="C44" s="1">
        <v>28080000</v>
      </c>
    </row>
    <row r="45" spans="2:3">
      <c r="B45" t="s">
        <v>231</v>
      </c>
      <c r="C45" s="1">
        <v>26000000</v>
      </c>
    </row>
    <row r="46" spans="2:3">
      <c r="B46" t="s">
        <v>230</v>
      </c>
      <c r="C46" s="1">
        <v>22123000</v>
      </c>
    </row>
    <row r="47" spans="2:3">
      <c r="B47" t="s">
        <v>229</v>
      </c>
      <c r="C47" s="1">
        <v>21000000</v>
      </c>
    </row>
    <row r="48" spans="2:3">
      <c r="B48" t="s">
        <v>228</v>
      </c>
      <c r="C48" s="1">
        <v>20570000</v>
      </c>
    </row>
    <row r="49" spans="2:3">
      <c r="B49" t="s">
        <v>227</v>
      </c>
      <c r="C49" s="1">
        <v>20000000</v>
      </c>
    </row>
    <row r="50" spans="2:3">
      <c r="B50" t="s">
        <v>226</v>
      </c>
      <c r="C50" s="1">
        <v>18000000</v>
      </c>
    </row>
    <row r="51" spans="2:3">
      <c r="B51" t="s">
        <v>225</v>
      </c>
      <c r="C51" s="1">
        <v>17571895</v>
      </c>
    </row>
    <row r="52" spans="2:3">
      <c r="B52" t="s">
        <v>224</v>
      </c>
      <c r="C52" s="1">
        <v>17445581</v>
      </c>
    </row>
    <row r="53" spans="2:3">
      <c r="B53" t="s">
        <v>223</v>
      </c>
      <c r="C53" s="1">
        <v>17132724</v>
      </c>
    </row>
    <row r="54" spans="2:3">
      <c r="B54" t="s">
        <v>222</v>
      </c>
      <c r="C54" s="1">
        <v>15900000</v>
      </c>
    </row>
    <row r="55" spans="2:3">
      <c r="B55" t="s">
        <v>221</v>
      </c>
      <c r="C55" s="1">
        <v>14500000</v>
      </c>
    </row>
    <row r="56" spans="2:3">
      <c r="B56" t="s">
        <v>220</v>
      </c>
      <c r="C56" s="1">
        <v>13518887</v>
      </c>
    </row>
    <row r="57" spans="2:3">
      <c r="B57" t="s">
        <v>219</v>
      </c>
      <c r="C57" s="1">
        <v>13400000</v>
      </c>
    </row>
    <row r="58" spans="2:3">
      <c r="B58" t="s">
        <v>218</v>
      </c>
      <c r="C58" s="1">
        <v>11822000</v>
      </c>
    </row>
    <row r="59" spans="2:3">
      <c r="B59" t="s">
        <v>217</v>
      </c>
      <c r="C59" s="1">
        <v>11561890</v>
      </c>
    </row>
    <row r="60" spans="2:3">
      <c r="B60" t="s">
        <v>216</v>
      </c>
      <c r="C60" s="1">
        <v>10454400</v>
      </c>
    </row>
    <row r="61" spans="2:3">
      <c r="B61" t="s">
        <v>215</v>
      </c>
      <c r="C61" s="1">
        <v>9701200</v>
      </c>
    </row>
    <row r="62" spans="2:3">
      <c r="B62" t="s">
        <v>214</v>
      </c>
      <c r="C62" s="1">
        <v>9470000</v>
      </c>
    </row>
    <row r="63" spans="2:3">
      <c r="B63" t="s">
        <v>213</v>
      </c>
      <c r="C63" s="1">
        <v>8300000</v>
      </c>
    </row>
    <row r="64" spans="2:3">
      <c r="B64" t="s">
        <v>212</v>
      </c>
      <c r="C64" s="1">
        <v>8106700</v>
      </c>
    </row>
    <row r="65" spans="2:3">
      <c r="B65" t="s">
        <v>211</v>
      </c>
      <c r="C65" s="1">
        <v>7000000</v>
      </c>
    </row>
    <row r="66" spans="2:3">
      <c r="B66" t="s">
        <v>210</v>
      </c>
      <c r="C66" s="1">
        <v>7000000</v>
      </c>
    </row>
    <row r="67" spans="2:3">
      <c r="B67" t="s">
        <v>209</v>
      </c>
      <c r="C67" s="1">
        <v>6900000</v>
      </c>
    </row>
    <row r="68" spans="2:3">
      <c r="B68" t="s">
        <v>208</v>
      </c>
      <c r="C68" s="1">
        <v>6010000</v>
      </c>
    </row>
    <row r="69" spans="2:3">
      <c r="B69" t="s">
        <v>207</v>
      </c>
      <c r="C69" s="1">
        <v>5770638</v>
      </c>
    </row>
    <row r="70" spans="2:3">
      <c r="B70" t="s">
        <v>206</v>
      </c>
      <c r="C70" s="1">
        <v>4940000</v>
      </c>
    </row>
    <row r="71" spans="2:3">
      <c r="B71" t="s">
        <v>205</v>
      </c>
      <c r="C71" s="1">
        <v>4761000</v>
      </c>
    </row>
    <row r="72" spans="2:3">
      <c r="B72" t="s">
        <v>204</v>
      </c>
      <c r="C72" s="1">
        <v>3500000</v>
      </c>
    </row>
    <row r="73" spans="2:3">
      <c r="B73" t="s">
        <v>203</v>
      </c>
      <c r="C73" s="1">
        <v>2720000</v>
      </c>
    </row>
    <row r="74" spans="2:3">
      <c r="B74" t="s">
        <v>202</v>
      </c>
      <c r="C74" s="1">
        <v>2579000</v>
      </c>
    </row>
    <row r="75" spans="2:3">
      <c r="B75" t="s">
        <v>201</v>
      </c>
      <c r="C75" s="1">
        <v>3000000</v>
      </c>
    </row>
    <row r="76" spans="2:3">
      <c r="B76" t="s">
        <v>200</v>
      </c>
      <c r="C76" s="1">
        <v>1904000</v>
      </c>
    </row>
    <row r="77" spans="2:3">
      <c r="B77" t="s">
        <v>199</v>
      </c>
      <c r="C77" s="1">
        <v>1300000</v>
      </c>
    </row>
    <row r="78" spans="2:3">
      <c r="B78" t="s">
        <v>198</v>
      </c>
      <c r="C78" s="1">
        <v>1117500</v>
      </c>
    </row>
    <row r="79" spans="2:3">
      <c r="B79" t="s">
        <v>197</v>
      </c>
      <c r="C79" s="1">
        <v>554651</v>
      </c>
    </row>
    <row r="80" spans="2:3">
      <c r="B80" t="s">
        <v>196</v>
      </c>
      <c r="C80" s="1">
        <v>776716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44E1-D618-4AC7-9F21-49E7F872616C}">
  <dimension ref="A7:O129"/>
  <sheetViews>
    <sheetView showGridLines="0" zoomScaleNormal="100" workbookViewId="0">
      <selection activeCell="L16" sqref="L16"/>
    </sheetView>
  </sheetViews>
  <sheetFormatPr baseColWidth="10" defaultColWidth="9.109375" defaultRowHeight="14.4"/>
  <cols>
    <col min="1" max="1" width="8" bestFit="1" customWidth="1"/>
    <col min="2" max="2" width="29.88671875" customWidth="1"/>
    <col min="3" max="3" width="21.44140625" customWidth="1"/>
  </cols>
  <sheetData>
    <row r="7" spans="2:15">
      <c r="B7" t="s">
        <v>16</v>
      </c>
      <c r="C7" t="s">
        <v>378</v>
      </c>
      <c r="L7" s="29" t="s">
        <v>25</v>
      </c>
      <c r="M7" s="26"/>
      <c r="N7" s="26"/>
      <c r="O7" s="26"/>
    </row>
    <row r="8" spans="2:15">
      <c r="B8" t="s">
        <v>0</v>
      </c>
      <c r="C8" s="4">
        <v>50000</v>
      </c>
      <c r="L8" s="29"/>
      <c r="M8" s="26"/>
      <c r="N8" s="26"/>
      <c r="O8" s="26"/>
    </row>
    <row r="9" spans="2:15">
      <c r="B9" t="s">
        <v>1</v>
      </c>
      <c r="C9" s="4">
        <f t="shared" ref="C9:C19" si="0">C8*103.5%</f>
        <v>51749.999999999993</v>
      </c>
      <c r="L9" s="28"/>
      <c r="M9" s="27" t="s">
        <v>24</v>
      </c>
      <c r="N9" s="27" t="s">
        <v>23</v>
      </c>
      <c r="O9" s="27" t="s">
        <v>22</v>
      </c>
    </row>
    <row r="10" spans="2:15">
      <c r="B10" t="s">
        <v>2</v>
      </c>
      <c r="C10" s="4">
        <f t="shared" si="0"/>
        <v>53561.249999999985</v>
      </c>
      <c r="L10" s="25">
        <v>2011</v>
      </c>
      <c r="M10" s="25">
        <v>108</v>
      </c>
      <c r="N10" s="25"/>
      <c r="O10" s="25">
        <v>201</v>
      </c>
    </row>
    <row r="11" spans="2:15">
      <c r="B11" t="s">
        <v>3</v>
      </c>
      <c r="C11" s="4">
        <f t="shared" si="0"/>
        <v>55435.893749999981</v>
      </c>
      <c r="L11" s="25">
        <v>2012</v>
      </c>
      <c r="M11" s="25">
        <v>121</v>
      </c>
      <c r="N11" s="25"/>
      <c r="O11" s="25">
        <v>222</v>
      </c>
    </row>
    <row r="12" spans="2:15">
      <c r="B12" t="s">
        <v>4</v>
      </c>
      <c r="C12" s="4">
        <f t="shared" si="0"/>
        <v>57376.150031249977</v>
      </c>
      <c r="L12" s="25">
        <v>2013</v>
      </c>
      <c r="M12" s="25">
        <v>136</v>
      </c>
      <c r="N12" s="25">
        <v>32</v>
      </c>
      <c r="O12" s="25">
        <v>183</v>
      </c>
    </row>
    <row r="13" spans="2:15">
      <c r="B13" t="s">
        <v>5</v>
      </c>
      <c r="C13" s="4">
        <f t="shared" si="0"/>
        <v>59384.315282343719</v>
      </c>
      <c r="L13" s="25">
        <v>2014</v>
      </c>
      <c r="M13" s="25">
        <v>208</v>
      </c>
      <c r="N13" s="25">
        <v>87</v>
      </c>
      <c r="O13" s="25">
        <v>143</v>
      </c>
    </row>
    <row r="14" spans="2:15">
      <c r="B14" t="s">
        <v>6</v>
      </c>
      <c r="C14" s="4">
        <f t="shared" si="0"/>
        <v>61462.766317225745</v>
      </c>
      <c r="L14" s="25">
        <v>2015</v>
      </c>
      <c r="M14" s="25">
        <v>312</v>
      </c>
      <c r="N14" s="25">
        <v>90</v>
      </c>
      <c r="O14" s="25">
        <v>140</v>
      </c>
    </row>
    <row r="15" spans="2:15">
      <c r="B15" t="s">
        <v>7</v>
      </c>
      <c r="C15" s="4">
        <f t="shared" si="0"/>
        <v>63613.96313832864</v>
      </c>
    </row>
    <row r="16" spans="2:15">
      <c r="B16" t="s">
        <v>8</v>
      </c>
      <c r="C16" s="4">
        <f t="shared" si="0"/>
        <v>65840.451848170138</v>
      </c>
    </row>
    <row r="17" spans="1:3">
      <c r="B17" t="s">
        <v>9</v>
      </c>
      <c r="C17" s="4">
        <f t="shared" si="0"/>
        <v>68144.867662856093</v>
      </c>
    </row>
    <row r="18" spans="1:3">
      <c r="B18" t="s">
        <v>10</v>
      </c>
      <c r="C18" s="4">
        <f t="shared" si="0"/>
        <v>70529.938031056052</v>
      </c>
    </row>
    <row r="19" spans="1:3">
      <c r="B19" t="s">
        <v>11</v>
      </c>
      <c r="C19" s="4">
        <f t="shared" si="0"/>
        <v>72998.485862143003</v>
      </c>
    </row>
    <row r="20" spans="1:3">
      <c r="B20" t="s">
        <v>151</v>
      </c>
      <c r="C20" s="4">
        <f>SUBTOTAL(109,Table17[Ventas proyectadas])</f>
        <v>730098.08192337339</v>
      </c>
    </row>
    <row r="25" spans="1:3">
      <c r="A25" s="152" t="s">
        <v>284</v>
      </c>
      <c r="B25" s="153" t="s">
        <v>469</v>
      </c>
    </row>
    <row r="26" spans="1:3">
      <c r="A26" s="17">
        <v>1992</v>
      </c>
      <c r="B26" s="154">
        <v>1000000</v>
      </c>
    </row>
    <row r="27" spans="1:3">
      <c r="A27" s="17">
        <v>1993</v>
      </c>
      <c r="B27" s="154">
        <v>550000</v>
      </c>
    </row>
    <row r="28" spans="1:3">
      <c r="A28" s="17">
        <v>1994</v>
      </c>
      <c r="B28" s="154">
        <v>303000</v>
      </c>
    </row>
    <row r="29" spans="1:3">
      <c r="A29" s="17">
        <v>1995</v>
      </c>
      <c r="B29" s="154">
        <v>170000</v>
      </c>
    </row>
    <row r="30" spans="1:3">
      <c r="A30" s="17">
        <v>1996</v>
      </c>
      <c r="B30" s="154">
        <v>92000</v>
      </c>
    </row>
    <row r="31" spans="1:3">
      <c r="A31" s="17">
        <v>1997</v>
      </c>
      <c r="B31" s="154">
        <v>50200</v>
      </c>
    </row>
    <row r="32" spans="1:3">
      <c r="A32" s="17">
        <v>1998</v>
      </c>
      <c r="B32" s="154">
        <v>27500</v>
      </c>
    </row>
    <row r="33" spans="1:2">
      <c r="A33" s="17">
        <v>1999</v>
      </c>
      <c r="B33" s="154">
        <v>15500</v>
      </c>
    </row>
    <row r="34" spans="1:2">
      <c r="A34" s="17">
        <v>2000</v>
      </c>
      <c r="B34" s="154">
        <v>8000</v>
      </c>
    </row>
    <row r="35" spans="1:2">
      <c r="A35" s="17">
        <v>2001</v>
      </c>
      <c r="B35" s="154">
        <v>4500</v>
      </c>
    </row>
    <row r="36" spans="1:2">
      <c r="A36" s="17">
        <v>2002</v>
      </c>
      <c r="B36" s="154">
        <v>2600</v>
      </c>
    </row>
    <row r="37" spans="1:2">
      <c r="A37" s="17">
        <v>2003</v>
      </c>
      <c r="B37" s="154">
        <v>1400</v>
      </c>
    </row>
    <row r="38" spans="1:2">
      <c r="A38" s="17">
        <v>2004</v>
      </c>
      <c r="B38" s="154">
        <v>760</v>
      </c>
    </row>
    <row r="39" spans="1:2">
      <c r="A39" s="17">
        <v>2005</v>
      </c>
      <c r="B39" s="154">
        <v>520</v>
      </c>
    </row>
    <row r="40" spans="1:2">
      <c r="A40" s="17">
        <v>2006</v>
      </c>
      <c r="B40" s="154">
        <v>325</v>
      </c>
    </row>
    <row r="41" spans="1:2">
      <c r="A41" s="17">
        <v>2007</v>
      </c>
      <c r="B41" s="154">
        <v>200</v>
      </c>
    </row>
    <row r="42" spans="1:2">
      <c r="A42" s="17">
        <v>2008</v>
      </c>
      <c r="B42" s="154">
        <v>140</v>
      </c>
    </row>
    <row r="43" spans="1:2">
      <c r="A43" s="17">
        <v>2009</v>
      </c>
      <c r="B43" s="154">
        <v>85</v>
      </c>
    </row>
    <row r="44" spans="1:2">
      <c r="A44" s="17">
        <v>2010</v>
      </c>
      <c r="B44" s="154">
        <v>50</v>
      </c>
    </row>
    <row r="45" spans="1:2">
      <c r="A45" s="17">
        <v>2011</v>
      </c>
      <c r="B45" s="154">
        <v>25</v>
      </c>
    </row>
    <row r="46" spans="1:2">
      <c r="A46" s="17">
        <v>2012</v>
      </c>
      <c r="B46" s="154">
        <v>12</v>
      </c>
    </row>
    <row r="47" spans="1:2">
      <c r="A47" s="17">
        <v>2013</v>
      </c>
      <c r="B47" s="154">
        <v>6</v>
      </c>
    </row>
    <row r="48" spans="1:2">
      <c r="A48" s="17">
        <v>2014</v>
      </c>
      <c r="B48" s="154">
        <v>3</v>
      </c>
    </row>
    <row r="49" spans="1:2">
      <c r="A49" s="17">
        <v>2015</v>
      </c>
      <c r="B49" s="154">
        <v>1</v>
      </c>
    </row>
    <row r="61" spans="1:2">
      <c r="B61" s="155" t="s">
        <v>470</v>
      </c>
    </row>
    <row r="62" spans="1:2">
      <c r="A62" t="s">
        <v>471</v>
      </c>
      <c r="B62" s="2">
        <v>36000000</v>
      </c>
    </row>
    <row r="63" spans="1:2">
      <c r="A63" t="s">
        <v>472</v>
      </c>
      <c r="B63" s="2">
        <v>67000000</v>
      </c>
    </row>
    <row r="64" spans="1:2">
      <c r="A64" t="s">
        <v>473</v>
      </c>
      <c r="B64" s="2">
        <v>92960000</v>
      </c>
    </row>
    <row r="65" spans="1:2">
      <c r="A65" t="s">
        <v>474</v>
      </c>
      <c r="B65" s="2">
        <v>141700000</v>
      </c>
    </row>
    <row r="66" spans="1:2">
      <c r="A66" t="s">
        <v>475</v>
      </c>
      <c r="B66" s="2">
        <v>483500000</v>
      </c>
    </row>
    <row r="67" spans="1:2">
      <c r="A67" t="s">
        <v>476</v>
      </c>
      <c r="B67" s="2">
        <v>888750000</v>
      </c>
    </row>
    <row r="68" spans="1:2">
      <c r="A68" t="s">
        <v>477</v>
      </c>
      <c r="B68" s="2">
        <v>1783744300</v>
      </c>
    </row>
    <row r="69" spans="1:2">
      <c r="A69" t="s">
        <v>478</v>
      </c>
      <c r="B69" s="2">
        <v>2797770000</v>
      </c>
    </row>
    <row r="84" spans="1:1">
      <c r="A84" s="156">
        <v>89.325000000000003</v>
      </c>
    </row>
    <row r="85" spans="1:1">
      <c r="A85" s="156">
        <v>93.483000000000004</v>
      </c>
    </row>
    <row r="86" spans="1:1">
      <c r="A86" s="156">
        <v>95.119</v>
      </c>
    </row>
    <row r="87" spans="1:1">
      <c r="A87" s="156">
        <v>96.236999999999995</v>
      </c>
    </row>
    <row r="88" spans="1:1">
      <c r="A88" s="156">
        <v>92.924999999999997</v>
      </c>
    </row>
    <row r="89" spans="1:1">
      <c r="A89" s="156">
        <v>95.28</v>
      </c>
    </row>
    <row r="90" spans="1:1">
      <c r="A90" s="156">
        <v>88.441000000000003</v>
      </c>
    </row>
    <row r="91" spans="1:1">
      <c r="A91" s="156">
        <v>80.902000000000001</v>
      </c>
    </row>
    <row r="92" spans="1:1">
      <c r="A92" s="156">
        <v>73.897999999999996</v>
      </c>
    </row>
    <row r="93" spans="1:1">
      <c r="A93" s="156">
        <v>66.643000000000001</v>
      </c>
    </row>
    <row r="94" spans="1:1">
      <c r="A94" s="156">
        <v>64.296000000000006</v>
      </c>
    </row>
    <row r="95" spans="1:1">
      <c r="A95" s="156">
        <v>61.807000000000002</v>
      </c>
    </row>
    <row r="96" spans="1:1">
      <c r="A96" s="156">
        <v>56.103000000000002</v>
      </c>
    </row>
    <row r="97" spans="1:1">
      <c r="A97" s="156">
        <v>60.031999999999996</v>
      </c>
    </row>
    <row r="98" spans="1:1">
      <c r="A98" s="156">
        <v>62.6</v>
      </c>
    </row>
    <row r="99" spans="1:1">
      <c r="A99" s="156">
        <v>56.713000000000001</v>
      </c>
    </row>
    <row r="100" spans="1:1">
      <c r="A100" s="156">
        <v>53.414000000000001</v>
      </c>
    </row>
    <row r="101" spans="1:1">
      <c r="A101" s="156">
        <v>57.649000000000001</v>
      </c>
    </row>
    <row r="102" spans="1:1">
      <c r="A102" s="156">
        <v>55.69</v>
      </c>
    </row>
    <row r="103" spans="1:1">
      <c r="A103" s="156">
        <v>57.878</v>
      </c>
    </row>
    <row r="104" spans="1:1">
      <c r="A104" s="156">
        <v>52.052</v>
      </c>
    </row>
    <row r="105" spans="1:1">
      <c r="A105" s="156">
        <v>54.591999999999999</v>
      </c>
    </row>
    <row r="106" spans="1:1">
      <c r="A106" s="156">
        <v>55.905000000000001</v>
      </c>
    </row>
    <row r="107" spans="1:1">
      <c r="A107" s="156">
        <v>59.261000000000003</v>
      </c>
    </row>
    <row r="108" spans="1:1">
      <c r="A108" s="156">
        <v>53.645000000000003</v>
      </c>
    </row>
    <row r="109" spans="1:1">
      <c r="A109" s="156">
        <v>46.53</v>
      </c>
    </row>
    <row r="110" spans="1:1">
      <c r="A110" s="156">
        <v>39.738</v>
      </c>
    </row>
    <row r="111" spans="1:1">
      <c r="A111" s="156">
        <v>42.822000000000003</v>
      </c>
    </row>
    <row r="112" spans="1:1">
      <c r="A112" s="156">
        <v>45.927999999999997</v>
      </c>
    </row>
    <row r="113" spans="1:3">
      <c r="A113" s="156">
        <v>43.555999999999997</v>
      </c>
    </row>
    <row r="117" spans="1:3">
      <c r="A117" s="157" t="s">
        <v>16</v>
      </c>
      <c r="B117" s="157" t="s">
        <v>479</v>
      </c>
      <c r="C117" s="157" t="s">
        <v>480</v>
      </c>
    </row>
    <row r="118" spans="1:3">
      <c r="A118" s="158" t="s">
        <v>0</v>
      </c>
      <c r="B118" s="159">
        <v>49.6</v>
      </c>
      <c r="C118" s="160">
        <v>2.8</v>
      </c>
    </row>
    <row r="119" spans="1:3">
      <c r="A119" s="158" t="s">
        <v>1</v>
      </c>
      <c r="B119" s="159">
        <v>52.4</v>
      </c>
      <c r="C119" s="160">
        <v>2.5299999999999998</v>
      </c>
    </row>
    <row r="120" spans="1:3">
      <c r="A120" s="158" t="s">
        <v>2</v>
      </c>
      <c r="B120" s="159">
        <v>65.5</v>
      </c>
      <c r="C120" s="160">
        <v>2.77</v>
      </c>
    </row>
    <row r="121" spans="1:3">
      <c r="A121" s="158" t="s">
        <v>3</v>
      </c>
      <c r="B121" s="159">
        <v>68</v>
      </c>
      <c r="C121" s="160">
        <v>1.79</v>
      </c>
    </row>
    <row r="122" spans="1:3">
      <c r="A122" s="158" t="s">
        <v>4</v>
      </c>
      <c r="B122" s="159">
        <v>74.5</v>
      </c>
      <c r="C122" s="160">
        <v>1.19</v>
      </c>
    </row>
    <row r="123" spans="1:3">
      <c r="A123" s="158" t="s">
        <v>5</v>
      </c>
      <c r="B123" s="159">
        <v>81</v>
      </c>
      <c r="C123" s="160">
        <v>1.07</v>
      </c>
    </row>
    <row r="124" spans="1:3">
      <c r="A124" s="158" t="s">
        <v>6</v>
      </c>
      <c r="B124" s="159">
        <v>84</v>
      </c>
      <c r="C124" s="160">
        <v>1.02</v>
      </c>
    </row>
    <row r="125" spans="1:3">
      <c r="A125" s="158" t="s">
        <v>7</v>
      </c>
      <c r="B125" s="159">
        <v>80</v>
      </c>
      <c r="C125" s="160">
        <v>1.1000000000000001</v>
      </c>
    </row>
    <row r="126" spans="1:3">
      <c r="A126" s="158" t="s">
        <v>8</v>
      </c>
      <c r="B126" s="159">
        <v>75</v>
      </c>
      <c r="C126" s="160">
        <v>1.24</v>
      </c>
    </row>
    <row r="127" spans="1:3">
      <c r="A127" s="158" t="s">
        <v>9</v>
      </c>
      <c r="B127" s="159">
        <v>72</v>
      </c>
      <c r="C127" s="160">
        <v>1.37</v>
      </c>
    </row>
    <row r="128" spans="1:3">
      <c r="A128" s="158" t="s">
        <v>10</v>
      </c>
      <c r="B128" s="159">
        <v>64.7</v>
      </c>
      <c r="C128" s="160">
        <v>2.4500000000000002</v>
      </c>
    </row>
    <row r="129" spans="1:3">
      <c r="A129" s="158" t="s">
        <v>11</v>
      </c>
      <c r="B129" s="159">
        <v>53.2</v>
      </c>
      <c r="C129" s="160">
        <v>2.57</v>
      </c>
    </row>
  </sheetData>
  <pageMargins left="0.7" right="0.7" top="0.75" bottom="0.75" header="0.3" footer="0.3"/>
  <pageSetup orientation="portrait" verticalDpi="0" r:id="rId1"/>
  <ignoredErrors>
    <ignoredError sqref="C8" calculatedColumn="1"/>
  </ignoredErrors>
  <drawing r:id="rId2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4134-66A9-4CAD-AD57-82C60D0B6440}">
  <dimension ref="B7:I32"/>
  <sheetViews>
    <sheetView showGridLines="0" topLeftCell="A16" workbookViewId="0">
      <selection activeCell="J19" sqref="J19"/>
    </sheetView>
  </sheetViews>
  <sheetFormatPr baseColWidth="10" defaultColWidth="9.109375" defaultRowHeight="14.4"/>
  <cols>
    <col min="1" max="1" width="4.88671875" customWidth="1"/>
    <col min="2" max="2" width="15.5546875" customWidth="1"/>
    <col min="4" max="7" width="9.109375" customWidth="1"/>
    <col min="9" max="9" width="13.5546875" customWidth="1"/>
  </cols>
  <sheetData>
    <row r="7" spans="2:9" ht="18">
      <c r="B7" s="96" t="s">
        <v>388</v>
      </c>
    </row>
    <row r="9" spans="2:9">
      <c r="B9" s="95" t="s">
        <v>385</v>
      </c>
      <c r="C9" s="95" t="s">
        <v>294</v>
      </c>
      <c r="D9" s="95" t="s">
        <v>1</v>
      </c>
      <c r="E9" s="95" t="s">
        <v>2</v>
      </c>
      <c r="F9" s="95" t="s">
        <v>296</v>
      </c>
      <c r="G9" s="95" t="s">
        <v>4</v>
      </c>
      <c r="H9" s="95" t="s">
        <v>5</v>
      </c>
      <c r="I9" s="95" t="s">
        <v>384</v>
      </c>
    </row>
    <row r="10" spans="2:9">
      <c r="B10" s="53" t="s">
        <v>383</v>
      </c>
      <c r="C10" s="53">
        <v>103.98</v>
      </c>
      <c r="D10" s="53">
        <v>98.92</v>
      </c>
      <c r="E10" s="53">
        <v>88.12</v>
      </c>
      <c r="F10" s="53">
        <v>86.34</v>
      </c>
      <c r="G10" s="53">
        <v>75.58</v>
      </c>
      <c r="H10" s="53">
        <v>71.2</v>
      </c>
      <c r="I10" s="53"/>
    </row>
    <row r="11" spans="2:9">
      <c r="B11" s="53" t="s">
        <v>382</v>
      </c>
      <c r="C11" s="53">
        <v>212.74</v>
      </c>
      <c r="D11" s="53">
        <v>218.7</v>
      </c>
      <c r="E11" s="53">
        <v>202.18</v>
      </c>
      <c r="F11" s="53">
        <v>198.56</v>
      </c>
      <c r="G11" s="53">
        <v>190.12</v>
      </c>
      <c r="H11" s="53">
        <v>181.74</v>
      </c>
      <c r="I11" s="53"/>
    </row>
    <row r="12" spans="2:9">
      <c r="B12" s="53" t="s">
        <v>381</v>
      </c>
      <c r="C12" s="53">
        <v>75.739999999999995</v>
      </c>
      <c r="D12" s="53">
        <v>73.680000000000007</v>
      </c>
      <c r="E12" s="53">
        <v>69.86</v>
      </c>
      <c r="F12" s="53">
        <v>60.34</v>
      </c>
      <c r="G12" s="53">
        <v>64.92</v>
      </c>
      <c r="H12" s="53">
        <v>59.459999999999994</v>
      </c>
      <c r="I12" s="53"/>
    </row>
    <row r="13" spans="2:9">
      <c r="B13" s="53" t="s">
        <v>380</v>
      </c>
      <c r="C13" s="53">
        <v>91.78</v>
      </c>
      <c r="D13" s="53">
        <v>95.44</v>
      </c>
      <c r="E13" s="53">
        <v>98.1</v>
      </c>
      <c r="F13" s="53">
        <v>99.46</v>
      </c>
      <c r="G13" s="53">
        <v>98.68</v>
      </c>
      <c r="H13" s="53">
        <v>105.86</v>
      </c>
      <c r="I13" s="53"/>
    </row>
    <row r="14" spans="2:9">
      <c r="B14" s="53" t="s">
        <v>379</v>
      </c>
      <c r="C14" s="53">
        <v>324.47999999999996</v>
      </c>
      <c r="D14" s="53">
        <v>309.14000000000004</v>
      </c>
      <c r="E14" s="53">
        <v>313.10000000000002</v>
      </c>
      <c r="F14" s="53">
        <v>287.82</v>
      </c>
      <c r="G14" s="53">
        <v>276.23999999999995</v>
      </c>
      <c r="H14" s="53">
        <v>260.89999999999998</v>
      </c>
      <c r="I14" s="53"/>
    </row>
    <row r="16" spans="2:9" ht="18">
      <c r="B16" s="96" t="s">
        <v>387</v>
      </c>
    </row>
    <row r="18" spans="2:9">
      <c r="B18" s="95" t="s">
        <v>385</v>
      </c>
      <c r="C18" s="95" t="s">
        <v>294</v>
      </c>
      <c r="D18" s="95" t="s">
        <v>1</v>
      </c>
      <c r="E18" s="95" t="s">
        <v>2</v>
      </c>
      <c r="F18" s="95" t="s">
        <v>296</v>
      </c>
      <c r="G18" s="95" t="s">
        <v>4</v>
      </c>
      <c r="H18" s="95" t="s">
        <v>5</v>
      </c>
      <c r="I18" s="95" t="s">
        <v>384</v>
      </c>
    </row>
    <row r="19" spans="2:9">
      <c r="B19" s="53" t="s">
        <v>383</v>
      </c>
      <c r="C19" s="53">
        <v>103.98</v>
      </c>
      <c r="D19" s="53">
        <v>98.92</v>
      </c>
      <c r="E19" s="53">
        <v>88.12</v>
      </c>
      <c r="F19" s="53">
        <v>86.34</v>
      </c>
      <c r="G19" s="53">
        <v>75.58</v>
      </c>
      <c r="H19" s="53">
        <v>71.2</v>
      </c>
      <c r="I19" s="53"/>
    </row>
    <row r="20" spans="2:9">
      <c r="B20" s="53" t="s">
        <v>382</v>
      </c>
      <c r="C20" s="53">
        <v>212.74</v>
      </c>
      <c r="D20" s="53">
        <v>218.7</v>
      </c>
      <c r="E20" s="53">
        <v>202.18</v>
      </c>
      <c r="F20" s="53">
        <v>198.56</v>
      </c>
      <c r="G20" s="53">
        <v>190.12</v>
      </c>
      <c r="H20" s="53">
        <v>181.74</v>
      </c>
      <c r="I20" s="53"/>
    </row>
    <row r="21" spans="2:9">
      <c r="B21" s="53" t="s">
        <v>381</v>
      </c>
      <c r="C21" s="53">
        <v>75.739999999999995</v>
      </c>
      <c r="D21" s="53">
        <v>73.680000000000007</v>
      </c>
      <c r="E21" s="53">
        <v>69.86</v>
      </c>
      <c r="F21" s="53">
        <v>60.34</v>
      </c>
      <c r="G21" s="53">
        <v>64.92</v>
      </c>
      <c r="H21" s="53">
        <v>59.459999999999994</v>
      </c>
      <c r="I21" s="53"/>
    </row>
    <row r="22" spans="2:9">
      <c r="B22" s="53" t="s">
        <v>380</v>
      </c>
      <c r="C22" s="53">
        <v>91.78</v>
      </c>
      <c r="D22" s="53">
        <v>95.44</v>
      </c>
      <c r="E22" s="53">
        <v>98.1</v>
      </c>
      <c r="F22" s="53">
        <v>99.46</v>
      </c>
      <c r="G22" s="53">
        <v>98.68</v>
      </c>
      <c r="H22" s="53">
        <v>105.86</v>
      </c>
      <c r="I22" s="53"/>
    </row>
    <row r="23" spans="2:9">
      <c r="B23" s="53" t="s">
        <v>379</v>
      </c>
      <c r="C23" s="53">
        <v>324.47999999999996</v>
      </c>
      <c r="D23" s="53">
        <v>309.14000000000004</v>
      </c>
      <c r="E23" s="53">
        <v>313.10000000000002</v>
      </c>
      <c r="F23" s="53">
        <v>287.82</v>
      </c>
      <c r="G23" s="53">
        <v>276.23999999999995</v>
      </c>
      <c r="H23" s="53">
        <v>260.89999999999998</v>
      </c>
      <c r="I23" s="53"/>
    </row>
    <row r="25" spans="2:9" ht="18">
      <c r="B25" s="96" t="s">
        <v>386</v>
      </c>
    </row>
    <row r="27" spans="2:9">
      <c r="B27" s="95" t="s">
        <v>385</v>
      </c>
      <c r="C27" s="95" t="s">
        <v>294</v>
      </c>
      <c r="D27" s="95" t="s">
        <v>1</v>
      </c>
      <c r="E27" s="95" t="s">
        <v>2</v>
      </c>
      <c r="F27" s="95" t="s">
        <v>296</v>
      </c>
      <c r="G27" s="95" t="s">
        <v>4</v>
      </c>
      <c r="H27" s="95" t="s">
        <v>5</v>
      </c>
      <c r="I27" s="95" t="s">
        <v>384</v>
      </c>
    </row>
    <row r="28" spans="2:9">
      <c r="B28" s="53" t="s">
        <v>383</v>
      </c>
      <c r="C28" s="53" t="e">
        <f>NA()</f>
        <v>#N/A</v>
      </c>
      <c r="D28" s="53">
        <f t="shared" ref="D28:H32" si="0">D19-C19</f>
        <v>-5.0600000000000023</v>
      </c>
      <c r="E28" s="53">
        <f t="shared" si="0"/>
        <v>-10.799999999999997</v>
      </c>
      <c r="F28" s="53">
        <f t="shared" si="0"/>
        <v>-1.7800000000000011</v>
      </c>
      <c r="G28" s="53">
        <f t="shared" si="0"/>
        <v>-10.760000000000005</v>
      </c>
      <c r="H28" s="53">
        <f t="shared" si="0"/>
        <v>-4.3799999999999955</v>
      </c>
      <c r="I28" s="53"/>
    </row>
    <row r="29" spans="2:9">
      <c r="B29" s="53" t="s">
        <v>382</v>
      </c>
      <c r="C29" s="53" t="e">
        <f>NA()</f>
        <v>#N/A</v>
      </c>
      <c r="D29" s="53">
        <f t="shared" si="0"/>
        <v>5.9599999999999795</v>
      </c>
      <c r="E29" s="53">
        <f t="shared" si="0"/>
        <v>-16.519999999999982</v>
      </c>
      <c r="F29" s="53">
        <f t="shared" si="0"/>
        <v>-3.6200000000000045</v>
      </c>
      <c r="G29" s="53">
        <f t="shared" si="0"/>
        <v>-8.4399999999999977</v>
      </c>
      <c r="H29" s="53">
        <f t="shared" si="0"/>
        <v>-8.3799999999999955</v>
      </c>
      <c r="I29" s="53"/>
    </row>
    <row r="30" spans="2:9">
      <c r="B30" s="53" t="s">
        <v>381</v>
      </c>
      <c r="C30" s="53" t="e">
        <f>NA()</f>
        <v>#N/A</v>
      </c>
      <c r="D30" s="53">
        <f t="shared" si="0"/>
        <v>-2.0599999999999881</v>
      </c>
      <c r="E30" s="53">
        <f t="shared" si="0"/>
        <v>-3.8200000000000074</v>
      </c>
      <c r="F30" s="53">
        <f t="shared" si="0"/>
        <v>-9.519999999999996</v>
      </c>
      <c r="G30" s="53">
        <f t="shared" si="0"/>
        <v>4.5799999999999983</v>
      </c>
      <c r="H30" s="53">
        <f t="shared" si="0"/>
        <v>-5.460000000000008</v>
      </c>
      <c r="I30" s="53"/>
    </row>
    <row r="31" spans="2:9">
      <c r="B31" s="53" t="s">
        <v>380</v>
      </c>
      <c r="C31" s="53" t="e">
        <f>NA()</f>
        <v>#N/A</v>
      </c>
      <c r="D31" s="53">
        <f t="shared" si="0"/>
        <v>3.6599999999999966</v>
      </c>
      <c r="E31" s="53">
        <f t="shared" si="0"/>
        <v>2.6599999999999966</v>
      </c>
      <c r="F31" s="53">
        <f t="shared" si="0"/>
        <v>1.3599999999999994</v>
      </c>
      <c r="G31" s="53">
        <f t="shared" si="0"/>
        <v>-0.77999999999998693</v>
      </c>
      <c r="H31" s="53">
        <f t="shared" si="0"/>
        <v>7.1799999999999926</v>
      </c>
      <c r="I31" s="53"/>
    </row>
    <row r="32" spans="2:9">
      <c r="B32" s="53" t="s">
        <v>379</v>
      </c>
      <c r="C32" s="53" t="e">
        <f>NA()</f>
        <v>#N/A</v>
      </c>
      <c r="D32" s="53">
        <f t="shared" si="0"/>
        <v>-15.339999999999918</v>
      </c>
      <c r="E32" s="53">
        <f t="shared" si="0"/>
        <v>3.9599999999999795</v>
      </c>
      <c r="F32" s="53">
        <f t="shared" si="0"/>
        <v>-25.28000000000003</v>
      </c>
      <c r="G32" s="53">
        <f t="shared" si="0"/>
        <v>-11.580000000000041</v>
      </c>
      <c r="H32" s="53">
        <f t="shared" si="0"/>
        <v>-15.339999999999975</v>
      </c>
      <c r="I32" s="53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negative="1" xr2:uid="{00000000-0003-0000-0000-000000000000}">
          <x14:colorSeries theme="1"/>
          <x14:colorNegative theme="9"/>
          <x14:colorMarkers theme="8"/>
          <x14:colorFirst theme="4"/>
          <x14:colorLast theme="5"/>
          <x14:colorHigh theme="6"/>
          <x14:colorLow theme="7"/>
          <x14:sparklines>
            <x14:sparkline>
              <xm:f>'H28'!C28:H28</xm:f>
              <xm:sqref>I28</xm:sqref>
            </x14:sparkline>
            <x14:sparkline>
              <xm:f>'H28'!C29:H29</xm:f>
              <xm:sqref>I29</xm:sqref>
            </x14:sparkline>
            <x14:sparkline>
              <xm:f>'H28'!C30:H30</xm:f>
              <xm:sqref>I30</xm:sqref>
            </x14:sparkline>
            <x14:sparkline>
              <xm:f>'H28'!C31:H31</xm:f>
              <xm:sqref>I31</xm:sqref>
            </x14:sparkline>
            <x14:sparkline>
              <xm:f>'H28'!C32:H32</xm:f>
              <xm:sqref>I32</xm:sqref>
            </x14:sparkline>
          </x14:sparklines>
        </x14:sparklineGroup>
        <x14:sparklineGroup manualMax="0" manualMin="0" type="column" displayEmptyCellsAs="gap" xr2:uid="{00000000-0003-0000-0000-000001000000}">
          <x14:colorSeries theme="7" tint="-0.499984740745262"/>
          <x14:colorNegative theme="8"/>
          <x14:colorMarkers theme="7" tint="0.79998168889431442"/>
          <x14:colorFirst theme="7" tint="-0.249977111117893"/>
          <x14:colorLast theme="7" tint="-0.249977111117893"/>
          <x14:colorHigh theme="7" tint="0.59999389629810485"/>
          <x14:colorLow theme="7" tint="0.59999389629810485"/>
          <x14:sparklines>
            <x14:sparkline>
              <xm:f>'H28'!C19:H19</xm:f>
              <xm:sqref>I19</xm:sqref>
            </x14:sparkline>
            <x14:sparkline>
              <xm:f>'H28'!C20:H20</xm:f>
              <xm:sqref>I20</xm:sqref>
            </x14:sparkline>
            <x14:sparkline>
              <xm:f>'H28'!C21:H21</xm:f>
              <xm:sqref>I21</xm:sqref>
            </x14:sparkline>
            <x14:sparkline>
              <xm:f>'H28'!C22:H22</xm:f>
              <xm:sqref>I22</xm:sqref>
            </x14:sparkline>
            <x14:sparkline>
              <xm:f>'H28'!C23:H23</xm:f>
              <xm:sqref>I23</xm:sqref>
            </x14:sparkline>
          </x14:sparklines>
        </x14:sparklineGroup>
        <x14:sparklineGroup manualMax="0" manualMin="0" displayEmptyCellsAs="gap" markers="1" displayHidden="1" xr2:uid="{00000000-0003-0000-0000-000002000000}">
          <x14:colorSeries theme="1"/>
          <x14:colorNegative theme="0" tint="-0.499984740745262"/>
          <x14:colorMarkers theme="1"/>
          <x14:colorFirst theme="5" tint="-0.249977111117893"/>
          <x14:colorLast theme="5" tint="-0.249977111117893"/>
          <x14:colorHigh theme="5" tint="-0.499984740745262"/>
          <x14:colorLow theme="5" tint="-0.499984740745262"/>
          <x14:sparklines>
            <x14:sparkline>
              <xm:f>'H28'!C10:H10</xm:f>
              <xm:sqref>I10</xm:sqref>
            </x14:sparkline>
            <x14:sparkline>
              <xm:f>'H28'!C11:H11</xm:f>
              <xm:sqref>I11</xm:sqref>
            </x14:sparkline>
            <x14:sparkline>
              <xm:f>'H28'!C12:H12</xm:f>
              <xm:sqref>I12</xm:sqref>
            </x14:sparkline>
            <x14:sparkline>
              <xm:f>'H28'!C13:H13</xm:f>
              <xm:sqref>I13</xm:sqref>
            </x14:sparkline>
            <x14:sparkline>
              <xm:f>'H28'!C14:H14</xm:f>
              <xm:sqref>I14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E6DC-5BDA-4735-830E-A18DEDC008CC}">
  <dimension ref="B7:O18"/>
  <sheetViews>
    <sheetView showGridLines="0" workbookViewId="0">
      <selection activeCell="N20" sqref="N20"/>
    </sheetView>
  </sheetViews>
  <sheetFormatPr baseColWidth="10" defaultColWidth="9.109375" defaultRowHeight="14.4"/>
  <cols>
    <col min="1" max="1" width="4.6640625" customWidth="1"/>
    <col min="2" max="2" width="19" customWidth="1"/>
    <col min="3" max="14" width="6.33203125" customWidth="1"/>
    <col min="15" max="15" width="20.33203125" customWidth="1"/>
  </cols>
  <sheetData>
    <row r="7" spans="2:15" ht="18">
      <c r="B7" s="96" t="s">
        <v>398</v>
      </c>
    </row>
    <row r="9" spans="2:15">
      <c r="B9" s="98"/>
      <c r="C9" s="97" t="s">
        <v>294</v>
      </c>
      <c r="D9" s="97" t="s">
        <v>1</v>
      </c>
      <c r="E9" s="97" t="s">
        <v>2</v>
      </c>
      <c r="F9" s="97" t="s">
        <v>296</v>
      </c>
      <c r="G9" s="97" t="s">
        <v>4</v>
      </c>
      <c r="H9" s="97" t="s">
        <v>5</v>
      </c>
      <c r="I9" s="97" t="s">
        <v>6</v>
      </c>
      <c r="J9" s="97" t="s">
        <v>297</v>
      </c>
      <c r="K9" s="97" t="s">
        <v>8</v>
      </c>
      <c r="L9" s="97" t="s">
        <v>9</v>
      </c>
      <c r="M9" s="97" t="s">
        <v>10</v>
      </c>
      <c r="N9" s="97" t="s">
        <v>298</v>
      </c>
      <c r="O9" s="53"/>
    </row>
    <row r="10" spans="2:15">
      <c r="B10" s="53" t="s">
        <v>397</v>
      </c>
      <c r="C10" s="53">
        <v>4.0599999999999996</v>
      </c>
      <c r="D10" s="53">
        <v>3.83</v>
      </c>
      <c r="E10" s="53">
        <v>4.59</v>
      </c>
      <c r="F10" s="53">
        <v>3.5</v>
      </c>
      <c r="G10" s="53">
        <v>4.41</v>
      </c>
      <c r="H10" s="53">
        <v>4.38</v>
      </c>
      <c r="I10" s="53">
        <v>3.87</v>
      </c>
      <c r="J10" s="53">
        <v>4.3</v>
      </c>
      <c r="K10" s="53">
        <v>3.72</v>
      </c>
      <c r="L10" s="53">
        <v>3.17</v>
      </c>
      <c r="M10" s="53">
        <v>3.82</v>
      </c>
      <c r="N10" s="53">
        <v>3.39</v>
      </c>
      <c r="O10" s="53"/>
    </row>
    <row r="11" spans="2:15">
      <c r="B11" s="53" t="s">
        <v>396</v>
      </c>
      <c r="C11" s="53">
        <v>1.18</v>
      </c>
      <c r="D11" s="53">
        <v>1.21</v>
      </c>
      <c r="E11" s="53">
        <v>1.41</v>
      </c>
      <c r="F11" s="53">
        <v>0.45</v>
      </c>
      <c r="G11" s="53">
        <v>0.24</v>
      </c>
      <c r="H11" s="53">
        <v>0.12</v>
      </c>
      <c r="I11" s="53">
        <v>0</v>
      </c>
      <c r="J11" s="53">
        <v>0.08</v>
      </c>
      <c r="K11" s="53">
        <v>0.15</v>
      </c>
      <c r="L11" s="53">
        <v>0.3</v>
      </c>
      <c r="M11" s="53">
        <v>0.59</v>
      </c>
      <c r="N11" s="53">
        <v>0.76</v>
      </c>
      <c r="O11" s="53"/>
    </row>
    <row r="12" spans="2:15">
      <c r="B12" s="53" t="s">
        <v>395</v>
      </c>
      <c r="C12" s="53">
        <v>6.19</v>
      </c>
      <c r="D12" s="53">
        <v>5.0999999999999996</v>
      </c>
      <c r="E12" s="53">
        <v>5.07</v>
      </c>
      <c r="F12" s="53">
        <v>5.56</v>
      </c>
      <c r="G12" s="53">
        <v>5.34</v>
      </c>
      <c r="H12" s="53">
        <v>5.33</v>
      </c>
      <c r="I12" s="53">
        <v>5.96</v>
      </c>
      <c r="J12" s="53">
        <v>5.86</v>
      </c>
      <c r="K12" s="53">
        <v>4.84</v>
      </c>
      <c r="L12" s="53">
        <v>3.81</v>
      </c>
      <c r="M12" s="53">
        <v>4.76</v>
      </c>
      <c r="N12" s="53">
        <v>5.26</v>
      </c>
      <c r="O12" s="53"/>
    </row>
    <row r="13" spans="2:15">
      <c r="B13" s="53" t="s">
        <v>394</v>
      </c>
      <c r="C13" s="53">
        <v>0.81</v>
      </c>
      <c r="D13" s="53">
        <v>0.56999999999999995</v>
      </c>
      <c r="E13" s="53">
        <v>1.1200000000000001</v>
      </c>
      <c r="F13" s="53">
        <v>1.74</v>
      </c>
      <c r="G13" s="53">
        <v>2.48</v>
      </c>
      <c r="H13" s="53">
        <v>1.89</v>
      </c>
      <c r="I13" s="53">
        <v>1.28</v>
      </c>
      <c r="J13" s="53">
        <v>0.85</v>
      </c>
      <c r="K13" s="53">
        <v>1.34</v>
      </c>
      <c r="L13" s="53">
        <v>1.26</v>
      </c>
      <c r="M13" s="53">
        <v>0.75</v>
      </c>
      <c r="N13" s="53">
        <v>0.67</v>
      </c>
      <c r="O13" s="53"/>
    </row>
    <row r="14" spans="2:15">
      <c r="B14" s="53" t="s">
        <v>393</v>
      </c>
      <c r="C14" s="53">
        <v>3.13</v>
      </c>
      <c r="D14" s="53">
        <v>2.74</v>
      </c>
      <c r="E14" s="53">
        <v>3.84</v>
      </c>
      <c r="F14" s="53">
        <v>2.54</v>
      </c>
      <c r="G14" s="53">
        <v>3.26</v>
      </c>
      <c r="H14" s="53">
        <v>5.69</v>
      </c>
      <c r="I14" s="53">
        <v>5.17</v>
      </c>
      <c r="J14" s="53">
        <v>6.09</v>
      </c>
      <c r="K14" s="53">
        <v>6.61</v>
      </c>
      <c r="L14" s="53">
        <v>4.4800000000000004</v>
      </c>
      <c r="M14" s="53">
        <v>3.03</v>
      </c>
      <c r="N14" s="53">
        <v>2.71</v>
      </c>
      <c r="O14" s="53"/>
    </row>
    <row r="15" spans="2:15">
      <c r="B15" s="53" t="s">
        <v>392</v>
      </c>
      <c r="C15" s="53">
        <v>7.65</v>
      </c>
      <c r="D15" s="53">
        <v>6.35</v>
      </c>
      <c r="E15" s="53">
        <v>5.8</v>
      </c>
      <c r="F15" s="53">
        <v>3.66</v>
      </c>
      <c r="G15" s="53">
        <v>2.66</v>
      </c>
      <c r="H15" s="53">
        <v>1.53</v>
      </c>
      <c r="I15" s="53">
        <v>0.64</v>
      </c>
      <c r="J15" s="53">
        <v>0.99</v>
      </c>
      <c r="K15" s="53">
        <v>1.54</v>
      </c>
      <c r="L15" s="53">
        <v>3.35</v>
      </c>
      <c r="M15" s="53">
        <v>8.44</v>
      </c>
      <c r="N15" s="53">
        <v>8.2899999999999991</v>
      </c>
      <c r="O15" s="53"/>
    </row>
    <row r="16" spans="2:15">
      <c r="B16" s="53" t="s">
        <v>391</v>
      </c>
      <c r="C16" s="53">
        <v>2.73</v>
      </c>
      <c r="D16" s="53">
        <v>2.35</v>
      </c>
      <c r="E16" s="53">
        <v>1.89</v>
      </c>
      <c r="F16" s="53">
        <v>1.1100000000000001</v>
      </c>
      <c r="G16" s="53">
        <v>0.78</v>
      </c>
      <c r="H16" s="53">
        <v>0.43</v>
      </c>
      <c r="I16" s="53">
        <v>0.5</v>
      </c>
      <c r="J16" s="53">
        <v>0.46</v>
      </c>
      <c r="K16" s="53">
        <v>0.74</v>
      </c>
      <c r="L16" s="53">
        <v>2.1800000000000002</v>
      </c>
      <c r="M16" s="53">
        <v>2.2599999999999998</v>
      </c>
      <c r="N16" s="53">
        <v>2.85</v>
      </c>
      <c r="O16" s="53"/>
    </row>
    <row r="17" spans="2:15">
      <c r="B17" s="53" t="s">
        <v>390</v>
      </c>
      <c r="C17" s="53">
        <v>2.14</v>
      </c>
      <c r="D17" s="53">
        <v>2.2799999999999998</v>
      </c>
      <c r="E17" s="53">
        <v>3.6</v>
      </c>
      <c r="F17" s="53">
        <v>3.69</v>
      </c>
      <c r="G17" s="53">
        <v>4.1100000000000003</v>
      </c>
      <c r="H17" s="53">
        <v>3.76</v>
      </c>
      <c r="I17" s="53">
        <v>3.9</v>
      </c>
      <c r="J17" s="53">
        <v>2.98</v>
      </c>
      <c r="K17" s="53">
        <v>2.96</v>
      </c>
      <c r="L17" s="53">
        <v>2.76</v>
      </c>
      <c r="M17" s="53">
        <v>3.71</v>
      </c>
      <c r="N17" s="53">
        <v>2.86</v>
      </c>
      <c r="O17" s="53"/>
    </row>
    <row r="18" spans="2:15">
      <c r="B18" s="53" t="s">
        <v>389</v>
      </c>
      <c r="C18" s="53">
        <v>0.99</v>
      </c>
      <c r="D18" s="53">
        <v>0.88</v>
      </c>
      <c r="E18" s="53">
        <v>0.81</v>
      </c>
      <c r="F18" s="53">
        <v>0.28000000000000003</v>
      </c>
      <c r="G18" s="53">
        <v>0.24</v>
      </c>
      <c r="H18" s="53">
        <v>0.24</v>
      </c>
      <c r="I18" s="53">
        <v>2.0699999999999998</v>
      </c>
      <c r="J18" s="53">
        <v>2.2999999999999998</v>
      </c>
      <c r="K18" s="53">
        <v>1.45</v>
      </c>
      <c r="L18" s="53">
        <v>1.21</v>
      </c>
      <c r="M18" s="53">
        <v>0.67</v>
      </c>
      <c r="N18" s="53">
        <v>1.03</v>
      </c>
      <c r="O18" s="53"/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4AF313C-563F-484A-9A55-37F993EC5CC1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'H29'!C10:N10</xm:f>
              <xm:sqref>O10</xm:sqref>
            </x14:sparkline>
            <x14:sparkline>
              <xm:f>'H29'!C11:N11</xm:f>
              <xm:sqref>O11</xm:sqref>
            </x14:sparkline>
            <x14:sparkline>
              <xm:f>'H29'!C12:N12</xm:f>
              <xm:sqref>O12</xm:sqref>
            </x14:sparkline>
            <x14:sparkline>
              <xm:f>'H29'!C13:N13</xm:f>
              <xm:sqref>O13</xm:sqref>
            </x14:sparkline>
            <x14:sparkline>
              <xm:f>'H29'!C14:N14</xm:f>
              <xm:sqref>O14</xm:sqref>
            </x14:sparkline>
            <x14:sparkline>
              <xm:f>'H29'!C15:N15</xm:f>
              <xm:sqref>O15</xm:sqref>
            </x14:sparkline>
            <x14:sparkline>
              <xm:f>'H29'!C16:N16</xm:f>
              <xm:sqref>O16</xm:sqref>
            </x14:sparkline>
            <x14:sparkline>
              <xm:f>'H29'!C17:N17</xm:f>
              <xm:sqref>O17</xm:sqref>
            </x14:sparkline>
            <x14:sparkline>
              <xm:f>'H29'!C18:N18</xm:f>
              <xm:sqref>O18</xm:sqref>
            </x14:sparkline>
          </x14:sparklines>
        </x14:sparklineGroup>
      </x14:sparklineGroup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CCDD-C9F6-4B07-A167-267FB010587D}">
  <dimension ref="B7:S16"/>
  <sheetViews>
    <sheetView zoomScaleNormal="100" workbookViewId="0">
      <selection activeCell="P16" sqref="P16"/>
    </sheetView>
  </sheetViews>
  <sheetFormatPr baseColWidth="10" defaultColWidth="9.109375" defaultRowHeight="14.4"/>
  <cols>
    <col min="1" max="1" width="4.21875" customWidth="1"/>
    <col min="2" max="12" width="3.6640625" customWidth="1"/>
    <col min="13" max="13" width="5.33203125" customWidth="1"/>
    <col min="15" max="15" width="27" customWidth="1"/>
    <col min="16" max="16" width="7.33203125" customWidth="1"/>
  </cols>
  <sheetData>
    <row r="7" spans="2:19">
      <c r="B7">
        <v>14</v>
      </c>
      <c r="C7">
        <v>25</v>
      </c>
      <c r="D7">
        <v>15</v>
      </c>
      <c r="E7">
        <v>12</v>
      </c>
      <c r="F7">
        <v>7</v>
      </c>
      <c r="G7">
        <v>-6</v>
      </c>
      <c r="H7">
        <v>-9</v>
      </c>
      <c r="I7">
        <v>-3</v>
      </c>
      <c r="J7">
        <v>2</v>
      </c>
      <c r="K7">
        <v>6</v>
      </c>
      <c r="L7">
        <v>8</v>
      </c>
    </row>
    <row r="9" spans="2:19">
      <c r="N9" s="99"/>
    </row>
    <row r="11" spans="2:19">
      <c r="O11" s="99"/>
      <c r="Q11" s="166"/>
      <c r="R11" s="166"/>
      <c r="S11" s="166"/>
    </row>
    <row r="12" spans="2:19">
      <c r="Q12" s="166"/>
      <c r="R12" s="166"/>
      <c r="S12" s="166"/>
    </row>
    <row r="13" spans="2:19">
      <c r="Q13" s="166"/>
      <c r="R13" s="166"/>
      <c r="S13" s="166"/>
    </row>
    <row r="16" spans="2:19" ht="87.6" customHeight="1">
      <c r="P16" s="99"/>
    </row>
  </sheetData>
  <mergeCells count="1">
    <mergeCell ref="Q11:S13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200-000004000000}">
          <x14:colorSeries theme="1" tint="0.499984740745262"/>
          <x14:colorNegative theme="1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'H30'!$B$7:$L$7</xm:f>
              <xm:sqref>O11</xm:sqref>
            </x14:sparkline>
          </x14:sparklines>
        </x14:sparklineGroup>
        <x14:sparklineGroup manualMax="0" manualMin="0" displayEmptyCellsAs="gap" markers="1" xr2:uid="{00000000-0003-0000-0200-000005000000}">
          <x14:colorSeries theme="1" tint="0.499984740745262"/>
          <x14:colorNegative theme="1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'H30'!$B$7:$L$7</xm:f>
              <xm:sqref>P16</xm:sqref>
            </x14:sparkline>
          </x14:sparklines>
        </x14:sparklineGroup>
        <x14:sparklineGroup manualMax="0" manualMin="0" displayEmptyCellsAs="gap" markers="1" xr2:uid="{00000000-0003-0000-0200-000006000000}">
          <x14:colorSeries theme="1" tint="0.499984740745262"/>
          <x14:colorNegative theme="1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'H30'!$B$7:$L$7</xm:f>
              <xm:sqref>Q11</xm:sqref>
            </x14:sparkline>
          </x14:sparklines>
        </x14:sparklineGroup>
        <x14:sparklineGroup displayEmptyCellsAs="gap" markers="1" xr2:uid="{A9988DA6-AE8B-4047-AB46-42120C93CB67}">
          <x14:colorSeries theme="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'H30'!B7:L7</xm:f>
              <xm:sqref>N9</xm:sqref>
            </x14:sparkline>
          </x14:sparklines>
        </x14:sparklineGroup>
      </x14:sparklineGroup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E6E3-039E-4737-8FCE-C8014AF0217B}">
  <dimension ref="B7:K11"/>
  <sheetViews>
    <sheetView topLeftCell="A4" zoomScale="238" zoomScaleNormal="100" workbookViewId="0">
      <selection activeCell="J7" sqref="J7"/>
    </sheetView>
  </sheetViews>
  <sheetFormatPr baseColWidth="10" defaultColWidth="9.109375" defaultRowHeight="14.4"/>
  <cols>
    <col min="1" max="1" width="4.33203125" customWidth="1"/>
    <col min="2" max="9" width="4" customWidth="1"/>
    <col min="10" max="10" width="14.33203125" customWidth="1"/>
    <col min="11" max="11" width="19.5546875" customWidth="1"/>
  </cols>
  <sheetData>
    <row r="7" spans="2:11">
      <c r="B7">
        <v>12</v>
      </c>
      <c r="C7">
        <v>9</v>
      </c>
      <c r="D7">
        <v>-6</v>
      </c>
      <c r="E7">
        <v>-12</v>
      </c>
      <c r="F7">
        <v>2</v>
      </c>
      <c r="G7">
        <v>8</v>
      </c>
      <c r="H7">
        <v>16</v>
      </c>
      <c r="I7">
        <v>14</v>
      </c>
      <c r="K7" t="s">
        <v>403</v>
      </c>
    </row>
    <row r="8" spans="2:11">
      <c r="B8">
        <v>12</v>
      </c>
      <c r="C8">
        <v>9</v>
      </c>
      <c r="D8">
        <v>-6</v>
      </c>
      <c r="E8">
        <v>-12</v>
      </c>
      <c r="F8">
        <v>2</v>
      </c>
      <c r="G8">
        <v>8</v>
      </c>
      <c r="H8">
        <v>16</v>
      </c>
      <c r="I8">
        <v>14</v>
      </c>
      <c r="K8" t="s">
        <v>402</v>
      </c>
    </row>
    <row r="9" spans="2:11">
      <c r="B9">
        <v>12</v>
      </c>
      <c r="C9">
        <v>9</v>
      </c>
      <c r="D9">
        <v>-6</v>
      </c>
      <c r="E9">
        <v>-12</v>
      </c>
      <c r="F9">
        <v>2</v>
      </c>
      <c r="G9">
        <v>8</v>
      </c>
      <c r="H9">
        <v>16</v>
      </c>
      <c r="I9">
        <v>14</v>
      </c>
      <c r="K9" t="s">
        <v>401</v>
      </c>
    </row>
    <row r="10" spans="2:11">
      <c r="B10">
        <v>12</v>
      </c>
      <c r="C10">
        <v>9</v>
      </c>
      <c r="D10">
        <v>-6</v>
      </c>
      <c r="E10">
        <v>-12</v>
      </c>
      <c r="F10">
        <v>2</v>
      </c>
      <c r="G10">
        <v>8</v>
      </c>
      <c r="H10">
        <v>16</v>
      </c>
      <c r="I10">
        <v>14</v>
      </c>
      <c r="K10" t="s">
        <v>400</v>
      </c>
    </row>
    <row r="11" spans="2:11">
      <c r="B11">
        <v>12</v>
      </c>
      <c r="C11">
        <v>9</v>
      </c>
      <c r="D11">
        <v>-6</v>
      </c>
      <c r="E11">
        <v>-12</v>
      </c>
      <c r="F11">
        <v>2</v>
      </c>
      <c r="G11">
        <v>8</v>
      </c>
      <c r="H11">
        <v>16</v>
      </c>
      <c r="I11">
        <v>14</v>
      </c>
      <c r="K11" t="s">
        <v>399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300-00000C000000}">
          <x14:colorSeries theme="1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'H31'!B7:I7</xm:f>
              <xm:sqref>J7</xm:sqref>
            </x14:sparkline>
          </x14:sparklines>
        </x14:sparklineGroup>
        <x14:sparklineGroup manualMax="0" manualMin="0" displayEmptyCellsAs="gap" markers="1" xr2:uid="{00000000-0003-0000-0300-00000B000000}">
          <x14:colorSeries theme="1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'H31'!B8:I8</xm:f>
              <xm:sqref>J8</xm:sqref>
            </x14:sparkline>
          </x14:sparklines>
        </x14:sparklineGroup>
        <x14:sparklineGroup manualMax="0" manualMin="0" displayEmptyCellsAs="gap" negative="1" xr2:uid="{00000000-0003-0000-0300-00000A000000}">
          <x14:colorSeries theme="1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'H31'!B11:I11</xm:f>
              <xm:sqref>J11</xm:sqref>
            </x14:sparkline>
          </x14:sparklines>
        </x14:sparklineGroup>
        <x14:sparklineGroup manualMax="0" manualMin="0" displayEmptyCellsAs="gap" first="1" last="1" xr2:uid="{00000000-0003-0000-0300-000009000000}">
          <x14:colorSeries theme="1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'H31'!B10:I10</xm:f>
              <xm:sqref>J10</xm:sqref>
            </x14:sparkline>
          </x14:sparklines>
        </x14:sparklineGroup>
        <x14:sparklineGroup manualMax="0" manualMin="0" displayEmptyCellsAs="gap" high="1" low="1" xr2:uid="{00000000-0003-0000-0300-000008000000}">
          <x14:colorSeries theme="1"/>
          <x14:colorNegative theme="8"/>
          <x14:colorMarkers theme="7" tint="-0.249977111117893"/>
          <x14:colorFirst theme="7" tint="-0.249977111117893"/>
          <x14:colorLast theme="7" tint="-0.249977111117893"/>
          <x14:colorHigh theme="1"/>
          <x14:colorLow theme="1"/>
          <x14:sparklines>
            <x14:sparkline>
              <xm:f>'H31'!B9:I9</xm:f>
              <xm:sqref>J9</xm:sqref>
            </x14:sparkline>
          </x14:sparklines>
        </x14:sparklineGroup>
      </x14:sparklineGroup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46AD-9577-4B0D-8B7C-FABC932E1357}">
  <dimension ref="B7:I18"/>
  <sheetViews>
    <sheetView showGridLines="0" workbookViewId="0">
      <selection activeCell="J9" sqref="J9"/>
    </sheetView>
  </sheetViews>
  <sheetFormatPr baseColWidth="10" defaultColWidth="9.109375" defaultRowHeight="14.4"/>
  <cols>
    <col min="1" max="1" width="5.21875" customWidth="1"/>
    <col min="2" max="2" width="14" customWidth="1"/>
    <col min="3" max="8" width="7.44140625" customWidth="1"/>
    <col min="9" max="9" width="20.44140625" customWidth="1"/>
  </cols>
  <sheetData>
    <row r="7" spans="2:9">
      <c r="B7" s="101" t="s">
        <v>408</v>
      </c>
    </row>
    <row r="8" spans="2:9">
      <c r="B8" s="53"/>
      <c r="C8" s="100" t="s">
        <v>294</v>
      </c>
      <c r="D8" s="100" t="s">
        <v>1</v>
      </c>
      <c r="E8" s="100" t="s">
        <v>2</v>
      </c>
      <c r="F8" s="100" t="s">
        <v>296</v>
      </c>
      <c r="G8" s="100" t="s">
        <v>4</v>
      </c>
      <c r="H8" s="100" t="s">
        <v>5</v>
      </c>
      <c r="I8" s="100" t="s">
        <v>384</v>
      </c>
    </row>
    <row r="9" spans="2:9">
      <c r="B9" s="53" t="s">
        <v>406</v>
      </c>
      <c r="C9" s="53">
        <v>100</v>
      </c>
      <c r="D9" s="53">
        <f t="shared" ref="D9:H11" ca="1" si="0">C9+RANDBETWEEN(-5,15)</f>
        <v>107</v>
      </c>
      <c r="E9" s="53">
        <f t="shared" ca="1" si="0"/>
        <v>122</v>
      </c>
      <c r="F9" s="53">
        <f t="shared" ca="1" si="0"/>
        <v>118</v>
      </c>
      <c r="G9" s="53">
        <f t="shared" ca="1" si="0"/>
        <v>128</v>
      </c>
      <c r="H9" s="53">
        <f t="shared" ca="1" si="0"/>
        <v>132</v>
      </c>
    </row>
    <row r="10" spans="2:9">
      <c r="B10" s="53" t="s">
        <v>405</v>
      </c>
      <c r="C10" s="53">
        <v>300</v>
      </c>
      <c r="D10" s="53">
        <f t="shared" ca="1" si="0"/>
        <v>300</v>
      </c>
      <c r="E10" s="53">
        <f t="shared" ca="1" si="0"/>
        <v>296</v>
      </c>
      <c r="F10" s="53">
        <f t="shared" ca="1" si="0"/>
        <v>307</v>
      </c>
      <c r="G10" s="53">
        <f t="shared" ca="1" si="0"/>
        <v>321</v>
      </c>
      <c r="H10" s="53">
        <f t="shared" ca="1" si="0"/>
        <v>319</v>
      </c>
    </row>
    <row r="11" spans="2:9">
      <c r="B11" s="53" t="s">
        <v>404</v>
      </c>
      <c r="C11" s="53">
        <v>600</v>
      </c>
      <c r="D11" s="53">
        <f t="shared" ca="1" si="0"/>
        <v>606</v>
      </c>
      <c r="E11" s="53">
        <f t="shared" ca="1" si="0"/>
        <v>614</v>
      </c>
      <c r="F11" s="53">
        <f t="shared" ca="1" si="0"/>
        <v>617</v>
      </c>
      <c r="G11" s="53">
        <f t="shared" ca="1" si="0"/>
        <v>613</v>
      </c>
      <c r="H11" s="53">
        <f t="shared" ca="1" si="0"/>
        <v>628</v>
      </c>
    </row>
    <row r="14" spans="2:9">
      <c r="B14" s="101" t="s">
        <v>407</v>
      </c>
    </row>
    <row r="15" spans="2:9">
      <c r="B15" s="53"/>
      <c r="C15" s="100" t="s">
        <v>294</v>
      </c>
      <c r="D15" s="100" t="s">
        <v>1</v>
      </c>
      <c r="E15" s="100" t="s">
        <v>2</v>
      </c>
      <c r="F15" s="100" t="s">
        <v>296</v>
      </c>
      <c r="G15" s="100" t="s">
        <v>4</v>
      </c>
      <c r="H15" s="100" t="s">
        <v>5</v>
      </c>
      <c r="I15" s="100" t="s">
        <v>384</v>
      </c>
    </row>
    <row r="16" spans="2:9">
      <c r="B16" s="53" t="s">
        <v>406</v>
      </c>
      <c r="C16" s="53">
        <f t="shared" ref="C16:H18" si="1">C9</f>
        <v>100</v>
      </c>
      <c r="D16" s="53">
        <f t="shared" ca="1" si="1"/>
        <v>107</v>
      </c>
      <c r="E16" s="53">
        <f t="shared" ca="1" si="1"/>
        <v>122</v>
      </c>
      <c r="F16" s="53">
        <f t="shared" ca="1" si="1"/>
        <v>118</v>
      </c>
      <c r="G16" s="53">
        <f t="shared" ca="1" si="1"/>
        <v>128</v>
      </c>
      <c r="H16" s="53">
        <f t="shared" ca="1" si="1"/>
        <v>132</v>
      </c>
    </row>
    <row r="17" spans="2:8">
      <c r="B17" s="53" t="s">
        <v>405</v>
      </c>
      <c r="C17" s="53">
        <f t="shared" si="1"/>
        <v>300</v>
      </c>
      <c r="D17" s="53">
        <f t="shared" ca="1" si="1"/>
        <v>300</v>
      </c>
      <c r="E17" s="53">
        <f t="shared" ca="1" si="1"/>
        <v>296</v>
      </c>
      <c r="F17" s="53">
        <f t="shared" ca="1" si="1"/>
        <v>307</v>
      </c>
      <c r="G17" s="53">
        <f t="shared" ca="1" si="1"/>
        <v>321</v>
      </c>
      <c r="H17" s="53">
        <f t="shared" ca="1" si="1"/>
        <v>319</v>
      </c>
    </row>
    <row r="18" spans="2:8">
      <c r="B18" s="53" t="s">
        <v>404</v>
      </c>
      <c r="C18" s="53">
        <f t="shared" si="1"/>
        <v>600</v>
      </c>
      <c r="D18" s="53">
        <f t="shared" ca="1" si="1"/>
        <v>606</v>
      </c>
      <c r="E18" s="53">
        <f t="shared" ca="1" si="1"/>
        <v>614</v>
      </c>
      <c r="F18" s="53">
        <f t="shared" ca="1" si="1"/>
        <v>617</v>
      </c>
      <c r="G18" s="53">
        <f t="shared" ca="1" si="1"/>
        <v>613</v>
      </c>
      <c r="H18" s="53">
        <f t="shared" ca="1" si="1"/>
        <v>628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inAxisType="group" maxAxisType="group" xr2:uid="{00000000-0003-0000-0400-00000D000000}">
          <x14:colorSeries theme="7" tint="-0.499984740745262"/>
          <x14:colorNegative theme="8"/>
          <x14:colorMarkers theme="7" tint="0.79998168889431442"/>
          <x14:colorFirst theme="7" tint="-0.249977111117893"/>
          <x14:colorLast theme="7" tint="-0.249977111117893"/>
          <x14:colorHigh theme="7" tint="0.59999389629810485"/>
          <x14:colorLow theme="7" tint="0.59999389629810485"/>
          <x14:sparklines>
            <x14:sparkline>
              <xm:f>'H32'!C9:H9</xm:f>
              <xm:sqref>I9</xm:sqref>
            </x14:sparkline>
            <x14:sparkline>
              <xm:f>'H32'!C10:H10</xm:f>
              <xm:sqref>I10</xm:sqref>
            </x14:sparkline>
            <x14:sparkline>
              <xm:f>'H32'!C11:H11</xm:f>
              <xm:sqref>I11</xm:sqref>
            </x14:sparkline>
          </x14:sparklines>
        </x14:sparklineGroup>
        <x14:sparklineGroup manualMax="0" manualMin="0" type="column" displayEmptyCellsAs="gap" minAxisType="group" maxAxisType="group" xr2:uid="{00000000-0003-0000-0400-00000E000000}">
          <x14:colorSeries theme="7" tint="-0.499984740745262"/>
          <x14:colorNegative theme="8"/>
          <x14:colorMarkers theme="7" tint="0.79998168889431442"/>
          <x14:colorFirst theme="7" tint="-0.249977111117893"/>
          <x14:colorLast theme="7" tint="-0.249977111117893"/>
          <x14:colorHigh theme="7" tint="0.59999389629810485"/>
          <x14:colorLow theme="7" tint="0.59999389629810485"/>
          <x14:sparklines>
            <x14:sparkline>
              <xm:f>'H32'!C16:H16</xm:f>
              <xm:sqref>I16</xm:sqref>
            </x14:sparkline>
            <x14:sparkline>
              <xm:f>'H32'!C17:H17</xm:f>
              <xm:sqref>I17</xm:sqref>
            </x14:sparkline>
            <x14:sparkline>
              <xm:f>'H32'!C18:H18</xm:f>
              <xm:sqref>I18</xm:sqref>
            </x14:sparkline>
          </x14:sparklines>
        </x14:sparklineGroup>
      </x14:sparklineGroup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45B6-B1E6-478A-A548-A41B8FC12DD1}">
  <dimension ref="B7:H44"/>
  <sheetViews>
    <sheetView showGridLines="0" zoomScaleNormal="100" workbookViewId="0">
      <selection activeCell="I37" sqref="I37"/>
    </sheetView>
  </sheetViews>
  <sheetFormatPr baseColWidth="10" defaultColWidth="9.109375" defaultRowHeight="14.4"/>
  <cols>
    <col min="1" max="1" width="5.5546875" customWidth="1"/>
    <col min="2" max="2" width="9.88671875" customWidth="1"/>
    <col min="3" max="8" width="7.33203125" customWidth="1"/>
    <col min="9" max="9" width="20.5546875" customWidth="1"/>
  </cols>
  <sheetData>
    <row r="7" spans="2:8" ht="18">
      <c r="B7" s="96" t="s">
        <v>419</v>
      </c>
    </row>
    <row r="8" spans="2:8">
      <c r="B8" t="s">
        <v>420</v>
      </c>
      <c r="D8">
        <v>500</v>
      </c>
    </row>
    <row r="10" spans="2:8">
      <c r="C10" s="167" t="s">
        <v>419</v>
      </c>
      <c r="D10" s="167"/>
      <c r="E10" s="167"/>
      <c r="F10" s="167"/>
      <c r="G10" s="167"/>
      <c r="H10" s="167"/>
    </row>
    <row r="11" spans="2:8">
      <c r="B11" s="53"/>
      <c r="C11" s="102" t="s">
        <v>294</v>
      </c>
      <c r="D11" s="102" t="s">
        <v>1</v>
      </c>
      <c r="E11" s="102" t="s">
        <v>2</v>
      </c>
      <c r="F11" s="102" t="s">
        <v>296</v>
      </c>
      <c r="G11" s="102" t="s">
        <v>4</v>
      </c>
      <c r="H11" s="102" t="s">
        <v>5</v>
      </c>
    </row>
    <row r="12" spans="2:8">
      <c r="B12" s="53" t="s">
        <v>417</v>
      </c>
      <c r="C12" s="53">
        <v>450</v>
      </c>
      <c r="D12" s="53">
        <v>412</v>
      </c>
      <c r="E12" s="53">
        <v>632</v>
      </c>
      <c r="F12" s="53">
        <v>663</v>
      </c>
      <c r="G12" s="53">
        <v>702</v>
      </c>
      <c r="H12" s="53">
        <v>512</v>
      </c>
    </row>
    <row r="13" spans="2:8" ht="16.5" customHeight="1">
      <c r="B13" s="53" t="s">
        <v>416</v>
      </c>
      <c r="C13" s="53">
        <v>309</v>
      </c>
      <c r="D13" s="53">
        <v>215</v>
      </c>
      <c r="E13" s="53">
        <v>194</v>
      </c>
      <c r="F13" s="53">
        <v>189</v>
      </c>
      <c r="G13" s="53">
        <v>678</v>
      </c>
      <c r="H13" s="53">
        <v>256</v>
      </c>
    </row>
    <row r="14" spans="2:8">
      <c r="B14" s="53" t="s">
        <v>415</v>
      </c>
      <c r="C14" s="53">
        <v>608</v>
      </c>
      <c r="D14" s="53">
        <v>783</v>
      </c>
      <c r="E14" s="53">
        <v>765</v>
      </c>
      <c r="F14" s="53">
        <v>832</v>
      </c>
      <c r="G14" s="53">
        <v>483</v>
      </c>
      <c r="H14" s="53">
        <v>763</v>
      </c>
    </row>
    <row r="15" spans="2:8">
      <c r="B15" s="53" t="s">
        <v>414</v>
      </c>
      <c r="C15" s="53">
        <v>409</v>
      </c>
      <c r="D15" s="53">
        <v>415</v>
      </c>
      <c r="E15" s="53">
        <v>522</v>
      </c>
      <c r="F15" s="53">
        <v>598</v>
      </c>
      <c r="G15" s="53">
        <v>421</v>
      </c>
      <c r="H15" s="53">
        <v>433</v>
      </c>
    </row>
    <row r="16" spans="2:8">
      <c r="B16" s="53" t="s">
        <v>413</v>
      </c>
      <c r="C16" s="53">
        <v>790</v>
      </c>
      <c r="D16" s="53">
        <v>893</v>
      </c>
      <c r="E16" s="53">
        <v>577</v>
      </c>
      <c r="F16" s="53">
        <v>802</v>
      </c>
      <c r="G16" s="53">
        <v>874</v>
      </c>
      <c r="H16" s="53">
        <v>763</v>
      </c>
    </row>
    <row r="17" spans="2:8">
      <c r="B17" s="53" t="s">
        <v>412</v>
      </c>
      <c r="C17" s="53">
        <v>211</v>
      </c>
      <c r="D17" s="53">
        <v>59</v>
      </c>
      <c r="E17" s="53">
        <v>0</v>
      </c>
      <c r="F17" s="53">
        <v>0</v>
      </c>
      <c r="G17" s="53">
        <v>185</v>
      </c>
      <c r="H17" s="53">
        <v>230</v>
      </c>
    </row>
    <row r="18" spans="2:8">
      <c r="B18" s="53" t="s">
        <v>411</v>
      </c>
      <c r="C18" s="53">
        <v>785</v>
      </c>
      <c r="D18" s="53">
        <v>764</v>
      </c>
      <c r="E18" s="53">
        <v>701</v>
      </c>
      <c r="F18" s="53">
        <v>784</v>
      </c>
      <c r="G18" s="53">
        <v>214</v>
      </c>
      <c r="H18" s="53">
        <v>185</v>
      </c>
    </row>
    <row r="19" spans="2:8">
      <c r="B19" s="53" t="s">
        <v>410</v>
      </c>
      <c r="C19" s="53">
        <v>350</v>
      </c>
      <c r="D19" s="53">
        <v>367</v>
      </c>
      <c r="E19" s="53">
        <v>560</v>
      </c>
      <c r="F19" s="53">
        <v>583</v>
      </c>
      <c r="G19" s="53">
        <v>784</v>
      </c>
      <c r="H19" s="53">
        <v>663</v>
      </c>
    </row>
    <row r="22" spans="2:8">
      <c r="C22" s="167" t="s">
        <v>418</v>
      </c>
      <c r="D22" s="167"/>
      <c r="E22" s="167"/>
      <c r="F22" s="167"/>
      <c r="G22" s="167"/>
      <c r="H22" s="167"/>
    </row>
    <row r="23" spans="2:8">
      <c r="B23" s="53"/>
      <c r="C23" s="102" t="s">
        <v>294</v>
      </c>
      <c r="D23" s="102" t="s">
        <v>1</v>
      </c>
      <c r="E23" s="102" t="s">
        <v>2</v>
      </c>
      <c r="F23" s="102" t="s">
        <v>296</v>
      </c>
      <c r="G23" s="102" t="s">
        <v>4</v>
      </c>
      <c r="H23" s="102" t="s">
        <v>5</v>
      </c>
    </row>
    <row r="24" spans="2:8">
      <c r="B24" s="53" t="s">
        <v>417</v>
      </c>
      <c r="C24" s="53">
        <f t="shared" ref="C24:H31" si="0">IF(C12&gt;$D$8,1,-1)</f>
        <v>-1</v>
      </c>
      <c r="D24" s="53">
        <f t="shared" si="0"/>
        <v>-1</v>
      </c>
      <c r="E24" s="53">
        <f t="shared" si="0"/>
        <v>1</v>
      </c>
      <c r="F24" s="53">
        <f t="shared" si="0"/>
        <v>1</v>
      </c>
      <c r="G24" s="53">
        <f t="shared" si="0"/>
        <v>1</v>
      </c>
      <c r="H24" s="53">
        <f t="shared" si="0"/>
        <v>1</v>
      </c>
    </row>
    <row r="25" spans="2:8">
      <c r="B25" s="53" t="s">
        <v>416</v>
      </c>
      <c r="C25" s="53">
        <f t="shared" si="0"/>
        <v>-1</v>
      </c>
      <c r="D25" s="53">
        <f t="shared" si="0"/>
        <v>-1</v>
      </c>
      <c r="E25" s="53">
        <f t="shared" si="0"/>
        <v>-1</v>
      </c>
      <c r="F25" s="53">
        <f t="shared" si="0"/>
        <v>-1</v>
      </c>
      <c r="G25" s="53">
        <f t="shared" si="0"/>
        <v>1</v>
      </c>
      <c r="H25" s="53">
        <f t="shared" si="0"/>
        <v>-1</v>
      </c>
    </row>
    <row r="26" spans="2:8">
      <c r="B26" s="53" t="s">
        <v>415</v>
      </c>
      <c r="C26" s="53">
        <f t="shared" si="0"/>
        <v>1</v>
      </c>
      <c r="D26" s="53">
        <f t="shared" si="0"/>
        <v>1</v>
      </c>
      <c r="E26" s="53">
        <f t="shared" si="0"/>
        <v>1</v>
      </c>
      <c r="F26" s="53">
        <f t="shared" si="0"/>
        <v>1</v>
      </c>
      <c r="G26" s="53">
        <f t="shared" si="0"/>
        <v>-1</v>
      </c>
      <c r="H26" s="53">
        <f t="shared" si="0"/>
        <v>1</v>
      </c>
    </row>
    <row r="27" spans="2:8">
      <c r="B27" s="53" t="s">
        <v>414</v>
      </c>
      <c r="C27" s="53">
        <f t="shared" si="0"/>
        <v>-1</v>
      </c>
      <c r="D27" s="53">
        <f t="shared" si="0"/>
        <v>-1</v>
      </c>
      <c r="E27" s="53">
        <f t="shared" si="0"/>
        <v>1</v>
      </c>
      <c r="F27" s="53">
        <f t="shared" si="0"/>
        <v>1</v>
      </c>
      <c r="G27" s="53">
        <f t="shared" si="0"/>
        <v>-1</v>
      </c>
      <c r="H27" s="53">
        <f t="shared" si="0"/>
        <v>-1</v>
      </c>
    </row>
    <row r="28" spans="2:8">
      <c r="B28" s="53" t="s">
        <v>413</v>
      </c>
      <c r="C28" s="53">
        <f t="shared" si="0"/>
        <v>1</v>
      </c>
      <c r="D28" s="53">
        <f t="shared" si="0"/>
        <v>1</v>
      </c>
      <c r="E28" s="53">
        <f t="shared" si="0"/>
        <v>1</v>
      </c>
      <c r="F28" s="53">
        <f t="shared" si="0"/>
        <v>1</v>
      </c>
      <c r="G28" s="53">
        <f t="shared" si="0"/>
        <v>1</v>
      </c>
      <c r="H28" s="53">
        <f t="shared" si="0"/>
        <v>1</v>
      </c>
    </row>
    <row r="29" spans="2:8">
      <c r="B29" s="53" t="s">
        <v>412</v>
      </c>
      <c r="C29" s="53">
        <f t="shared" si="0"/>
        <v>-1</v>
      </c>
      <c r="D29" s="53">
        <f t="shared" si="0"/>
        <v>-1</v>
      </c>
      <c r="E29" s="53">
        <f t="shared" si="0"/>
        <v>-1</v>
      </c>
      <c r="F29" s="53">
        <f t="shared" si="0"/>
        <v>-1</v>
      </c>
      <c r="G29" s="53">
        <f t="shared" si="0"/>
        <v>-1</v>
      </c>
      <c r="H29" s="53">
        <f t="shared" si="0"/>
        <v>-1</v>
      </c>
    </row>
    <row r="30" spans="2:8">
      <c r="B30" s="53" t="s">
        <v>411</v>
      </c>
      <c r="C30" s="53">
        <f t="shared" si="0"/>
        <v>1</v>
      </c>
      <c r="D30" s="53">
        <f t="shared" si="0"/>
        <v>1</v>
      </c>
      <c r="E30" s="53">
        <f t="shared" si="0"/>
        <v>1</v>
      </c>
      <c r="F30" s="53">
        <f t="shared" si="0"/>
        <v>1</v>
      </c>
      <c r="G30" s="53">
        <f t="shared" si="0"/>
        <v>-1</v>
      </c>
      <c r="H30" s="53">
        <f t="shared" si="0"/>
        <v>-1</v>
      </c>
    </row>
    <row r="31" spans="2:8">
      <c r="B31" s="53" t="s">
        <v>410</v>
      </c>
      <c r="C31" s="53">
        <f t="shared" si="0"/>
        <v>-1</v>
      </c>
      <c r="D31" s="53">
        <f t="shared" si="0"/>
        <v>-1</v>
      </c>
      <c r="E31" s="53">
        <f t="shared" si="0"/>
        <v>1</v>
      </c>
      <c r="F31" s="53">
        <f t="shared" si="0"/>
        <v>1</v>
      </c>
      <c r="G31" s="53">
        <f t="shared" si="0"/>
        <v>1</v>
      </c>
      <c r="H31" s="53">
        <f t="shared" si="0"/>
        <v>1</v>
      </c>
    </row>
    <row r="35" spans="2:8">
      <c r="C35" s="167" t="s">
        <v>409</v>
      </c>
      <c r="D35" s="167"/>
      <c r="E35" s="167"/>
      <c r="F35" s="167"/>
      <c r="G35" s="167"/>
      <c r="H35" s="167"/>
    </row>
    <row r="36" spans="2:8">
      <c r="B36" s="53"/>
      <c r="C36" s="102" t="s">
        <v>294</v>
      </c>
      <c r="D36" s="102" t="s">
        <v>1</v>
      </c>
      <c r="E36" s="102" t="s">
        <v>2</v>
      </c>
      <c r="F36" s="102" t="s">
        <v>296</v>
      </c>
      <c r="G36" s="102" t="s">
        <v>4</v>
      </c>
      <c r="H36" s="102" t="s">
        <v>5</v>
      </c>
    </row>
    <row r="37" spans="2:8">
      <c r="B37" s="53" t="str">
        <f t="shared" ref="B37:B44" si="1">B12</f>
        <v>Ann</v>
      </c>
      <c r="C37" s="53">
        <f t="shared" ref="C37:H44" si="2">C12-$D$8</f>
        <v>-50</v>
      </c>
      <c r="D37" s="53">
        <f t="shared" si="2"/>
        <v>-88</v>
      </c>
      <c r="E37" s="53">
        <f t="shared" si="2"/>
        <v>132</v>
      </c>
      <c r="F37" s="53">
        <f t="shared" si="2"/>
        <v>163</v>
      </c>
      <c r="G37" s="53">
        <f t="shared" si="2"/>
        <v>202</v>
      </c>
      <c r="H37" s="53">
        <f t="shared" si="2"/>
        <v>12</v>
      </c>
    </row>
    <row r="38" spans="2:8">
      <c r="B38" s="53" t="str">
        <f t="shared" si="1"/>
        <v>Bob</v>
      </c>
      <c r="C38" s="53">
        <f t="shared" si="2"/>
        <v>-191</v>
      </c>
      <c r="D38" s="53">
        <f t="shared" si="2"/>
        <v>-285</v>
      </c>
      <c r="E38" s="53">
        <f t="shared" si="2"/>
        <v>-306</v>
      </c>
      <c r="F38" s="53">
        <f t="shared" si="2"/>
        <v>-311</v>
      </c>
      <c r="G38" s="53">
        <f t="shared" si="2"/>
        <v>178</v>
      </c>
      <c r="H38" s="53">
        <f t="shared" si="2"/>
        <v>-244</v>
      </c>
    </row>
    <row r="39" spans="2:8">
      <c r="B39" s="53" t="str">
        <f t="shared" si="1"/>
        <v>Chuck</v>
      </c>
      <c r="C39" s="53">
        <f t="shared" si="2"/>
        <v>108</v>
      </c>
      <c r="D39" s="53">
        <f t="shared" si="2"/>
        <v>283</v>
      </c>
      <c r="E39" s="53">
        <f t="shared" si="2"/>
        <v>265</v>
      </c>
      <c r="F39" s="53">
        <f t="shared" si="2"/>
        <v>332</v>
      </c>
      <c r="G39" s="53">
        <f t="shared" si="2"/>
        <v>-17</v>
      </c>
      <c r="H39" s="53">
        <f t="shared" si="2"/>
        <v>263</v>
      </c>
    </row>
    <row r="40" spans="2:8">
      <c r="B40" s="53" t="str">
        <f t="shared" si="1"/>
        <v>Dave</v>
      </c>
      <c r="C40" s="53">
        <f t="shared" si="2"/>
        <v>-91</v>
      </c>
      <c r="D40" s="53">
        <f t="shared" si="2"/>
        <v>-85</v>
      </c>
      <c r="E40" s="53">
        <f t="shared" si="2"/>
        <v>22</v>
      </c>
      <c r="F40" s="53">
        <f t="shared" si="2"/>
        <v>98</v>
      </c>
      <c r="G40" s="53">
        <f t="shared" si="2"/>
        <v>-79</v>
      </c>
      <c r="H40" s="53">
        <f t="shared" si="2"/>
        <v>-67</v>
      </c>
    </row>
    <row r="41" spans="2:8">
      <c r="B41" s="53" t="str">
        <f t="shared" si="1"/>
        <v>Ellen</v>
      </c>
      <c r="C41" s="53">
        <f t="shared" si="2"/>
        <v>290</v>
      </c>
      <c r="D41" s="53">
        <f t="shared" si="2"/>
        <v>393</v>
      </c>
      <c r="E41" s="53">
        <f t="shared" si="2"/>
        <v>77</v>
      </c>
      <c r="F41" s="53">
        <f t="shared" si="2"/>
        <v>302</v>
      </c>
      <c r="G41" s="53">
        <f t="shared" si="2"/>
        <v>374</v>
      </c>
      <c r="H41" s="53">
        <f t="shared" si="2"/>
        <v>263</v>
      </c>
    </row>
    <row r="42" spans="2:8">
      <c r="B42" s="53" t="str">
        <f t="shared" si="1"/>
        <v>Frank</v>
      </c>
      <c r="C42" s="53">
        <f t="shared" si="2"/>
        <v>-289</v>
      </c>
      <c r="D42" s="53">
        <f t="shared" si="2"/>
        <v>-441</v>
      </c>
      <c r="E42" s="53">
        <f t="shared" si="2"/>
        <v>-500</v>
      </c>
      <c r="F42" s="53">
        <f t="shared" si="2"/>
        <v>-500</v>
      </c>
      <c r="G42" s="53">
        <f t="shared" si="2"/>
        <v>-315</v>
      </c>
      <c r="H42" s="53">
        <f t="shared" si="2"/>
        <v>-270</v>
      </c>
    </row>
    <row r="43" spans="2:8">
      <c r="B43" s="53" t="str">
        <f t="shared" si="1"/>
        <v>Giselle</v>
      </c>
      <c r="C43" s="53">
        <f t="shared" si="2"/>
        <v>285</v>
      </c>
      <c r="D43" s="53">
        <f t="shared" si="2"/>
        <v>264</v>
      </c>
      <c r="E43" s="53">
        <f t="shared" si="2"/>
        <v>201</v>
      </c>
      <c r="F43" s="53">
        <f t="shared" si="2"/>
        <v>284</v>
      </c>
      <c r="G43" s="53">
        <f t="shared" si="2"/>
        <v>-286</v>
      </c>
      <c r="H43" s="53">
        <f t="shared" si="2"/>
        <v>-315</v>
      </c>
    </row>
    <row r="44" spans="2:8">
      <c r="B44" s="53" t="str">
        <f t="shared" si="1"/>
        <v>Henry</v>
      </c>
      <c r="C44" s="53">
        <f t="shared" si="2"/>
        <v>-150</v>
      </c>
      <c r="D44" s="53">
        <f t="shared" si="2"/>
        <v>-133</v>
      </c>
      <c r="E44" s="53">
        <f t="shared" si="2"/>
        <v>60</v>
      </c>
      <c r="F44" s="53">
        <f t="shared" si="2"/>
        <v>83</v>
      </c>
      <c r="G44" s="53">
        <f t="shared" si="2"/>
        <v>284</v>
      </c>
      <c r="H44" s="53">
        <f t="shared" si="2"/>
        <v>163</v>
      </c>
    </row>
  </sheetData>
  <mergeCells count="3">
    <mergeCell ref="C10:H10"/>
    <mergeCell ref="C35:H35"/>
    <mergeCell ref="C22:H22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lineWeight="1.3333333333333333" type="stacked" displayEmptyCellsAs="gap" negative="1" minAxisType="group" xr2:uid="{00000000-0003-0000-0500-000011000000}">
          <x14:colorSeries theme="1" tint="0.34998626667073579"/>
          <x14:colorNegative theme="0" tint="-0.249977111117893"/>
          <x14:colorAxis rgb="FF80808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'H33'!C24:H24</xm:f>
              <xm:sqref>I24</xm:sqref>
            </x14:sparkline>
            <x14:sparkline>
              <xm:f>'H33'!C25:H25</xm:f>
              <xm:sqref>I25</xm:sqref>
            </x14:sparkline>
            <x14:sparkline>
              <xm:f>'H33'!C26:H26</xm:f>
              <xm:sqref>I26</xm:sqref>
            </x14:sparkline>
            <x14:sparkline>
              <xm:f>'H33'!C27:H27</xm:f>
              <xm:sqref>I27</xm:sqref>
            </x14:sparkline>
            <x14:sparkline>
              <xm:f>'H33'!C28:H28</xm:f>
              <xm:sqref>I28</xm:sqref>
            </x14:sparkline>
            <x14:sparkline>
              <xm:f>'H33'!C29:H29</xm:f>
              <xm:sqref>I29</xm:sqref>
            </x14:sparkline>
            <x14:sparkline>
              <xm:f>'H33'!C30:H30</xm:f>
              <xm:sqref>I30</xm:sqref>
            </x14:sparkline>
            <x14:sparkline>
              <xm:f>'H33'!C31:H31</xm:f>
              <xm:sqref>I31</xm:sqref>
            </x14:sparkline>
          </x14:sparklines>
        </x14:sparklineGroup>
        <x14:sparklineGroup manualMax="0" manualMin="0" lineWeight="2" displayEmptyCellsAs="gap" displayXAxis="1" maxAxisType="group" xr2:uid="{00000000-0003-0000-0500-000010000000}">
          <x14:colorSeries rgb="FF000000"/>
          <x14:colorNegative rgb="FFD00000"/>
          <x14:colorAxis rgb="FF80808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'H33'!C37:H37</xm:f>
              <xm:sqref>I37</xm:sqref>
            </x14:sparkline>
            <x14:sparkline>
              <xm:f>'H33'!C38:H38</xm:f>
              <xm:sqref>I38</xm:sqref>
            </x14:sparkline>
            <x14:sparkline>
              <xm:f>'H33'!C39:H39</xm:f>
              <xm:sqref>I39</xm:sqref>
            </x14:sparkline>
            <x14:sparkline>
              <xm:f>'H33'!C40:H40</xm:f>
              <xm:sqref>I40</xm:sqref>
            </x14:sparkline>
            <x14:sparkline>
              <xm:f>'H33'!C41:H41</xm:f>
              <xm:sqref>I41</xm:sqref>
            </x14:sparkline>
            <x14:sparkline>
              <xm:f>'H33'!C42:H42</xm:f>
              <xm:sqref>I42</xm:sqref>
            </x14:sparkline>
            <x14:sparkline>
              <xm:f>'H33'!C43:H43</xm:f>
              <xm:sqref>I43</xm:sqref>
            </x14:sparkline>
            <x14:sparkline>
              <xm:f>'H33'!C44:H44</xm:f>
              <xm:sqref>I44</xm:sqref>
            </x14:sparkline>
          </x14:sparklines>
        </x14:sparklineGroup>
        <x14:sparklineGroup manualMax="0" manualMin="0" lineWeight="1.3333333333333333" displayEmptyCellsAs="gap" minAxisType="group" xr2:uid="{00000000-0003-0000-0500-00000F000000}">
          <x14:colorSeries theme="1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'H33'!C12:H12</xm:f>
              <xm:sqref>I12</xm:sqref>
            </x14:sparkline>
            <x14:sparkline>
              <xm:f>'H33'!C13:H13</xm:f>
              <xm:sqref>I13</xm:sqref>
            </x14:sparkline>
            <x14:sparkline>
              <xm:f>'H33'!C14:H14</xm:f>
              <xm:sqref>I14</xm:sqref>
            </x14:sparkline>
            <x14:sparkline>
              <xm:f>'H33'!C15:H15</xm:f>
              <xm:sqref>I15</xm:sqref>
            </x14:sparkline>
            <x14:sparkline>
              <xm:f>'H33'!C16:H16</xm:f>
              <xm:sqref>I16</xm:sqref>
            </x14:sparkline>
            <x14:sparkline>
              <xm:f>'H33'!C17:H17</xm:f>
              <xm:sqref>I17</xm:sqref>
            </x14:sparkline>
            <x14:sparkline>
              <xm:f>'H33'!C18:H18</xm:f>
              <xm:sqref>I18</xm:sqref>
            </x14:sparkline>
            <x14:sparkline>
              <xm:f>'H33'!C19:H19</xm:f>
              <xm:sqref>I19</xm:sqref>
            </x14:sparkline>
          </x14:sparklines>
        </x14:sparklineGroup>
      </x14:sparklineGroup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4169-D748-4C2C-BB7B-E2915CC7EE5B}">
  <dimension ref="B7:G26"/>
  <sheetViews>
    <sheetView showGridLines="0" workbookViewId="0">
      <selection activeCell="J9" sqref="J9"/>
    </sheetView>
  </sheetViews>
  <sheetFormatPr baseColWidth="10" defaultColWidth="9.109375" defaultRowHeight="14.4"/>
  <cols>
    <col min="1" max="1" width="4.109375" customWidth="1"/>
    <col min="2" max="2" width="10.5546875" bestFit="1" customWidth="1"/>
    <col min="5" max="5" width="25.6640625" customWidth="1"/>
  </cols>
  <sheetData>
    <row r="7" spans="2:7">
      <c r="B7" s="104" t="s">
        <v>312</v>
      </c>
      <c r="C7" s="104" t="s">
        <v>320</v>
      </c>
    </row>
    <row r="8" spans="2:7">
      <c r="B8" s="103">
        <v>43466</v>
      </c>
      <c r="C8" s="53">
        <v>154</v>
      </c>
    </row>
    <row r="9" spans="2:7">
      <c r="B9" s="103">
        <v>43467</v>
      </c>
      <c r="C9" s="53">
        <v>201</v>
      </c>
      <c r="E9" s="168"/>
    </row>
    <row r="10" spans="2:7">
      <c r="B10" s="103">
        <v>43468</v>
      </c>
      <c r="C10" s="53">
        <v>245</v>
      </c>
      <c r="E10" s="168"/>
      <c r="G10" t="s">
        <v>422</v>
      </c>
    </row>
    <row r="11" spans="2:7">
      <c r="B11" s="103">
        <v>43469</v>
      </c>
      <c r="C11" s="53">
        <v>176</v>
      </c>
    </row>
    <row r="12" spans="2:7">
      <c r="B12" s="103">
        <v>43476</v>
      </c>
      <c r="C12" s="53">
        <v>267</v>
      </c>
    </row>
    <row r="13" spans="2:7">
      <c r="B13" s="103">
        <v>43477</v>
      </c>
      <c r="C13" s="53">
        <v>289</v>
      </c>
      <c r="E13" s="168"/>
    </row>
    <row r="14" spans="2:7">
      <c r="B14" s="103">
        <v>43478</v>
      </c>
      <c r="C14" s="53">
        <v>331</v>
      </c>
      <c r="E14" s="168"/>
      <c r="G14" t="s">
        <v>421</v>
      </c>
    </row>
    <row r="15" spans="2:7">
      <c r="B15" s="103">
        <v>43479</v>
      </c>
      <c r="C15" s="53">
        <v>365</v>
      </c>
    </row>
    <row r="16" spans="2:7">
      <c r="B16" s="103">
        <v>43483</v>
      </c>
      <c r="C16" s="53">
        <v>298</v>
      </c>
    </row>
    <row r="17" spans="2:3">
      <c r="B17" s="103">
        <v>43484</v>
      </c>
      <c r="C17" s="53">
        <v>424</v>
      </c>
    </row>
    <row r="18" spans="2:3">
      <c r="B18" s="52"/>
    </row>
    <row r="19" spans="2:3">
      <c r="B19" s="52"/>
    </row>
    <row r="20" spans="2:3">
      <c r="B20" s="52"/>
    </row>
    <row r="21" spans="2:3">
      <c r="B21" s="52"/>
    </row>
    <row r="22" spans="2:3">
      <c r="B22" s="52"/>
    </row>
    <row r="23" spans="2:3">
      <c r="B23" s="52"/>
    </row>
    <row r="24" spans="2:3">
      <c r="B24" s="52"/>
    </row>
    <row r="25" spans="2:3">
      <c r="B25" s="52"/>
    </row>
    <row r="26" spans="2:3">
      <c r="B26" s="52"/>
    </row>
  </sheetData>
  <mergeCells count="2">
    <mergeCell ref="E9:E10"/>
    <mergeCell ref="E13:E14"/>
  </mergeCells>
  <pageMargins left="0.7" right="0.7" top="0.75" bottom="0.75" header="0.3" footer="0.3"/>
  <pageSetup orientation="portrait" horizontalDpi="200" verticalDpi="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ateAxis="1" displayEmptyCellsAs="gap" xr2:uid="{00000000-0003-0000-0600-000012000000}">
          <x14:colorSeries theme="4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m:f>'H34'!B8:B17</xm:f>
          <x14:sparklines>
            <x14:sparkline>
              <xm:f>'H34'!C8:C17</xm:f>
              <xm:sqref>E9</xm:sqref>
            </x14:sparkline>
          </x14:sparklines>
        </x14:sparklineGroup>
        <x14:sparklineGroup manualMax="0" manualMin="0" type="column" dateAxis="1" displayEmptyCellsAs="gap" xr2:uid="{00000000-0003-0000-0600-000013000000}">
          <x14:colorSeries theme="4"/>
          <x14:colorNegative theme="5"/>
          <x14:colorMarkers theme="4" tint="-0.249977111117893"/>
          <x14:colorFirst theme="4" tint="-0.249977111117893"/>
          <x14:colorLast theme="4" tint="-0.249977111117893"/>
          <x14:colorHigh theme="4" tint="-0.249977111117893"/>
          <x14:colorLow theme="4" tint="-0.249977111117893"/>
          <xm:f>'H34'!B8:B17</xm:f>
          <x14:sparklines>
            <x14:sparkline>
              <xm:f>'H34'!C8:C17</xm:f>
              <xm:sqref>E13</xm:sqref>
            </x14:sparkline>
          </x14:sparklines>
        </x14:sparklineGroup>
      </x14:sparklineGroup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8090-1CDD-48BF-A4D4-D4D71450A3FD}">
  <dimension ref="B7:J21"/>
  <sheetViews>
    <sheetView showGridLines="0" workbookViewId="0">
      <selection activeCell="C9" sqref="C9"/>
    </sheetView>
  </sheetViews>
  <sheetFormatPr baseColWidth="10" defaultColWidth="9.109375" defaultRowHeight="14.4"/>
  <cols>
    <col min="1" max="1" width="4.44140625" customWidth="1"/>
    <col min="5" max="5" width="19.6640625" customWidth="1"/>
  </cols>
  <sheetData>
    <row r="7" spans="2:5">
      <c r="B7" t="s">
        <v>270</v>
      </c>
      <c r="C7" t="s">
        <v>423</v>
      </c>
    </row>
    <row r="8" spans="2:5">
      <c r="B8" t="s">
        <v>294</v>
      </c>
      <c r="C8" s="3">
        <v>0.1</v>
      </c>
    </row>
    <row r="9" spans="2:5">
      <c r="B9" t="s">
        <v>1</v>
      </c>
      <c r="C9" s="3">
        <v>5.0200000000000002E-2</v>
      </c>
      <c r="E9" s="169"/>
    </row>
    <row r="10" spans="2:5">
      <c r="B10" t="s">
        <v>2</v>
      </c>
      <c r="C10" s="3">
        <v>4.9700000000000001E-2</v>
      </c>
      <c r="E10" s="169"/>
    </row>
    <row r="11" spans="2:5">
      <c r="B11" t="s">
        <v>296</v>
      </c>
      <c r="C11" s="3">
        <v>4.99E-2</v>
      </c>
      <c r="E11" s="169"/>
    </row>
    <row r="12" spans="2:5">
      <c r="B12" t="s">
        <v>4</v>
      </c>
      <c r="C12" s="3">
        <v>4.8899999999999999E-2</v>
      </c>
    </row>
    <row r="13" spans="2:5">
      <c r="B13" t="s">
        <v>5</v>
      </c>
      <c r="C13" s="3">
        <v>4.7199999999999999E-2</v>
      </c>
    </row>
    <row r="14" spans="2:5">
      <c r="B14" t="s">
        <v>6</v>
      </c>
      <c r="C14" s="3">
        <v>4.6800000000000001E-2</v>
      </c>
    </row>
    <row r="15" spans="2:5">
      <c r="B15" t="s">
        <v>297</v>
      </c>
      <c r="C15" s="3">
        <v>4.5600000000000002E-2</v>
      </c>
    </row>
    <row r="21" spans="10:10">
      <c r="J21" s="105"/>
    </row>
  </sheetData>
  <mergeCells count="1">
    <mergeCell ref="E9:E1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700-000014000000}">
          <x14:colorSeries rgb="FF000000"/>
          <x14:colorNegative rgb="FF0070C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'H35'!C8:C15</xm:f>
              <xm:sqref>E9</xm:sqref>
            </x14:sparkline>
          </x14:sparklines>
        </x14:sparklineGroup>
      </x14:sparklineGroup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21574-0604-4EE1-A4D1-5F80047094FD}">
  <dimension ref="B7:Q50"/>
  <sheetViews>
    <sheetView showGridLines="0" topLeftCell="A3" workbookViewId="0">
      <selection activeCell="G10" sqref="G10"/>
    </sheetView>
  </sheetViews>
  <sheetFormatPr baseColWidth="10" defaultColWidth="9.109375" defaultRowHeight="14.4"/>
  <cols>
    <col min="1" max="1" width="4.5546875" customWidth="1"/>
    <col min="4" max="4" width="7.33203125" customWidth="1"/>
    <col min="5" max="5" width="18.77734375" customWidth="1"/>
    <col min="6" max="6" width="16.5546875" customWidth="1"/>
  </cols>
  <sheetData>
    <row r="7" spans="2:17">
      <c r="B7" s="104" t="s">
        <v>426</v>
      </c>
      <c r="C7" s="104" t="s">
        <v>425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2:17">
      <c r="B8" s="53">
        <v>1</v>
      </c>
      <c r="C8" s="53">
        <v>695</v>
      </c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</row>
    <row r="9" spans="2:17">
      <c r="B9" s="53">
        <f t="shared" ref="B9:B50" si="0">B8+1</f>
        <v>2</v>
      </c>
      <c r="C9" s="53">
        <v>687</v>
      </c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</row>
    <row r="10" spans="2:17">
      <c r="B10" s="53">
        <f t="shared" si="0"/>
        <v>3</v>
      </c>
      <c r="C10" s="53">
        <v>687</v>
      </c>
      <c r="E10" s="172" t="s">
        <v>424</v>
      </c>
      <c r="F10" s="170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</row>
    <row r="11" spans="2:17">
      <c r="B11" s="53">
        <f t="shared" si="0"/>
        <v>4</v>
      </c>
      <c r="C11" s="53">
        <v>695</v>
      </c>
      <c r="E11" s="173"/>
      <c r="F11" s="171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</row>
    <row r="12" spans="2:17">
      <c r="B12" s="53">
        <f t="shared" si="0"/>
        <v>5</v>
      </c>
      <c r="C12" s="53">
        <v>708</v>
      </c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</row>
    <row r="13" spans="2:17">
      <c r="B13" s="53">
        <f t="shared" si="0"/>
        <v>6</v>
      </c>
      <c r="C13" s="53">
        <v>719</v>
      </c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</row>
    <row r="14" spans="2:17">
      <c r="B14" s="53">
        <f t="shared" si="0"/>
        <v>7</v>
      </c>
      <c r="C14" s="53">
        <v>726</v>
      </c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</row>
    <row r="15" spans="2:17">
      <c r="B15" s="53">
        <f t="shared" si="0"/>
        <v>8</v>
      </c>
      <c r="C15" s="53">
        <v>727</v>
      </c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</row>
    <row r="16" spans="2:17">
      <c r="B16" s="53">
        <f t="shared" si="0"/>
        <v>9</v>
      </c>
      <c r="C16" s="53">
        <v>735</v>
      </c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</row>
    <row r="17" spans="2:17">
      <c r="B17" s="53">
        <f t="shared" si="0"/>
        <v>10</v>
      </c>
      <c r="C17" s="53">
        <v>744</v>
      </c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</row>
    <row r="18" spans="2:17">
      <c r="B18" s="53">
        <f t="shared" si="0"/>
        <v>11</v>
      </c>
      <c r="C18" s="53">
        <v>744</v>
      </c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</row>
    <row r="19" spans="2:17">
      <c r="B19" s="53">
        <f t="shared" si="0"/>
        <v>12</v>
      </c>
      <c r="C19" s="53">
        <v>740</v>
      </c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</row>
    <row r="20" spans="2:17">
      <c r="B20" s="53">
        <f t="shared" si="0"/>
        <v>13</v>
      </c>
      <c r="C20" s="53">
        <v>740</v>
      </c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</row>
    <row r="21" spans="2:17">
      <c r="B21" s="53">
        <f t="shared" si="0"/>
        <v>14</v>
      </c>
      <c r="C21" s="53">
        <v>735</v>
      </c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</row>
    <row r="22" spans="2:17">
      <c r="B22" s="53">
        <f t="shared" si="0"/>
        <v>15</v>
      </c>
      <c r="C22" s="53">
        <v>750</v>
      </c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</row>
    <row r="23" spans="2:17">
      <c r="B23" s="53">
        <f t="shared" si="0"/>
        <v>16</v>
      </c>
      <c r="C23" s="53">
        <v>743</v>
      </c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</row>
    <row r="24" spans="2:17">
      <c r="B24" s="53">
        <f t="shared" si="0"/>
        <v>17</v>
      </c>
      <c r="C24" s="53">
        <v>743</v>
      </c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</row>
    <row r="25" spans="2:17">
      <c r="B25" s="53">
        <f t="shared" si="0"/>
        <v>18</v>
      </c>
      <c r="C25" s="53">
        <v>800</v>
      </c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</row>
    <row r="26" spans="2:17">
      <c r="B26" s="53">
        <f t="shared" si="0"/>
        <v>19</v>
      </c>
      <c r="C26" s="53">
        <v>1000</v>
      </c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</row>
    <row r="27" spans="2:17">
      <c r="B27" s="53">
        <f t="shared" si="0"/>
        <v>20</v>
      </c>
      <c r="C27" s="53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</row>
    <row r="28" spans="2:17">
      <c r="B28" s="53">
        <f t="shared" si="0"/>
        <v>21</v>
      </c>
      <c r="C28" s="53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</row>
    <row r="29" spans="2:17">
      <c r="B29" s="53">
        <f t="shared" si="0"/>
        <v>22</v>
      </c>
      <c r="C29" s="53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</row>
    <row r="30" spans="2:17">
      <c r="B30" s="53">
        <f t="shared" si="0"/>
        <v>23</v>
      </c>
      <c r="C30" s="53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17">
      <c r="B31" s="53">
        <f t="shared" si="0"/>
        <v>24</v>
      </c>
      <c r="C31" s="53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</row>
    <row r="32" spans="2:17">
      <c r="B32" s="53">
        <f t="shared" si="0"/>
        <v>25</v>
      </c>
      <c r="C32" s="53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</row>
    <row r="33" spans="2:17">
      <c r="B33" s="53">
        <f t="shared" si="0"/>
        <v>26</v>
      </c>
      <c r="C33" s="53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</row>
    <row r="34" spans="2:17">
      <c r="B34" s="53">
        <f t="shared" si="0"/>
        <v>27</v>
      </c>
      <c r="C34" s="53"/>
    </row>
    <row r="35" spans="2:17">
      <c r="B35" s="53">
        <f t="shared" si="0"/>
        <v>28</v>
      </c>
      <c r="C35" s="53"/>
    </row>
    <row r="36" spans="2:17">
      <c r="B36" s="53">
        <f t="shared" si="0"/>
        <v>29</v>
      </c>
      <c r="C36" s="53"/>
    </row>
    <row r="37" spans="2:17">
      <c r="B37" s="53">
        <f t="shared" si="0"/>
        <v>30</v>
      </c>
      <c r="C37" s="53"/>
    </row>
    <row r="38" spans="2:17">
      <c r="B38" s="53">
        <f t="shared" si="0"/>
        <v>31</v>
      </c>
      <c r="C38" s="53"/>
    </row>
    <row r="39" spans="2:17">
      <c r="B39" s="53">
        <f t="shared" si="0"/>
        <v>32</v>
      </c>
      <c r="C39" s="53"/>
    </row>
    <row r="40" spans="2:17">
      <c r="B40" s="53">
        <f t="shared" si="0"/>
        <v>33</v>
      </c>
      <c r="C40" s="53"/>
    </row>
    <row r="41" spans="2:17">
      <c r="B41" s="53">
        <f t="shared" si="0"/>
        <v>34</v>
      </c>
      <c r="C41" s="53"/>
    </row>
    <row r="42" spans="2:17">
      <c r="B42" s="53">
        <f t="shared" si="0"/>
        <v>35</v>
      </c>
      <c r="C42" s="53"/>
    </row>
    <row r="43" spans="2:17">
      <c r="B43" s="53">
        <f t="shared" si="0"/>
        <v>36</v>
      </c>
      <c r="C43" s="53"/>
    </row>
    <row r="44" spans="2:17">
      <c r="B44" s="53">
        <f t="shared" si="0"/>
        <v>37</v>
      </c>
      <c r="C44" s="53"/>
    </row>
    <row r="45" spans="2:17">
      <c r="B45" s="53">
        <f t="shared" si="0"/>
        <v>38</v>
      </c>
      <c r="C45" s="53"/>
    </row>
    <row r="46" spans="2:17">
      <c r="B46" s="53">
        <f t="shared" si="0"/>
        <v>39</v>
      </c>
      <c r="C46" s="53"/>
    </row>
    <row r="47" spans="2:17">
      <c r="B47" s="53">
        <f t="shared" si="0"/>
        <v>40</v>
      </c>
      <c r="C47" s="53"/>
    </row>
    <row r="48" spans="2:17">
      <c r="B48" s="53">
        <f t="shared" si="0"/>
        <v>41</v>
      </c>
      <c r="C48" s="53"/>
    </row>
    <row r="49" spans="2:3">
      <c r="B49" s="53">
        <f t="shared" si="0"/>
        <v>42</v>
      </c>
      <c r="C49" s="53"/>
    </row>
    <row r="50" spans="2:3">
      <c r="B50" s="53">
        <f t="shared" si="0"/>
        <v>43</v>
      </c>
      <c r="C50" s="53"/>
    </row>
  </sheetData>
  <mergeCells count="2">
    <mergeCell ref="F10:F11"/>
    <mergeCell ref="E10:E1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00000000-0003-0000-0800-000015000000}">
          <x14:colorSeries theme="1" tint="0.499984740745262"/>
          <x14:colorNegative theme="1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Last7</xm:f>
              <xm:sqref>F10</xm:sqref>
            </x14:sparkline>
          </x14:sparklines>
        </x14:sparklineGroup>
      </x14:sparklineGroup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2B12-84D7-48F1-98FE-5E32D6952431}">
  <dimension ref="B7:I62"/>
  <sheetViews>
    <sheetView showGridLines="0" workbookViewId="0">
      <selection activeCell="C34" sqref="C34"/>
    </sheetView>
  </sheetViews>
  <sheetFormatPr baseColWidth="10" defaultColWidth="22.88671875" defaultRowHeight="13.2"/>
  <cols>
    <col min="1" max="1" width="6" style="107" customWidth="1"/>
    <col min="2" max="2" width="5.88671875" style="107" customWidth="1"/>
    <col min="3" max="3" width="19.5546875" style="107" customWidth="1"/>
    <col min="4" max="6" width="10.109375" style="107" bestFit="1" customWidth="1"/>
    <col min="7" max="7" width="11.109375" style="107" bestFit="1" customWidth="1"/>
    <col min="8" max="8" width="22.88671875" style="107"/>
    <col min="9" max="9" width="13.109375" style="107" customWidth="1"/>
    <col min="10" max="16384" width="22.88671875" style="107"/>
  </cols>
  <sheetData>
    <row r="7" spans="3:9" ht="15.6">
      <c r="C7" s="114" t="s">
        <v>448</v>
      </c>
    </row>
    <row r="8" spans="3:9" ht="14.4">
      <c r="C8" s="130"/>
      <c r="D8" s="130" t="s">
        <v>272</v>
      </c>
      <c r="E8" s="130" t="s">
        <v>273</v>
      </c>
      <c r="F8" s="130" t="s">
        <v>274</v>
      </c>
      <c r="G8" s="124"/>
    </row>
    <row r="9" spans="3:9" ht="14.4">
      <c r="C9" s="127" t="s">
        <v>440</v>
      </c>
      <c r="D9" s="129">
        <v>117943.60578700402</v>
      </c>
      <c r="E9" s="126">
        <v>380439.21576375351</v>
      </c>
      <c r="F9" s="126">
        <v>462846.08073880128</v>
      </c>
      <c r="G9" s="128">
        <f t="shared" ref="G9:G17" si="0">SUM(D9:F9)</f>
        <v>961228.90228955878</v>
      </c>
      <c r="I9" s="107" t="s">
        <v>490</v>
      </c>
    </row>
    <row r="10" spans="3:9" ht="14.4">
      <c r="C10" s="127" t="s">
        <v>447</v>
      </c>
      <c r="D10" s="126">
        <v>24304.53443570757</v>
      </c>
      <c r="E10" s="126">
        <v>802648.42567966401</v>
      </c>
      <c r="F10" s="126">
        <v>327504.5375963985</v>
      </c>
      <c r="G10" s="125">
        <f t="shared" si="0"/>
        <v>1154457.4977117702</v>
      </c>
      <c r="I10" s="162"/>
    </row>
    <row r="11" spans="3:9" ht="14.4">
      <c r="C11" s="127" t="s">
        <v>438</v>
      </c>
      <c r="D11" s="126">
        <v>313415.70027856267</v>
      </c>
      <c r="E11" s="126">
        <v>779825.60647898749</v>
      </c>
      <c r="F11" s="126">
        <v>904132.33973732626</v>
      </c>
      <c r="G11" s="125">
        <f t="shared" si="0"/>
        <v>1997373.6464948766</v>
      </c>
    </row>
    <row r="12" spans="3:9" ht="14.4">
      <c r="C12" s="127" t="s">
        <v>446</v>
      </c>
      <c r="D12" s="126">
        <v>397459.21065891429</v>
      </c>
      <c r="E12" s="126">
        <v>466308.9009030523</v>
      </c>
      <c r="F12" s="126">
        <v>831589.07524858019</v>
      </c>
      <c r="G12" s="125">
        <f t="shared" si="0"/>
        <v>1695357.1868105468</v>
      </c>
      <c r="I12" s="163"/>
    </row>
    <row r="13" spans="3:9" ht="14.4">
      <c r="C13" s="127" t="s">
        <v>446</v>
      </c>
      <c r="D13" s="126">
        <v>839626.35878236778</v>
      </c>
      <c r="E13" s="126">
        <v>117786.13518216119</v>
      </c>
      <c r="F13" s="126">
        <v>800466.20991392748</v>
      </c>
      <c r="G13" s="125">
        <f t="shared" si="0"/>
        <v>1757878.7038784565</v>
      </c>
    </row>
    <row r="14" spans="3:9" ht="14.4">
      <c r="C14" s="127" t="s">
        <v>445</v>
      </c>
      <c r="D14" s="126">
        <v>622572.23449242779</v>
      </c>
      <c r="E14" s="126">
        <v>976698.81478578469</v>
      </c>
      <c r="F14" s="126">
        <v>807868.28671820567</v>
      </c>
      <c r="G14" s="125">
        <f t="shared" si="0"/>
        <v>2407139.3359964183</v>
      </c>
    </row>
    <row r="15" spans="3:9" ht="14.4">
      <c r="C15" s="127" t="s">
        <v>437</v>
      </c>
      <c r="D15" s="126">
        <v>474499.15037473734</v>
      </c>
      <c r="E15" s="126">
        <v>78914.154736285273</v>
      </c>
      <c r="F15" s="126">
        <v>876094.8015246077</v>
      </c>
      <c r="G15" s="125">
        <f t="shared" si="0"/>
        <v>1429508.1066356304</v>
      </c>
    </row>
    <row r="16" spans="3:9" ht="14.4">
      <c r="C16" s="127" t="s">
        <v>444</v>
      </c>
      <c r="D16" s="126">
        <v>840582.68213645346</v>
      </c>
      <c r="E16" s="126">
        <v>101804.602845748</v>
      </c>
      <c r="F16" s="126">
        <v>615611.24312289013</v>
      </c>
      <c r="G16" s="125">
        <f t="shared" si="0"/>
        <v>1557998.5281050915</v>
      </c>
      <c r="I16" s="164"/>
    </row>
    <row r="17" spans="3:7" ht="14.4">
      <c r="C17" s="124" t="s">
        <v>443</v>
      </c>
      <c r="D17" s="123">
        <f>SUM(D9:D16)</f>
        <v>3630403.4769461751</v>
      </c>
      <c r="E17" s="122">
        <f>SUM(E9:E16)</f>
        <v>3704425.8563754363</v>
      </c>
      <c r="F17" s="122">
        <f>SUM(F9:F16)</f>
        <v>5626112.5746007375</v>
      </c>
      <c r="G17" s="121">
        <f t="shared" si="0"/>
        <v>12960941.90792235</v>
      </c>
    </row>
    <row r="22" spans="3:7" ht="15.6">
      <c r="C22" s="120" t="s">
        <v>442</v>
      </c>
    </row>
    <row r="23" spans="3:7" ht="14.4">
      <c r="C23" s="119">
        <v>-1890</v>
      </c>
    </row>
    <row r="24" spans="3:7" ht="14.4">
      <c r="C24" s="119">
        <v>-525</v>
      </c>
    </row>
    <row r="25" spans="3:7" ht="14.4">
      <c r="C25" s="119">
        <v>1982</v>
      </c>
    </row>
    <row r="26" spans="3:7" ht="14.4">
      <c r="C26" s="119">
        <v>2744</v>
      </c>
    </row>
    <row r="27" spans="3:7" ht="14.4">
      <c r="C27" s="119">
        <v>526</v>
      </c>
    </row>
    <row r="28" spans="3:7" ht="14.4">
      <c r="C28" s="119">
        <v>7419</v>
      </c>
    </row>
    <row r="33" spans="2:6" ht="15.6">
      <c r="C33" s="114" t="s">
        <v>441</v>
      </c>
    </row>
    <row r="34" spans="2:6" ht="14.4">
      <c r="B34" s="107" t="s">
        <v>440</v>
      </c>
      <c r="C34" s="118">
        <v>0.47</v>
      </c>
    </row>
    <row r="35" spans="2:6" ht="14.4">
      <c r="B35" s="107" t="s">
        <v>439</v>
      </c>
      <c r="C35" s="118">
        <v>0.5</v>
      </c>
    </row>
    <row r="36" spans="2:6" ht="14.4">
      <c r="B36" s="107" t="s">
        <v>438</v>
      </c>
      <c r="C36" s="118">
        <v>-0.23</v>
      </c>
    </row>
    <row r="37" spans="2:6" ht="14.4">
      <c r="B37" s="107" t="s">
        <v>437</v>
      </c>
      <c r="C37" s="118">
        <v>-0.43</v>
      </c>
    </row>
    <row r="42" spans="2:6" ht="15.6">
      <c r="C42" s="114" t="s">
        <v>436</v>
      </c>
    </row>
    <row r="43" spans="2:6">
      <c r="D43" s="117" t="s">
        <v>435</v>
      </c>
      <c r="E43" s="117" t="s">
        <v>434</v>
      </c>
      <c r="F43" s="117" t="s">
        <v>433</v>
      </c>
    </row>
    <row r="44" spans="2:6" ht="14.4">
      <c r="C44" s="107" t="s">
        <v>432</v>
      </c>
      <c r="D44" s="115">
        <v>37000</v>
      </c>
      <c r="E44" s="115">
        <v>64000</v>
      </c>
      <c r="F44" s="115">
        <v>24000</v>
      </c>
    </row>
    <row r="45" spans="2:6" ht="14.4">
      <c r="C45" s="107" t="s">
        <v>431</v>
      </c>
      <c r="D45" s="115">
        <v>18000</v>
      </c>
      <c r="E45" s="115">
        <v>29000</v>
      </c>
      <c r="F45" s="115">
        <v>58000</v>
      </c>
    </row>
    <row r="46" spans="2:6" ht="14.4">
      <c r="C46" s="107" t="s">
        <v>430</v>
      </c>
      <c r="D46" s="116">
        <v>0</v>
      </c>
      <c r="E46" s="115">
        <v>77000</v>
      </c>
      <c r="F46" s="115">
        <v>88000</v>
      </c>
    </row>
    <row r="47" spans="2:6" ht="14.4">
      <c r="C47" s="107" t="s">
        <v>429</v>
      </c>
      <c r="D47" s="115">
        <v>16000</v>
      </c>
      <c r="E47" s="115">
        <v>12000</v>
      </c>
      <c r="F47" s="116">
        <v>0</v>
      </c>
    </row>
    <row r="48" spans="2:6" ht="14.4">
      <c r="C48" s="107" t="s">
        <v>428</v>
      </c>
      <c r="D48" s="115">
        <v>65000</v>
      </c>
      <c r="E48" s="115">
        <v>88000</v>
      </c>
      <c r="F48" s="115">
        <v>16000</v>
      </c>
    </row>
    <row r="56" spans="3:3" ht="15.6">
      <c r="C56" s="114" t="s">
        <v>427</v>
      </c>
    </row>
    <row r="57" spans="3:3">
      <c r="C57" s="113">
        <v>43466</v>
      </c>
    </row>
    <row r="58" spans="3:3">
      <c r="C58" s="112">
        <v>43497</v>
      </c>
    </row>
    <row r="59" spans="3:3">
      <c r="C59" s="111">
        <v>43525</v>
      </c>
    </row>
    <row r="60" spans="3:3">
      <c r="C60" s="110">
        <v>43556</v>
      </c>
    </row>
    <row r="61" spans="3:3">
      <c r="C61" s="109">
        <v>43496.819432870368</v>
      </c>
    </row>
    <row r="62" spans="3:3">
      <c r="C62" s="108">
        <v>43496.821446759262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5BB6-180D-42B7-B2FB-F452D5CB36A0}">
  <dimension ref="A6:D15"/>
  <sheetViews>
    <sheetView showGridLines="0" workbookViewId="0">
      <selection activeCell="B9" sqref="B9:D15"/>
    </sheetView>
  </sheetViews>
  <sheetFormatPr baseColWidth="10" defaultColWidth="8.88671875" defaultRowHeight="13.2"/>
  <cols>
    <col min="1" max="1" width="5.109375" style="117" customWidth="1"/>
    <col min="2" max="2" width="10.5546875" style="107" bestFit="1" customWidth="1"/>
    <col min="3" max="3" width="17.33203125" style="117" bestFit="1" customWidth="1"/>
    <col min="4" max="4" width="11" style="107" customWidth="1"/>
    <col min="5" max="5" width="14" style="107" bestFit="1" customWidth="1"/>
    <col min="6" max="16384" width="8.88671875" style="107"/>
  </cols>
  <sheetData>
    <row r="6" spans="2:4" ht="13.8" thickBot="1"/>
    <row r="7" spans="2:4" ht="13.8" thickBot="1">
      <c r="B7" s="138" t="s">
        <v>459</v>
      </c>
      <c r="C7" s="138" t="s">
        <v>458</v>
      </c>
    </row>
    <row r="9" spans="2:4" ht="26.4">
      <c r="B9" s="137" t="s">
        <v>457</v>
      </c>
      <c r="C9" s="137" t="s">
        <v>456</v>
      </c>
      <c r="D9" s="137" t="s">
        <v>455</v>
      </c>
    </row>
    <row r="10" spans="2:4">
      <c r="B10" s="136">
        <v>3.2000000000000001E-2</v>
      </c>
      <c r="C10" s="135" t="s">
        <v>454</v>
      </c>
      <c r="D10" s="134">
        <v>72505</v>
      </c>
    </row>
    <row r="11" spans="2:4">
      <c r="B11" s="133">
        <v>0.3</v>
      </c>
      <c r="C11" s="132" t="s">
        <v>453</v>
      </c>
      <c r="D11" s="131">
        <v>283324</v>
      </c>
    </row>
    <row r="12" spans="2:4">
      <c r="B12" s="136">
        <v>-5.7000000000000002E-2</v>
      </c>
      <c r="C12" s="135" t="s">
        <v>452</v>
      </c>
      <c r="D12" s="134">
        <v>148790</v>
      </c>
    </row>
    <row r="13" spans="2:4">
      <c r="B13" s="133">
        <v>0.26700000000000002</v>
      </c>
      <c r="C13" s="132" t="s">
        <v>451</v>
      </c>
      <c r="D13" s="131">
        <v>68009</v>
      </c>
    </row>
    <row r="14" spans="2:4">
      <c r="B14" s="136">
        <v>-2.1999999999999999E-2</v>
      </c>
      <c r="C14" s="135" t="s">
        <v>450</v>
      </c>
      <c r="D14" s="134">
        <v>98308</v>
      </c>
    </row>
    <row r="15" spans="2:4">
      <c r="B15" s="133">
        <v>0.33600000000000002</v>
      </c>
      <c r="C15" s="132" t="s">
        <v>449</v>
      </c>
      <c r="D15" s="131">
        <v>200076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F266-3A5E-4F01-8DAE-DCB5D417455F}">
  <dimension ref="AB1:AF31"/>
  <sheetViews>
    <sheetView showGridLines="0" topLeftCell="B1" zoomScaleNormal="100" workbookViewId="0">
      <selection activeCell="G25" sqref="G25"/>
    </sheetView>
  </sheetViews>
  <sheetFormatPr baseColWidth="10" defaultColWidth="8.88671875" defaultRowHeight="14.4"/>
  <cols>
    <col min="1" max="1" width="5.44140625" style="139" customWidth="1"/>
    <col min="2" max="9" width="8.88671875" style="139"/>
    <col min="10" max="11" width="1.109375" style="139" customWidth="1"/>
    <col min="12" max="16" width="8.88671875" style="139"/>
    <col min="17" max="18" width="1.5546875" style="139" customWidth="1"/>
    <col min="19" max="24" width="8.88671875" style="139"/>
    <col min="25" max="25" width="4.44140625" style="139" customWidth="1"/>
    <col min="26" max="26" width="1.33203125" style="139" customWidth="1"/>
    <col min="27" max="27" width="8.88671875" style="139"/>
    <col min="28" max="28" width="10" style="139" bestFit="1" customWidth="1"/>
    <col min="29" max="30" width="8.88671875" style="139"/>
    <col min="31" max="31" width="6" style="139" bestFit="1" customWidth="1"/>
    <col min="32" max="32" width="5.109375" style="139" bestFit="1" customWidth="1"/>
    <col min="33" max="36" width="8.88671875" style="139"/>
    <col min="37" max="37" width="4.44140625" style="139" customWidth="1"/>
    <col min="38" max="38" width="3.5546875" style="139" customWidth="1"/>
    <col min="39" max="16384" width="8.88671875" style="139"/>
  </cols>
  <sheetData>
    <row r="1" spans="32:32">
      <c r="AF1" s="139" t="s">
        <v>461</v>
      </c>
    </row>
    <row r="26" spans="28:32">
      <c r="AC26" s="139" t="s">
        <v>440</v>
      </c>
      <c r="AD26" s="139" t="s">
        <v>439</v>
      </c>
      <c r="AE26" s="139" t="s">
        <v>438</v>
      </c>
      <c r="AF26" s="139" t="s">
        <v>437</v>
      </c>
    </row>
    <row r="27" spans="28:32">
      <c r="AC27" s="139">
        <v>0.35</v>
      </c>
      <c r="AD27" s="139">
        <v>0.23</v>
      </c>
      <c r="AE27" s="139">
        <v>0.44</v>
      </c>
      <c r="AF27" s="139">
        <v>0.22</v>
      </c>
    </row>
    <row r="28" spans="28:32">
      <c r="AB28" s="139" t="s">
        <v>328</v>
      </c>
      <c r="AC28" s="140">
        <v>539.47710577986368</v>
      </c>
      <c r="AD28" s="140">
        <v>399.64080630923195</v>
      </c>
      <c r="AE28" s="140">
        <v>430.24116563960325</v>
      </c>
      <c r="AF28" s="140">
        <v>396.76658525197797</v>
      </c>
    </row>
    <row r="29" spans="28:32">
      <c r="AB29" s="139" t="s">
        <v>329</v>
      </c>
      <c r="AC29" s="140">
        <v>261.63052388780596</v>
      </c>
      <c r="AD29" s="140">
        <v>433.77434199179186</v>
      </c>
      <c r="AE29" s="140">
        <v>399.72889393038292</v>
      </c>
      <c r="AF29" s="140">
        <v>758.57834663287656</v>
      </c>
    </row>
    <row r="30" spans="28:32">
      <c r="AB30" s="139" t="s">
        <v>330</v>
      </c>
      <c r="AC30" s="140">
        <v>451.79119491132701</v>
      </c>
      <c r="AD30" s="140">
        <v>616.08228263969033</v>
      </c>
      <c r="AE30" s="140">
        <v>697</v>
      </c>
      <c r="AF30" s="140">
        <v>399.72889393038292</v>
      </c>
    </row>
    <row r="31" spans="28:32">
      <c r="AB31" s="139" t="s">
        <v>460</v>
      </c>
      <c r="AC31" s="140">
        <v>925.27157513599786</v>
      </c>
      <c r="AD31" s="140">
        <v>806.94018966546025</v>
      </c>
      <c r="AE31" s="140">
        <v>523.07283009216303</v>
      </c>
      <c r="AF31" s="140">
        <v>523.07283009216303</v>
      </c>
    </row>
  </sheetData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8A04-9092-4A9D-BB0C-610F67D8759F}">
  <dimension ref="A6:AD16"/>
  <sheetViews>
    <sheetView showGridLines="0" zoomScale="98" zoomScaleNormal="98" workbookViewId="0">
      <selection activeCell="AE10" sqref="AE10"/>
    </sheetView>
  </sheetViews>
  <sheetFormatPr baseColWidth="10" defaultColWidth="3.33203125" defaultRowHeight="15.6"/>
  <cols>
    <col min="1" max="1" width="6.33203125" style="143" customWidth="1"/>
    <col min="2" max="2" width="20.21875" style="143" bestFit="1" customWidth="1"/>
    <col min="3" max="3" width="9.5546875" style="142" bestFit="1" customWidth="1"/>
    <col min="4" max="16384" width="3.33203125" style="141"/>
  </cols>
  <sheetData>
    <row r="6" spans="1:30">
      <c r="A6" s="107"/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</row>
    <row r="7" spans="1:30">
      <c r="A7" s="107"/>
      <c r="B7" s="107"/>
      <c r="C7" s="117" t="s">
        <v>465</v>
      </c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</row>
    <row r="8" spans="1:30">
      <c r="A8" s="107"/>
      <c r="B8" s="145" t="s">
        <v>464</v>
      </c>
      <c r="C8" s="144">
        <v>0.35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</row>
    <row r="9" spans="1:30">
      <c r="A9" s="107"/>
      <c r="B9" s="145" t="s">
        <v>463</v>
      </c>
      <c r="C9" s="146">
        <v>2178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</row>
    <row r="10" spans="1:30">
      <c r="A10" s="107"/>
      <c r="B10" s="145" t="s">
        <v>462</v>
      </c>
      <c r="C10" s="144">
        <v>0.22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</row>
    <row r="11" spans="1:30">
      <c r="A11" s="107"/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</row>
    <row r="12" spans="1:30">
      <c r="A12" s="107"/>
      <c r="B12" s="107"/>
    </row>
    <row r="13" spans="1:30">
      <c r="A13" s="107"/>
      <c r="B13" s="107"/>
    </row>
    <row r="14" spans="1:30">
      <c r="A14" s="107"/>
      <c r="B14" s="107"/>
    </row>
    <row r="15" spans="1:30">
      <c r="A15" s="107"/>
      <c r="B15" s="107"/>
    </row>
    <row r="16" spans="1:30">
      <c r="A16" s="107"/>
      <c r="B16" s="107"/>
    </row>
  </sheetData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02D4-391F-43A3-B8B3-E8A2E01E5186}">
  <dimension ref="B8:Q58"/>
  <sheetViews>
    <sheetView showGridLines="0" zoomScale="90" zoomScaleNormal="90" workbookViewId="0">
      <selection activeCell="AC17" sqref="AC17"/>
    </sheetView>
  </sheetViews>
  <sheetFormatPr baseColWidth="10" defaultColWidth="9.109375" defaultRowHeight="13.2"/>
  <cols>
    <col min="1" max="1" width="6.44140625" style="147" customWidth="1"/>
    <col min="2" max="2" width="9.109375" style="147"/>
    <col min="3" max="12" width="3.21875" style="147" customWidth="1"/>
    <col min="13" max="24" width="9.109375" style="147"/>
    <col min="25" max="34" width="3.6640625" style="147" customWidth="1"/>
    <col min="35" max="16384" width="9.109375" style="147"/>
  </cols>
  <sheetData>
    <row r="8" spans="2:17" ht="14.25" customHeight="1" thickBot="1">
      <c r="B8" s="148" t="s">
        <v>468</v>
      </c>
      <c r="C8" s="148"/>
    </row>
    <row r="9" spans="2:17" ht="14.25" customHeight="1" thickBot="1">
      <c r="B9" s="150">
        <v>0.5</v>
      </c>
    </row>
    <row r="10" spans="2:17" ht="14.25" customHeight="1"/>
    <row r="11" spans="2:17" ht="14.25" customHeight="1">
      <c r="C11" s="149">
        <v>0.91</v>
      </c>
      <c r="D11" s="149">
        <v>0.92</v>
      </c>
      <c r="E11" s="149">
        <v>0.93</v>
      </c>
      <c r="F11" s="149">
        <v>0.94</v>
      </c>
      <c r="G11" s="149">
        <v>0.95</v>
      </c>
      <c r="H11" s="149">
        <v>0.96</v>
      </c>
      <c r="I11" s="149">
        <v>0.97</v>
      </c>
      <c r="J11" s="149">
        <v>0.98</v>
      </c>
      <c r="K11" s="149">
        <v>0.99</v>
      </c>
      <c r="L11" s="149">
        <v>1</v>
      </c>
    </row>
    <row r="12" spans="2:17" ht="14.25" customHeight="1">
      <c r="C12" s="149">
        <v>0.81</v>
      </c>
      <c r="D12" s="149">
        <v>0.82</v>
      </c>
      <c r="E12" s="149">
        <v>0.83</v>
      </c>
      <c r="F12" s="149">
        <v>0.84</v>
      </c>
      <c r="G12" s="149">
        <v>0.85</v>
      </c>
      <c r="H12" s="149">
        <v>0.86</v>
      </c>
      <c r="I12" s="149">
        <v>0.87</v>
      </c>
      <c r="J12" s="149">
        <v>0.88</v>
      </c>
      <c r="K12" s="149">
        <v>0.89</v>
      </c>
      <c r="L12" s="149">
        <v>0.9</v>
      </c>
    </row>
    <row r="13" spans="2:17" ht="14.25" customHeight="1">
      <c r="C13" s="149">
        <v>0.71</v>
      </c>
      <c r="D13" s="149">
        <v>0.72</v>
      </c>
      <c r="E13" s="149">
        <v>0.73</v>
      </c>
      <c r="F13" s="149">
        <v>0.74</v>
      </c>
      <c r="G13" s="149">
        <v>0.75</v>
      </c>
      <c r="H13" s="149">
        <v>0.76</v>
      </c>
      <c r="I13" s="149">
        <v>0.77</v>
      </c>
      <c r="J13" s="149">
        <v>0.78</v>
      </c>
      <c r="K13" s="149">
        <v>0.79</v>
      </c>
      <c r="L13" s="149">
        <v>0.8</v>
      </c>
    </row>
    <row r="14" spans="2:17" ht="14.25" customHeight="1">
      <c r="C14" s="149">
        <v>0.61</v>
      </c>
      <c r="D14" s="149">
        <v>0.62</v>
      </c>
      <c r="E14" s="149">
        <v>0.63</v>
      </c>
      <c r="F14" s="149">
        <v>0.64</v>
      </c>
      <c r="G14" s="149">
        <v>0.65</v>
      </c>
      <c r="H14" s="149">
        <v>0.66</v>
      </c>
      <c r="I14" s="149">
        <v>0.67</v>
      </c>
      <c r="J14" s="149">
        <v>0.68</v>
      </c>
      <c r="K14" s="149">
        <v>0.69</v>
      </c>
      <c r="L14" s="149">
        <v>0.7</v>
      </c>
      <c r="Q14" s="151"/>
    </row>
    <row r="15" spans="2:17" ht="14.25" customHeight="1">
      <c r="C15" s="149">
        <v>0.51</v>
      </c>
      <c r="D15" s="149">
        <v>0.52</v>
      </c>
      <c r="E15" s="149">
        <v>0.53</v>
      </c>
      <c r="F15" s="149">
        <v>0.54</v>
      </c>
      <c r="G15" s="149">
        <v>0.55000000000000004</v>
      </c>
      <c r="H15" s="149">
        <v>0.56000000000000005</v>
      </c>
      <c r="I15" s="149">
        <v>0.56999999999999995</v>
      </c>
      <c r="J15" s="149">
        <v>0.57999999999999996</v>
      </c>
      <c r="K15" s="149">
        <v>0.59</v>
      </c>
      <c r="L15" s="149">
        <v>0.6</v>
      </c>
    </row>
    <row r="16" spans="2:17" ht="14.25" customHeight="1">
      <c r="C16" s="149">
        <v>0.41</v>
      </c>
      <c r="D16" s="149">
        <v>0.42</v>
      </c>
      <c r="E16" s="149">
        <v>0.43</v>
      </c>
      <c r="F16" s="149">
        <v>0.44</v>
      </c>
      <c r="G16" s="149">
        <v>0.45</v>
      </c>
      <c r="H16" s="149">
        <v>0.46</v>
      </c>
      <c r="I16" s="149">
        <v>0.47</v>
      </c>
      <c r="J16" s="149">
        <v>0.48</v>
      </c>
      <c r="K16" s="149">
        <v>0.49</v>
      </c>
      <c r="L16" s="149">
        <v>0.5</v>
      </c>
    </row>
    <row r="17" spans="2:12" ht="14.25" customHeight="1">
      <c r="C17" s="149">
        <v>0.31</v>
      </c>
      <c r="D17" s="149">
        <v>0.32</v>
      </c>
      <c r="E17" s="149">
        <v>0.33</v>
      </c>
      <c r="F17" s="149">
        <v>0.34</v>
      </c>
      <c r="G17" s="149">
        <v>0.35</v>
      </c>
      <c r="H17" s="149">
        <v>0.36</v>
      </c>
      <c r="I17" s="149">
        <v>0.37</v>
      </c>
      <c r="J17" s="149">
        <v>0.38</v>
      </c>
      <c r="K17" s="149">
        <v>0.39</v>
      </c>
      <c r="L17" s="149">
        <v>0.4</v>
      </c>
    </row>
    <row r="18" spans="2:12" ht="14.25" customHeight="1">
      <c r="C18" s="149">
        <v>0.21</v>
      </c>
      <c r="D18" s="149">
        <v>0.22</v>
      </c>
      <c r="E18" s="149">
        <v>0.23</v>
      </c>
      <c r="F18" s="149">
        <v>0.24</v>
      </c>
      <c r="G18" s="149">
        <v>0.25</v>
      </c>
      <c r="H18" s="149">
        <v>0.26</v>
      </c>
      <c r="I18" s="149">
        <v>0.27</v>
      </c>
      <c r="J18" s="149">
        <v>0.28000000000000003</v>
      </c>
      <c r="K18" s="149">
        <v>0.28999999999999998</v>
      </c>
      <c r="L18" s="149">
        <v>0.3</v>
      </c>
    </row>
    <row r="19" spans="2:12" ht="14.25" customHeight="1">
      <c r="C19" s="149">
        <v>0.11</v>
      </c>
      <c r="D19" s="149">
        <v>0.12</v>
      </c>
      <c r="E19" s="149">
        <v>0.13</v>
      </c>
      <c r="F19" s="149">
        <v>0.14000000000000001</v>
      </c>
      <c r="G19" s="149">
        <v>0.15</v>
      </c>
      <c r="H19" s="149">
        <v>0.16</v>
      </c>
      <c r="I19" s="149">
        <v>0.17</v>
      </c>
      <c r="J19" s="149">
        <v>0.18</v>
      </c>
      <c r="K19" s="149">
        <v>0.19</v>
      </c>
      <c r="L19" s="149">
        <v>0.2</v>
      </c>
    </row>
    <row r="20" spans="2:12" ht="14.25" customHeight="1">
      <c r="C20" s="149">
        <v>0.01</v>
      </c>
      <c r="D20" s="149">
        <v>0.02</v>
      </c>
      <c r="E20" s="149">
        <v>0.03</v>
      </c>
      <c r="F20" s="149">
        <v>0.04</v>
      </c>
      <c r="G20" s="149">
        <v>0.05</v>
      </c>
      <c r="H20" s="149">
        <v>0.06</v>
      </c>
      <c r="I20" s="149">
        <v>7.0000000000000007E-2</v>
      </c>
      <c r="J20" s="149">
        <v>0.08</v>
      </c>
      <c r="K20" s="149">
        <v>0.09</v>
      </c>
      <c r="L20" s="149">
        <v>0.1</v>
      </c>
    </row>
    <row r="21" spans="2:12" ht="14.25" customHeight="1"/>
    <row r="22" spans="2:12" ht="14.25" customHeight="1" thickBot="1">
      <c r="B22" s="148" t="s">
        <v>467</v>
      </c>
      <c r="C22" s="148"/>
    </row>
    <row r="23" spans="2:12" ht="14.25" customHeight="1" thickBot="1">
      <c r="B23" s="150">
        <v>0.44</v>
      </c>
    </row>
    <row r="24" spans="2:12" ht="14.25" customHeight="1"/>
    <row r="25" spans="2:12" ht="14.25" customHeight="1">
      <c r="C25" s="149">
        <v>0.91</v>
      </c>
      <c r="D25" s="149">
        <v>0.92</v>
      </c>
      <c r="E25" s="149">
        <v>0.93</v>
      </c>
      <c r="F25" s="149">
        <v>0.94</v>
      </c>
      <c r="G25" s="149">
        <v>0.95</v>
      </c>
      <c r="H25" s="149">
        <v>0.96</v>
      </c>
      <c r="I25" s="149">
        <v>0.97</v>
      </c>
      <c r="J25" s="149">
        <v>0.98</v>
      </c>
      <c r="K25" s="149">
        <v>0.99</v>
      </c>
      <c r="L25" s="149">
        <v>1</v>
      </c>
    </row>
    <row r="26" spans="2:12" ht="14.25" customHeight="1">
      <c r="C26" s="149">
        <v>0.81</v>
      </c>
      <c r="D26" s="149">
        <v>0.82</v>
      </c>
      <c r="E26" s="149">
        <v>0.83</v>
      </c>
      <c r="F26" s="149">
        <v>0.84</v>
      </c>
      <c r="G26" s="149">
        <v>0.85</v>
      </c>
      <c r="H26" s="149">
        <v>0.86</v>
      </c>
      <c r="I26" s="149">
        <v>0.87</v>
      </c>
      <c r="J26" s="149">
        <v>0.88</v>
      </c>
      <c r="K26" s="149">
        <v>0.89</v>
      </c>
      <c r="L26" s="149">
        <v>0.9</v>
      </c>
    </row>
    <row r="27" spans="2:12" ht="14.25" customHeight="1">
      <c r="C27" s="149">
        <v>0.71</v>
      </c>
      <c r="D27" s="149">
        <v>0.72</v>
      </c>
      <c r="E27" s="149">
        <v>0.73</v>
      </c>
      <c r="F27" s="149">
        <v>0.74</v>
      </c>
      <c r="G27" s="149">
        <v>0.75</v>
      </c>
      <c r="H27" s="149">
        <v>0.76</v>
      </c>
      <c r="I27" s="149">
        <v>0.77</v>
      </c>
      <c r="J27" s="149">
        <v>0.78</v>
      </c>
      <c r="K27" s="149">
        <v>0.79</v>
      </c>
      <c r="L27" s="149">
        <v>0.8</v>
      </c>
    </row>
    <row r="28" spans="2:12" ht="14.25" customHeight="1">
      <c r="C28" s="149">
        <v>0.61</v>
      </c>
      <c r="D28" s="149">
        <v>0.62</v>
      </c>
      <c r="E28" s="149">
        <v>0.63</v>
      </c>
      <c r="F28" s="149">
        <v>0.64</v>
      </c>
      <c r="G28" s="149">
        <v>0.65</v>
      </c>
      <c r="H28" s="149">
        <v>0.66</v>
      </c>
      <c r="I28" s="149">
        <v>0.67</v>
      </c>
      <c r="J28" s="149">
        <v>0.68</v>
      </c>
      <c r="K28" s="149">
        <v>0.69</v>
      </c>
      <c r="L28" s="149">
        <v>0.7</v>
      </c>
    </row>
    <row r="29" spans="2:12" ht="14.25" customHeight="1">
      <c r="C29" s="149">
        <v>0.51</v>
      </c>
      <c r="D29" s="149">
        <v>0.52</v>
      </c>
      <c r="E29" s="149">
        <v>0.53</v>
      </c>
      <c r="F29" s="149">
        <v>0.54</v>
      </c>
      <c r="G29" s="149">
        <v>0.55000000000000004</v>
      </c>
      <c r="H29" s="149">
        <v>0.56000000000000005</v>
      </c>
      <c r="I29" s="149">
        <v>0.56999999999999995</v>
      </c>
      <c r="J29" s="149">
        <v>0.57999999999999996</v>
      </c>
      <c r="K29" s="149">
        <v>0.59</v>
      </c>
      <c r="L29" s="149">
        <v>0.6</v>
      </c>
    </row>
    <row r="30" spans="2:12" ht="14.25" customHeight="1">
      <c r="C30" s="149">
        <v>0.41</v>
      </c>
      <c r="D30" s="149">
        <v>0.42</v>
      </c>
      <c r="E30" s="149">
        <v>0.43</v>
      </c>
      <c r="F30" s="149">
        <v>0.44</v>
      </c>
      <c r="G30" s="149">
        <v>0.45</v>
      </c>
      <c r="H30" s="149">
        <v>0.46</v>
      </c>
      <c r="I30" s="149">
        <v>0.47</v>
      </c>
      <c r="J30" s="149">
        <v>0.48</v>
      </c>
      <c r="K30" s="149">
        <v>0.49</v>
      </c>
      <c r="L30" s="149">
        <v>0.5</v>
      </c>
    </row>
    <row r="31" spans="2:12" ht="14.25" customHeight="1">
      <c r="C31" s="149">
        <v>0.31</v>
      </c>
      <c r="D31" s="149">
        <v>0.32</v>
      </c>
      <c r="E31" s="149">
        <v>0.33</v>
      </c>
      <c r="F31" s="149">
        <v>0.34</v>
      </c>
      <c r="G31" s="149">
        <v>0.35</v>
      </c>
      <c r="H31" s="149">
        <v>0.36</v>
      </c>
      <c r="I31" s="149">
        <v>0.37</v>
      </c>
      <c r="J31" s="149">
        <v>0.38</v>
      </c>
      <c r="K31" s="149">
        <v>0.39</v>
      </c>
      <c r="L31" s="149">
        <v>0.4</v>
      </c>
    </row>
    <row r="32" spans="2:12" ht="14.25" customHeight="1">
      <c r="C32" s="149">
        <v>0.21</v>
      </c>
      <c r="D32" s="149">
        <v>0.22</v>
      </c>
      <c r="E32" s="149">
        <v>0.23</v>
      </c>
      <c r="F32" s="149">
        <v>0.24</v>
      </c>
      <c r="G32" s="149">
        <v>0.25</v>
      </c>
      <c r="H32" s="149">
        <v>0.26</v>
      </c>
      <c r="I32" s="149">
        <v>0.27</v>
      </c>
      <c r="J32" s="149">
        <v>0.28000000000000003</v>
      </c>
      <c r="K32" s="149">
        <v>0.28999999999999998</v>
      </c>
      <c r="L32" s="149">
        <v>0.3</v>
      </c>
    </row>
    <row r="33" spans="2:12" ht="14.25" customHeight="1">
      <c r="C33" s="149">
        <v>0.11</v>
      </c>
      <c r="D33" s="149">
        <v>0.12</v>
      </c>
      <c r="E33" s="149">
        <v>0.13</v>
      </c>
      <c r="F33" s="149">
        <v>0.14000000000000001</v>
      </c>
      <c r="G33" s="149">
        <v>0.15</v>
      </c>
      <c r="H33" s="149">
        <v>0.16</v>
      </c>
      <c r="I33" s="149">
        <v>0.17</v>
      </c>
      <c r="J33" s="149">
        <v>0.18</v>
      </c>
      <c r="K33" s="149">
        <v>0.19</v>
      </c>
      <c r="L33" s="149">
        <v>0.2</v>
      </c>
    </row>
    <row r="34" spans="2:12" ht="14.25" customHeight="1">
      <c r="C34" s="149">
        <v>0.01</v>
      </c>
      <c r="D34" s="149">
        <v>0.02</v>
      </c>
      <c r="E34" s="149">
        <v>0.03</v>
      </c>
      <c r="F34" s="149">
        <v>0.04</v>
      </c>
      <c r="G34" s="149">
        <v>0.05</v>
      </c>
      <c r="H34" s="149">
        <v>0.06</v>
      </c>
      <c r="I34" s="149">
        <v>7.0000000000000007E-2</v>
      </c>
      <c r="J34" s="149">
        <v>0.08</v>
      </c>
      <c r="K34" s="149">
        <v>0.09</v>
      </c>
      <c r="L34" s="149">
        <v>0.1</v>
      </c>
    </row>
    <row r="35" spans="2:12" ht="14.25" customHeight="1"/>
    <row r="36" spans="2:12" ht="14.25" customHeight="1"/>
    <row r="37" spans="2:12" ht="14.25" customHeight="1"/>
    <row r="38" spans="2:12" ht="14.25" customHeight="1" thickBot="1">
      <c r="B38" s="148" t="s">
        <v>466</v>
      </c>
      <c r="C38" s="148"/>
    </row>
    <row r="39" spans="2:12" ht="14.25" customHeight="1" thickBot="1">
      <c r="B39" s="150">
        <v>0.79</v>
      </c>
    </row>
    <row r="40" spans="2:12" ht="14.25" customHeight="1"/>
    <row r="41" spans="2:12" ht="14.25" customHeight="1">
      <c r="C41" s="149">
        <v>0.91</v>
      </c>
      <c r="D41" s="149">
        <v>0.92</v>
      </c>
      <c r="E41" s="149">
        <v>0.93</v>
      </c>
      <c r="F41" s="149">
        <v>0.94</v>
      </c>
      <c r="G41" s="149">
        <v>0.95</v>
      </c>
      <c r="H41" s="149">
        <v>0.96</v>
      </c>
      <c r="I41" s="149">
        <v>0.97</v>
      </c>
      <c r="J41" s="149">
        <v>0.98</v>
      </c>
      <c r="K41" s="149">
        <v>0.99</v>
      </c>
      <c r="L41" s="149">
        <v>1</v>
      </c>
    </row>
    <row r="42" spans="2:12" ht="14.25" customHeight="1">
      <c r="C42" s="149">
        <v>0.81</v>
      </c>
      <c r="D42" s="149">
        <v>0.82</v>
      </c>
      <c r="E42" s="149">
        <v>0.83</v>
      </c>
      <c r="F42" s="149">
        <v>0.84</v>
      </c>
      <c r="G42" s="149">
        <v>0.85</v>
      </c>
      <c r="H42" s="149">
        <v>0.86</v>
      </c>
      <c r="I42" s="149">
        <v>0.87</v>
      </c>
      <c r="J42" s="149">
        <v>0.88</v>
      </c>
      <c r="K42" s="149">
        <v>0.89</v>
      </c>
      <c r="L42" s="149">
        <v>0.9</v>
      </c>
    </row>
    <row r="43" spans="2:12" ht="14.25" customHeight="1">
      <c r="C43" s="149">
        <v>0.71</v>
      </c>
      <c r="D43" s="149">
        <v>0.72</v>
      </c>
      <c r="E43" s="149">
        <v>0.73</v>
      </c>
      <c r="F43" s="149">
        <v>0.74</v>
      </c>
      <c r="G43" s="149">
        <v>0.75</v>
      </c>
      <c r="H43" s="149">
        <v>0.76</v>
      </c>
      <c r="I43" s="149">
        <v>0.77</v>
      </c>
      <c r="J43" s="149">
        <v>0.78</v>
      </c>
      <c r="K43" s="149">
        <v>0.79</v>
      </c>
      <c r="L43" s="149">
        <v>0.8</v>
      </c>
    </row>
    <row r="44" spans="2:12" ht="14.25" customHeight="1">
      <c r="C44" s="149">
        <v>0.61</v>
      </c>
      <c r="D44" s="149">
        <v>0.62</v>
      </c>
      <c r="E44" s="149">
        <v>0.63</v>
      </c>
      <c r="F44" s="149">
        <v>0.64</v>
      </c>
      <c r="G44" s="149">
        <v>0.65</v>
      </c>
      <c r="H44" s="149">
        <v>0.66</v>
      </c>
      <c r="I44" s="149">
        <v>0.67</v>
      </c>
      <c r="J44" s="149">
        <v>0.68</v>
      </c>
      <c r="K44" s="149">
        <v>0.69</v>
      </c>
      <c r="L44" s="149">
        <v>0.7</v>
      </c>
    </row>
    <row r="45" spans="2:12" ht="14.25" customHeight="1">
      <c r="C45" s="149">
        <v>0.51</v>
      </c>
      <c r="D45" s="149">
        <v>0.52</v>
      </c>
      <c r="E45" s="149">
        <v>0.53</v>
      </c>
      <c r="F45" s="149">
        <v>0.54</v>
      </c>
      <c r="G45" s="149">
        <v>0.55000000000000004</v>
      </c>
      <c r="H45" s="149">
        <v>0.56000000000000005</v>
      </c>
      <c r="I45" s="149">
        <v>0.56999999999999995</v>
      </c>
      <c r="J45" s="149">
        <v>0.57999999999999996</v>
      </c>
      <c r="K45" s="149">
        <v>0.59</v>
      </c>
      <c r="L45" s="149">
        <v>0.6</v>
      </c>
    </row>
    <row r="46" spans="2:12" ht="14.25" customHeight="1">
      <c r="C46" s="149">
        <v>0.41</v>
      </c>
      <c r="D46" s="149">
        <v>0.42</v>
      </c>
      <c r="E46" s="149">
        <v>0.43</v>
      </c>
      <c r="F46" s="149">
        <v>0.44</v>
      </c>
      <c r="G46" s="149">
        <v>0.45</v>
      </c>
      <c r="H46" s="149">
        <v>0.46</v>
      </c>
      <c r="I46" s="149">
        <v>0.47</v>
      </c>
      <c r="J46" s="149">
        <v>0.48</v>
      </c>
      <c r="K46" s="149">
        <v>0.49</v>
      </c>
      <c r="L46" s="149">
        <v>0.5</v>
      </c>
    </row>
    <row r="47" spans="2:12" ht="14.25" customHeight="1">
      <c r="C47" s="149">
        <v>0.31</v>
      </c>
      <c r="D47" s="149">
        <v>0.32</v>
      </c>
      <c r="E47" s="149">
        <v>0.33</v>
      </c>
      <c r="F47" s="149">
        <v>0.34</v>
      </c>
      <c r="G47" s="149">
        <v>0.35</v>
      </c>
      <c r="H47" s="149">
        <v>0.36</v>
      </c>
      <c r="I47" s="149">
        <v>0.37</v>
      </c>
      <c r="J47" s="149">
        <v>0.38</v>
      </c>
      <c r="K47" s="149">
        <v>0.39</v>
      </c>
      <c r="L47" s="149">
        <v>0.4</v>
      </c>
    </row>
    <row r="48" spans="2:12" ht="14.25" customHeight="1">
      <c r="C48" s="149">
        <v>0.21</v>
      </c>
      <c r="D48" s="149">
        <v>0.22</v>
      </c>
      <c r="E48" s="149">
        <v>0.23</v>
      </c>
      <c r="F48" s="149">
        <v>0.24</v>
      </c>
      <c r="G48" s="149">
        <v>0.25</v>
      </c>
      <c r="H48" s="149">
        <v>0.26</v>
      </c>
      <c r="I48" s="149">
        <v>0.27</v>
      </c>
      <c r="J48" s="149">
        <v>0.28000000000000003</v>
      </c>
      <c r="K48" s="149">
        <v>0.28999999999999998</v>
      </c>
      <c r="L48" s="149">
        <v>0.3</v>
      </c>
    </row>
    <row r="49" spans="2:12" ht="14.25" customHeight="1">
      <c r="C49" s="149">
        <v>0.11</v>
      </c>
      <c r="D49" s="149">
        <v>0.12</v>
      </c>
      <c r="E49" s="149">
        <v>0.13</v>
      </c>
      <c r="F49" s="149">
        <v>0.14000000000000001</v>
      </c>
      <c r="G49" s="149">
        <v>0.15</v>
      </c>
      <c r="H49" s="149">
        <v>0.16</v>
      </c>
      <c r="I49" s="149">
        <v>0.17</v>
      </c>
      <c r="J49" s="149">
        <v>0.18</v>
      </c>
      <c r="K49" s="149">
        <v>0.19</v>
      </c>
      <c r="L49" s="149">
        <v>0.2</v>
      </c>
    </row>
    <row r="50" spans="2:12" ht="14.25" customHeight="1">
      <c r="C50" s="149">
        <v>0.01</v>
      </c>
      <c r="D50" s="149">
        <v>0.02</v>
      </c>
      <c r="E50" s="149">
        <v>0.03</v>
      </c>
      <c r="F50" s="149">
        <v>0.04</v>
      </c>
      <c r="G50" s="149">
        <v>0.05</v>
      </c>
      <c r="H50" s="149">
        <v>0.06</v>
      </c>
      <c r="I50" s="149">
        <v>7.0000000000000007E-2</v>
      </c>
      <c r="J50" s="149">
        <v>0.08</v>
      </c>
      <c r="K50" s="149">
        <v>0.09</v>
      </c>
      <c r="L50" s="149">
        <v>0.1</v>
      </c>
    </row>
    <row r="58" spans="2:12">
      <c r="B58" s="148"/>
    </row>
  </sheetData>
  <conditionalFormatting sqref="C11:L20">
    <cfRule type="cellIs" dxfId="3" priority="4" operator="lessThanOrEqual">
      <formula>$B$9</formula>
    </cfRule>
  </conditionalFormatting>
  <conditionalFormatting sqref="C25:L34">
    <cfRule type="cellIs" dxfId="2" priority="3" operator="lessThanOrEqual">
      <formula>$B$23</formula>
    </cfRule>
    <cfRule type="cellIs" priority="5" operator="lessThanOrEqual">
      <formula>$C$9</formula>
    </cfRule>
  </conditionalFormatting>
  <conditionalFormatting sqref="C41:L50">
    <cfRule type="cellIs" dxfId="1" priority="2" operator="lessThanOrEqual">
      <formula>$B$39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41</vt:i4>
      </vt:variant>
      <vt:variant>
        <vt:lpstr>Rangos con nombre</vt:lpstr>
      </vt:variant>
      <vt:variant>
        <vt:i4>1</vt:i4>
      </vt:variant>
    </vt:vector>
  </HeadingPairs>
  <TitlesOfParts>
    <vt:vector size="42" baseType="lpstr">
      <vt:lpstr>H1</vt:lpstr>
      <vt:lpstr>H2</vt:lpstr>
      <vt:lpstr>H3</vt:lpstr>
      <vt:lpstr>H4</vt:lpstr>
      <vt:lpstr>H5</vt:lpstr>
      <vt:lpstr>H6</vt:lpstr>
      <vt:lpstr>H7</vt:lpstr>
      <vt:lpstr>H8</vt:lpstr>
      <vt:lpstr>H9</vt:lpstr>
      <vt:lpstr>H10</vt:lpstr>
      <vt:lpstr>H11</vt:lpstr>
      <vt:lpstr>H12</vt:lpstr>
      <vt:lpstr>H13</vt:lpstr>
      <vt:lpstr>H14</vt:lpstr>
      <vt:lpstr>H15</vt:lpstr>
      <vt:lpstr>H16</vt:lpstr>
      <vt:lpstr>H17</vt:lpstr>
      <vt:lpstr>H18</vt:lpstr>
      <vt:lpstr>H19</vt:lpstr>
      <vt:lpstr>H20</vt:lpstr>
      <vt:lpstr>H21</vt:lpstr>
      <vt:lpstr>H22</vt:lpstr>
      <vt:lpstr>H23</vt:lpstr>
      <vt:lpstr>H24</vt:lpstr>
      <vt:lpstr>H25</vt:lpstr>
      <vt:lpstr>H26</vt:lpstr>
      <vt:lpstr>H27</vt:lpstr>
      <vt:lpstr>H28</vt:lpstr>
      <vt:lpstr>H29</vt:lpstr>
      <vt:lpstr>H30</vt:lpstr>
      <vt:lpstr>H31</vt:lpstr>
      <vt:lpstr>H32</vt:lpstr>
      <vt:lpstr>H33</vt:lpstr>
      <vt:lpstr>H34</vt:lpstr>
      <vt:lpstr>H35</vt:lpstr>
      <vt:lpstr>H36</vt:lpstr>
      <vt:lpstr>H37</vt:lpstr>
      <vt:lpstr>H38</vt:lpstr>
      <vt:lpstr>H39</vt:lpstr>
      <vt:lpstr>H40</vt:lpstr>
      <vt:lpstr>H41</vt:lpstr>
      <vt:lpstr>Group1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introductory examples.xlsx</dc:title>
  <dc:subject>Excel 2007 VBA Charts</dc:subject>
  <dc:creator>John Walkenbach</dc:creator>
  <cp:keywords>©2007, JWalk &amp; Associates, Inc.</cp:keywords>
  <cp:lastModifiedBy>Luis Alberto Reyes</cp:lastModifiedBy>
  <cp:lastPrinted>2024-08-01T20:21:34Z</cp:lastPrinted>
  <dcterms:created xsi:type="dcterms:W3CDTF">2007-03-22T16:56:31Z</dcterms:created>
  <dcterms:modified xsi:type="dcterms:W3CDTF">2024-10-01T20:19:12Z</dcterms:modified>
  <cp:category>http://www.j-walk.com/ss</cp:category>
</cp:coreProperties>
</file>