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E:\Documentos\EXP Trabajo\Core OTA trainning\"/>
    </mc:Choice>
  </mc:AlternateContent>
  <xr:revisionPtr revIDLastSave="0" documentId="13_ncr:1_{B6F58980-5453-42AE-8C59-592EFBFD546E}" xr6:coauthVersionLast="47" xr6:coauthVersionMax="47" xr10:uidLastSave="{00000000-0000-0000-0000-000000000000}"/>
  <bookViews>
    <workbookView xWindow="-120" yWindow="-120" windowWidth="29040" windowHeight="15840" firstSheet="2" activeTab="3" xr2:uid="{1E9651F0-ED14-4CAB-A660-8944373CF6C5}"/>
  </bookViews>
  <sheets>
    <sheet name="Gereral planning " sheetId="1" state="hidden" r:id="rId1"/>
    <sheet name="Working time " sheetId="13" state="hidden" r:id="rId2"/>
    <sheet name="Week 1" sheetId="16" r:id="rId3"/>
    <sheet name="Week 2" sheetId="19" r:id="rId4"/>
    <sheet name="Week 3" sheetId="20" r:id="rId5"/>
    <sheet name="Topics to cover" sheetId="11" state="hidden" r:id="rId6"/>
    <sheet name="Day Skeleton" sheetId="17" state="hidden" r:id="rId7"/>
    <sheet name="Blank Week" sheetId="18" state="hidden" r:id="rId8"/>
  </sheets>
  <definedNames>
    <definedName name="_xlnm._FilterDatabase" localSheetId="5" hidden="1">'Topics to cover'!$A$3:$F$131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4" i="18" l="1"/>
  <c r="B64" i="18"/>
  <c r="C64" i="18"/>
  <c r="D64" i="18"/>
  <c r="A8" i="18"/>
  <c r="B8" i="18"/>
  <c r="C8" i="18"/>
  <c r="D8" i="18"/>
  <c r="D73" i="18"/>
  <c r="C73" i="18"/>
  <c r="B73" i="18"/>
  <c r="A73" i="18"/>
  <c r="D72" i="18"/>
  <c r="C72" i="18"/>
  <c r="B72" i="18"/>
  <c r="A72" i="18"/>
  <c r="D71" i="18"/>
  <c r="C71" i="18"/>
  <c r="B71" i="18"/>
  <c r="A71" i="18"/>
  <c r="D70" i="18"/>
  <c r="C70" i="18"/>
  <c r="B70" i="18"/>
  <c r="A70" i="18"/>
  <c r="D69" i="18"/>
  <c r="C69" i="18"/>
  <c r="B69" i="18"/>
  <c r="A69" i="18"/>
  <c r="D68" i="18"/>
  <c r="C68" i="18"/>
  <c r="B68" i="18"/>
  <c r="A68" i="18"/>
  <c r="D67" i="18"/>
  <c r="C67" i="18"/>
  <c r="B67" i="18"/>
  <c r="A67" i="18"/>
  <c r="D66" i="18"/>
  <c r="C66" i="18"/>
  <c r="B66" i="18"/>
  <c r="A66" i="18"/>
  <c r="D65" i="18"/>
  <c r="C65" i="18"/>
  <c r="B65" i="18"/>
  <c r="A65" i="18"/>
  <c r="D63" i="18"/>
  <c r="C63" i="18"/>
  <c r="B63" i="18"/>
  <c r="A63" i="18"/>
  <c r="D58" i="18"/>
  <c r="C58" i="18"/>
  <c r="B58" i="18"/>
  <c r="A58" i="18"/>
  <c r="D57" i="18"/>
  <c r="C57" i="18"/>
  <c r="B57" i="18"/>
  <c r="A57" i="18"/>
  <c r="D56" i="18"/>
  <c r="C56" i="18"/>
  <c r="B56" i="18"/>
  <c r="A56" i="18"/>
  <c r="D55" i="18"/>
  <c r="C55" i="18"/>
  <c r="B55" i="18"/>
  <c r="A55" i="18"/>
  <c r="D54" i="18"/>
  <c r="C54" i="18"/>
  <c r="B54" i="18"/>
  <c r="A54" i="18"/>
  <c r="D53" i="18"/>
  <c r="C53" i="18"/>
  <c r="B53" i="18"/>
  <c r="A53" i="18"/>
  <c r="D52" i="18"/>
  <c r="C52" i="18"/>
  <c r="B52" i="18"/>
  <c r="A52" i="18"/>
  <c r="D51" i="18"/>
  <c r="C51" i="18"/>
  <c r="B51" i="18"/>
  <c r="A51" i="18"/>
  <c r="D50" i="18"/>
  <c r="C50" i="18"/>
  <c r="B50" i="18"/>
  <c r="A50" i="18"/>
  <c r="D49" i="18"/>
  <c r="C49" i="18"/>
  <c r="B49" i="18"/>
  <c r="A49" i="18"/>
  <c r="D44" i="18"/>
  <c r="C44" i="18"/>
  <c r="B44" i="18"/>
  <c r="A44" i="18"/>
  <c r="D43" i="18"/>
  <c r="C43" i="18"/>
  <c r="B43" i="18"/>
  <c r="A43" i="18"/>
  <c r="D42" i="18"/>
  <c r="C42" i="18"/>
  <c r="B42" i="18"/>
  <c r="A42" i="18"/>
  <c r="D41" i="18"/>
  <c r="C41" i="18"/>
  <c r="B41" i="18"/>
  <c r="A41" i="18"/>
  <c r="D40" i="18"/>
  <c r="C40" i="18"/>
  <c r="B40" i="18"/>
  <c r="A40" i="18"/>
  <c r="D39" i="18"/>
  <c r="C39" i="18"/>
  <c r="B39" i="18"/>
  <c r="A39" i="18"/>
  <c r="D38" i="18"/>
  <c r="C38" i="18"/>
  <c r="B38" i="18"/>
  <c r="A38" i="18"/>
  <c r="D37" i="18"/>
  <c r="C37" i="18"/>
  <c r="B37" i="18"/>
  <c r="A37" i="18"/>
  <c r="D36" i="18"/>
  <c r="C36" i="18"/>
  <c r="B36" i="18"/>
  <c r="A36" i="18"/>
  <c r="D35" i="18"/>
  <c r="C35" i="18"/>
  <c r="B35" i="18"/>
  <c r="A35" i="18"/>
  <c r="D30" i="18"/>
  <c r="C30" i="18"/>
  <c r="B30" i="18"/>
  <c r="A30" i="18"/>
  <c r="D29" i="18"/>
  <c r="C29" i="18"/>
  <c r="B29" i="18"/>
  <c r="A29" i="18"/>
  <c r="D28" i="18"/>
  <c r="C28" i="18"/>
  <c r="B28" i="18"/>
  <c r="A28" i="18"/>
  <c r="D27" i="18"/>
  <c r="C27" i="18"/>
  <c r="B27" i="18"/>
  <c r="A27" i="18"/>
  <c r="D26" i="18"/>
  <c r="C26" i="18"/>
  <c r="B26" i="18"/>
  <c r="A26" i="18"/>
  <c r="D25" i="18"/>
  <c r="C25" i="18"/>
  <c r="B25" i="18"/>
  <c r="A25" i="18"/>
  <c r="D24" i="18"/>
  <c r="C24" i="18"/>
  <c r="B24" i="18"/>
  <c r="A24" i="18"/>
  <c r="D23" i="18"/>
  <c r="C23" i="18"/>
  <c r="B23" i="18"/>
  <c r="A23" i="18"/>
  <c r="D22" i="18"/>
  <c r="C22" i="18"/>
  <c r="B22" i="18"/>
  <c r="A22" i="18"/>
  <c r="D21" i="18"/>
  <c r="C21" i="18"/>
  <c r="B21" i="18"/>
  <c r="A21" i="18"/>
  <c r="D16" i="18"/>
  <c r="C16" i="18"/>
  <c r="B16" i="18"/>
  <c r="A16" i="18"/>
  <c r="D15" i="18"/>
  <c r="C15" i="18"/>
  <c r="B15" i="18"/>
  <c r="A15" i="18"/>
  <c r="D14" i="18"/>
  <c r="C14" i="18"/>
  <c r="B14" i="18"/>
  <c r="A14" i="18"/>
  <c r="D13" i="18"/>
  <c r="C13" i="18"/>
  <c r="B13" i="18"/>
  <c r="A13" i="18"/>
  <c r="D12" i="18"/>
  <c r="C12" i="18"/>
  <c r="B12" i="18"/>
  <c r="A12" i="18"/>
  <c r="D11" i="18"/>
  <c r="C11" i="18"/>
  <c r="B11" i="18"/>
  <c r="A11" i="18"/>
  <c r="D10" i="18"/>
  <c r="C10" i="18"/>
  <c r="B10" i="18"/>
  <c r="A10" i="18"/>
  <c r="D9" i="18"/>
  <c r="C9" i="18"/>
  <c r="B9" i="18"/>
  <c r="A9" i="18"/>
  <c r="D7" i="18"/>
  <c r="C7" i="18"/>
  <c r="B7" i="18"/>
  <c r="A7" i="18"/>
  <c r="A11" i="17"/>
  <c r="B11" i="17"/>
  <c r="C11" i="17"/>
  <c r="D11" i="17"/>
  <c r="D16" i="17"/>
  <c r="C16" i="17"/>
  <c r="B16" i="17"/>
  <c r="A16" i="17"/>
  <c r="D15" i="17"/>
  <c r="C15" i="17"/>
  <c r="B15" i="17"/>
  <c r="A15" i="17"/>
  <c r="D14" i="17"/>
  <c r="C14" i="17"/>
  <c r="B14" i="17"/>
  <c r="A14" i="17"/>
  <c r="D13" i="17"/>
  <c r="C13" i="17"/>
  <c r="B13" i="17"/>
  <c r="A13" i="17"/>
  <c r="D12" i="17"/>
  <c r="C12" i="17"/>
  <c r="B12" i="17"/>
  <c r="A12" i="17"/>
  <c r="D10" i="17"/>
  <c r="C10" i="17"/>
  <c r="B10" i="17"/>
  <c r="A10" i="17"/>
  <c r="D9" i="17"/>
  <c r="C9" i="17"/>
  <c r="B9" i="17"/>
  <c r="A9" i="17"/>
  <c r="D8" i="17"/>
  <c r="C8" i="17"/>
  <c r="B8" i="17"/>
  <c r="A8" i="17"/>
  <c r="D7" i="17"/>
  <c r="C7" i="17"/>
  <c r="B7" i="17"/>
  <c r="A7"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tc={A9F8CF22-076C-4DAE-9DDE-694DFB1D25D9}</author>
    <author>tc={A56A7C6C-21EF-4481-97A3-D36D6253E194}</author>
    <author>tc={FF9E6B26-227B-4F92-AAFB-4B3F43B5C436}</author>
    <author>tc={9D72A435-07F7-49C2-8018-1DCE8F307667}</author>
  </authors>
  <commentList>
    <comment ref="E4" authorId="0" shapeId="0" xr:uid="{A9F8CF22-076C-4DAE-9DDE-694DFB1D25D9}">
      <text>
        <t xml:space="preserve">[Threaded comment]
Your version of Excel allows you to read this threaded comment; however, any edits to it will get removed if the file is opened in a newer version of Excel. Learn more: https://go.microsoft.com/fwlink/?linkid=870924
Comment:
    @YiQi Chen according to the UK employment contract, my work day ends at 5.30pm; I am happy either to start my day at 9.30am or to discuss overtime compensation for the duration of this project
Reply:
    @Luca Lepori this is to address the UK contract law, i did not know that. please start from 9:30 and we want to ensure the total sum of working hours do not exceed the contractual hours. 
Reply:
    thank you! :) </t>
      </text>
    </comment>
    <comment ref="D5" authorId="1" shapeId="0" xr:uid="{A56A7C6C-21EF-4481-97A3-D36D6253E194}">
      <text>
        <t>[Threaded comment]
Your version of Excel allows you to read this threaded comment; however, any edits to it will get removed if the file is opened in a newer version of Excel. Learn more: https://go.microsoft.com/fwlink/?linkid=870924
Comment:
    @YiQi Chen does this mean that during 2-4pm UK (aka 8-10am Lima) the expectation is for the vendors to be on their own whilst I either have lunch, do casework or work on initiatives?
Reply:
    @Luca Lepori no this time the vendor will be with Erika. The vertical line represent different timezone but same time if that makes sense
Reply:
    ah, gotcha! thank you for clarifying!</t>
      </text>
    </comment>
    <comment ref="D13" authorId="2" shapeId="0" xr:uid="{FF9E6B26-227B-4F92-AAFB-4B3F43B5C436}">
      <text>
        <t xml:space="preserve">[Threaded comment]
Your version of Excel allows you to read this threaded comment; however, any edits to it will get removed if the file is opened in a newer version of Excel. Learn more: https://go.microsoft.com/fwlink/?linkid=870924
Comment:
    @Luca Lepori @Erika Shimada added segment guideline for easier planning
</t>
      </text>
    </comment>
    <comment ref="D21" authorId="3" shapeId="0" xr:uid="{9D72A435-07F7-49C2-8018-1DCE8F307667}">
      <text>
        <t xml:space="preserve">[Threaded comment]
Your version of Excel allows you to read this threaded comment; however, any edits to it will get removed if the file is opened in a newer version of Excel. Learn more: https://go.microsoft.com/fwlink/?linkid=870924
Comment:
    @Luca Lepori added my comments
</t>
      </text>
    </comment>
  </commentList>
</comments>
</file>

<file path=xl/sharedStrings.xml><?xml version="1.0" encoding="utf-8"?>
<sst xmlns="http://schemas.openxmlformats.org/spreadsheetml/2006/main" count="1165" uniqueCount="480">
  <si>
    <t>Training start date</t>
    <phoneticPr fontId="8" type="noConversion"/>
  </si>
  <si>
    <t>April 24th</t>
  </si>
  <si>
    <t xml:space="preserve">Action/discussion needed </t>
    <phoneticPr fontId="8" type="noConversion"/>
  </si>
  <si>
    <t>Vendor location</t>
    <phoneticPr fontId="8" type="noConversion"/>
  </si>
  <si>
    <t xml:space="preserve">Peru </t>
    <phoneticPr fontId="8" type="noConversion"/>
  </si>
  <si>
    <t>Vendor headcount</t>
    <phoneticPr fontId="8" type="noConversion"/>
  </si>
  <si>
    <t>Working hours</t>
    <phoneticPr fontId="8" type="noConversion"/>
  </si>
  <si>
    <t>9-6pm -48 hours working week   4 days 10 hours and 1 day early
6am-10pm Brandy jumps into help with questions. 
Training period: 6-3</t>
  </si>
  <si>
    <t>Slack channel</t>
    <phoneticPr fontId="8" type="noConversion"/>
  </si>
  <si>
    <t>Soon will create</t>
  </si>
  <si>
    <t>Zoom Training Room</t>
  </si>
  <si>
    <t>Zoom Link: https://expedia.zoom.us/j/95059633936?pwd=K2F5WkxENEx2d3pnbzFnNG5VSlAzZz09
Meeting ID:950 5963 3936
Passcode:121212</t>
  </si>
  <si>
    <t>Luca: I have a created a "static" zoom link for all trainings to take place, it will expire at the end of May.
Myself, Erika, YiQi, Brandy and Ale have been set as "hosts" (this means each one can record the session if needed and will have additional meeting controls)</t>
  </si>
  <si>
    <t>Work scope</t>
    <phoneticPr fontId="8" type="noConversion"/>
  </si>
  <si>
    <t>*OB subsequent batches (APM and API)
*Product maintenance for centrally managed accounts</t>
  </si>
  <si>
    <t>Scope might be added in the future</t>
    <phoneticPr fontId="8" type="noConversion"/>
  </si>
  <si>
    <t xml:space="preserve">Tools </t>
    <phoneticPr fontId="8" type="noConversion"/>
  </si>
  <si>
    <t xml:space="preserve">Expedia Partner Central-okta and SG added
APM-sg-added
Confluence-okta
Xpresso-pc sg added-ask Dilip 
Outlook
Kibana-decaf access-applied
https://confluence.expedia.biz/display/EDECOKB/How+to+Request+Access+to+BEXBigData+-+BBD
SQL and Querybook (once SQL is no longer used)-sg-Effia has to join herself. i am not the owner
Excel
JIRA-okta
SF profile change to central operations-pending and need to wait </t>
  </si>
  <si>
    <t xml:space="preserve">Confirm what the team already using
Different OKTA 
VPN already available 
V- available with email 
</t>
    <phoneticPr fontId="8" type="noConversion"/>
  </si>
  <si>
    <t xml:space="preserve">Training plan ( around 2-4 weeks for full ramp up) </t>
  </si>
  <si>
    <t>Onboarding via APM (subsequent batch)
Onboarding via API (subsequent batch)
Disconnection     
Product maintenance support for centrally managed VR</t>
    <phoneticPr fontId="8" type="noConversion"/>
  </si>
  <si>
    <t xml:space="preserve">integration of trianing and practice </t>
    <phoneticPr fontId="8" type="noConversion"/>
  </si>
  <si>
    <t xml:space="preserve">Expectations for the role </t>
  </si>
  <si>
    <t xml:space="preserve">Onboard subsequent connected VR partners and connected partner disconnections.
Enable Products for centralized VR accounts, including but not limited to, creating and modifying room types, rate plans, property settings and property content  
Track and provide data on key performance indicators, including timelines and handle times  
Communicate updates with partners and internal stakeholders across various teams  
Collaborate with internal teams to troubleshoot problems affecting partners and ensure optimal account performance during onboarding and product enablement </t>
    <phoneticPr fontId="8" type="noConversion"/>
  </si>
  <si>
    <t xml:space="preserve">Success/Performance Metrics </t>
  </si>
  <si>
    <t xml:space="preserve">End to end - case age-5 days 
Average handle time - 100 minutes
Product Maintenance AHT 40 E2E 4
Quality Score - case reviews completed by onboarding and maintenance teams to ensure case quality </t>
    <phoneticPr fontId="8" type="noConversion"/>
  </si>
  <si>
    <t>Current quality check method: 3% of the case work and 97% as the target</t>
    <phoneticPr fontId="8" type="noConversion"/>
  </si>
  <si>
    <t>Case volume and what to expect</t>
    <phoneticPr fontId="8" type="noConversion"/>
  </si>
  <si>
    <t xml:space="preserve">77 cases per week </t>
    <phoneticPr fontId="8" type="noConversion"/>
  </si>
  <si>
    <t>based on 2022 data, may increase in 2023</t>
    <phoneticPr fontId="8" type="noConversion"/>
  </si>
  <si>
    <t>SF case handling</t>
    <phoneticPr fontId="8" type="noConversion"/>
  </si>
  <si>
    <t xml:space="preserve">Access to pod 7 q in SF to pick up cases. </t>
    <phoneticPr fontId="8" type="noConversion"/>
  </si>
  <si>
    <t>Contact and escalation point</t>
    <phoneticPr fontId="8" type="noConversion"/>
  </si>
  <si>
    <t>Expedia side: Yiqi Chen and Luca Lepori</t>
    <phoneticPr fontId="8" type="noConversion"/>
  </si>
  <si>
    <t>Vendor side: Vendor side management</t>
    <phoneticPr fontId="8" type="noConversion"/>
  </si>
  <si>
    <t>Meeting/catch up cadence</t>
    <phoneticPr fontId="8" type="noConversion"/>
  </si>
  <si>
    <t xml:space="preserve">Monthly meet up and weekly report check </t>
    <phoneticPr fontId="8" type="noConversion"/>
  </si>
  <si>
    <t>Would love to hear suggestion from Jitka based on experiences.</t>
    <phoneticPr fontId="8" type="noConversion"/>
  </si>
  <si>
    <t>Segment 1</t>
    <phoneticPr fontId="8" type="noConversion"/>
  </si>
  <si>
    <t>Segment 2</t>
    <phoneticPr fontId="8" type="noConversion"/>
  </si>
  <si>
    <t>Segment 3</t>
    <phoneticPr fontId="8" type="noConversion"/>
  </si>
  <si>
    <t>Segment 4</t>
    <phoneticPr fontId="8" type="noConversion"/>
  </si>
  <si>
    <t>Lima</t>
  </si>
  <si>
    <t>6:00 - 8:00 AM</t>
  </si>
  <si>
    <t>8:00 - 10:00 AM</t>
  </si>
  <si>
    <t>10:00 - 12:00 PM</t>
  </si>
  <si>
    <t>12:00 - 1:00 PM</t>
  </si>
  <si>
    <t>1:00 - 3:00 PM</t>
  </si>
  <si>
    <t>OFF</t>
  </si>
  <si>
    <t>Renato and Elias</t>
  </si>
  <si>
    <t>start Review or previous day wth Luca</t>
  </si>
  <si>
    <t>New topic with Erika</t>
  </si>
  <si>
    <t>New topic with Luca</t>
  </si>
  <si>
    <t>Lunch</t>
  </si>
  <si>
    <t>Video watch/review/case practice</t>
  </si>
  <si>
    <t>London</t>
  </si>
  <si>
    <t>9:30 - 12:00 PM</t>
  </si>
  <si>
    <t>12:00 - 2:00 PM</t>
  </si>
  <si>
    <t>2:00 - 4:00 PM</t>
  </si>
  <si>
    <t>4:00 - 6:00 PM</t>
  </si>
  <si>
    <t>Luca</t>
  </si>
  <si>
    <t>case work, training preparation, initiatives and lunch</t>
  </si>
  <si>
    <t>case work, training preparation, initiatives and lunch</t>
    <phoneticPr fontId="8" type="noConversion"/>
  </si>
  <si>
    <t>If there is call outside of working hours, please adjust the starting time</t>
  </si>
  <si>
    <t>Singapore</t>
  </si>
  <si>
    <t>Day time (time to start could be discussed)</t>
  </si>
  <si>
    <t>9pm - 11pm</t>
  </si>
  <si>
    <t>8:30-10:30 or 9-11pm</t>
  </si>
  <si>
    <t>7-11pm</t>
  </si>
  <si>
    <t>Erika</t>
  </si>
  <si>
    <t>case work, training preparation, initiatives, meeting, catch up with Luca and Yiqi</t>
  </si>
  <si>
    <t xml:space="preserve">Total working hours should be the same. If there is meeting outside of working hours, please adjust the starting time. No Friday night training. </t>
  </si>
  <si>
    <t>Brandy (Central time,same as Lima)</t>
  </si>
  <si>
    <t>Training support needed in from May 1st till May 5th and May 11th till May 18th</t>
  </si>
  <si>
    <t>NA</t>
  </si>
  <si>
    <t>Q&amp;A support to vendor</t>
  </si>
  <si>
    <t>Ale (London)</t>
  </si>
  <si>
    <t xml:space="preserve">Ale </t>
    <phoneticPr fontId="8" type="noConversion"/>
  </si>
  <si>
    <t>weekly 10 hours max</t>
    <phoneticPr fontId="8" type="noConversion"/>
  </si>
  <si>
    <t>Erika</t>
    <phoneticPr fontId="8" type="noConversion"/>
  </si>
  <si>
    <t>Segment 3</t>
  </si>
  <si>
    <t>Tuesday and Wednesday</t>
    <phoneticPr fontId="8" type="noConversion"/>
  </si>
  <si>
    <t>Segment 1 &amp; 2</t>
  </si>
  <si>
    <t xml:space="preserve">Monday and Thursday </t>
    <phoneticPr fontId="8" type="noConversion"/>
  </si>
  <si>
    <t xml:space="preserve">no Friday </t>
    <phoneticPr fontId="8" type="noConversion"/>
  </si>
  <si>
    <t xml:space="preserve">Luca </t>
    <phoneticPr fontId="8" type="noConversion"/>
  </si>
  <si>
    <t>no segment 4</t>
    <phoneticPr fontId="8" type="noConversion"/>
  </si>
  <si>
    <t>Brandy</t>
    <phoneticPr fontId="8" type="noConversion"/>
  </si>
  <si>
    <t>Q&amp;A segement 4</t>
    <phoneticPr fontId="8" type="noConversion"/>
  </si>
  <si>
    <t xml:space="preserve">Segment 3 </t>
    <phoneticPr fontId="8" type="noConversion"/>
  </si>
  <si>
    <t>any segments if not scheduled with Ale on the same day</t>
    <phoneticPr fontId="8" type="noConversion"/>
  </si>
  <si>
    <t>List out-of-hours commitment took before the announcement</t>
  </si>
  <si>
    <t>Who</t>
  </si>
  <si>
    <t>When</t>
  </si>
  <si>
    <t>What</t>
  </si>
  <si>
    <t>YiQi Comments</t>
  </si>
  <si>
    <t>20/04 - 6PM onwards</t>
  </si>
  <si>
    <t>personal commitment</t>
  </si>
  <si>
    <t xml:space="preserve">noted-if there are meeting scheduled, let me know. </t>
    <phoneticPr fontId="8" type="noConversion"/>
  </si>
  <si>
    <t>01/05 - 05/05</t>
  </si>
  <si>
    <t>time off</t>
  </si>
  <si>
    <t>noted-Brandy and Ale support needed</t>
    <phoneticPr fontId="8" type="noConversion"/>
  </si>
  <si>
    <t>08/05</t>
  </si>
  <si>
    <t>UK bank holiday</t>
  </si>
  <si>
    <r>
      <t xml:space="preserve">noted-Brandy and </t>
    </r>
    <r>
      <rPr>
        <strike/>
        <sz val="11"/>
        <color rgb="FF000000"/>
        <rFont val="Calibri"/>
        <family val="2"/>
        <scheme val="minor"/>
      </rPr>
      <t>Ale</t>
    </r>
    <r>
      <rPr>
        <sz val="11"/>
        <color rgb="FF000000"/>
        <rFont val="Calibri"/>
        <family val="2"/>
        <scheme val="minor"/>
      </rPr>
      <t xml:space="preserve"> support needed (bank holiday for Ale too)</t>
    </r>
  </si>
  <si>
    <t>10/05 - 6PM onwards</t>
  </si>
  <si>
    <t>Doctor appointment</t>
  </si>
  <si>
    <t xml:space="preserve">outside of working hours, shoudl be ok-if there are meeting scheduled, let me know. </t>
    <phoneticPr fontId="8" type="noConversion"/>
  </si>
  <si>
    <t>16/05 - 7PM onwards</t>
  </si>
  <si>
    <t>24/05 - 1:30PM to 2:30PM</t>
  </si>
  <si>
    <t>Dentist (during lunch time)</t>
  </si>
  <si>
    <t>training should be done, we need Q&amp;A and quality check support</t>
  </si>
  <si>
    <t>29/05</t>
  </si>
  <si>
    <t>Zoom Link</t>
  </si>
  <si>
    <t>Meeting ID</t>
  </si>
  <si>
    <t>Passcode</t>
  </si>
  <si>
    <t>Start Time</t>
  </si>
  <si>
    <t>End Time</t>
  </si>
  <si>
    <t>Session Name</t>
  </si>
  <si>
    <t>Goal(s) for this session</t>
  </si>
  <si>
    <t>Notes/feedback/questions</t>
  </si>
  <si>
    <t>Intro to Core OTA VR</t>
  </si>
  <si>
    <t>- Overview of this project
- Review Training Plan
- Verify accesses, bookmarks</t>
  </si>
  <si>
    <t>Intro to Confluence</t>
  </si>
  <si>
    <t>- Overview of O&amp;M Playbook
- Searching for processes or account specs
- Overview of Core OTA VR Confluence Space
- Show EG Dictionary in Okta</t>
  </si>
  <si>
    <t>Intro to SalesForce</t>
  </si>
  <si>
    <t>- What a case looks like &amp; Pod case views
- Searching (for hotels, cases, etc.)
- Account pages (differences between VRPM, Connectivity Vendors, etc)
- CMUI (reclassifying/creating child cases)
- Reading reports (where and how)</t>
  </si>
  <si>
    <t>Intro to Partner Central</t>
  </si>
  <si>
    <t>- General overview of Partner Central and "Internal Tools" section
- Explain concepts of "product" vs "content"
- Explain concepts of "multi-unit" and "multi-rate plan"</t>
  </si>
  <si>
    <t>Free time to play with Partner Central</t>
  </si>
  <si>
    <t>Self</t>
  </si>
  <si>
    <t>Use the afternoon to do a recap on the day and read through confluence pages and prepare questions for next sessions</t>
  </si>
  <si>
    <t>-</t>
  </si>
  <si>
    <t>Intro to APM</t>
  </si>
  <si>
    <t>- Where to find APM
- General overview of each hanlder
- Where to find and how to read Specs</t>
  </si>
  <si>
    <t>Quiz: Salesforce</t>
  </si>
  <si>
    <t>Partner Central - Property Settings &amp; Notification Settings</t>
  </si>
  <si>
    <t>Explain Property Settings &amp; Notifcation Settings in EPC. What we can see/what we can edit.</t>
  </si>
  <si>
    <t>Deep dive: Business Models, Pricing models and RAT</t>
  </si>
  <si>
    <t>- Explain difference between Merchant, Agency and ETP
- Explain difference between PDP and OBP and LOS pricing
- Explain difference between Net and Sell/LAR</t>
  </si>
  <si>
    <t>APM - PS&amp;NS</t>
  </si>
  <si>
    <t>Explain PS&amp;NS in APM and the purpose and what we update.</t>
  </si>
  <si>
    <t>Training cases: Property settings</t>
  </si>
  <si>
    <t>Check training cases</t>
  </si>
  <si>
    <t>Break</t>
  </si>
  <si>
    <t>APM Best Practices + Quiz if there's time</t>
  </si>
  <si>
    <t>Dos and Don'ts of APM, how to exclude columns to make a file process faster,how to interpret error messages</t>
  </si>
  <si>
    <t>Questions from the day before?</t>
  </si>
  <si>
    <t>VR Weekly TP Lima meeting</t>
  </si>
  <si>
    <t>Partner Central - Room type &amp; Rate Plans</t>
  </si>
  <si>
    <t>Learn how to create/update room types &amp; rate plans and explain what the main "building blocks" are</t>
  </si>
  <si>
    <t>APM - Room type &amp; Rate Plans</t>
  </si>
  <si>
    <t>Partner Central: Cancellation Policies</t>
  </si>
  <si>
    <t>Training cases: Cancellation Policies</t>
  </si>
  <si>
    <t>Quiz: Cancellation Policies</t>
  </si>
  <si>
    <t>Training Cases Review from yesterday</t>
  </si>
  <si>
    <t>APM: Cancellation Policies</t>
  </si>
  <si>
    <t>Partner Central: Deposit</t>
  </si>
  <si>
    <t>APM: Deposits</t>
  </si>
  <si>
    <t>Training Cases: Deposit (EPC)</t>
  </si>
  <si>
    <t>Training Cases: Cancellation Policies (APM)</t>
  </si>
  <si>
    <t>Training Case: Deposit (APM)</t>
  </si>
  <si>
    <t>Partner Central: Compensation</t>
  </si>
  <si>
    <t>APM: Compensation</t>
  </si>
  <si>
    <t>Training cases: Compensation</t>
  </si>
  <si>
    <t>Partner Central + APM: Taxes</t>
  </si>
  <si>
    <t>- Explain how to load/update taxes both in PC and APM
- Introduce the PQC Team and Tax Inclusive lists
- Show the Master Tax Report</t>
  </si>
  <si>
    <t>Quiz: Deposits and Compensation</t>
  </si>
  <si>
    <t>Free time to explore Partner Central/play with taxes and fees + self review</t>
  </si>
  <si>
    <t>Questions for Week 1 learning + any revision required?</t>
  </si>
  <si>
    <t>Review Week 1's learning and advise if there are any items we need to re-learn/clarify?</t>
  </si>
  <si>
    <t>Partner Central: Fee Sets</t>
  </si>
  <si>
    <t>APM: FeeSets</t>
  </si>
  <si>
    <t>Training Cases: Fee Set (EPC + APM)</t>
  </si>
  <si>
    <t>Partner Central: Rate Plan Linkages</t>
  </si>
  <si>
    <t>APM: Rate Plan Linkages</t>
  </si>
  <si>
    <t>Training cases: Rate Plan Linkages</t>
  </si>
  <si>
    <t>Partner Central: Distribution Rules</t>
  </si>
  <si>
    <t>Partner Central: Regional Rules &amp; Compliance</t>
  </si>
  <si>
    <t>APM: Regulatory Import</t>
  </si>
  <si>
    <t>Break - free time to review</t>
  </si>
  <si>
    <t>Difference between VRBO and Core OTA</t>
  </si>
  <si>
    <t>Partner Central: Promotions</t>
  </si>
  <si>
    <t>APM: Promotions</t>
  </si>
  <si>
    <t>Training cases: Promotions</t>
  </si>
  <si>
    <r>
      <rPr>
        <sz val="11"/>
        <color rgb="FF000000"/>
        <rFont val="Calibri"/>
        <scheme val="minor"/>
      </rPr>
      <t xml:space="preserve">Questions from the day before? / Review Afternoon Training cases
</t>
    </r>
    <r>
      <rPr>
        <b/>
        <sz val="11"/>
        <color rgb="FF000000"/>
        <rFont val="Calibri"/>
        <scheme val="minor"/>
      </rPr>
      <t xml:space="preserve">&amp;
</t>
    </r>
    <r>
      <rPr>
        <sz val="11"/>
        <color rgb="FF000000"/>
        <rFont val="Calibri"/>
        <scheme val="minor"/>
      </rPr>
      <t xml:space="preserve">Connectivity Overview: EQC, EC/EC2 
</t>
    </r>
    <r>
      <rPr>
        <b/>
        <sz val="11"/>
        <color rgb="FF000000"/>
        <rFont val="Calibri"/>
        <scheme val="minor"/>
      </rPr>
      <t xml:space="preserve">&amp;
</t>
    </r>
    <r>
      <rPr>
        <sz val="11"/>
        <color rgb="FF000000"/>
        <rFont val="Calibri"/>
        <scheme val="minor"/>
      </rPr>
      <t>Core OTA API capabilities crash course</t>
    </r>
  </si>
  <si>
    <t>- Learn about the main APIs/types of connectivity O&amp;M works with &amp; how they differ from each other (AR, ARI, BRBC, BN, Syncbook)
- Learn how to identify the connectivity type &amp; vendor for a given property.
- Understand how connectivity affects the way O&amp;M creates room types &amp; rate plans
- Understand how vendors push rates &amp; availability to Expedia depending on the connectivity type</t>
  </si>
  <si>
    <t>Video: Connectivity at EG</t>
  </si>
  <si>
    <t>Training cases: Connectivity basics</t>
  </si>
  <si>
    <t>APM: EQC Export + Import</t>
  </si>
  <si>
    <t>Brief explanation of what EQC export and import does and why we need them</t>
  </si>
  <si>
    <t>Connectivity File</t>
  </si>
  <si>
    <t>No practice cases required for EQC export + import</t>
  </si>
  <si>
    <t>Quiz: Connectivity</t>
  </si>
  <si>
    <t>Questions from the day before? / Review Afternoon Training cases</t>
  </si>
  <si>
    <t>recap day before / check training case from yesterday afternoon</t>
  </si>
  <si>
    <t>Introduction to VR API OB in Core OTA</t>
  </si>
  <si>
    <t>How API certified connectivity vendors + VR PMs onboard on Expedia? 
Explain MinGoLive report</t>
  </si>
  <si>
    <t>Practice Cases</t>
  </si>
  <si>
    <t>Case work shadowing</t>
  </si>
  <si>
    <t>Renato</t>
  </si>
  <si>
    <t>Questions from the day before about VR API or API onboarding</t>
  </si>
  <si>
    <t>Partner Central &amp; APM: Content + Attributes</t>
  </si>
  <si>
    <t>- Explain the difference between property level and room level content
- Explain how each selection triggers an attribute and where to see attributes in PC
- Explain what SCIIs are and show the SCII Conf page from Central Content Team</t>
  </si>
  <si>
    <t>Training cases: Content updates</t>
  </si>
  <si>
    <t>Troubleshooting &amp; Investigation P1 - P4</t>
  </si>
  <si>
    <r>
      <rPr>
        <b/>
        <sz val="11"/>
        <color rgb="FF000000"/>
        <rFont val="Calibri"/>
      </rPr>
      <t xml:space="preserve">Recording Links - video to watch starts with 'O&amp;M Troubleshooting &amp; Investigation Training..': </t>
    </r>
    <r>
      <rPr>
        <sz val="11"/>
        <color rgb="FF000000"/>
        <rFont val="Calibri"/>
      </rPr>
      <t xml:space="preserve">https://expediacorp.sharepoint.com/sites/OnboardingMaintenance/Shared%20Documents/Forms/AllItems.aspx?id=%2Fsites%2FOnboardingMaintenance%2FShared%20Documents%2FO%26M%20Training%20Material%2FO%26M%20Training%20Recordings&amp;viewid=021abbc8%2D843c%2D4feb%2D9eb5%2D68a7ac17bff6
</t>
    </r>
    <r>
      <rPr>
        <b/>
        <sz val="11"/>
        <color rgb="FF000000"/>
        <rFont val="Calibri"/>
      </rPr>
      <t xml:space="preserve">
Basics
</t>
    </r>
    <r>
      <rPr>
        <sz val="11"/>
        <color rgb="FF000000"/>
        <rFont val="Calibri"/>
      </rPr>
      <t>- How to approach troubleshooting/investigation cases – what settings/tools to check, dos and don’ts
- When and how we should contact TST
- How to communicate with the partner</t>
    </r>
  </si>
  <si>
    <t>Each video is about 45 - 55 mins long</t>
  </si>
  <si>
    <t>Review documentation</t>
  </si>
  <si>
    <t xml:space="preserve">Review all the topics you've learnt this week by going through the recordings/documenation links on Confluence :) Next week, you'll be doing more APM work for RT &amp; RP, plus hopefully some real cases! </t>
  </si>
  <si>
    <t>Dataloader</t>
  </si>
  <si>
    <t>Intro to QueryBook</t>
  </si>
  <si>
    <t>https://expediacorp.sharepoint.com/sites/OnboardingMaintenance/_layouts/15/stream.aspx?id=%2Fsites%2FOnboardingMaintenance%2FShared%20Documents%2FO%26M%20Training%20Material%2FO%26M%20Training%20Recordings%2FO%26M%20Querybook%20Training%2Emp4&amp;referrer=StreamWebApp%2EWeb&amp;referrerScenario=AddressBarCopied%2Eview%2E56395339%2D6276%2D49b5%2D9787%2D2598ab292eb9</t>
  </si>
  <si>
    <t>Casework</t>
  </si>
  <si>
    <t xml:space="preserve">Try to do the practice cases listed in your SF queue </t>
  </si>
  <si>
    <t>Review the day</t>
  </si>
  <si>
    <t xml:space="preserve">Catch up on email/slack + Confluence Reading on any topics +  listen to any recordings left </t>
  </si>
  <si>
    <t>Master ID File</t>
  </si>
  <si>
    <t>Case Shadowing TP Agent</t>
  </si>
  <si>
    <t>Q&amp;A + Refresh on SalesForce use + checking accesses</t>
  </si>
  <si>
    <t>Partner Central User Management (PC &amp; APM)</t>
  </si>
  <si>
    <t>Shadowing a disconnection</t>
  </si>
  <si>
    <t>Disconnections</t>
  </si>
  <si>
    <t>Strategic VR Accounts</t>
  </si>
  <si>
    <t>EC+</t>
  </si>
  <si>
    <t>Real Casework</t>
  </si>
  <si>
    <t>Here I just want to add the full list of topics we want to cover with the Vendors and in which order they should be presented. We can then lay them out in the schedule. Each session should be intended as 1h</t>
  </si>
  <si>
    <t>Order</t>
  </si>
  <si>
    <t>Topic</t>
  </si>
  <si>
    <t>Comments</t>
  </si>
  <si>
    <t>With Trainer or Alone?</t>
  </si>
  <si>
    <t>Partner Central - Room type and rate plans</t>
  </si>
  <si>
    <t>PC</t>
  </si>
  <si>
    <t>Trainer</t>
  </si>
  <si>
    <t>Training cases: Deactivation/reactivations, occupancy updates, room name updates (PC)</t>
  </si>
  <si>
    <t>PC Training</t>
  </si>
  <si>
    <t>Alone</t>
  </si>
  <si>
    <t>APM export</t>
  </si>
  <si>
    <t>APM</t>
  </si>
  <si>
    <t>Video from Josh</t>
  </si>
  <si>
    <t>xRemoved</t>
  </si>
  <si>
    <t>Training cases: Deactivation/reactivations, occupancy updates, room name updates (APM)</t>
  </si>
  <si>
    <t>APM Training</t>
  </si>
  <si>
    <t>Demo: Room type or rate plan deactivation/reactivations, occupancy updates, room name updates</t>
  </si>
  <si>
    <t>Training cases: Room Type &amp; Rate Plan Creation (PC)</t>
  </si>
  <si>
    <t>APM RTRP import</t>
    <phoneticPr fontId="8" type="noConversion"/>
  </si>
  <si>
    <t/>
  </si>
  <si>
    <t>Training cases: Room Type &amp; Rate Plan Creation (APM)</t>
  </si>
  <si>
    <t>Partner Central - Property Settings</t>
  </si>
  <si>
    <t>move up to the schedule</t>
    <phoneticPr fontId="8" type="noConversion"/>
  </si>
  <si>
    <t>PC+APM Training</t>
  </si>
  <si>
    <t>Partner Central - Cancellation policies</t>
  </si>
  <si>
    <t>Training cases: Cancellation policies (PC)</t>
  </si>
  <si>
    <t>APM - Cancellation policies</t>
  </si>
  <si>
    <t>Training cases: Cancellation policies (APM)</t>
  </si>
  <si>
    <t>Quiz: Cancellation policies</t>
  </si>
  <si>
    <t>Quiz</t>
  </si>
  <si>
    <t>Partner Central - Deposits</t>
  </si>
  <si>
    <t>Training cases: Deposits (PC)</t>
  </si>
  <si>
    <t>APM - Deposits</t>
  </si>
  <si>
    <t>Seperated Compensation</t>
  </si>
  <si>
    <t>Training cases: Deposits (APM) &amp; Compensation Rules (APM)</t>
  </si>
  <si>
    <t>Quiz: Deposits &amp; Compensation Rules</t>
  </si>
  <si>
    <t>Partner Central - Compensation Rules</t>
  </si>
  <si>
    <t>Training cases: Compensation Rules (PC)</t>
  </si>
  <si>
    <t>APM - Compensation Rules</t>
  </si>
  <si>
    <t>Partner Central - FeeSets</t>
  </si>
  <si>
    <t>Training cases: Fee sets (PC)</t>
  </si>
  <si>
    <t>APM - Feeset</t>
  </si>
  <si>
    <t>Training cases: Fee sets (APM)</t>
  </si>
  <si>
    <t>Partner Central - Rate Plan Linkage</t>
  </si>
  <si>
    <t>APM - Rate Plan Linkage</t>
  </si>
  <si>
    <t>Quiz: Taxes and fees</t>
  </si>
  <si>
    <t>Training cases: Rate Plan Linkage</t>
  </si>
  <si>
    <t>Connectivity file / tax exercise</t>
  </si>
  <si>
    <t>Training</t>
  </si>
  <si>
    <t>Partner Central + APM - Taxes</t>
  </si>
  <si>
    <t>Partner Central - Promotions</t>
  </si>
  <si>
    <t>Training cases: Promotions (PC)</t>
  </si>
  <si>
    <t>APM - DRR</t>
  </si>
  <si>
    <t>Training cases: Promotions (APM)</t>
  </si>
  <si>
    <t>Partner Central - Content</t>
  </si>
  <si>
    <t xml:space="preserve">general knowledge, content dos and don't </t>
    <phoneticPr fontId="8" type="noConversion"/>
  </si>
  <si>
    <t>APM - Attributes</t>
  </si>
  <si>
    <t>Partner Central - Regulatory &amp; Compliance</t>
  </si>
  <si>
    <t xml:space="preserve">potential week 4-compliance rules </t>
    <phoneticPr fontId="8" type="noConversion"/>
  </si>
  <si>
    <t>APM - Regulatory &amp; Compliance</t>
  </si>
  <si>
    <t>Partner Central + APM - EPC Users</t>
  </si>
  <si>
    <t xml:space="preserve">Later </t>
    <phoneticPr fontId="8" type="noConversion"/>
  </si>
  <si>
    <t>Partner Central - Distribution Rules</t>
  </si>
  <si>
    <t>Quiz: APM Best Practices</t>
    <phoneticPr fontId="8" type="noConversion"/>
  </si>
  <si>
    <t>Exercise - Regional Rules</t>
  </si>
  <si>
    <t>APM Specs</t>
  </si>
  <si>
    <t xml:space="preserve">Central VR account overview and resources </t>
  </si>
  <si>
    <t>potential week 4</t>
    <phoneticPr fontId="8" type="noConversion"/>
  </si>
  <si>
    <t>Central VR do and don'ts and account specifics</t>
  </si>
  <si>
    <t xml:space="preserve">one session per account by Brandy </t>
    <phoneticPr fontId="8" type="noConversion"/>
  </si>
  <si>
    <t>Deeper dive on business models, pricing models, and RAT</t>
  </si>
  <si>
    <t>Demo: Onboarding</t>
  </si>
  <si>
    <t>Disconnection Process</t>
  </si>
  <si>
    <t>Free time to play with APM exports/browse APM specs once done with training cases</t>
  </si>
  <si>
    <t>Intro to API</t>
    <phoneticPr fontId="8" type="noConversion"/>
  </si>
  <si>
    <t xml:space="preserve">Andressa's recording </t>
    <phoneticPr fontId="8" type="noConversion"/>
  </si>
  <si>
    <t>Intro to Connectivity file</t>
  </si>
  <si>
    <t>Intro to Kibana</t>
  </si>
  <si>
    <t>There's a recording for this by Josh</t>
  </si>
  <si>
    <t>Intro to Salesforce</t>
  </si>
  <si>
    <t>Kibana exercise</t>
  </si>
  <si>
    <t>Master ID file</t>
  </si>
  <si>
    <t>There's a recording for this</t>
  </si>
  <si>
    <t>O&amp;M Overview and Review of Training Plan</t>
  </si>
  <si>
    <t>Onboarding process APM and API</t>
    <phoneticPr fontId="8" type="noConversion"/>
  </si>
  <si>
    <t>Overview of O&amp;M Playbook (Confluence) &amp; LSP Central</t>
  </si>
  <si>
    <t>Training cases - Kibana</t>
  </si>
  <si>
    <t>Training cases: APM export</t>
  </si>
  <si>
    <t>Verify Access, Bookmarks, Slack channels</t>
  </si>
  <si>
    <t>Workday training: Connectivity at Expedia Group</t>
  </si>
  <si>
    <t xml:space="preserve">Need to download video from workday </t>
    <phoneticPr fontId="8" type="noConversion"/>
  </si>
  <si>
    <t>A day in the life of a Specialist</t>
  </si>
  <si>
    <t>APIs &amp; Connectivity Overview</t>
  </si>
  <si>
    <t>not needed</t>
    <phoneticPr fontId="8" type="noConversion"/>
  </si>
  <si>
    <t>Aspect</t>
  </si>
  <si>
    <t>Attribute-based shopping</t>
  </si>
  <si>
    <t>Basecamp</t>
  </si>
  <si>
    <t>Best practices for partner communication</t>
  </si>
  <si>
    <t>Case Reviews</t>
  </si>
  <si>
    <t>Casework in Salesforce</t>
  </si>
  <si>
    <t>Duplicate</t>
  </si>
  <si>
    <t>Confluence &amp; Partner Central exploration</t>
  </si>
  <si>
    <t>Connectivity conversions</t>
  </si>
  <si>
    <t>Connectivity Overview: EQC, EC/EC2</t>
  </si>
  <si>
    <t>Demo: Investigation &amp; Troubleshooting</t>
  </si>
  <si>
    <t>Not needed - is primarily part of maintenance/post onboarding</t>
  </si>
  <si>
    <t>Demo: x-out tool</t>
  </si>
  <si>
    <t>Display Logic</t>
  </si>
  <si>
    <t>Exercise - x-out tool</t>
  </si>
  <si>
    <t>Exercise: Misrouting cases</t>
  </si>
  <si>
    <t>Functional audit</t>
  </si>
  <si>
    <t>Functional audits</t>
  </si>
  <si>
    <t>How to build a property shell (APM)</t>
  </si>
  <si>
    <t>Duplicate of APM - PS&amp;NS</t>
  </si>
  <si>
    <t>Intro to AMEX</t>
  </si>
  <si>
    <t>Intro to Business model conversions</t>
  </si>
  <si>
    <t>Intro to Excel (useful formulas for O&amp;M)</t>
  </si>
  <si>
    <t xml:space="preserve">Pending asking vendor </t>
    <phoneticPr fontId="8" type="noConversion"/>
  </si>
  <si>
    <t>Intro to Integration</t>
  </si>
  <si>
    <t>Intro to LSP</t>
  </si>
  <si>
    <t>Intro to macros - Sabre Automated Tool</t>
  </si>
  <si>
    <t>Intro to other EG teams</t>
  </si>
  <si>
    <t>Intro to SQL</t>
  </si>
  <si>
    <t xml:space="preserve">There's a recording for this </t>
  </si>
  <si>
    <t>Intro to Tableau &amp; how O&amp;M measures performance</t>
  </si>
  <si>
    <t>Intro to TRM</t>
  </si>
  <si>
    <t>Intro to VR</t>
  </si>
  <si>
    <t>Investigation &amp; Troubleshooting</t>
  </si>
  <si>
    <t>O&amp;M quality</t>
  </si>
  <si>
    <t>O&amp;M's scope: what we do and don't process</t>
  </si>
  <si>
    <t>Partner Central: Change History</t>
  </si>
  <si>
    <t>Not needed - is primarily part of maintenance/post onboarding-evaluate later</t>
    <phoneticPr fontId="8" type="noConversion"/>
  </si>
  <si>
    <t>Partner Central: Reservation lookup</t>
  </si>
  <si>
    <t>Playbook review / Casework</t>
  </si>
  <si>
    <t>Pod amin tasks</t>
  </si>
  <si>
    <t>Queue Management &amp; Prioritization</t>
  </si>
  <si>
    <t>Quicktools</t>
  </si>
  <si>
    <t>Quiz: O&amp;M or not</t>
  </si>
  <si>
    <t>Quiz: Other EG teams</t>
  </si>
  <si>
    <t>Quiz: Prioritization</t>
  </si>
  <si>
    <t>Quiz: Refresh needed?</t>
  </si>
  <si>
    <t>Self-review exercise</t>
  </si>
  <si>
    <t>SQL exercise</t>
  </si>
  <si>
    <t>Do it once the query is out</t>
    <phoneticPr fontId="8" type="noConversion"/>
  </si>
  <si>
    <t>Star ratings</t>
  </si>
  <si>
    <t>Not needed - we are currently not doing star ratings for VRs</t>
  </si>
  <si>
    <t>Training cases: Business model conversions</t>
  </si>
  <si>
    <t>Training cases: Change History</t>
  </si>
  <si>
    <t>Not needed-evaluate later</t>
    <phoneticPr fontId="8" type="noConversion"/>
  </si>
  <si>
    <t>Training cases: Data validation</t>
  </si>
  <si>
    <t>Training cases: Display logic</t>
  </si>
  <si>
    <t>Training cases: Excel basics</t>
  </si>
  <si>
    <t>Training cases: Excel basics (continued)</t>
  </si>
  <si>
    <t>Training cases: Failed BNs</t>
  </si>
  <si>
    <t>Not required</t>
  </si>
  <si>
    <t>Training cases: Pushbacks</t>
  </si>
  <si>
    <t>Training debrief</t>
  </si>
  <si>
    <t>Validating partner data</t>
  </si>
  <si>
    <t>Not needed - training mostly focuses on CL data dumps, VR requests are too different</t>
  </si>
  <si>
    <t>Xpresso rebuilt</t>
    <phoneticPr fontId="8" type="noConversion"/>
  </si>
  <si>
    <t xml:space="preserve">simple and quick </t>
    <phoneticPr fontId="8" type="noConversion"/>
  </si>
  <si>
    <t>Week1</t>
  </si>
  <si>
    <t>Focuse on basics</t>
  </si>
  <si>
    <t>Week2</t>
  </si>
  <si>
    <t>Week3</t>
  </si>
  <si>
    <t>Focus VR specific</t>
  </si>
  <si>
    <t>Week4</t>
  </si>
  <si>
    <t>Include shadowing</t>
  </si>
  <si>
    <t>Lima/Springfield</t>
  </si>
  <si>
    <t>topic 1 - bigger topic</t>
  </si>
  <si>
    <t>topic 2</t>
  </si>
  <si>
    <t>training cases on topic 1-2</t>
  </si>
  <si>
    <t>review training cases results</t>
  </si>
  <si>
    <t>Topic 3</t>
  </si>
  <si>
    <t>Topic 4</t>
  </si>
  <si>
    <t>Quiz/video</t>
  </si>
  <si>
    <t>training cases on topic 3-4</t>
  </si>
  <si>
    <t>https://expedia.zoom.us/j/95059633936?pwd=K2F5WkxENEx2d3pnbzFnNG5VSlAzZz09</t>
  </si>
  <si>
    <t>950 5963 3936</t>
  </si>
  <si>
    <t>Questions from the last Friday? / Review Afternoon Training cases</t>
  </si>
  <si>
    <t>Check-in with Manager</t>
  </si>
  <si>
    <t>YiQi</t>
  </si>
  <si>
    <t>topic 1</t>
  </si>
  <si>
    <t>674 834 5021</t>
  </si>
  <si>
    <t>https://expedia.zoom.us/j/6748345021?pwd=MXB1Z2hWT3NpVkpqcXFIUC9US3d2UT09</t>
  </si>
  <si>
    <t>Gabriel</t>
  </si>
  <si>
    <t>Elias</t>
  </si>
  <si>
    <t>Self - recording</t>
  </si>
  <si>
    <t>Shadow Elias</t>
  </si>
  <si>
    <t>Catch up on email/slack + listen to any recordings left from Friday</t>
  </si>
  <si>
    <t>Questions for Week 2 learning + any revision required?</t>
  </si>
  <si>
    <t>Q&amp;A with Renato</t>
  </si>
  <si>
    <t>VR Onboarding (APM)</t>
  </si>
  <si>
    <t>BMC</t>
  </si>
  <si>
    <t>Documentation to read</t>
  </si>
  <si>
    <t>POD7 details</t>
  </si>
  <si>
    <t>Notes/feedback/questions/resources</t>
  </si>
  <si>
    <t>https://expediacorp.sharepoint.com/:p:/r/sites/OnboardingMaintenance/_layouts/15/Doc.aspx?sourcedoc=%7B1419A756-D7C2-4861-93B1-FF4A0D7CD2AD%7D&amp;file=Core%20OTA%20VR%20O%26M%20Presentation%20-%202025.pptx&amp;action=edit&amp;mobileredirect=true</t>
  </si>
  <si>
    <t>https://expediagroup.atlassian.net/wiki/spaces/CenOps/overview?homepageId=353927170</t>
  </si>
  <si>
    <t>https://expediagroup.atlassian.net/wiki/spaces/CenOps/pages/353937530/Salesforce+O+M</t>
  </si>
  <si>
    <t>https://expediagroup.atlassian.net/wiki/spaces/CenOps/pages/353935302/Partner+Central</t>
  </si>
  <si>
    <t>https://expediagroup.atlassian.net/wiki/spaces/SSG/pages/536159622/APM+Specifications</t>
  </si>
  <si>
    <t xml:space="preserve">     https://dictionary.expedia.biz/</t>
  </si>
  <si>
    <t xml:space="preserve">       https://expediagroup.atlassian.net/wiki/spaces/CenOps/pages/354004638/VR+Concepts</t>
  </si>
  <si>
    <t>https://forms.office.com/Pages/ResponsePage.aspx?id=4qLveQlUNUuXFK2gE47nbM1ZZeLB8NdKjO2bND8kCDBUMjNNQVUxSTNKMU9FWUw5M0dEWUE3SU9JRi4u</t>
  </si>
  <si>
    <t>https://expediagroup.atlassian.net/wiki/spaces/CenOps/pages/353935467/Property+Settings+Management</t>
  </si>
  <si>
    <t>https://expediacorp.sharepoint.com/sites/OnboardingMaintenance/Shared%20Documents/Forms/AllItems.aspx?id=%2Fsites%2FOnboardingMaintenance%2FShared%20Documents%2FO%26M%20Training%20Material%2FO%26M%20Training%20Cases%2FO%26M%20training%20cases%20%2D%20Property%20settings&amp;viewid=021abbc8%2D843c%2D4feb%2D9eb5%2D68a7ac17bff6&amp;p=true&amp;ga=1</t>
  </si>
  <si>
    <t>https://expediagroup.atlassian.net/wiki/spaces/CenOps/pages/353928005/Basic+Concepts+Vocabulary</t>
  </si>
  <si>
    <t>https://expediagroup.atlassian.net/wiki/spaces/CenOps/pages/353928812/APM+-+O+M</t>
  </si>
  <si>
    <t>https://expediagroup.atlassian.net/wiki/spaces/CenOps/pages/353937323/Best+Practices
https://forms.office.com/Pages/ResponsePage.aspx?id=4qLveQlUNUuXFK2gE47nbM1ZZeLB8NdKjO2bND8kCDBUODNXNTJaT1FKMEVRM1NMRzlZQ0M0R0swQy4u</t>
  </si>
  <si>
    <t>https://expediagroup.atlassian.net/wiki/spaces/CenOps/pages/353937610/Room+Type+Management</t>
  </si>
  <si>
    <t>https://forms.office.com/Pages/ResponsePage.aspx?id=4qLveQlUNUuXFK2gE47nbM1ZZeLB8NdKjO2bND8kCDBUQjdSODJVUlA4Q1E1QzRZWlJFWkNTRDVJSi4u</t>
  </si>
  <si>
    <t>https://forms.office.com/Pages/ResponsePage.aspx?id=4qLveQlUNUuXFK2gE47nbM1ZZeLB8NdKjO2bND8kCDBUREFLN0VIRUdRUkM1MU5UMTBHMExDUjJQSi4u</t>
  </si>
  <si>
    <t>https://expediagroup.atlassian.net/wiki/spaces/CenOps/pages/353929609/FeeSet+and+Service+Charge+Management</t>
  </si>
  <si>
    <t>https://expediagroup.atlassian.net/wiki/spaces/CenOps/pages/353927227/Connectivity</t>
  </si>
  <si>
    <t>https://expediacorp.sharepoint.com/sites/OnboardingMaintenance/_layouts/15/stream.aspx?id=%2Fsites%2FOnboardingMaintenance%2FShared%20Documents%2FO%26M%20Training%20Material%2FO%26M%20Training%20Recordings%2FO%26M%20Connectivity%20Training%2Emp4&amp;referrer=StreamWebApp%2EWeb&amp;referrerScenario=AddressBarCopied%2Eview%2Ecdb8efcb%2Db8dc%2D4909%2D8965%2D66c942ad81df</t>
  </si>
  <si>
    <t>https://expediacorp.sharepoint.com/sites/OnboardingMaintenance/Shared%20Documents/Forms/AllItems.aspx?id=%2Fsites%2FOnboardingMaintenance%2FShared%20Documents%2FO%26M%20Training%20Material%2FO%26M%20Training%20Cases%2FO%26M%20training%20cases%20%2D%20Connectivity%20basics&amp;viewid=021abbc8%2D843c%2D4feb%2D9eb5%2D68a7ac17bff6</t>
  </si>
  <si>
    <t>https://forms.office.com/Pages/ResponsePage.aspx?id=4qLveQlUNUuXFK2gE47nbM1ZZeLB8NdKjO2bND8kCDBUREc5VFc2U09UWlNHUUZURzRGQ0ZGUVoyOS4u</t>
  </si>
  <si>
    <t>how to access to master ID folder + functionalities</t>
  </si>
  <si>
    <t>https://expediagroup.atlassian.net/wiki/spaces/CenOps/pages/353929550/EPC+User+Management</t>
  </si>
  <si>
    <t>Review of the Week 3 + Q/A</t>
  </si>
  <si>
    <t>Elias to give Juan all the training cases</t>
  </si>
  <si>
    <t>TPIDs, ROCS tool</t>
  </si>
  <si>
    <t>Send a slack message to Elias to advise once done</t>
  </si>
  <si>
    <t>building blocks: shell, feeset, compensation, cancell policy</t>
  </si>
  <si>
    <t>Xpresso Rebuilds</t>
  </si>
  <si>
    <t>break</t>
  </si>
  <si>
    <t>Fellow teams / Escalations</t>
  </si>
  <si>
    <t>https://expediagroup.atlassian.net/wiki/spaces/CenOps/pages/353935028/Fellow+Teams</t>
  </si>
  <si>
    <t>take a screenshot of your results</t>
  </si>
  <si>
    <t>https://expediagroup.atlassian.net/wiki/spaces/CenOps/pages/353928783/Cancellation+Policy+Management</t>
  </si>
  <si>
    <t>https://expediagroup.atlassian.net/wiki/spaces/CenOps/pages/353927833/Creating+and+Modifying+Cancellation+Policies+in+Partner+Central</t>
  </si>
  <si>
    <t>https://expediagroup.atlassian.net/wiki/spaces/CenOps/pages/353927172/Deposit+Policy+Management</t>
  </si>
  <si>
    <t>https://expediacorp.sharepoint.com/sites/OnboardingMaintenance/Shared%20Documents/Forms/AllItems.aspx?id=%2Fsites%2FOnboardingMaintenance%2FShared%20Documents%2FO%26M%20Training%20Material%2FO%26M%20Training%20Cases%2FO%26M%20training%20cases%20%2D%20Cancellation%20policies&amp;viewid=021abbc8%2D843c%2D4feb%2D9eb5%2D68a7ac17bff6</t>
  </si>
  <si>
    <t>https://expediacorp.sharepoint.com/sites/OnboardingMaintenance/Shared%20Documents/Forms/AllItems.aspx?id=%2Fsites%2FOnboardingMaintenance%2FShared%20Documents%2FO%26M%20Training%20Material%2FO%26M%20Training%20Cases%2FO%26M%20training%20cases%20%2D%20Deposits&amp;viewid=021abbc8%2D843c%2D4feb%2D9eb5%2D68a7ac17bff6</t>
  </si>
  <si>
    <t>https://expediacorp.sharepoint.com/sites/OnboardingMaintenance/Shared%20Documents/Forms/AllItems.aspx?id=%2Fsites%2FOnboardingMaintenance%2FShared%20Documents%2FO%26M%20Training%20Material%2FO%26M%20Training%20Cases%2FO%26M%20training%20cases%20%2D%20Compensation%20Rules&amp;viewid=021abbc8%2D843c%2D4feb%2D9eb5%2D68a7ac17bff6</t>
  </si>
  <si>
    <t>https://expediagroup.atlassian.net/wiki/spaces/CenOps/pages/353929742/Updating+Compensation+Rules+in+Partner+Central</t>
  </si>
  <si>
    <t>https://expediagroup.atlassian.net/wiki/spaces/CenOps/pages/353929607/Compensation+Rule+Management</t>
  </si>
  <si>
    <t>https://expediagroup.atlassian.net/wiki/spaces/CenOps/pages/353940988/How+to+Load+Taxes</t>
  </si>
  <si>
    <t>https://expediacorp.sharepoint.com/sites/OnboardingMaintenance/Shared%20Documents/Forms/AllItems.aspx?id=%2Fsites%2FOnboardingMaintenance%2FShared%20Documents%2FO%26M%20Training%20Material%2FO%26M%20Training%20Cases%2FO%26M%20training%20cases%20%2D%20Fee%20sets&amp;viewid=021abbc8%2D843c%2D4feb%2D9eb5%2D68a7ac17bff6</t>
  </si>
  <si>
    <t>https://expediacorp.sharepoint.com/sites/OnboardingMaintenance/Shared%20Documents/Forms/AllItems.aspx?id=%2Fsites%2FOnboardingMaintenance%2FShared%20Documents%2FO%26M%20Training%20Material%2FO%26M%20Training%20Cases%2FO%26M%20training%20cases%20%2D%20Rate%20Plan%20Linkage&amp;viewid=021abbc8%2D843c%2D4feb%2D9eb5%2D68a7ac17bff6</t>
  </si>
  <si>
    <t>https://expediagroup.atlassian.net/wiki/spaces/CenOps/pages/353929605/Rate+Plan+Linkage+Management</t>
  </si>
  <si>
    <t>https://expediagroup.atlassian.net/wiki/spaces/CenOps/pages/353928030/Distribution+Rules+Page</t>
  </si>
  <si>
    <t>https://expediagroup.atlassian.net/wiki/spaces/RegOps/pages/460360215/EG+Regulatory+Requirements?search_id=926a5f34-4218-485f-a3c2-579e87ecb58b&amp;additional_analytics=queryHash---748d8735530048af931c59b9a6566dfc6d39276fa049c6050f1e75d324aad8da</t>
  </si>
  <si>
    <t>Explain process of exporting the settings first to update the regulatory information (batch)</t>
  </si>
  <si>
    <t>https://expediagroup.atlassian.net/wiki/spaces/SSG/pages/536450706/Regulatory+Information+Import</t>
  </si>
  <si>
    <t>https://expediagroup.atlassian.net/wiki/spaces/CenOps/pages/353929552/DRR+Management</t>
  </si>
  <si>
    <t>https://expediacorp.sharepoint.com/sites/OnboardingMaintenance/Shared%20Documents/Forms/AllItems.aspx?id=%2Fsites%2FOnboardingMaintenance%2FShared%20Documents%2FO%26M%20Training%20Material%2FO%26M%20Training%20Cases%2FO%26M%20training%20cases%20%2D%20Promotions&amp;viewid=021abbc8%2D843c%2D4feb%2D9eb5%2D68a7ac17bff6</t>
  </si>
  <si>
    <t>https://expediagroup.atlassian.net/wiki/spaces/CenOps/pages/353937319/VR+API+Onboarding+Process+-+High+Level+Overview</t>
  </si>
  <si>
    <t>https://expediagroup.atlassian.net/wiki/spaces/CenOps/pages/353929586/Xpresso+rebuild+process</t>
  </si>
  <si>
    <t>https://expediacorp.sharepoint.com/sites/OnboardingMaintenance/Shared%20Documents/Forms/AllItems.aspx?id=%2Fsites%2FOnboardingMaintenance%2FShared%20Documents%2FO%26M%20Training%20Material%2FO%26M%20Training%20Cases%2FO%26M%20training%20cases%20%2D%20Content%20updates&amp;viewid=021abbc8%2D843c%2D4feb%2D9eb5%2D68a7ac17bff6</t>
  </si>
  <si>
    <t>Any agent Lima team</t>
  </si>
  <si>
    <t>Case Shadowing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</si>
</sst>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h:mm\ AM/PM;@"/>
    <numFmt numFmtId="165" formatCode="dddd\ dd/mm/yyyy;@"/>
  </numFmts>
  <fonts count="47">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9"/>
      <name val="Calibri"/>
      <family val="2"/>
      <charset val="134"/>
      <scheme val="minor"/>
    </font>
    <font>
      <u/>
      <sz val="11"/>
      <color theme="10"/>
      <name val="Calibri"/>
      <family val="2"/>
      <charset val="134"/>
      <scheme val="minor"/>
    </font>
    <font>
      <b/>
      <sz val="11"/>
      <name val="Calibri"/>
      <family val="2"/>
      <scheme val="minor"/>
    </font>
    <font>
      <b/>
      <sz val="11"/>
      <color theme="1"/>
      <name val="Calibri"/>
      <family val="2"/>
      <scheme val="minor"/>
    </font>
    <font>
      <sz val="11"/>
      <color rgb="FF000000"/>
      <name val="Calibri"/>
      <family val="2"/>
      <scheme val="minor"/>
    </font>
    <font>
      <b/>
      <sz val="11"/>
      <name val="Calibri"/>
      <family val="2"/>
      <charset val="134"/>
      <scheme val="minor"/>
    </font>
    <font>
      <sz val="11"/>
      <name val="Calibri"/>
      <family val="2"/>
      <charset val="134"/>
      <scheme val="minor"/>
    </font>
    <font>
      <strike/>
      <sz val="11"/>
      <color theme="1"/>
      <name val="Calibri"/>
      <family val="2"/>
      <charset val="134"/>
      <scheme val="minor"/>
    </font>
    <font>
      <sz val="11"/>
      <color theme="4" tint="-0.249977111117893"/>
      <name val="Calibri"/>
      <family val="2"/>
      <charset val="134"/>
      <scheme val="minor"/>
    </font>
    <font>
      <sz val="11"/>
      <color rgb="FF7030A0"/>
      <name val="Calibri"/>
      <family val="2"/>
      <charset val="134"/>
      <scheme val="minor"/>
    </font>
    <font>
      <sz val="11"/>
      <color theme="5" tint="-0.249977111117893"/>
      <name val="Calibri"/>
      <family val="2"/>
      <charset val="134"/>
      <scheme val="minor"/>
    </font>
    <font>
      <strike/>
      <sz val="11"/>
      <color rgb="FF000000"/>
      <name val="Calibri"/>
      <family val="2"/>
    </font>
    <font>
      <sz val="11"/>
      <color rgb="FFED32D4"/>
      <name val="Calibri"/>
      <family val="2"/>
      <charset val="134"/>
      <scheme val="minor"/>
    </font>
    <font>
      <strike/>
      <sz val="11"/>
      <color rgb="FF000000"/>
      <name val="Calibri"/>
      <family val="2"/>
      <scheme val="minor"/>
    </font>
    <font>
      <i/>
      <sz val="11"/>
      <color theme="1"/>
      <name val="Calibri"/>
      <family val="2"/>
      <scheme val="minor"/>
    </font>
    <font>
      <sz val="11"/>
      <color theme="1"/>
      <name val="Calibri"/>
      <family val="2"/>
    </font>
    <font>
      <sz val="11"/>
      <name val="Calibri"/>
      <family val="2"/>
    </font>
    <font>
      <strike/>
      <sz val="11"/>
      <name val="Calibri"/>
      <family val="2"/>
    </font>
    <font>
      <sz val="11"/>
      <color rgb="FF000000"/>
      <name val="Calibri"/>
      <family val="2"/>
      <charset val="134"/>
      <scheme val="minor"/>
    </font>
    <font>
      <sz val="11"/>
      <color rgb="FF000000"/>
      <name val="Calibri"/>
    </font>
    <font>
      <sz val="11"/>
      <color rgb="FF444444"/>
      <name val="Calibri"/>
      <family val="2"/>
      <charset val="1"/>
    </font>
    <font>
      <sz val="11"/>
      <name val="Calibri"/>
      <family val="2"/>
      <charset val="134"/>
    </font>
    <font>
      <sz val="11"/>
      <color rgb="FF172B4D"/>
      <name val="Calibri"/>
      <family val="2"/>
    </font>
    <font>
      <sz val="11"/>
      <color rgb="FFFFFFFF"/>
      <name val="Calibri"/>
      <family val="2"/>
    </font>
    <font>
      <b/>
      <sz val="11"/>
      <name val="Calibri"/>
      <scheme val="minor"/>
    </font>
    <font>
      <u/>
      <sz val="11"/>
      <color theme="10"/>
      <name val="Calibri"/>
      <scheme val="minor"/>
    </font>
    <font>
      <sz val="11"/>
      <color rgb="FF7030A0"/>
      <name val="Calibri"/>
      <scheme val="minor"/>
    </font>
    <font>
      <sz val="11"/>
      <color theme="5" tint="-0.249977111117893"/>
      <name val="Calibri"/>
      <scheme val="minor"/>
    </font>
    <font>
      <sz val="11"/>
      <name val="Calibri"/>
      <scheme val="minor"/>
    </font>
    <font>
      <sz val="11"/>
      <color rgb="FF000000"/>
      <name val="Calibri"/>
      <scheme val="minor"/>
    </font>
    <font>
      <sz val="11"/>
      <name val="Calibri"/>
      <family val="2"/>
      <scheme val="minor"/>
    </font>
    <font>
      <b/>
      <sz val="11"/>
      <color rgb="FF000000"/>
      <name val="Calibri"/>
      <scheme val="minor"/>
    </font>
    <font>
      <sz val="11"/>
      <name val="Calibri"/>
    </font>
    <font>
      <b/>
      <sz val="11"/>
      <color rgb="FF000000"/>
      <name val="Calibri"/>
    </font>
    <font>
      <strike/>
      <sz val="11"/>
      <name val="Calibri"/>
      <family val="2"/>
      <charset val="134"/>
      <scheme val="minor"/>
    </font>
    <font>
      <strike/>
      <u/>
      <sz val="11"/>
      <color theme="10"/>
      <name val="Calibri"/>
      <family val="2"/>
      <charset val="134"/>
      <scheme val="minor"/>
    </font>
    <font>
      <sz val="11"/>
      <color rgb="FF000000"/>
      <name val="Calibri"/>
      <family val="2"/>
    </font>
    <font>
      <sz val="11"/>
      <color rgb="FFC65911"/>
      <name val="Calibri"/>
      <family val="2"/>
      <charset val="134"/>
      <scheme val="minor"/>
    </font>
    <font>
      <u/>
      <sz val="11"/>
      <color theme="10"/>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rgb="FFCC99FF"/>
        <bgColor indexed="64"/>
      </patternFill>
    </fill>
    <fill>
      <patternFill patternType="solid">
        <fgColor theme="8" tint="0.39997558519241921"/>
        <bgColor indexed="64"/>
      </patternFill>
    </fill>
    <fill>
      <patternFill patternType="solid">
        <fgColor rgb="FFFFFF00"/>
        <bgColor indexed="64"/>
      </patternFill>
    </fill>
    <fill>
      <patternFill patternType="solid">
        <fgColor theme="2"/>
        <bgColor indexed="64"/>
      </patternFill>
    </fill>
    <fill>
      <patternFill patternType="solid">
        <fgColor rgb="FFC6E0B4"/>
        <bgColor indexed="64"/>
      </patternFill>
    </fill>
    <fill>
      <patternFill patternType="solid">
        <fgColor theme="9" tint="0.59999389629810485"/>
        <bgColor indexed="64"/>
      </patternFill>
    </fill>
    <fill>
      <patternFill patternType="solid">
        <fgColor rgb="FFFFFFFF"/>
        <bgColor indexed="64"/>
      </patternFill>
    </fill>
    <fill>
      <patternFill patternType="solid">
        <fgColor theme="0"/>
        <bgColor indexed="64"/>
      </patternFill>
    </fill>
    <fill>
      <patternFill patternType="solid">
        <fgColor theme="8"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style="thin">
        <color rgb="FF000000"/>
      </right>
      <top/>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thin">
        <color indexed="64"/>
      </left>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indexed="64"/>
      </top>
      <bottom/>
      <diagonal/>
    </border>
    <border>
      <left/>
      <right style="thin">
        <color rgb="FF000000"/>
      </right>
      <top/>
      <bottom style="thin">
        <color indexed="64"/>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276">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11" fillId="0" borderId="0" xfId="0" applyFont="1">
      <alignment vertical="center"/>
    </xf>
    <xf numFmtId="0" fontId="7" fillId="0" borderId="0" xfId="0" applyFont="1">
      <alignment vertical="center"/>
    </xf>
    <xf numFmtId="0" fontId="11" fillId="0" borderId="0" xfId="0" applyFont="1" applyAlignment="1">
      <alignment horizontal="left" vertical="center" indent="1"/>
    </xf>
    <xf numFmtId="0" fontId="13" fillId="2" borderId="1" xfId="0" applyFont="1" applyFill="1" applyBorder="1" applyAlignment="1">
      <alignment horizontal="left" vertical="center" wrapText="1"/>
    </xf>
    <xf numFmtId="0" fontId="16" fillId="0" borderId="0" xfId="0" applyFont="1">
      <alignment vertical="center"/>
    </xf>
    <xf numFmtId="0" fontId="17" fillId="0" borderId="0" xfId="0" applyFont="1">
      <alignment vertical="center"/>
    </xf>
    <xf numFmtId="0" fontId="18" fillId="0" borderId="0" xfId="0" applyFont="1">
      <alignment vertical="center"/>
    </xf>
    <xf numFmtId="0" fontId="0" fillId="0" borderId="0" xfId="0" applyAlignment="1">
      <alignment horizontal="center" vertical="center"/>
    </xf>
    <xf numFmtId="0" fontId="20" fillId="0" borderId="0" xfId="0" applyFont="1" applyAlignment="1">
      <alignment vertical="center" wrapText="1"/>
    </xf>
    <xf numFmtId="0" fontId="6" fillId="0" borderId="0" xfId="0" applyFont="1">
      <alignment vertical="center"/>
    </xf>
    <xf numFmtId="0" fontId="22" fillId="0" borderId="0" xfId="0" applyFont="1" applyAlignment="1">
      <alignment vertical="center" wrapText="1"/>
    </xf>
    <xf numFmtId="0" fontId="12" fillId="0" borderId="0" xfId="0" applyFont="1">
      <alignment vertical="center"/>
    </xf>
    <xf numFmtId="0" fontId="10" fillId="2" borderId="1" xfId="0" applyFont="1" applyFill="1" applyBorder="1" applyAlignment="1">
      <alignment horizontal="left" vertical="center"/>
    </xf>
    <xf numFmtId="0" fontId="10" fillId="2" borderId="1" xfId="0" applyFont="1" applyFill="1" applyBorder="1" applyAlignment="1">
      <alignment horizontal="left" vertical="center" wrapText="1"/>
    </xf>
    <xf numFmtId="165" fontId="13" fillId="2" borderId="4" xfId="0" applyNumberFormat="1" applyFont="1" applyFill="1" applyBorder="1" applyAlignment="1">
      <alignment horizontal="left" vertical="center" wrapText="1"/>
    </xf>
    <xf numFmtId="0" fontId="14" fillId="0" borderId="0" xfId="0" applyFont="1">
      <alignment vertical="center"/>
    </xf>
    <xf numFmtId="0" fontId="13" fillId="2" borderId="6" xfId="0" applyFont="1" applyFill="1" applyBorder="1" applyAlignment="1">
      <alignment horizontal="left" vertical="center" wrapText="1"/>
    </xf>
    <xf numFmtId="164" fontId="16" fillId="0" borderId="1" xfId="0" applyNumberFormat="1" applyFont="1" applyBorder="1" applyAlignment="1">
      <alignment horizontal="center" vertical="center" wrapText="1"/>
    </xf>
    <xf numFmtId="164" fontId="17" fillId="0" borderId="1" xfId="0" applyNumberFormat="1" applyFont="1" applyBorder="1" applyAlignment="1">
      <alignment horizontal="center" vertical="center" wrapText="1"/>
    </xf>
    <xf numFmtId="164" fontId="18" fillId="0" borderId="1" xfId="0" applyNumberFormat="1" applyFont="1" applyBorder="1" applyAlignment="1">
      <alignment horizontal="center" vertical="center" wrapText="1"/>
    </xf>
    <xf numFmtId="0" fontId="14" fillId="0" borderId="1" xfId="0" applyFont="1" applyBorder="1" applyAlignment="1">
      <alignment horizontal="left" vertical="center" wrapText="1"/>
    </xf>
    <xf numFmtId="0" fontId="14" fillId="0" borderId="1" xfId="0" quotePrefix="1" applyFont="1" applyBorder="1" applyAlignment="1">
      <alignment horizontal="left" vertical="center" wrapText="1"/>
    </xf>
    <xf numFmtId="0" fontId="14" fillId="0" borderId="1" xfId="0" applyFont="1" applyBorder="1" applyAlignment="1">
      <alignment horizontal="center" vertical="center"/>
    </xf>
    <xf numFmtId="0" fontId="13" fillId="2" borderId="2" xfId="0" applyFont="1" applyFill="1" applyBorder="1" applyAlignment="1">
      <alignment horizontal="left" vertical="center" wrapText="1"/>
    </xf>
    <xf numFmtId="0" fontId="13" fillId="5" borderId="1" xfId="0" applyFont="1" applyFill="1" applyBorder="1" applyAlignment="1">
      <alignment horizontal="centerContinuous" vertical="center"/>
    </xf>
    <xf numFmtId="0" fontId="13" fillId="4" borderId="1" xfId="0" applyFont="1" applyFill="1" applyBorder="1" applyAlignment="1">
      <alignment horizontal="centerContinuous" vertical="center"/>
    </xf>
    <xf numFmtId="0" fontId="13" fillId="3" borderId="1" xfId="0" applyFont="1" applyFill="1" applyBorder="1" applyAlignment="1">
      <alignment horizontal="centerContinuous" vertical="center"/>
    </xf>
    <xf numFmtId="0" fontId="13" fillId="3" borderId="4" xfId="0" applyFont="1" applyFill="1" applyBorder="1" applyAlignment="1">
      <alignment horizontal="centerContinuous" vertical="center"/>
    </xf>
    <xf numFmtId="0" fontId="13" fillId="5" borderId="1" xfId="0" applyFont="1" applyFill="1" applyBorder="1" applyAlignment="1">
      <alignment horizontal="center" vertical="center"/>
    </xf>
    <xf numFmtId="0" fontId="13" fillId="4" borderId="1" xfId="0" applyFont="1" applyFill="1" applyBorder="1" applyAlignment="1">
      <alignment horizontal="center" vertical="center"/>
    </xf>
    <xf numFmtId="0" fontId="13" fillId="3" borderId="1" xfId="0" applyFont="1" applyFill="1" applyBorder="1" applyAlignment="1">
      <alignment horizontal="center" vertical="center"/>
    </xf>
    <xf numFmtId="0" fontId="13" fillId="2" borderId="6" xfId="0" applyFont="1" applyFill="1" applyBorder="1">
      <alignment vertical="center"/>
    </xf>
    <xf numFmtId="0" fontId="0" fillId="0" borderId="1" xfId="0" applyBorder="1">
      <alignment vertical="center"/>
    </xf>
    <xf numFmtId="0" fontId="13" fillId="2" borderId="7" xfId="0" applyFont="1" applyFill="1" applyBorder="1" applyAlignment="1">
      <alignment vertical="center" wrapText="1"/>
    </xf>
    <xf numFmtId="0" fontId="13" fillId="2" borderId="8" xfId="0" applyFont="1" applyFill="1" applyBorder="1" applyAlignment="1">
      <alignment vertical="center" wrapText="1"/>
    </xf>
    <xf numFmtId="0" fontId="13" fillId="5" borderId="2" xfId="0" applyFont="1" applyFill="1" applyBorder="1" applyAlignment="1">
      <alignment horizontal="center" vertical="center"/>
    </xf>
    <xf numFmtId="0" fontId="13" fillId="4" borderId="2" xfId="0" applyFont="1" applyFill="1" applyBorder="1" applyAlignment="1">
      <alignment horizontal="center" vertical="center"/>
    </xf>
    <xf numFmtId="0" fontId="13" fillId="3" borderId="2" xfId="0" applyFont="1" applyFill="1" applyBorder="1" applyAlignment="1">
      <alignment horizontal="center" vertical="center"/>
    </xf>
    <xf numFmtId="0" fontId="13" fillId="7" borderId="2" xfId="0" applyFont="1" applyFill="1" applyBorder="1" applyAlignment="1">
      <alignment horizontal="left" vertical="center"/>
    </xf>
    <xf numFmtId="0" fontId="17" fillId="7" borderId="12" xfId="0" applyFont="1" applyFill="1" applyBorder="1">
      <alignment vertical="center"/>
    </xf>
    <xf numFmtId="0" fontId="18" fillId="7" borderId="12" xfId="0" applyFont="1" applyFill="1" applyBorder="1">
      <alignment vertical="center"/>
    </xf>
    <xf numFmtId="0" fontId="13" fillId="7" borderId="3" xfId="0" applyFont="1" applyFill="1" applyBorder="1" applyAlignment="1">
      <alignment horizontal="left" vertical="center"/>
    </xf>
    <xf numFmtId="0" fontId="14" fillId="7" borderId="0" xfId="0" applyFont="1" applyFill="1" applyAlignment="1">
      <alignment horizontal="left" vertical="center"/>
    </xf>
    <xf numFmtId="0" fontId="17" fillId="7" borderId="0" xfId="0" applyFont="1" applyFill="1">
      <alignment vertical="center"/>
    </xf>
    <xf numFmtId="0" fontId="18" fillId="7" borderId="0" xfId="0" applyFont="1" applyFill="1">
      <alignment vertical="center"/>
    </xf>
    <xf numFmtId="0" fontId="13" fillId="7" borderId="6" xfId="0" applyFont="1" applyFill="1" applyBorder="1" applyAlignment="1">
      <alignment horizontal="left" vertical="center"/>
    </xf>
    <xf numFmtId="0" fontId="14" fillId="7" borderId="13" xfId="0" applyFont="1" applyFill="1" applyBorder="1" applyAlignment="1">
      <alignment horizontal="left" vertical="center"/>
    </xf>
    <xf numFmtId="0" fontId="17" fillId="7" borderId="13" xfId="0" applyFont="1" applyFill="1" applyBorder="1">
      <alignment vertical="center"/>
    </xf>
    <xf numFmtId="0" fontId="18" fillId="7" borderId="13" xfId="0" applyFont="1" applyFill="1" applyBorder="1">
      <alignment vertical="center"/>
    </xf>
    <xf numFmtId="0" fontId="9" fillId="7" borderId="12" xfId="1" applyFill="1" applyBorder="1" applyAlignment="1">
      <alignment horizontal="left" vertical="center"/>
    </xf>
    <xf numFmtId="0" fontId="13" fillId="2" borderId="7" xfId="0" applyFont="1" applyFill="1" applyBorder="1" applyAlignment="1">
      <alignment horizontal="center" vertical="center" wrapText="1"/>
    </xf>
    <xf numFmtId="0" fontId="13" fillId="2" borderId="6" xfId="0" applyFont="1" applyFill="1" applyBorder="1" applyAlignment="1">
      <alignment horizontal="center" vertical="center"/>
    </xf>
    <xf numFmtId="0" fontId="13" fillId="2" borderId="1" xfId="0" applyFont="1" applyFill="1" applyBorder="1" applyAlignment="1">
      <alignment horizontal="center" vertical="center"/>
    </xf>
    <xf numFmtId="0" fontId="13" fillId="2" borderId="2" xfId="0" applyFont="1" applyFill="1" applyBorder="1" applyAlignment="1">
      <alignment horizontal="center" vertical="center"/>
    </xf>
    <xf numFmtId="0" fontId="23" fillId="0" borderId="0" xfId="0" applyFont="1">
      <alignment vertical="center"/>
    </xf>
    <xf numFmtId="0" fontId="24" fillId="0" borderId="0" xfId="0" applyFont="1" applyAlignment="1">
      <alignment horizontal="left" vertical="center"/>
    </xf>
    <xf numFmtId="0" fontId="25" fillId="0" borderId="0" xfId="0" applyFont="1" applyAlignment="1">
      <alignment horizontal="left" vertical="center"/>
    </xf>
    <xf numFmtId="0" fontId="19" fillId="0" borderId="0" xfId="0" applyFont="1">
      <alignment vertical="center"/>
    </xf>
    <xf numFmtId="0" fontId="26" fillId="0" borderId="1" xfId="0" applyFont="1" applyBorder="1" applyAlignment="1">
      <alignment horizontal="left" vertical="center" wrapText="1"/>
    </xf>
    <xf numFmtId="0" fontId="24" fillId="0" borderId="1" xfId="0" applyFont="1" applyBorder="1" applyAlignment="1">
      <alignment horizontal="left" vertical="center"/>
    </xf>
    <xf numFmtId="0" fontId="15" fillId="0" borderId="0" xfId="0" applyFont="1">
      <alignment vertical="center"/>
    </xf>
    <xf numFmtId="0" fontId="9" fillId="0" borderId="1" xfId="1" applyBorder="1">
      <alignment vertical="center"/>
    </xf>
    <xf numFmtId="0" fontId="26" fillId="0" borderId="1" xfId="0" quotePrefix="1" applyFont="1" applyBorder="1" applyAlignment="1">
      <alignment horizontal="left" vertical="center" wrapText="1"/>
    </xf>
    <xf numFmtId="0" fontId="0" fillId="7" borderId="9" xfId="0" applyFill="1" applyBorder="1" applyAlignment="1">
      <alignment vertical="center" wrapText="1"/>
    </xf>
    <xf numFmtId="0" fontId="0" fillId="7" borderId="10" xfId="0" applyFill="1" applyBorder="1" applyAlignment="1">
      <alignment vertical="center" wrapText="1"/>
    </xf>
    <xf numFmtId="0" fontId="0" fillId="7" borderId="11" xfId="0" applyFill="1" applyBorder="1" applyAlignment="1">
      <alignment vertical="center" wrapText="1"/>
    </xf>
    <xf numFmtId="0" fontId="27" fillId="0" borderId="1" xfId="0" applyFont="1" applyBorder="1" applyAlignment="1">
      <alignment horizontal="left" vertical="center" wrapText="1"/>
    </xf>
    <xf numFmtId="0" fontId="24" fillId="8" borderId="0" xfId="0" applyFont="1" applyFill="1" applyAlignment="1">
      <alignment horizontal="left" vertical="center"/>
    </xf>
    <xf numFmtId="0" fontId="0" fillId="8" borderId="0" xfId="0" applyFill="1">
      <alignment vertical="center"/>
    </xf>
    <xf numFmtId="0" fontId="23" fillId="8" borderId="0" xfId="0" applyFont="1" applyFill="1">
      <alignment vertical="center"/>
    </xf>
    <xf numFmtId="0" fontId="28" fillId="0" borderId="0" xfId="0" applyFont="1">
      <alignment vertical="center"/>
    </xf>
    <xf numFmtId="0" fontId="13" fillId="2" borderId="7" xfId="0" applyFont="1" applyFill="1" applyBorder="1" applyAlignment="1">
      <alignment horizontal="left" vertical="center"/>
    </xf>
    <xf numFmtId="0" fontId="9" fillId="0" borderId="1" xfId="1" applyBorder="1" applyAlignment="1">
      <alignment horizontal="left" vertical="center" wrapText="1"/>
    </xf>
    <xf numFmtId="0" fontId="23" fillId="9" borderId="0" xfId="0" applyFont="1" applyFill="1">
      <alignment vertical="center"/>
    </xf>
    <xf numFmtId="0" fontId="24" fillId="9" borderId="0" xfId="0" applyFont="1" applyFill="1" applyAlignment="1">
      <alignment horizontal="left" vertical="center"/>
    </xf>
    <xf numFmtId="0" fontId="0" fillId="9" borderId="0" xfId="0" applyFill="1">
      <alignment vertical="center"/>
    </xf>
    <xf numFmtId="0" fontId="0" fillId="0" borderId="5" xfId="0" applyBorder="1" applyAlignment="1">
      <alignment vertical="center" wrapText="1"/>
    </xf>
    <xf numFmtId="164" fontId="18" fillId="0" borderId="4" xfId="0" applyNumberFormat="1" applyFont="1" applyBorder="1" applyAlignment="1">
      <alignment horizontal="center" vertical="center" wrapText="1"/>
    </xf>
    <xf numFmtId="0" fontId="14" fillId="0" borderId="2" xfId="0" applyFont="1" applyBorder="1" applyAlignment="1">
      <alignment horizontal="left" vertical="center" wrapText="1"/>
    </xf>
    <xf numFmtId="0" fontId="26" fillId="10" borderId="1" xfId="0" applyFont="1" applyFill="1" applyBorder="1" applyAlignment="1">
      <alignment horizontal="left" vertical="center" wrapText="1"/>
    </xf>
    <xf numFmtId="0" fontId="29" fillId="0" borderId="1" xfId="0" applyFont="1" applyBorder="1" applyAlignment="1">
      <alignment vertical="center" wrapText="1"/>
    </xf>
    <xf numFmtId="0" fontId="14" fillId="0" borderId="0" xfId="0" applyFont="1" applyAlignment="1">
      <alignment horizontal="left" vertical="center" wrapText="1"/>
    </xf>
    <xf numFmtId="0" fontId="14" fillId="0" borderId="0" xfId="0" applyFont="1" applyAlignment="1">
      <alignment horizontal="center" vertical="center"/>
    </xf>
    <xf numFmtId="0" fontId="14" fillId="0" borderId="0" xfId="0" quotePrefix="1" applyFont="1" applyAlignment="1">
      <alignment horizontal="left" vertical="center" wrapText="1"/>
    </xf>
    <xf numFmtId="0" fontId="30" fillId="10" borderId="0" xfId="0" applyFont="1" applyFill="1" applyAlignment="1">
      <alignment vertical="center" wrapText="1"/>
    </xf>
    <xf numFmtId="0" fontId="14" fillId="0" borderId="4" xfId="0" applyFont="1" applyBorder="1" applyAlignment="1">
      <alignment horizontal="left" vertical="center" wrapText="1"/>
    </xf>
    <xf numFmtId="0" fontId="14" fillId="0" borderId="2" xfId="0" applyFont="1" applyBorder="1" applyAlignment="1">
      <alignment horizontal="center" vertical="center"/>
    </xf>
    <xf numFmtId="0" fontId="0" fillId="0" borderId="5" xfId="0" applyBorder="1" applyAlignment="1">
      <alignment horizontal="center" vertical="center"/>
    </xf>
    <xf numFmtId="0" fontId="14" fillId="0" borderId="5" xfId="0" applyFont="1" applyBorder="1" applyAlignment="1">
      <alignment horizontal="center" vertical="center"/>
    </xf>
    <xf numFmtId="0" fontId="14" fillId="0" borderId="5" xfId="0" applyFont="1" applyBorder="1" applyAlignment="1">
      <alignment horizontal="left" vertical="center" wrapText="1"/>
    </xf>
    <xf numFmtId="164" fontId="18" fillId="0" borderId="0" xfId="0" applyNumberFormat="1" applyFont="1" applyAlignment="1">
      <alignment horizontal="center" vertical="center" wrapText="1"/>
    </xf>
    <xf numFmtId="0" fontId="13" fillId="2" borderId="3" xfId="0" applyFont="1" applyFill="1" applyBorder="1" applyAlignment="1">
      <alignment horizontal="left" vertical="center" wrapText="1"/>
    </xf>
    <xf numFmtId="0" fontId="0" fillId="0" borderId="5" xfId="0" applyBorder="1">
      <alignment vertical="center"/>
    </xf>
    <xf numFmtId="0" fontId="0" fillId="0" borderId="2" xfId="0" applyBorder="1" applyAlignment="1">
      <alignment vertical="center" wrapText="1"/>
    </xf>
    <xf numFmtId="0" fontId="26" fillId="10" borderId="1" xfId="0" applyFont="1" applyFill="1" applyBorder="1" applyAlignment="1">
      <alignment horizontal="left" vertical="top" wrapText="1"/>
    </xf>
    <xf numFmtId="0" fontId="31" fillId="0" borderId="2" xfId="0" quotePrefix="1" applyFont="1" applyBorder="1" applyAlignment="1">
      <alignment horizontal="left" vertical="center" wrapText="1"/>
    </xf>
    <xf numFmtId="164" fontId="18" fillId="0" borderId="5" xfId="0" applyNumberFormat="1" applyFont="1" applyBorder="1" applyAlignment="1">
      <alignment horizontal="center" vertical="center" wrapText="1"/>
    </xf>
    <xf numFmtId="0" fontId="27" fillId="0" borderId="5" xfId="0" quotePrefix="1" applyFont="1" applyBorder="1" applyAlignment="1">
      <alignment horizontal="left" vertical="center" wrapText="1"/>
    </xf>
    <xf numFmtId="0" fontId="13" fillId="2" borderId="3" xfId="0" applyFont="1" applyFill="1" applyBorder="1">
      <alignment vertical="center"/>
    </xf>
    <xf numFmtId="164" fontId="18" fillId="0" borderId="17" xfId="0" applyNumberFormat="1" applyFont="1" applyBorder="1" applyAlignment="1">
      <alignment horizontal="center" vertical="center" wrapText="1"/>
    </xf>
    <xf numFmtId="0" fontId="14" fillId="0" borderId="17" xfId="0" applyFont="1" applyBorder="1" applyAlignment="1">
      <alignment horizontal="left" vertical="center" wrapText="1"/>
    </xf>
    <xf numFmtId="0" fontId="0" fillId="0" borderId="17" xfId="0" applyBorder="1">
      <alignment vertical="center"/>
    </xf>
    <xf numFmtId="0" fontId="13" fillId="2" borderId="16" xfId="0" applyFont="1" applyFill="1" applyBorder="1">
      <alignment vertical="center"/>
    </xf>
    <xf numFmtId="0" fontId="0" fillId="0" borderId="19" xfId="0" applyBorder="1" applyAlignment="1">
      <alignment vertical="center" wrapText="1"/>
    </xf>
    <xf numFmtId="0" fontId="13" fillId="2" borderId="20" xfId="0" applyFont="1" applyFill="1" applyBorder="1">
      <alignment vertical="center"/>
    </xf>
    <xf numFmtId="164" fontId="18" fillId="0" borderId="2" xfId="0" applyNumberFormat="1" applyFont="1" applyBorder="1" applyAlignment="1">
      <alignment horizontal="center" vertical="center" wrapText="1"/>
    </xf>
    <xf numFmtId="164" fontId="18" fillId="0" borderId="18" xfId="0" applyNumberFormat="1" applyFont="1" applyBorder="1" applyAlignment="1">
      <alignment horizontal="center" vertical="center" wrapText="1"/>
    </xf>
    <xf numFmtId="0" fontId="13" fillId="2" borderId="3" xfId="0" applyFont="1" applyFill="1" applyBorder="1" applyAlignment="1">
      <alignment horizontal="center" vertical="center"/>
    </xf>
    <xf numFmtId="0" fontId="0" fillId="0" borderId="17" xfId="0" applyBorder="1" applyAlignment="1">
      <alignment vertical="center" wrapText="1"/>
    </xf>
    <xf numFmtId="0" fontId="13" fillId="3" borderId="5" xfId="0" applyFont="1" applyFill="1" applyBorder="1" applyAlignment="1">
      <alignment horizontal="centerContinuous" vertical="center"/>
    </xf>
    <xf numFmtId="0" fontId="13" fillId="2" borderId="5" xfId="0" applyFont="1" applyFill="1" applyBorder="1" applyAlignment="1">
      <alignment horizontal="center" vertical="center" wrapText="1"/>
    </xf>
    <xf numFmtId="0" fontId="13" fillId="2" borderId="5" xfId="0" applyFont="1" applyFill="1" applyBorder="1" applyAlignment="1">
      <alignment vertical="center" wrapText="1"/>
    </xf>
    <xf numFmtId="0" fontId="13" fillId="3" borderId="5" xfId="0" applyFont="1" applyFill="1" applyBorder="1" applyAlignment="1">
      <alignment horizontal="center" vertical="center"/>
    </xf>
    <xf numFmtId="0" fontId="13" fillId="2" borderId="5" xfId="0" applyFont="1" applyFill="1" applyBorder="1" applyAlignment="1">
      <alignment horizontal="left" vertical="center" wrapText="1"/>
    </xf>
    <xf numFmtId="0" fontId="13" fillId="2" borderId="5" xfId="0" applyFont="1" applyFill="1" applyBorder="1" applyAlignment="1">
      <alignment horizontal="center" vertical="center"/>
    </xf>
    <xf numFmtId="164" fontId="18" fillId="0" borderId="6" xfId="0" applyNumberFormat="1" applyFont="1" applyBorder="1" applyAlignment="1">
      <alignment horizontal="center" vertical="center" wrapText="1"/>
    </xf>
    <xf numFmtId="164" fontId="18" fillId="0" borderId="16" xfId="0" applyNumberFormat="1" applyFont="1" applyBorder="1" applyAlignment="1">
      <alignment horizontal="center" vertical="center" wrapText="1"/>
    </xf>
    <xf numFmtId="0" fontId="14" fillId="0" borderId="19" xfId="0" applyFont="1" applyBorder="1" applyAlignment="1">
      <alignment horizontal="left" vertical="center" wrapText="1"/>
    </xf>
    <xf numFmtId="0" fontId="14" fillId="0" borderId="5" xfId="0" applyFont="1" applyBorder="1" applyAlignment="1">
      <alignment vertical="center" wrapText="1"/>
    </xf>
    <xf numFmtId="164" fontId="18" fillId="0" borderId="19" xfId="0" applyNumberFormat="1" applyFont="1" applyBorder="1" applyAlignment="1">
      <alignment horizontal="center" vertical="center" wrapText="1"/>
    </xf>
    <xf numFmtId="0" fontId="32" fillId="7" borderId="2" xfId="0" applyFont="1" applyFill="1" applyBorder="1" applyAlignment="1">
      <alignment horizontal="left" vertical="center"/>
    </xf>
    <xf numFmtId="0" fontId="33" fillId="7" borderId="12" xfId="1" applyFont="1" applyFill="1" applyBorder="1" applyAlignment="1">
      <alignment horizontal="left" vertical="center"/>
    </xf>
    <xf numFmtId="0" fontId="34" fillId="7" borderId="12" xfId="0" applyFont="1" applyFill="1" applyBorder="1">
      <alignment vertical="center"/>
    </xf>
    <xf numFmtId="0" fontId="35" fillId="7" borderId="12" xfId="0" applyFont="1" applyFill="1" applyBorder="1">
      <alignment vertic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lignment vertical="center"/>
    </xf>
    <xf numFmtId="0" fontId="32" fillId="7" borderId="3" xfId="0" applyFont="1" applyFill="1" applyBorder="1" applyAlignment="1">
      <alignment horizontal="left" vertical="center"/>
    </xf>
    <xf numFmtId="0" fontId="36" fillId="7" borderId="0" xfId="0" applyFont="1" applyFill="1" applyAlignment="1">
      <alignment horizontal="left" vertical="center"/>
    </xf>
    <xf numFmtId="0" fontId="34" fillId="7" borderId="0" xfId="0" applyFont="1" applyFill="1">
      <alignment vertical="center"/>
    </xf>
    <xf numFmtId="0" fontId="35" fillId="7" borderId="0" xfId="0" applyFont="1" applyFill="1">
      <alignment vertical="center"/>
    </xf>
    <xf numFmtId="0" fontId="32" fillId="7" borderId="6" xfId="0" applyFont="1" applyFill="1" applyBorder="1" applyAlignment="1">
      <alignment horizontal="left" vertical="center"/>
    </xf>
    <xf numFmtId="0" fontId="36" fillId="7" borderId="13" xfId="0" applyFont="1" applyFill="1" applyBorder="1" applyAlignment="1">
      <alignment horizontal="left" vertical="center"/>
    </xf>
    <xf numFmtId="0" fontId="34" fillId="7" borderId="13" xfId="0" applyFont="1" applyFill="1" applyBorder="1">
      <alignment vertical="center"/>
    </xf>
    <xf numFmtId="0" fontId="35" fillId="7" borderId="13" xfId="0" applyFont="1" applyFill="1" applyBorder="1">
      <alignment vertical="center"/>
    </xf>
    <xf numFmtId="0" fontId="35" fillId="0" borderId="0" xfId="0" applyFont="1">
      <alignment vertical="center"/>
    </xf>
    <xf numFmtId="0" fontId="32" fillId="3" borderId="1" xfId="0" applyFont="1" applyFill="1" applyBorder="1" applyAlignment="1">
      <alignment horizontal="centerContinuous" vertical="center"/>
    </xf>
    <xf numFmtId="0" fontId="36" fillId="0" borderId="0" xfId="0" applyFont="1">
      <alignment vertical="center"/>
    </xf>
    <xf numFmtId="0" fontId="32" fillId="3" borderId="1" xfId="0" applyFont="1" applyFill="1" applyBorder="1" applyAlignment="1">
      <alignment horizontal="center" vertical="center"/>
    </xf>
    <xf numFmtId="164" fontId="35" fillId="0" borderId="1" xfId="0" applyNumberFormat="1" applyFont="1" applyBorder="1" applyAlignment="1">
      <alignment horizontal="center" vertical="center" wrapText="1"/>
    </xf>
    <xf numFmtId="0" fontId="36" fillId="0" borderId="1" xfId="0" applyFont="1" applyBorder="1" applyAlignment="1">
      <alignment horizontal="left" vertical="center" wrapText="1"/>
    </xf>
    <xf numFmtId="0" fontId="36" fillId="0" borderId="1" xfId="0" applyFont="1" applyBorder="1" applyAlignment="1">
      <alignment horizontal="center" vertical="center"/>
    </xf>
    <xf numFmtId="0" fontId="33" fillId="0" borderId="1" xfId="1" applyFont="1" applyBorder="1" applyAlignment="1">
      <alignment vertical="center" wrapText="1"/>
    </xf>
    <xf numFmtId="0" fontId="36" fillId="0" borderId="1" xfId="0" quotePrefix="1" applyFont="1" applyBorder="1" applyAlignment="1">
      <alignment horizontal="center" vertical="center"/>
    </xf>
    <xf numFmtId="0" fontId="33" fillId="0" borderId="1" xfId="1" applyFont="1" applyBorder="1" applyAlignment="1">
      <alignment horizontal="left" vertical="center" wrapText="1"/>
    </xf>
    <xf numFmtId="0" fontId="32" fillId="2" borderId="1" xfId="0" applyFont="1" applyFill="1" applyBorder="1" applyAlignment="1">
      <alignment horizontal="left" vertical="center" wrapText="1"/>
    </xf>
    <xf numFmtId="0" fontId="32" fillId="2" borderId="1" xfId="0" applyFont="1" applyFill="1" applyBorder="1" applyAlignment="1">
      <alignment horizontal="center" vertical="center"/>
    </xf>
    <xf numFmtId="0" fontId="37" fillId="0" borderId="1" xfId="0" applyFont="1" applyBorder="1" applyAlignment="1">
      <alignment horizontal="left" vertical="center" wrapText="1"/>
    </xf>
    <xf numFmtId="0" fontId="37" fillId="0" borderId="1" xfId="0" quotePrefix="1" applyFont="1" applyBorder="1" applyAlignment="1">
      <alignment horizontal="left" vertical="center" wrapText="1"/>
    </xf>
    <xf numFmtId="0" fontId="36" fillId="0" borderId="1" xfId="0" quotePrefix="1" applyFont="1" applyBorder="1" applyAlignment="1">
      <alignment horizontal="left" vertical="center" wrapText="1"/>
    </xf>
    <xf numFmtId="164" fontId="35" fillId="0" borderId="0" xfId="0" applyNumberFormat="1" applyFont="1" applyAlignment="1">
      <alignment horizontal="center" vertical="center" wrapText="1"/>
    </xf>
    <xf numFmtId="0" fontId="36" fillId="0" borderId="0" xfId="0" applyFont="1" applyAlignment="1">
      <alignment horizontal="left" vertical="center" wrapText="1"/>
    </xf>
    <xf numFmtId="0" fontId="38" fillId="0" borderId="1" xfId="0" applyFont="1" applyBorder="1" applyAlignment="1">
      <alignment horizontal="center" vertical="center"/>
    </xf>
    <xf numFmtId="165" fontId="32" fillId="2" borderId="1" xfId="0" applyNumberFormat="1" applyFont="1" applyFill="1" applyBorder="1" applyAlignment="1">
      <alignment horizontal="left" vertical="center" wrapText="1"/>
    </xf>
    <xf numFmtId="0" fontId="32" fillId="2" borderId="1" xfId="0" applyFont="1" applyFill="1" applyBorder="1" applyAlignment="1">
      <alignment horizontal="center" vertical="center" wrapText="1"/>
    </xf>
    <xf numFmtId="0" fontId="32" fillId="2" borderId="1" xfId="0" applyFont="1" applyFill="1" applyBorder="1" applyAlignment="1">
      <alignment vertical="center" wrapText="1"/>
    </xf>
    <xf numFmtId="0" fontId="32" fillId="2" borderId="1" xfId="0" applyFont="1" applyFill="1" applyBorder="1">
      <alignment vertical="center"/>
    </xf>
    <xf numFmtId="165" fontId="13" fillId="2" borderId="1" xfId="0" applyNumberFormat="1" applyFont="1" applyFill="1" applyBorder="1" applyAlignment="1">
      <alignment horizontal="left" vertical="center" wrapText="1"/>
    </xf>
    <xf numFmtId="0" fontId="13"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lignment vertical="center"/>
    </xf>
    <xf numFmtId="0" fontId="9" fillId="0" borderId="1" xfId="1" applyBorder="1" applyAlignment="1">
      <alignment vertical="center" wrapText="1"/>
    </xf>
    <xf numFmtId="0" fontId="13" fillId="2" borderId="1" xfId="0" applyFont="1" applyFill="1" applyBorder="1" applyAlignment="1">
      <alignment horizontal="left" vertical="center"/>
    </xf>
    <xf numFmtId="0" fontId="0" fillId="0" borderId="1" xfId="0" applyBorder="1" applyAlignment="1">
      <alignment horizontal="center" vertical="center"/>
    </xf>
    <xf numFmtId="0" fontId="14" fillId="0" borderId="1" xfId="0" quotePrefix="1" applyFont="1" applyBorder="1" applyAlignment="1">
      <alignment horizontal="center" vertical="center"/>
    </xf>
    <xf numFmtId="0" fontId="12" fillId="0" borderId="1" xfId="0" applyFont="1" applyBorder="1" applyAlignment="1">
      <alignment horizontal="left" vertical="center" wrapText="1"/>
    </xf>
    <xf numFmtId="0" fontId="38" fillId="0" borderId="1" xfId="0" applyFont="1" applyBorder="1" applyAlignment="1">
      <alignment horizontal="left" vertical="center" wrapText="1"/>
    </xf>
    <xf numFmtId="0" fontId="4" fillId="0" borderId="0" xfId="0" applyFont="1" applyAlignment="1">
      <alignment horizontal="left" vertical="center"/>
    </xf>
    <xf numFmtId="0" fontId="4" fillId="0" borderId="0" xfId="0" applyFont="1">
      <alignment vertical="center"/>
    </xf>
    <xf numFmtId="0" fontId="4" fillId="0" borderId="0" xfId="0" applyFont="1" applyAlignment="1">
      <alignment horizontal="left" vertical="center" wrapText="1"/>
    </xf>
    <xf numFmtId="0" fontId="4" fillId="0" borderId="0" xfId="0" applyFont="1" applyAlignment="1">
      <alignment vertical="center" wrapText="1"/>
    </xf>
    <xf numFmtId="0" fontId="4" fillId="6" borderId="0" xfId="0" applyFont="1" applyFill="1">
      <alignment vertical="center"/>
    </xf>
    <xf numFmtId="16" fontId="4" fillId="0" borderId="0" xfId="0" applyNumberFormat="1" applyFont="1">
      <alignment vertical="center"/>
    </xf>
    <xf numFmtId="16" fontId="4" fillId="0" borderId="0" xfId="0" applyNumberFormat="1" applyFont="1" applyAlignment="1">
      <alignment vertical="center" wrapText="1"/>
    </xf>
    <xf numFmtId="0" fontId="4" fillId="0" borderId="0" xfId="0" quotePrefix="1" applyFont="1">
      <alignment vertical="center"/>
    </xf>
    <xf numFmtId="0" fontId="9" fillId="0" borderId="0" xfId="1">
      <alignment vertical="center"/>
    </xf>
    <xf numFmtId="0" fontId="14" fillId="0" borderId="21" xfId="0" applyFont="1" applyBorder="1" applyAlignment="1">
      <alignment horizontal="left" vertical="center" wrapText="1"/>
    </xf>
    <xf numFmtId="0" fontId="0" fillId="0" borderId="11" xfId="0" applyBorder="1">
      <alignment vertical="center"/>
    </xf>
    <xf numFmtId="0" fontId="13" fillId="11" borderId="5" xfId="0" applyFont="1" applyFill="1" applyBorder="1">
      <alignment vertical="center"/>
    </xf>
    <xf numFmtId="164" fontId="35" fillId="11" borderId="1" xfId="0" applyNumberFormat="1" applyFont="1" applyFill="1" applyBorder="1" applyAlignment="1">
      <alignment horizontal="center" vertical="center" wrapText="1"/>
    </xf>
    <xf numFmtId="0" fontId="36" fillId="11" borderId="1" xfId="0" applyFont="1" applyFill="1" applyBorder="1" applyAlignment="1">
      <alignment horizontal="left" vertical="center" wrapText="1"/>
    </xf>
    <xf numFmtId="0" fontId="38" fillId="11" borderId="1" xfId="0" applyFont="1" applyFill="1" applyBorder="1" applyAlignment="1">
      <alignment horizontal="center" vertical="center"/>
    </xf>
    <xf numFmtId="0" fontId="36" fillId="11" borderId="1" xfId="0" quotePrefix="1" applyFont="1" applyFill="1" applyBorder="1" applyAlignment="1">
      <alignment horizontal="left" vertical="center" wrapText="1"/>
    </xf>
    <xf numFmtId="0" fontId="9" fillId="0" borderId="5" xfId="1" applyBorder="1" applyAlignment="1">
      <alignment horizontal="left" vertical="center" wrapText="1"/>
    </xf>
    <xf numFmtId="0" fontId="0" fillId="0" borderId="2" xfId="0" applyBorder="1">
      <alignment vertical="center"/>
    </xf>
    <xf numFmtId="0" fontId="26" fillId="0" borderId="0" xfId="0" applyFont="1" applyAlignment="1">
      <alignment horizontal="left" vertical="center" wrapText="1"/>
    </xf>
    <xf numFmtId="0" fontId="24" fillId="0" borderId="0" xfId="0" applyFont="1" applyAlignment="1">
      <alignment vertical="center" wrapText="1"/>
    </xf>
    <xf numFmtId="0" fontId="29" fillId="0" borderId="0" xfId="0" applyFont="1" applyAlignment="1">
      <alignment horizontal="center" vertical="center"/>
    </xf>
    <xf numFmtId="0" fontId="29" fillId="0" borderId="0" xfId="0" applyFont="1" applyAlignment="1">
      <alignment vertical="center" wrapText="1"/>
    </xf>
    <xf numFmtId="0" fontId="0" fillId="0" borderId="15" xfId="0" applyBorder="1" applyAlignment="1">
      <alignment vertical="center" wrapText="1"/>
    </xf>
    <xf numFmtId="0" fontId="14" fillId="0" borderId="18" xfId="0" applyFont="1" applyBorder="1" applyAlignment="1">
      <alignment horizontal="center" vertical="center"/>
    </xf>
    <xf numFmtId="0" fontId="14" fillId="11" borderId="1" xfId="0" applyFont="1" applyFill="1" applyBorder="1" applyAlignment="1">
      <alignment horizontal="left" vertical="center" wrapText="1"/>
    </xf>
    <xf numFmtId="0" fontId="14" fillId="11" borderId="1" xfId="0" applyFont="1" applyFill="1" applyBorder="1" applyAlignment="1">
      <alignment horizontal="center" vertical="center"/>
    </xf>
    <xf numFmtId="0" fontId="0" fillId="11" borderId="1" xfId="0" applyFill="1" applyBorder="1">
      <alignment vertical="center"/>
    </xf>
    <xf numFmtId="0" fontId="0" fillId="11" borderId="0" xfId="0" applyFill="1">
      <alignment vertical="center"/>
    </xf>
    <xf numFmtId="0" fontId="0" fillId="0" borderId="15" xfId="0" applyBorder="1">
      <alignment vertical="center"/>
    </xf>
    <xf numFmtId="0" fontId="14" fillId="0" borderId="22" xfId="0" applyFont="1" applyBorder="1" applyAlignment="1">
      <alignment horizontal="center" vertical="center"/>
    </xf>
    <xf numFmtId="0" fontId="0" fillId="0" borderId="5" xfId="0" applyBorder="1" applyAlignment="1">
      <alignment horizontal="center" vertical="center" wrapText="1"/>
    </xf>
    <xf numFmtId="0" fontId="14" fillId="0" borderId="21" xfId="0" applyFont="1" applyBorder="1" applyAlignment="1">
      <alignment horizontal="center" vertical="center"/>
    </xf>
    <xf numFmtId="0" fontId="0" fillId="0" borderId="21" xfId="0" applyBorder="1">
      <alignment vertical="center"/>
    </xf>
    <xf numFmtId="0" fontId="0" fillId="7" borderId="24" xfId="0" applyFill="1" applyBorder="1" applyAlignment="1">
      <alignment vertical="center" wrapText="1"/>
    </xf>
    <xf numFmtId="0" fontId="0" fillId="7" borderId="14" xfId="0" applyFill="1" applyBorder="1" applyAlignment="1">
      <alignment vertical="center" wrapText="1"/>
    </xf>
    <xf numFmtId="0" fontId="0" fillId="7" borderId="25" xfId="0" applyFill="1" applyBorder="1" applyAlignment="1">
      <alignment vertical="center" wrapText="1"/>
    </xf>
    <xf numFmtId="0" fontId="13" fillId="2" borderId="17" xfId="0" applyFont="1" applyFill="1" applyBorder="1">
      <alignment vertical="center"/>
    </xf>
    <xf numFmtId="0" fontId="13" fillId="0" borderId="5" xfId="0" applyFont="1" applyBorder="1" applyAlignment="1">
      <alignment horizontal="left" vertical="center" wrapText="1"/>
    </xf>
    <xf numFmtId="0" fontId="13" fillId="0" borderId="17" xfId="0" applyFont="1" applyBorder="1">
      <alignment vertical="center"/>
    </xf>
    <xf numFmtId="0" fontId="37" fillId="0" borderId="17" xfId="0" applyFont="1" applyBorder="1" applyAlignment="1">
      <alignment horizontal="center" vertical="center" wrapText="1"/>
    </xf>
    <xf numFmtId="164" fontId="18" fillId="12" borderId="6" xfId="0" applyNumberFormat="1" applyFont="1" applyFill="1" applyBorder="1" applyAlignment="1">
      <alignment horizontal="center" vertical="center" wrapText="1"/>
    </xf>
    <xf numFmtId="164" fontId="18" fillId="12" borderId="16" xfId="0" applyNumberFormat="1" applyFont="1" applyFill="1" applyBorder="1" applyAlignment="1">
      <alignment horizontal="center" vertical="center" wrapText="1"/>
    </xf>
    <xf numFmtId="0" fontId="9" fillId="0" borderId="17" xfId="1" applyBorder="1" applyAlignment="1">
      <alignment horizontal="left" vertical="center" wrapText="1"/>
    </xf>
    <xf numFmtId="0" fontId="9" fillId="0" borderId="21" xfId="1" quotePrefix="1" applyFill="1" applyBorder="1" applyAlignment="1">
      <alignment horizontal="left" vertical="center" wrapText="1"/>
    </xf>
    <xf numFmtId="0" fontId="42" fillId="12" borderId="21" xfId="0" applyFont="1" applyFill="1" applyBorder="1" applyAlignment="1">
      <alignment horizontal="center" vertical="center"/>
    </xf>
    <xf numFmtId="0" fontId="43" fillId="12" borderId="21" xfId="1" quotePrefix="1" applyFont="1" applyFill="1" applyBorder="1" applyAlignment="1">
      <alignment horizontal="left" vertical="center" wrapText="1"/>
    </xf>
    <xf numFmtId="0" fontId="15" fillId="12" borderId="21" xfId="0" applyFont="1" applyFill="1" applyBorder="1">
      <alignment vertical="center"/>
    </xf>
    <xf numFmtId="0" fontId="14" fillId="0" borderId="23" xfId="0" applyFont="1" applyBorder="1" applyAlignment="1">
      <alignment horizontal="left" vertical="center" wrapText="1"/>
    </xf>
    <xf numFmtId="0" fontId="13" fillId="0" borderId="5" xfId="0" applyFont="1" applyBorder="1">
      <alignment vertical="center"/>
    </xf>
    <xf numFmtId="0" fontId="14" fillId="0" borderId="15" xfId="0" applyFont="1" applyBorder="1" applyAlignment="1">
      <alignment horizontal="left" vertical="center" wrapText="1"/>
    </xf>
    <xf numFmtId="0" fontId="13" fillId="11" borderId="17" xfId="0" applyFont="1" applyFill="1" applyBorder="1" applyAlignment="1">
      <alignment horizontal="left" vertical="center" wrapText="1"/>
    </xf>
    <xf numFmtId="0" fontId="0" fillId="6" borderId="1" xfId="0" applyFill="1" applyBorder="1">
      <alignment vertical="center"/>
    </xf>
    <xf numFmtId="0" fontId="14" fillId="0" borderId="6" xfId="0" applyFont="1" applyBorder="1" applyAlignment="1">
      <alignment horizontal="left" vertical="center" wrapText="1"/>
    </xf>
    <xf numFmtId="0" fontId="0" fillId="0" borderId="8" xfId="0" applyBorder="1">
      <alignment vertical="center"/>
    </xf>
    <xf numFmtId="0" fontId="0" fillId="0" borderId="9" xfId="0" applyBorder="1">
      <alignment vertical="center"/>
    </xf>
    <xf numFmtId="0" fontId="3" fillId="7" borderId="9" xfId="0" applyFont="1" applyFill="1" applyBorder="1" applyAlignment="1">
      <alignment vertical="center" wrapText="1"/>
    </xf>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lignment vertical="center"/>
    </xf>
    <xf numFmtId="0" fontId="3" fillId="7" borderId="10" xfId="0" applyFont="1" applyFill="1" applyBorder="1" applyAlignment="1">
      <alignment vertical="center" wrapText="1"/>
    </xf>
    <xf numFmtId="0" fontId="3" fillId="7" borderId="11" xfId="0" applyFont="1" applyFill="1" applyBorder="1" applyAlignment="1">
      <alignment vertical="center" wrapText="1"/>
    </xf>
    <xf numFmtId="0" fontId="3" fillId="0" borderId="1" xfId="0" applyFont="1" applyBorder="1">
      <alignment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14" fillId="0" borderId="27" xfId="0" applyFont="1" applyBorder="1" applyAlignment="1">
      <alignment horizontal="left" vertical="center" wrapText="1"/>
    </xf>
    <xf numFmtId="0" fontId="0" fillId="0" borderId="27" xfId="0" applyBorder="1">
      <alignment vertical="center"/>
    </xf>
    <xf numFmtId="0" fontId="13" fillId="0" borderId="17" xfId="0" applyFont="1" applyBorder="1" applyAlignment="1">
      <alignment horizontal="left" vertical="center" wrapText="1"/>
    </xf>
    <xf numFmtId="0" fontId="12" fillId="0" borderId="4" xfId="0" applyFont="1" applyBorder="1" applyAlignment="1">
      <alignment horizontal="center" vertical="center" wrapText="1"/>
    </xf>
    <xf numFmtId="0" fontId="12" fillId="0" borderId="1" xfId="0" applyFont="1" applyBorder="1" applyAlignment="1">
      <alignment vertical="center" wrapText="1"/>
    </xf>
    <xf numFmtId="0" fontId="12" fillId="0" borderId="6" xfId="0" applyFont="1" applyBorder="1" applyAlignment="1">
      <alignment horizontal="center" vertical="center" wrapText="1"/>
    </xf>
    <xf numFmtId="0" fontId="44" fillId="0" borderId="26" xfId="0" applyFont="1" applyBorder="1" applyAlignment="1">
      <alignment horizontal="left" vertical="center" wrapText="1"/>
    </xf>
    <xf numFmtId="0" fontId="12" fillId="0" borderId="1" xfId="0" applyFont="1" applyBorder="1" applyAlignment="1">
      <alignment horizontal="center" vertical="center" wrapText="1"/>
    </xf>
    <xf numFmtId="0" fontId="0" fillId="0" borderId="19" xfId="0" applyBorder="1" applyAlignment="1">
      <alignment horizontal="center" vertical="center" wrapText="1"/>
    </xf>
    <xf numFmtId="164" fontId="45" fillId="0" borderId="4" xfId="0" applyNumberFormat="1" applyFont="1" applyBorder="1" applyAlignment="1">
      <alignment horizontal="center" vertical="center" wrapText="1"/>
    </xf>
    <xf numFmtId="0" fontId="14" fillId="0" borderId="27" xfId="0" applyFont="1" applyBorder="1" applyAlignment="1">
      <alignment horizontal="center" vertical="center" wrapText="1"/>
    </xf>
    <xf numFmtId="0" fontId="10" fillId="2" borderId="1" xfId="0" applyFont="1" applyFill="1" applyBorder="1">
      <alignment vertical="center"/>
    </xf>
    <xf numFmtId="0" fontId="46" fillId="0" borderId="1" xfId="1" applyFont="1" applyBorder="1" applyAlignment="1">
      <alignment vertical="center" wrapText="1"/>
    </xf>
    <xf numFmtId="0" fontId="4" fillId="0" borderId="0" xfId="0" applyFont="1" applyAlignment="1">
      <alignment horizontal="center" vertical="center" wrapText="1"/>
    </xf>
    <xf numFmtId="0" fontId="38" fillId="0" borderId="2" xfId="0" applyFont="1" applyBorder="1" applyAlignment="1">
      <alignment horizontal="center" vertical="center" wrapText="1"/>
    </xf>
    <xf numFmtId="0" fontId="38" fillId="0" borderId="3" xfId="0" applyFont="1" applyBorder="1" applyAlignment="1">
      <alignment horizontal="center" vertical="center" wrapText="1"/>
    </xf>
    <xf numFmtId="0" fontId="38" fillId="0" borderId="6" xfId="0" applyFont="1" applyBorder="1" applyAlignment="1">
      <alignment horizontal="center" vertical="center" wrapText="1"/>
    </xf>
    <xf numFmtId="0" fontId="24" fillId="0" borderId="17" xfId="0" applyFont="1" applyBorder="1" applyAlignment="1">
      <alignment horizontal="left" vertical="center" wrapText="1"/>
    </xf>
    <xf numFmtId="0" fontId="24" fillId="0" borderId="23" xfId="0" applyFont="1" applyBorder="1" applyAlignment="1">
      <alignment horizontal="left" vertical="center" wrapText="1"/>
    </xf>
    <xf numFmtId="0" fontId="24" fillId="0" borderId="21" xfId="0" applyFont="1" applyBorder="1" applyAlignment="1">
      <alignment horizontal="left" vertical="center" wrapText="1"/>
    </xf>
    <xf numFmtId="0" fontId="29" fillId="0" borderId="17" xfId="0" applyFont="1" applyBorder="1" applyAlignment="1">
      <alignment horizontal="center" vertical="center" wrapText="1"/>
    </xf>
    <xf numFmtId="0" fontId="29" fillId="0" borderId="23" xfId="0" applyFont="1" applyBorder="1" applyAlignment="1">
      <alignment horizontal="center" vertical="center" wrapText="1"/>
    </xf>
    <xf numFmtId="0" fontId="29" fillId="0" borderId="21" xfId="0" applyFont="1" applyBorder="1" applyAlignment="1">
      <alignment horizontal="center" vertical="center" wrapText="1"/>
    </xf>
    <xf numFmtId="0" fontId="27" fillId="0" borderId="17" xfId="0" applyFont="1" applyBorder="1" applyAlignment="1">
      <alignment horizontal="left" vertical="center" wrapText="1"/>
    </xf>
    <xf numFmtId="0" fontId="40" fillId="0" borderId="17" xfId="0" applyFont="1" applyBorder="1" applyAlignment="1">
      <alignment horizontal="center" vertical="center" wrapText="1"/>
    </xf>
    <xf numFmtId="0" fontId="40" fillId="0" borderId="23" xfId="0" applyFont="1" applyBorder="1" applyAlignment="1">
      <alignment horizontal="center" vertical="center" wrapText="1"/>
    </xf>
    <xf numFmtId="0" fontId="40" fillId="0" borderId="21" xfId="0" applyFont="1" applyBorder="1" applyAlignment="1">
      <alignment horizontal="center" vertical="center" wrapText="1"/>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28" xfId="0" applyBorder="1" applyAlignment="1">
      <alignment horizontal="center" vertical="center" wrapText="1"/>
    </xf>
    <xf numFmtId="0" fontId="14" fillId="0" borderId="2"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2" xfId="0" applyFont="1" applyBorder="1" applyAlignment="1">
      <alignment horizontal="center" vertical="center"/>
    </xf>
    <xf numFmtId="0" fontId="14" fillId="0" borderId="6" xfId="0" applyFont="1" applyBorder="1" applyAlignment="1">
      <alignment horizontal="center" vertical="center"/>
    </xf>
    <xf numFmtId="0" fontId="1" fillId="0" borderId="1" xfId="0" applyFont="1" applyBorder="1">
      <alignment vertical="center"/>
    </xf>
    <xf numFmtId="0" fontId="3" fillId="0" borderId="0" xfId="0" applyFont="1" applyBorder="1" applyAlignment="1">
      <alignment horizontal="center" vertical="center" wrapText="1"/>
    </xf>
    <xf numFmtId="0" fontId="9" fillId="0" borderId="20" xfId="1" applyBorder="1" applyAlignment="1">
      <alignment horizontal="center" vertical="center" wrapText="1"/>
    </xf>
    <xf numFmtId="0" fontId="9" fillId="11" borderId="1" xfId="1" applyFill="1" applyBorder="1">
      <alignment vertical="center"/>
    </xf>
    <xf numFmtId="0" fontId="9" fillId="0" borderId="0" xfId="1" applyBorder="1" applyAlignment="1">
      <alignment horizontal="center" vertical="center" wrapText="1"/>
    </xf>
    <xf numFmtId="0" fontId="0" fillId="0" borderId="20" xfId="0" applyBorder="1" applyAlignment="1">
      <alignment horizontal="center" vertical="center" wrapText="1"/>
    </xf>
    <xf numFmtId="0" fontId="0" fillId="0" borderId="0"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ED32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uca Lepori" id="{08DA53AB-BAB1-443D-B159-2998A67579CA}" userId="llepori@SEA.CORP.EXPECN.COM" providerId="PeoplePicker"/>
  <person displayName="YiQi Chen" id="{C8C38146-D959-4179-8877-10E9B764DFA3}" userId="yiqchen@sea.corp.expecn.com" providerId="PeoplePicker"/>
  <person displayName="Erika Shimada" id="{DA049CB2-9E30-401C-A801-4ACF598EB920}" userId="eshimada@SEA.CORP.EXPECN.COM" providerId="PeoplePicker"/>
  <person displayName="Luca Lepori" id="{15550A62-704B-44DB-9888-8C2D7ED600C7}" userId="S::llepori@sea.corp.expecn.com::dba73b60-156f-4bc3-8c6f-792014066336" providerId="AD"/>
  <person displayName="YiQi Chen" id="{6CCAA822-159D-4424-A3B6-66C571D548DA}" userId="S::yiqchen@sea.corp.expecn.com::b5cc2bda-515c-408a-a213-026262700ca5"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3-04-13T15:22:11.60" personId="{15550A62-704B-44DB-9888-8C2D7ED600C7}" id="{A9F8CF22-076C-4DAE-9DDE-694DFB1D25D9}">
    <text>@YiQi Chen according to the UK employment contract, my work day ends at 5.30pm; I am happy either to start my day at 9.30am or to discuss overtime compensation for the duration of this project</text>
    <mentions>
      <mention mentionpersonId="{C8C38146-D959-4179-8877-10E9B764DFA3}" mentionId="{3D558027-D3D0-4E97-9421-02E4E352678F}" startIndex="0" length="10"/>
    </mentions>
  </threadedComment>
  <threadedComment ref="E4" dT="2023-04-14T02:17:43.43" personId="{6CCAA822-159D-4424-A3B6-66C571D548DA}" id="{4D9E7216-0042-4390-A520-36735A80F88F}" parentId="{A9F8CF22-076C-4DAE-9DDE-694DFB1D25D9}">
    <text xml:space="preserve">@Luca Lepori this is to address the UK contract law, i did not know that. please start from 9:30 and we want to ensure the total sum of working hours do not exceed the contractual hours. 
</text>
    <mentions>
      <mention mentionpersonId="{08DA53AB-BAB1-443D-B159-2998A67579CA}" mentionId="{6BB72BA4-B7B7-41AC-BE7D-4B6580808C88}" startIndex="0" length="12"/>
    </mentions>
  </threadedComment>
  <threadedComment ref="E4" dT="2023-04-14T09:12:50.97" personId="{15550A62-704B-44DB-9888-8C2D7ED600C7}" id="{29CD1943-81F4-42A2-802E-950BF5FAFC11}" parentId="{A9F8CF22-076C-4DAE-9DDE-694DFB1D25D9}">
    <text xml:space="preserve">thank you! :) </text>
  </threadedComment>
  <threadedComment ref="D5" dT="2023-04-13T15:24:41.61" personId="{15550A62-704B-44DB-9888-8C2D7ED600C7}" id="{A56A7C6C-21EF-4481-97A3-D36D6253E194}">
    <text>@YiQi Chen does this mean that during 2-4pm UK (aka 8-10am Lima) the expectation is for the vendors to be on their own whilst I either have lunch, do casework or work on initiatives?</text>
    <mentions>
      <mention mentionpersonId="{C8C38146-D959-4179-8877-10E9B764DFA3}" mentionId="{D97FA065-68AF-447C-A41F-A0A5A4D823E5}" startIndex="0" length="10"/>
    </mentions>
  </threadedComment>
  <threadedComment ref="D5" dT="2023-04-14T02:17:57.55" personId="{6CCAA822-159D-4424-A3B6-66C571D548DA}" id="{240418BF-DAB2-4400-B3FE-18D89D06646E}" parentId="{A56A7C6C-21EF-4481-97A3-D36D6253E194}">
    <text xml:space="preserve">@Luca Lepori no this time the vendor will be with Erika. The vertical line represent different timezone but same time if that makes sense
</text>
  </threadedComment>
  <threadedComment ref="D5" dT="2023-04-14T09:12:28.07" personId="{15550A62-704B-44DB-9888-8C2D7ED600C7}" id="{0EA7EFE2-6B4B-4986-A1B4-BCF85F06F04B}" parentId="{A56A7C6C-21EF-4481-97A3-D36D6253E194}">
    <text>ah, gotcha! thank you for clarifying!</text>
  </threadedComment>
  <threadedComment ref="D13" dT="2023-04-17T13:00:32.58" personId="{6CCAA822-159D-4424-A3B6-66C571D548DA}" id="{FF9E6B26-227B-4F92-AAFB-4B3F43B5C436}">
    <text xml:space="preserve">@Luca Lepori @Erika Shimada added segment guideline for easier planning
</text>
    <mentions>
      <mention mentionpersonId="{08DA53AB-BAB1-443D-B159-2998A67579CA}" mentionId="{B71C67F1-4A6E-4046-AF3E-6F1FB32538CE}" startIndex="0" length="12"/>
      <mention mentionpersonId="{DA049CB2-9E30-401C-A801-4ACF598EB920}" mentionId="{F9F6C2B2-A339-4734-B47F-98E8FA5EC549}" startIndex="13" length="14"/>
    </mentions>
  </threadedComment>
  <threadedComment ref="D21" dT="2023-04-14T02:19:15.47" personId="{6CCAA822-159D-4424-A3B6-66C571D548DA}" id="{9D72A435-07F7-49C2-8018-1DCE8F307667}">
    <text xml:space="preserve">@Luca Lepori added my comments
</text>
    <mentions>
      <mention mentionpersonId="{08DA53AB-BAB1-443D-B159-2998A67579CA}" mentionId="{B59F8B73-25CD-4AEF-8B27-B459FD823476}" startIndex="0" length="12"/>
    </mentions>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hyperlink" Target="https://expediagroup.atlassian.net/wiki/spaces/CenOps/overview?homepageId=353927170" TargetMode="External"/><Relationship Id="rId13" Type="http://schemas.openxmlformats.org/officeDocument/2006/relationships/hyperlink" Target="https://expediacorp.sharepoint.com/sites/OnboardingMaintenance/Shared%20Documents/Forms/AllItems.aspx?id=%2Fsites%2FOnboardingMaintenance%2FShared%20Documents%2FO%26M%20Training%20Material%2FO%26M%20Training%20Cases%2FO%26M%20training%20cases%20%2D%20Property%20settings&amp;viewid=021abbc8%2D843c%2D4feb%2D9eb5%2D68a7ac17bff6&amp;p=true&amp;ga=1" TargetMode="External"/><Relationship Id="rId18" Type="http://schemas.openxmlformats.org/officeDocument/2006/relationships/hyperlink" Target="https://expediagroup.atlassian.net/wiki/spaces/CenOps/pages/353927172/Deposit+Policy+Management" TargetMode="External"/><Relationship Id="rId26" Type="http://schemas.openxmlformats.org/officeDocument/2006/relationships/hyperlink" Target="https://expediacorp.sharepoint.com/sites/OnboardingMaintenance/Shared%20Documents/Forms/AllItems.aspx?id=%2Fsites%2FOnboardingMaintenance%2FShared%20Documents%2FO%26M%20Training%20Material%2FO%26M%20Training%20Cases%2FO%26M%20training%20cases%20%2D%20Compensation%20Rules&amp;viewid=021abbc8%2D843c%2D4feb%2D9eb5%2D68a7ac17bff6" TargetMode="External"/><Relationship Id="rId3" Type="http://schemas.openxmlformats.org/officeDocument/2006/relationships/hyperlink" Target="https://expediagroup.atlassian.net/wiki/spaces/CenOps/pages/353935467/Property+Settings+Management" TargetMode="External"/><Relationship Id="rId21" Type="http://schemas.openxmlformats.org/officeDocument/2006/relationships/hyperlink" Target="https://expediacorp.sharepoint.com/sites/OnboardingMaintenance/Shared%20Documents/Forms/AllItems.aspx?id=%2Fsites%2FOnboardingMaintenance%2FShared%20Documents%2FO%26M%20Training%20Material%2FO%26M%20Training%20Cases%2FO%26M%20training%20cases%20%2D%20Deposits&amp;viewid=021abbc8%2D843c%2D4feb%2D9eb5%2D68a7ac17bff6" TargetMode="External"/><Relationship Id="rId7" Type="http://schemas.openxmlformats.org/officeDocument/2006/relationships/hyperlink" Target="https://expediacorp.sharepoint.com/:p:/r/sites/OnboardingMaintenance/_layouts/15/Doc.aspx?sourcedoc=%7B1419A756-D7C2-4861-93B1-FF4A0D7CD2AD%7D&amp;file=Core%20OTA%20VR%20O%26M%20Presentation%20-%202025.pptx&amp;action=edit&amp;mobileredirect=true" TargetMode="External"/><Relationship Id="rId12" Type="http://schemas.openxmlformats.org/officeDocument/2006/relationships/hyperlink" Target="https://expediagroup.atlassian.net/wiki/spaces/CenOps/pages/353928812/APM+-+O+M" TargetMode="External"/><Relationship Id="rId17" Type="http://schemas.openxmlformats.org/officeDocument/2006/relationships/hyperlink" Target="https://expediagroup.atlassian.net/wiki/spaces/CenOps/pages/353927172/Deposit+Policy+Management" TargetMode="External"/><Relationship Id="rId25" Type="http://schemas.openxmlformats.org/officeDocument/2006/relationships/hyperlink" Target="https://expediagroup.atlassian.net/wiki/spaces/CenOps/pages/353929607/Compensation+Rule+Management" TargetMode="External"/><Relationship Id="rId2" Type="http://schemas.openxmlformats.org/officeDocument/2006/relationships/hyperlink" Target="https://expediagroup.atlassian.net/wiki/spaces/CenOps/pages/353928005/Basic+Concepts+Vocabulary" TargetMode="External"/><Relationship Id="rId16" Type="http://schemas.openxmlformats.org/officeDocument/2006/relationships/hyperlink" Target="https://expediagroup.atlassian.net/wiki/spaces/CenOps/pages/353928783/Cancellation+Policy+Management" TargetMode="External"/><Relationship Id="rId20" Type="http://schemas.openxmlformats.org/officeDocument/2006/relationships/hyperlink" Target="https://expediagroup.atlassian.net/wiki/spaces/CenOps/pages/353927833/Creating+and+Modifying+Cancellation+Policies+in+Partner+Central" TargetMode="External"/><Relationship Id="rId1" Type="http://schemas.openxmlformats.org/officeDocument/2006/relationships/hyperlink" Target="https://expediagroup.atlassian.net/wiki/spaces/CenOps/pages/353937530/Salesforce+O+M" TargetMode="External"/><Relationship Id="rId6" Type="http://schemas.openxmlformats.org/officeDocument/2006/relationships/hyperlink" Target="https://expedia.zoom.us/j/6748345021?pwd=MXB1Z2hWT3NpVkpqcXFIUC9US3d2UT09" TargetMode="External"/><Relationship Id="rId11" Type="http://schemas.openxmlformats.org/officeDocument/2006/relationships/hyperlink" Target="https://expediagroup.atlassian.net/wiki/spaces/CenOps/pages/354004638/VR+Concepts" TargetMode="External"/><Relationship Id="rId24" Type="http://schemas.openxmlformats.org/officeDocument/2006/relationships/hyperlink" Target="https://expediagroup.atlassian.net/wiki/spaces/CenOps/pages/353929742/Updating+Compensation+Rules+in+Partner+Central" TargetMode="External"/><Relationship Id="rId5" Type="http://schemas.openxmlformats.org/officeDocument/2006/relationships/hyperlink" Target="https://forms.office.com/Pages/ResponsePage.aspx?id=4qLveQlUNUuXFK2gE47nbM1ZZeLB8NdKjO2bND8kCDBUMjNNQVUxSTNKMU9FWUw5M0dEWUE3SU9JRi4u" TargetMode="External"/><Relationship Id="rId15" Type="http://schemas.openxmlformats.org/officeDocument/2006/relationships/hyperlink" Target="https://expediagroup.atlassian.net/wiki/spaces/CenOps/pages/353937610/Room+Type+Management" TargetMode="External"/><Relationship Id="rId23" Type="http://schemas.openxmlformats.org/officeDocument/2006/relationships/hyperlink" Target="https://expediacorp.sharepoint.com/sites/OnboardingMaintenance/Shared%20Documents/Forms/AllItems.aspx?id=%2Fsites%2FOnboardingMaintenance%2FShared%20Documents%2FO%26M%20Training%20Material%2FO%26M%20Training%20Cases%2FO%26M%20training%20cases%20%2D%20Cancellation%20policies&amp;viewid=021abbc8%2D843c%2D4feb%2D9eb5%2D68a7ac17bff6" TargetMode="External"/><Relationship Id="rId10" Type="http://schemas.openxmlformats.org/officeDocument/2006/relationships/hyperlink" Target="https://dictionary.expedia.biz/" TargetMode="External"/><Relationship Id="rId19" Type="http://schemas.openxmlformats.org/officeDocument/2006/relationships/hyperlink" Target="https://expediacorp.sharepoint.com/sites/OnboardingMaintenance/Shared%20Documents/Forms/AllItems.aspx?id=%2Fsites%2FOnboardingMaintenance%2FShared%20Documents%2FO%26M%20Training%20Material%2FO%26M%20Training%20Cases%2FO%26M%20training%20cases%20%2D%20Cancellation%20policies&amp;viewid=021abbc8%2D843c%2D4feb%2D9eb5%2D68a7ac17bff6" TargetMode="External"/><Relationship Id="rId4" Type="http://schemas.openxmlformats.org/officeDocument/2006/relationships/hyperlink" Target="https://confluence.expedia.biz/display/CenOps/Best+Practices" TargetMode="External"/><Relationship Id="rId9" Type="http://schemas.openxmlformats.org/officeDocument/2006/relationships/hyperlink" Target="https://expediagroup.atlassian.net/wiki/spaces/CenOps/pages/353935302/Partner+Central" TargetMode="External"/><Relationship Id="rId14" Type="http://schemas.openxmlformats.org/officeDocument/2006/relationships/hyperlink" Target="https://expediagroup.atlassian.net/wiki/spaces/SSG/pages/536159622/APM+Specifications" TargetMode="External"/><Relationship Id="rId22" Type="http://schemas.openxmlformats.org/officeDocument/2006/relationships/hyperlink" Target="https://expediacorp.sharepoint.com/sites/OnboardingMaintenance/Shared%20Documents/Forms/AllItems.aspx?id=%2Fsites%2FOnboardingMaintenance%2FShared%20Documents%2FO%26M%20Training%20Material%2FO%26M%20Training%20Cases%2FO%26M%20training%20cases%20%2D%20Deposits&amp;viewid=021abbc8%2D843c%2D4feb%2D9eb5%2D68a7ac17bff6" TargetMode="External"/><Relationship Id="rId27" Type="http://schemas.openxmlformats.org/officeDocument/2006/relationships/hyperlink" Target="https://expediagroup.atlassian.net/wiki/spaces/CenOps/pages/353940988/How+to+Load+Tax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expediacorp.sharepoint.com/sites/OnboardingMaintenance/Shared%20Documents/Forms/AllItems.aspx?id=%2Fsites%2FOnboardingMaintenance%2FShared%20Documents%2FO%26M%20Training%20Material%2FO%26M%20Training%20Cases%2FO%26M%20training%20cases%20%2D%20Connectivity%20basics&amp;viewid=021abbc8%2D843c%2D4feb%2D9eb5%2D68a7ac17bff6" TargetMode="External"/><Relationship Id="rId2" Type="http://schemas.openxmlformats.org/officeDocument/2006/relationships/hyperlink" Target="https://expediagroup.atlassian.net/wiki/spaces/CenOps/pages/353927227/Connectivity" TargetMode="External"/><Relationship Id="rId1" Type="http://schemas.openxmlformats.org/officeDocument/2006/relationships/hyperlink" Target="https://expediagroup.atlassian.net/wiki/spaces/CenOps/pages/353929609/FeeSet+and+Service+Charge+Management" TargetMode="External"/><Relationship Id="rId5" Type="http://schemas.openxmlformats.org/officeDocument/2006/relationships/printerSettings" Target="../printerSettings/printerSettings2.bin"/><Relationship Id="rId4" Type="http://schemas.openxmlformats.org/officeDocument/2006/relationships/hyperlink" Target="https://expediagroup.atlassian.net/wiki/spaces/CenOps/pages/353929609/FeeSet+and+Service+Charge+Manag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expediagroup.atlassian.net/wiki/spaces/CenOps/pages/353929550/EPC+User+Management" TargetMode="External"/><Relationship Id="rId1" Type="http://schemas.openxmlformats.org/officeDocument/2006/relationships/hyperlink" Target="https://expediacorp.sharepoint.com/sites/OnboardingMaintenance/_layouts/15/stream.aspx?id=%2Fsites%2FOnboardingMaintenance%2FShared%20Documents%2FO%26M%20Training%20Material%2FO%26M%20Training%20Recordings%2FO%26M%20Querybook%20Training%2Emp4&amp;referrer=StreamWebApp%2EWeb&amp;referrerScenario=AddressBarCopied%2Eview%2E56395339%2D6276%2D49b5%2D9787%2D2598ab292eb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hyperlink" Target="https://expedia.zoom.us/j/95059633936?pwd=K2F5WkxENEx2d3pnbzFnNG5VSlAzZz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DE3CA-BC91-4751-A159-F5FFA859CC96}">
  <dimension ref="A1:C18"/>
  <sheetViews>
    <sheetView workbookViewId="0">
      <selection sqref="A1:XFD1048576"/>
    </sheetView>
  </sheetViews>
  <sheetFormatPr defaultColWidth="8.85546875" defaultRowHeight="15"/>
  <cols>
    <col min="1" max="1" width="49.28515625" style="4" customWidth="1"/>
    <col min="2" max="2" width="83.7109375" style="4" customWidth="1"/>
    <col min="3" max="3" width="29.7109375" style="4" customWidth="1"/>
    <col min="4" max="16384" width="8.85546875" style="4"/>
  </cols>
  <sheetData>
    <row r="1" spans="1:3">
      <c r="A1" s="3" t="s">
        <v>0</v>
      </c>
      <c r="B1" s="170" t="s">
        <v>1</v>
      </c>
      <c r="C1" s="3" t="s">
        <v>2</v>
      </c>
    </row>
    <row r="2" spans="1:3">
      <c r="A2" s="3" t="s">
        <v>3</v>
      </c>
      <c r="B2" s="170" t="s">
        <v>4</v>
      </c>
      <c r="C2" s="171"/>
    </row>
    <row r="3" spans="1:3">
      <c r="A3" s="3" t="s">
        <v>5</v>
      </c>
      <c r="B3" s="170">
        <v>2</v>
      </c>
      <c r="C3" s="171"/>
    </row>
    <row r="4" spans="1:3" ht="45">
      <c r="A4" s="3" t="s">
        <v>6</v>
      </c>
      <c r="B4" s="172" t="s">
        <v>7</v>
      </c>
      <c r="C4" s="171"/>
    </row>
    <row r="5" spans="1:3">
      <c r="A5" s="3" t="s">
        <v>8</v>
      </c>
      <c r="B5" s="170" t="s">
        <v>9</v>
      </c>
      <c r="C5" s="171"/>
    </row>
    <row r="6" spans="1:3" ht="150">
      <c r="A6" s="3" t="s">
        <v>10</v>
      </c>
      <c r="B6" s="172" t="s">
        <v>11</v>
      </c>
      <c r="C6" s="173" t="s">
        <v>12</v>
      </c>
    </row>
    <row r="7" spans="1:3" ht="30">
      <c r="A7" s="3" t="s">
        <v>13</v>
      </c>
      <c r="B7" s="172" t="s">
        <v>14</v>
      </c>
      <c r="C7" s="173" t="s">
        <v>15</v>
      </c>
    </row>
    <row r="8" spans="1:3" ht="182.25" customHeight="1">
      <c r="A8" s="3" t="s">
        <v>16</v>
      </c>
      <c r="B8" s="172" t="s">
        <v>17</v>
      </c>
      <c r="C8" s="173" t="s">
        <v>18</v>
      </c>
    </row>
    <row r="9" spans="1:3" ht="60">
      <c r="A9" s="3" t="s">
        <v>19</v>
      </c>
      <c r="B9" s="173" t="s">
        <v>20</v>
      </c>
      <c r="C9" s="171" t="s">
        <v>21</v>
      </c>
    </row>
    <row r="10" spans="1:3" ht="120">
      <c r="A10" s="5" t="s">
        <v>22</v>
      </c>
      <c r="B10" s="173" t="s">
        <v>23</v>
      </c>
      <c r="C10" s="171"/>
    </row>
    <row r="11" spans="1:3" ht="75">
      <c r="A11" s="5" t="s">
        <v>24</v>
      </c>
      <c r="B11" s="173" t="s">
        <v>25</v>
      </c>
      <c r="C11" s="173" t="s">
        <v>26</v>
      </c>
    </row>
    <row r="12" spans="1:3" ht="30">
      <c r="A12" s="3" t="s">
        <v>27</v>
      </c>
      <c r="B12" s="173" t="s">
        <v>28</v>
      </c>
      <c r="C12" s="173" t="s">
        <v>29</v>
      </c>
    </row>
    <row r="13" spans="1:3">
      <c r="A13" s="3" t="s">
        <v>30</v>
      </c>
      <c r="B13" s="173" t="s">
        <v>31</v>
      </c>
      <c r="C13" s="171"/>
    </row>
    <row r="14" spans="1:3">
      <c r="A14" s="3" t="s">
        <v>32</v>
      </c>
      <c r="B14" s="173" t="s">
        <v>33</v>
      </c>
      <c r="C14" s="171"/>
    </row>
    <row r="15" spans="1:3">
      <c r="A15" s="171"/>
      <c r="B15" s="173" t="s">
        <v>34</v>
      </c>
      <c r="C15" s="171"/>
    </row>
    <row r="16" spans="1:3" ht="45">
      <c r="A16" s="3" t="s">
        <v>35</v>
      </c>
      <c r="B16" s="173" t="s">
        <v>36</v>
      </c>
      <c r="C16" s="173" t="s">
        <v>37</v>
      </c>
    </row>
    <row r="17" spans="2:2">
      <c r="B17" s="173"/>
    </row>
    <row r="18" spans="2:2">
      <c r="B18" s="173"/>
    </row>
  </sheetData>
  <phoneticPr fontId="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92D23-1094-4A72-ABE5-055ED5FB718B}">
  <dimension ref="A1:H27"/>
  <sheetViews>
    <sheetView workbookViewId="0">
      <selection sqref="A1:XFD1048576"/>
    </sheetView>
  </sheetViews>
  <sheetFormatPr defaultColWidth="8.7109375" defaultRowHeight="15"/>
  <cols>
    <col min="1" max="1" width="48" style="12" customWidth="1"/>
    <col min="2" max="2" width="38.28515625" style="12" bestFit="1" customWidth="1"/>
    <col min="3" max="3" width="24.28515625" style="12" bestFit="1" customWidth="1"/>
    <col min="4" max="4" width="76.28515625" style="12" bestFit="1" customWidth="1"/>
    <col min="5" max="5" width="52.7109375" style="12" bestFit="1" customWidth="1"/>
    <col min="6" max="6" width="19.28515625" style="12" bestFit="1" customWidth="1"/>
    <col min="7" max="7" width="23.28515625" style="12" bestFit="1" customWidth="1"/>
    <col min="8" max="8" width="4.28515625" style="12" bestFit="1" customWidth="1"/>
    <col min="9" max="16384" width="8.7109375" style="12"/>
  </cols>
  <sheetData>
    <row r="1" spans="1:8">
      <c r="A1" s="171"/>
      <c r="B1" s="171"/>
      <c r="C1" s="174" t="s">
        <v>38</v>
      </c>
      <c r="D1" s="174" t="s">
        <v>39</v>
      </c>
      <c r="E1" s="174" t="s">
        <v>40</v>
      </c>
      <c r="F1" s="174"/>
      <c r="G1" s="174" t="s">
        <v>41</v>
      </c>
      <c r="H1" s="171"/>
    </row>
    <row r="2" spans="1:8">
      <c r="A2" s="171" t="s">
        <v>42</v>
      </c>
      <c r="B2" s="171"/>
      <c r="C2" s="175" t="s">
        <v>43</v>
      </c>
      <c r="D2" s="171" t="s">
        <v>44</v>
      </c>
      <c r="E2" s="171" t="s">
        <v>45</v>
      </c>
      <c r="F2" s="171" t="s">
        <v>46</v>
      </c>
      <c r="G2" s="171" t="s">
        <v>47</v>
      </c>
      <c r="H2" s="171" t="s">
        <v>48</v>
      </c>
    </row>
    <row r="3" spans="1:8" ht="45">
      <c r="A3" s="171" t="s">
        <v>49</v>
      </c>
      <c r="B3" s="171"/>
      <c r="C3" s="176" t="s">
        <v>50</v>
      </c>
      <c r="D3" s="176" t="s">
        <v>51</v>
      </c>
      <c r="E3" s="173" t="s">
        <v>52</v>
      </c>
      <c r="F3" s="171" t="s">
        <v>53</v>
      </c>
      <c r="G3" s="173" t="s">
        <v>54</v>
      </c>
      <c r="H3" s="171"/>
    </row>
    <row r="4" spans="1:8">
      <c r="A4" s="171" t="s">
        <v>55</v>
      </c>
      <c r="B4" s="176" t="s">
        <v>56</v>
      </c>
      <c r="C4" s="176" t="s">
        <v>57</v>
      </c>
      <c r="D4" s="176" t="s">
        <v>58</v>
      </c>
      <c r="E4" s="173" t="s">
        <v>59</v>
      </c>
      <c r="F4" s="171" t="s">
        <v>48</v>
      </c>
      <c r="G4" s="171" t="s">
        <v>48</v>
      </c>
      <c r="H4" s="171"/>
    </row>
    <row r="5" spans="1:8" ht="79.5" customHeight="1">
      <c r="A5" s="171" t="s">
        <v>60</v>
      </c>
      <c r="B5" s="173" t="s">
        <v>61</v>
      </c>
      <c r="C5" s="176" t="s">
        <v>50</v>
      </c>
      <c r="D5" s="173" t="s">
        <v>62</v>
      </c>
      <c r="E5" s="173" t="s">
        <v>52</v>
      </c>
      <c r="F5" s="13" t="s">
        <v>63</v>
      </c>
      <c r="G5" s="171"/>
      <c r="H5" s="171"/>
    </row>
    <row r="6" spans="1:8" ht="14.25" customHeight="1">
      <c r="A6" s="171" t="s">
        <v>64</v>
      </c>
      <c r="B6" s="171" t="s">
        <v>65</v>
      </c>
      <c r="C6" s="171" t="s">
        <v>66</v>
      </c>
      <c r="D6" s="173" t="s">
        <v>67</v>
      </c>
      <c r="E6" s="173" t="s">
        <v>68</v>
      </c>
      <c r="F6" s="13"/>
      <c r="G6" s="171"/>
      <c r="H6" s="171"/>
    </row>
    <row r="7" spans="1:8" ht="45">
      <c r="A7" s="171" t="s">
        <v>69</v>
      </c>
      <c r="B7" s="248" t="s">
        <v>70</v>
      </c>
      <c r="C7" s="248"/>
      <c r="D7" s="176" t="s">
        <v>51</v>
      </c>
      <c r="E7" s="13" t="s">
        <v>71</v>
      </c>
      <c r="F7" s="171"/>
      <c r="G7" s="171"/>
      <c r="H7" s="171"/>
    </row>
    <row r="8" spans="1:8" ht="30">
      <c r="A8" s="173" t="s">
        <v>72</v>
      </c>
      <c r="B8" s="1" t="s">
        <v>73</v>
      </c>
      <c r="C8" s="171" t="s">
        <v>74</v>
      </c>
      <c r="D8" s="171" t="s">
        <v>74</v>
      </c>
      <c r="E8" s="171" t="s">
        <v>74</v>
      </c>
      <c r="F8" s="171" t="s">
        <v>74</v>
      </c>
      <c r="G8" s="171" t="s">
        <v>75</v>
      </c>
      <c r="H8" s="171"/>
    </row>
    <row r="9" spans="1:8" ht="30">
      <c r="A9" s="171" t="s">
        <v>76</v>
      </c>
      <c r="B9" s="173" t="s">
        <v>73</v>
      </c>
      <c r="C9" s="171"/>
      <c r="D9" s="171"/>
      <c r="E9" s="171"/>
      <c r="F9" s="171"/>
      <c r="G9" s="171"/>
      <c r="H9" s="171"/>
    </row>
    <row r="12" spans="1:8">
      <c r="A12" s="174" t="s">
        <v>77</v>
      </c>
      <c r="B12" s="174" t="s">
        <v>38</v>
      </c>
      <c r="C12" s="174" t="s">
        <v>39</v>
      </c>
      <c r="D12" s="174"/>
      <c r="E12" s="174" t="s">
        <v>78</v>
      </c>
      <c r="F12" s="171"/>
      <c r="G12" s="171"/>
      <c r="H12" s="171"/>
    </row>
    <row r="13" spans="1:8">
      <c r="A13" s="174" t="s">
        <v>79</v>
      </c>
      <c r="B13" s="174" t="s">
        <v>80</v>
      </c>
      <c r="C13" s="174" t="s">
        <v>81</v>
      </c>
      <c r="D13" s="174"/>
      <c r="E13" s="171"/>
      <c r="F13" s="171"/>
      <c r="G13" s="171"/>
      <c r="H13" s="171"/>
    </row>
    <row r="14" spans="1:8">
      <c r="A14" s="174"/>
      <c r="B14" s="174" t="s">
        <v>82</v>
      </c>
      <c r="C14" s="174" t="s">
        <v>83</v>
      </c>
      <c r="D14" s="174" t="s">
        <v>84</v>
      </c>
      <c r="E14" s="171"/>
      <c r="F14" s="171"/>
      <c r="G14" s="171"/>
      <c r="H14" s="171"/>
    </row>
    <row r="15" spans="1:8">
      <c r="A15" s="174" t="s">
        <v>85</v>
      </c>
      <c r="B15" s="174" t="s">
        <v>86</v>
      </c>
      <c r="C15" s="174"/>
      <c r="D15" s="174"/>
      <c r="E15" s="171"/>
      <c r="F15" s="171"/>
      <c r="G15" s="171"/>
      <c r="H15" s="171"/>
    </row>
    <row r="16" spans="1:8">
      <c r="A16" s="174" t="s">
        <v>87</v>
      </c>
      <c r="B16" s="174" t="s">
        <v>88</v>
      </c>
      <c r="C16" s="174" t="s">
        <v>89</v>
      </c>
      <c r="D16" s="174" t="s">
        <v>41</v>
      </c>
      <c r="E16" s="174" t="s">
        <v>90</v>
      </c>
      <c r="F16" s="171"/>
      <c r="G16" s="171"/>
      <c r="H16" s="171"/>
    </row>
    <row r="17" spans="1:5">
      <c r="A17" s="174"/>
      <c r="B17" s="174"/>
      <c r="C17" s="174"/>
      <c r="D17" s="174"/>
      <c r="E17" s="174" t="s">
        <v>78</v>
      </c>
    </row>
    <row r="19" spans="1:5">
      <c r="A19" s="171" t="s">
        <v>91</v>
      </c>
      <c r="B19" s="171"/>
      <c r="C19" s="171"/>
      <c r="D19" s="171"/>
      <c r="E19" s="171"/>
    </row>
    <row r="20" spans="1:5">
      <c r="A20" s="171" t="s">
        <v>92</v>
      </c>
      <c r="B20" s="171" t="s">
        <v>93</v>
      </c>
      <c r="C20" s="171" t="s">
        <v>94</v>
      </c>
      <c r="D20" s="171" t="s">
        <v>95</v>
      </c>
      <c r="E20" s="171"/>
    </row>
    <row r="21" spans="1:5">
      <c r="A21" s="171" t="s">
        <v>60</v>
      </c>
      <c r="B21" s="171" t="s">
        <v>96</v>
      </c>
      <c r="C21" s="171" t="s">
        <v>97</v>
      </c>
      <c r="D21" s="171" t="s">
        <v>98</v>
      </c>
      <c r="E21" s="171"/>
    </row>
    <row r="22" spans="1:5">
      <c r="A22" s="171" t="s">
        <v>60</v>
      </c>
      <c r="B22" s="171" t="s">
        <v>99</v>
      </c>
      <c r="C22" s="171" t="s">
        <v>100</v>
      </c>
      <c r="D22" s="171" t="s">
        <v>101</v>
      </c>
      <c r="E22" s="171"/>
    </row>
    <row r="23" spans="1:5">
      <c r="A23" s="171" t="s">
        <v>60</v>
      </c>
      <c r="B23" s="177" t="s">
        <v>102</v>
      </c>
      <c r="C23" s="171" t="s">
        <v>103</v>
      </c>
      <c r="D23" s="14" t="s">
        <v>104</v>
      </c>
      <c r="E23" s="171"/>
    </row>
    <row r="24" spans="1:5">
      <c r="A24" s="171" t="s">
        <v>60</v>
      </c>
      <c r="B24" s="177" t="s">
        <v>105</v>
      </c>
      <c r="C24" s="171" t="s">
        <v>106</v>
      </c>
      <c r="D24" s="171" t="s">
        <v>107</v>
      </c>
      <c r="E24" s="171"/>
    </row>
    <row r="25" spans="1:5">
      <c r="A25" s="171" t="s">
        <v>60</v>
      </c>
      <c r="B25" s="171" t="s">
        <v>108</v>
      </c>
      <c r="C25" s="171" t="s">
        <v>97</v>
      </c>
      <c r="D25" s="171" t="s">
        <v>107</v>
      </c>
      <c r="E25" s="171"/>
    </row>
    <row r="26" spans="1:5">
      <c r="A26" s="171" t="s">
        <v>60</v>
      </c>
      <c r="B26" s="171" t="s">
        <v>109</v>
      </c>
      <c r="C26" s="171" t="s">
        <v>110</v>
      </c>
      <c r="D26" s="171" t="s">
        <v>111</v>
      </c>
      <c r="E26" s="171"/>
    </row>
    <row r="27" spans="1:5">
      <c r="A27" s="171" t="s">
        <v>60</v>
      </c>
      <c r="B27" s="177" t="s">
        <v>112</v>
      </c>
      <c r="C27" s="171" t="s">
        <v>103</v>
      </c>
      <c r="D27" s="171" t="s">
        <v>111</v>
      </c>
      <c r="E27" s="171"/>
    </row>
  </sheetData>
  <mergeCells count="1">
    <mergeCell ref="B7:C7"/>
  </mergeCells>
  <phoneticPr fontId="8"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B1A82-661E-4346-A92C-E98D0ACE5F22}">
  <sheetPr>
    <tabColor rgb="FFFF0000"/>
  </sheetPr>
  <dimension ref="A1:L66"/>
  <sheetViews>
    <sheetView topLeftCell="A33" workbookViewId="0">
      <selection activeCell="E10" sqref="E10"/>
    </sheetView>
  </sheetViews>
  <sheetFormatPr defaultColWidth="9" defaultRowHeight="15"/>
  <cols>
    <col min="1" max="2" width="10.85546875" style="138" customWidth="1"/>
    <col min="3" max="3" width="40.7109375" style="128" customWidth="1"/>
    <col min="4" max="4" width="10.140625" style="127" customWidth="1"/>
    <col min="5" max="5" width="82" style="128" customWidth="1"/>
    <col min="6" max="6" width="50.7109375" style="129" customWidth="1"/>
    <col min="7" max="8" width="9" style="129"/>
    <col min="9" max="9" width="25.7109375" style="129" customWidth="1"/>
    <col min="10" max="16384" width="9" style="129"/>
  </cols>
  <sheetData>
    <row r="1" spans="1:7">
      <c r="A1" s="123" t="s">
        <v>113</v>
      </c>
      <c r="B1" s="52" t="s">
        <v>411</v>
      </c>
      <c r="C1" s="125"/>
      <c r="D1" s="125"/>
      <c r="E1" s="126"/>
      <c r="F1" s="225"/>
    </row>
    <row r="2" spans="1:7">
      <c r="A2" s="130" t="s">
        <v>114</v>
      </c>
      <c r="B2" s="131" t="s">
        <v>410</v>
      </c>
      <c r="C2" s="132"/>
      <c r="D2" s="132"/>
      <c r="E2" s="133"/>
      <c r="F2" s="229"/>
    </row>
    <row r="3" spans="1:7">
      <c r="A3" s="134" t="s">
        <v>115</v>
      </c>
      <c r="B3" s="135">
        <v>123456</v>
      </c>
      <c r="C3" s="136"/>
      <c r="D3" s="136"/>
      <c r="E3" s="137"/>
      <c r="F3" s="230"/>
    </row>
    <row r="5" spans="1:7" s="140" customFormat="1">
      <c r="A5" s="139" t="s">
        <v>42</v>
      </c>
      <c r="B5" s="139"/>
      <c r="C5" s="156">
        <v>45845</v>
      </c>
      <c r="D5" s="157"/>
      <c r="E5" s="158"/>
      <c r="F5" s="158"/>
    </row>
    <row r="6" spans="1:7" s="140" customFormat="1">
      <c r="A6" s="141" t="s">
        <v>116</v>
      </c>
      <c r="B6" s="141" t="s">
        <v>117</v>
      </c>
      <c r="C6" s="148" t="s">
        <v>118</v>
      </c>
      <c r="D6" s="149" t="s">
        <v>92</v>
      </c>
      <c r="E6" s="148" t="s">
        <v>119</v>
      </c>
      <c r="F6" s="246" t="s">
        <v>423</v>
      </c>
    </row>
    <row r="7" spans="1:7" ht="45">
      <c r="A7" s="142">
        <v>0.375</v>
      </c>
      <c r="B7" s="142">
        <v>0.41666666666666669</v>
      </c>
      <c r="C7" s="143" t="s">
        <v>121</v>
      </c>
      <c r="D7" s="144" t="s">
        <v>412</v>
      </c>
      <c r="E7" s="143" t="s">
        <v>122</v>
      </c>
      <c r="F7" s="64" t="s">
        <v>424</v>
      </c>
    </row>
    <row r="8" spans="1:7" ht="60">
      <c r="A8" s="142">
        <v>0.41666666666666669</v>
      </c>
      <c r="B8" s="142">
        <v>0.45833333333333331</v>
      </c>
      <c r="C8" s="143" t="s">
        <v>123</v>
      </c>
      <c r="D8" s="144" t="s">
        <v>412</v>
      </c>
      <c r="E8" s="143" t="s">
        <v>124</v>
      </c>
      <c r="F8" s="64" t="s">
        <v>425</v>
      </c>
      <c r="G8" s="178" t="s">
        <v>429</v>
      </c>
    </row>
    <row r="9" spans="1:7" ht="75">
      <c r="A9" s="142">
        <v>0.45833333333333331</v>
      </c>
      <c r="B9" s="142">
        <v>0.5</v>
      </c>
      <c r="C9" s="143" t="s">
        <v>125</v>
      </c>
      <c r="D9" s="144" t="s">
        <v>413</v>
      </c>
      <c r="E9" s="143" t="s">
        <v>126</v>
      </c>
      <c r="F9" s="164" t="s">
        <v>426</v>
      </c>
    </row>
    <row r="10" spans="1:7">
      <c r="A10" s="142">
        <v>0.5</v>
      </c>
      <c r="B10" s="142">
        <v>0.54166666666666663</v>
      </c>
      <c r="C10" s="143" t="s">
        <v>53</v>
      </c>
      <c r="D10" s="146" t="s">
        <v>132</v>
      </c>
      <c r="E10" s="143"/>
      <c r="F10" s="231"/>
    </row>
    <row r="11" spans="1:7" ht="45">
      <c r="A11" s="142">
        <v>0.54166666666666663</v>
      </c>
      <c r="B11" s="142">
        <v>0.58333333333333337</v>
      </c>
      <c r="C11" s="143" t="s">
        <v>127</v>
      </c>
      <c r="D11" s="144" t="s">
        <v>413</v>
      </c>
      <c r="E11" s="143" t="s">
        <v>128</v>
      </c>
      <c r="F11" s="64" t="s">
        <v>427</v>
      </c>
      <c r="G11" s="178" t="s">
        <v>430</v>
      </c>
    </row>
    <row r="12" spans="1:7" ht="30">
      <c r="A12" s="142">
        <v>0.58333333333333337</v>
      </c>
      <c r="B12" s="142">
        <v>0.625</v>
      </c>
      <c r="C12" s="143" t="s">
        <v>129</v>
      </c>
      <c r="D12" s="155" t="s">
        <v>130</v>
      </c>
      <c r="E12" s="143" t="s">
        <v>131</v>
      </c>
      <c r="F12" s="231"/>
    </row>
    <row r="13" spans="1:7" ht="45">
      <c r="A13" s="142">
        <v>0.625</v>
      </c>
      <c r="B13" s="142">
        <v>0.66666666666666663</v>
      </c>
      <c r="C13" s="143" t="s">
        <v>133</v>
      </c>
      <c r="D13" s="155" t="s">
        <v>413</v>
      </c>
      <c r="E13" s="143" t="s">
        <v>134</v>
      </c>
      <c r="F13" s="64" t="s">
        <v>435</v>
      </c>
    </row>
    <row r="14" spans="1:7" ht="30">
      <c r="A14" s="142">
        <v>0.625</v>
      </c>
      <c r="B14" s="142">
        <v>0.66666666666666663</v>
      </c>
      <c r="C14" s="143" t="s">
        <v>135</v>
      </c>
      <c r="D14" s="155" t="s">
        <v>130</v>
      </c>
      <c r="E14" s="75" t="s">
        <v>431</v>
      </c>
      <c r="F14" s="269" t="s">
        <v>456</v>
      </c>
    </row>
    <row r="17" spans="1:9" s="140" customFormat="1">
      <c r="A17" s="139" t="s">
        <v>42</v>
      </c>
      <c r="B17" s="139"/>
      <c r="C17" s="156">
        <v>45846</v>
      </c>
      <c r="D17" s="157"/>
      <c r="E17" s="158"/>
      <c r="F17" s="158"/>
    </row>
    <row r="18" spans="1:9" s="140" customFormat="1">
      <c r="A18" s="141" t="s">
        <v>116</v>
      </c>
      <c r="B18" s="141" t="s">
        <v>117</v>
      </c>
      <c r="C18" s="148" t="s">
        <v>118</v>
      </c>
      <c r="D18" s="149" t="s">
        <v>92</v>
      </c>
      <c r="E18" s="148" t="s">
        <v>119</v>
      </c>
      <c r="F18" s="159" t="s">
        <v>423</v>
      </c>
    </row>
    <row r="19" spans="1:9">
      <c r="A19" s="142">
        <v>0.36458333333333331</v>
      </c>
      <c r="B19" s="142">
        <v>0.38541666666666669</v>
      </c>
      <c r="C19" s="232" t="s">
        <v>148</v>
      </c>
      <c r="D19" s="233" t="s">
        <v>132</v>
      </c>
      <c r="E19" s="232"/>
      <c r="F19" s="231"/>
      <c r="G19" s="228"/>
      <c r="H19" s="228"/>
      <c r="I19" s="228"/>
    </row>
    <row r="20" spans="1:9" ht="30">
      <c r="A20" s="142">
        <v>0.39583333333333331</v>
      </c>
      <c r="B20" s="142">
        <v>0.4375</v>
      </c>
      <c r="C20" s="168" t="s">
        <v>136</v>
      </c>
      <c r="D20" s="144" t="s">
        <v>412</v>
      </c>
      <c r="E20" s="151" t="s">
        <v>137</v>
      </c>
      <c r="F20" s="164" t="s">
        <v>432</v>
      </c>
      <c r="G20" s="228"/>
      <c r="H20" s="228"/>
      <c r="I20" s="228"/>
    </row>
    <row r="21" spans="1:9" ht="45">
      <c r="A21" s="142">
        <v>0.4375</v>
      </c>
      <c r="B21" s="142">
        <v>0.47916666666666669</v>
      </c>
      <c r="C21" s="143" t="s">
        <v>138</v>
      </c>
      <c r="D21" s="144" t="s">
        <v>412</v>
      </c>
      <c r="E21" s="152" t="s">
        <v>139</v>
      </c>
      <c r="F21" s="164" t="s">
        <v>434</v>
      </c>
      <c r="G21" s="228"/>
      <c r="H21" s="228"/>
      <c r="I21" s="228"/>
    </row>
    <row r="22" spans="1:9">
      <c r="A22" s="142">
        <v>0.47916666666666669</v>
      </c>
      <c r="B22" s="142">
        <v>0.5</v>
      </c>
      <c r="C22" s="143" t="s">
        <v>144</v>
      </c>
      <c r="D22" s="146" t="s">
        <v>132</v>
      </c>
      <c r="E22" s="143"/>
      <c r="F22" s="231"/>
      <c r="G22" s="228"/>
      <c r="H22" s="228"/>
      <c r="I22" s="228"/>
    </row>
    <row r="23" spans="1:9">
      <c r="A23" s="142">
        <v>0.5</v>
      </c>
      <c r="B23" s="142">
        <v>0.54166666666666663</v>
      </c>
      <c r="C23" s="143" t="s">
        <v>140</v>
      </c>
      <c r="D23" s="144" t="s">
        <v>413</v>
      </c>
      <c r="E23" s="152" t="s">
        <v>141</v>
      </c>
      <c r="F23" s="64" t="s">
        <v>428</v>
      </c>
      <c r="G23" s="228"/>
      <c r="H23" s="228"/>
      <c r="I23" s="228"/>
    </row>
    <row r="24" spans="1:9">
      <c r="A24" s="142">
        <v>0.54166666666666663</v>
      </c>
      <c r="B24" s="142">
        <v>0.58333333333333337</v>
      </c>
      <c r="C24" s="143" t="s">
        <v>53</v>
      </c>
      <c r="D24" s="146" t="s">
        <v>132</v>
      </c>
      <c r="E24" s="143"/>
      <c r="F24" s="231"/>
      <c r="G24" s="228"/>
      <c r="H24" s="228"/>
      <c r="I24" s="228"/>
    </row>
    <row r="25" spans="1:9">
      <c r="A25" s="142">
        <v>0.58333333333333337</v>
      </c>
      <c r="B25" s="142">
        <v>0.625</v>
      </c>
      <c r="C25" s="143" t="s">
        <v>142</v>
      </c>
      <c r="D25" s="144" t="s">
        <v>413</v>
      </c>
      <c r="E25" s="143"/>
      <c r="F25" s="64" t="s">
        <v>433</v>
      </c>
      <c r="G25" s="228"/>
      <c r="H25" s="228"/>
      <c r="I25" s="228"/>
    </row>
    <row r="26" spans="1:9">
      <c r="A26" s="142">
        <v>0.625</v>
      </c>
      <c r="B26" s="142">
        <v>0.66666666666666663</v>
      </c>
      <c r="C26" s="143" t="s">
        <v>143</v>
      </c>
      <c r="D26" s="144" t="s">
        <v>413</v>
      </c>
      <c r="E26" s="143"/>
      <c r="F26" s="231"/>
      <c r="G26" s="228"/>
      <c r="H26" s="228"/>
      <c r="I26" s="228"/>
    </row>
    <row r="27" spans="1:9" ht="75">
      <c r="A27" s="142">
        <v>0.66666666666666663</v>
      </c>
      <c r="B27" s="142">
        <v>0.70833333333333337</v>
      </c>
      <c r="C27" s="143" t="s">
        <v>145</v>
      </c>
      <c r="D27" s="144" t="s">
        <v>130</v>
      </c>
      <c r="E27" s="143" t="s">
        <v>146</v>
      </c>
      <c r="F27" s="247" t="s">
        <v>436</v>
      </c>
      <c r="G27" s="228"/>
      <c r="H27" s="228"/>
      <c r="I27" s="228"/>
    </row>
    <row r="29" spans="1:9" s="140" customFormat="1">
      <c r="A29" s="139" t="s">
        <v>42</v>
      </c>
      <c r="B29" s="139"/>
      <c r="C29" s="156">
        <v>45847</v>
      </c>
      <c r="D29" s="157"/>
      <c r="E29" s="158"/>
      <c r="F29" s="158"/>
    </row>
    <row r="30" spans="1:9" s="140" customFormat="1">
      <c r="A30" s="141" t="s">
        <v>116</v>
      </c>
      <c r="B30" s="141" t="s">
        <v>117</v>
      </c>
      <c r="C30" s="148" t="s">
        <v>118</v>
      </c>
      <c r="D30" s="149" t="s">
        <v>92</v>
      </c>
      <c r="E30" s="148" t="s">
        <v>119</v>
      </c>
      <c r="F30" s="159" t="s">
        <v>423</v>
      </c>
    </row>
    <row r="31" spans="1:9" s="140" customFormat="1">
      <c r="A31" s="22">
        <v>0.375</v>
      </c>
      <c r="B31" s="22">
        <v>0.39583333333333331</v>
      </c>
      <c r="C31" s="23" t="s">
        <v>147</v>
      </c>
      <c r="D31" s="166" t="s">
        <v>412</v>
      </c>
      <c r="E31" s="2"/>
      <c r="F31" s="35"/>
      <c r="G31"/>
      <c r="H31"/>
      <c r="I31"/>
    </row>
    <row r="32" spans="1:9">
      <c r="A32" s="22">
        <v>0.39583333333333331</v>
      </c>
      <c r="B32" s="142">
        <v>0.41666666666666669</v>
      </c>
      <c r="C32" s="232" t="s">
        <v>144</v>
      </c>
      <c r="D32" s="167" t="s">
        <v>132</v>
      </c>
      <c r="E32" s="232"/>
      <c r="F32" s="231"/>
      <c r="G32" s="228"/>
      <c r="H32" s="228"/>
      <c r="I32" s="228"/>
    </row>
    <row r="33" spans="1:9" ht="30">
      <c r="A33" s="142">
        <v>0.41666666666666669</v>
      </c>
      <c r="B33" s="142">
        <v>0.45833333333333331</v>
      </c>
      <c r="C33" s="143" t="s">
        <v>149</v>
      </c>
      <c r="D33" s="166" t="s">
        <v>412</v>
      </c>
      <c r="E33" s="150" t="s">
        <v>150</v>
      </c>
      <c r="F33" s="269" t="s">
        <v>451</v>
      </c>
      <c r="G33" s="228"/>
      <c r="H33" s="228"/>
      <c r="I33" s="228"/>
    </row>
    <row r="34" spans="1:9" ht="30">
      <c r="A34" s="142">
        <v>0.45833333333333331</v>
      </c>
      <c r="B34" s="142">
        <v>0.5</v>
      </c>
      <c r="C34" s="143" t="s">
        <v>151</v>
      </c>
      <c r="D34" s="166" t="s">
        <v>412</v>
      </c>
      <c r="E34" s="75" t="s">
        <v>437</v>
      </c>
      <c r="F34" s="231"/>
      <c r="G34" s="228"/>
      <c r="H34" s="228"/>
      <c r="I34" s="228"/>
    </row>
    <row r="35" spans="1:9">
      <c r="A35" s="142">
        <v>0.5</v>
      </c>
      <c r="B35" s="142">
        <v>0.52083333333333337</v>
      </c>
      <c r="C35" s="232" t="s">
        <v>144</v>
      </c>
      <c r="D35" s="167" t="s">
        <v>132</v>
      </c>
      <c r="E35" s="150"/>
      <c r="F35" s="231"/>
      <c r="G35" s="228"/>
      <c r="H35" s="228"/>
      <c r="I35" s="228"/>
    </row>
    <row r="36" spans="1:9">
      <c r="A36" s="142">
        <v>0.52083333333333337</v>
      </c>
      <c r="B36" s="142">
        <v>0.5625</v>
      </c>
      <c r="C36" s="143" t="s">
        <v>53</v>
      </c>
      <c r="D36" s="167" t="s">
        <v>132</v>
      </c>
      <c r="E36" s="147"/>
      <c r="F36" s="145"/>
      <c r="G36" s="228"/>
      <c r="H36" s="228"/>
      <c r="I36" s="228"/>
    </row>
    <row r="37" spans="1:9">
      <c r="A37" s="142">
        <v>0.5625</v>
      </c>
      <c r="B37" s="142">
        <v>0.60416666666666663</v>
      </c>
      <c r="C37" s="143" t="s">
        <v>152</v>
      </c>
      <c r="D37" s="155" t="s">
        <v>413</v>
      </c>
      <c r="E37" s="143"/>
      <c r="F37" s="178" t="s">
        <v>458</v>
      </c>
      <c r="G37" s="228"/>
      <c r="H37" s="228"/>
      <c r="I37" s="228"/>
    </row>
    <row r="38" spans="1:9">
      <c r="A38" s="142">
        <v>0.60416666666666663</v>
      </c>
      <c r="B38" s="142">
        <v>0.64583333333333337</v>
      </c>
      <c r="C38" s="143" t="s">
        <v>153</v>
      </c>
      <c r="D38" s="144" t="s">
        <v>130</v>
      </c>
      <c r="E38" s="143"/>
      <c r="F38" s="64" t="s">
        <v>460</v>
      </c>
      <c r="G38" s="228"/>
      <c r="H38" s="228"/>
      <c r="I38" s="228"/>
    </row>
    <row r="39" spans="1:9">
      <c r="A39" s="142">
        <v>0.64583333333333337</v>
      </c>
      <c r="B39" s="142">
        <v>0.6875</v>
      </c>
      <c r="C39" s="143" t="s">
        <v>156</v>
      </c>
      <c r="D39" s="155" t="s">
        <v>413</v>
      </c>
      <c r="E39" s="143"/>
      <c r="F39" s="64" t="s">
        <v>457</v>
      </c>
      <c r="G39" s="228"/>
      <c r="H39" s="228"/>
      <c r="I39" s="228"/>
    </row>
    <row r="40" spans="1:9" ht="30">
      <c r="A40" s="142">
        <v>0.6875</v>
      </c>
      <c r="B40" s="142">
        <v>0.72916666666666663</v>
      </c>
      <c r="C40" s="143" t="s">
        <v>154</v>
      </c>
      <c r="D40" s="144" t="s">
        <v>130</v>
      </c>
      <c r="E40" s="164" t="s">
        <v>438</v>
      </c>
      <c r="F40" s="269" t="s">
        <v>456</v>
      </c>
      <c r="G40" s="228"/>
      <c r="H40" s="228"/>
      <c r="I40" s="228"/>
    </row>
    <row r="41" spans="1:9">
      <c r="A41" s="153"/>
      <c r="B41" s="153"/>
      <c r="C41" s="227"/>
      <c r="D41" s="226"/>
      <c r="E41" s="154"/>
      <c r="F41" s="227"/>
      <c r="G41" s="228"/>
      <c r="H41" s="228"/>
      <c r="I41" s="228"/>
    </row>
    <row r="42" spans="1:9">
      <c r="A42" s="153"/>
      <c r="B42" s="153"/>
      <c r="C42" s="227"/>
      <c r="D42" s="226"/>
      <c r="E42" s="154"/>
      <c r="F42" s="227"/>
      <c r="G42" s="228"/>
      <c r="H42" s="228"/>
      <c r="I42" s="228"/>
    </row>
    <row r="44" spans="1:9" s="140" customFormat="1">
      <c r="A44" s="139" t="s">
        <v>42</v>
      </c>
      <c r="B44" s="139"/>
      <c r="C44" s="156">
        <v>45848</v>
      </c>
      <c r="D44" s="157"/>
      <c r="E44" s="158"/>
      <c r="F44" s="158"/>
    </row>
    <row r="45" spans="1:9" s="140" customFormat="1">
      <c r="A45" s="141" t="s">
        <v>116</v>
      </c>
      <c r="B45" s="141" t="s">
        <v>117</v>
      </c>
      <c r="C45" s="148" t="s">
        <v>118</v>
      </c>
      <c r="D45" s="149" t="s">
        <v>92</v>
      </c>
      <c r="E45" s="148" t="s">
        <v>119</v>
      </c>
      <c r="F45" s="159" t="s">
        <v>423</v>
      </c>
    </row>
    <row r="46" spans="1:9">
      <c r="A46" s="22">
        <v>0.375</v>
      </c>
      <c r="B46" s="22">
        <v>0.39583333333333331</v>
      </c>
      <c r="C46" s="143" t="s">
        <v>155</v>
      </c>
      <c r="D46" s="166" t="s">
        <v>412</v>
      </c>
      <c r="E46" s="143"/>
      <c r="F46" s="231"/>
      <c r="G46" s="228"/>
      <c r="H46" s="228"/>
      <c r="I46" s="154"/>
    </row>
    <row r="47" spans="1:9">
      <c r="A47" s="22">
        <v>0.39583333333333331</v>
      </c>
      <c r="B47" s="22">
        <v>0.4375</v>
      </c>
      <c r="C47" s="232" t="s">
        <v>157</v>
      </c>
      <c r="D47" s="166" t="s">
        <v>412</v>
      </c>
      <c r="E47" s="144"/>
      <c r="F47" s="64" t="s">
        <v>459</v>
      </c>
      <c r="G47" s="228"/>
      <c r="H47" s="228"/>
      <c r="I47" s="228"/>
    </row>
    <row r="48" spans="1:9">
      <c r="A48" s="22">
        <v>0.4375</v>
      </c>
      <c r="B48" s="142">
        <v>0.45833333333333331</v>
      </c>
      <c r="C48" s="169" t="s">
        <v>144</v>
      </c>
      <c r="D48" s="146" t="s">
        <v>132</v>
      </c>
      <c r="E48" s="143"/>
      <c r="F48" s="231"/>
      <c r="G48" s="228"/>
      <c r="H48" s="228"/>
      <c r="I48" s="228"/>
    </row>
    <row r="49" spans="1:12">
      <c r="A49" s="142">
        <v>0.45833333333333331</v>
      </c>
      <c r="B49" s="142">
        <v>0.5</v>
      </c>
      <c r="C49" s="143" t="s">
        <v>158</v>
      </c>
      <c r="D49" s="234" t="s">
        <v>413</v>
      </c>
      <c r="E49" s="143"/>
      <c r="F49" s="64" t="s">
        <v>459</v>
      </c>
      <c r="G49" s="228"/>
      <c r="H49" s="228"/>
      <c r="I49" s="228"/>
    </row>
    <row r="50" spans="1:12">
      <c r="A50" s="142">
        <v>0.5</v>
      </c>
      <c r="B50" s="142">
        <v>0.54166666666666663</v>
      </c>
      <c r="C50" s="143" t="s">
        <v>53</v>
      </c>
      <c r="D50" s="146" t="s">
        <v>132</v>
      </c>
      <c r="E50" s="143"/>
      <c r="F50" s="231"/>
      <c r="G50" s="228"/>
      <c r="H50" s="228"/>
      <c r="I50" s="228"/>
    </row>
    <row r="51" spans="1:12">
      <c r="A51" s="142">
        <v>0.54166666666666663</v>
      </c>
      <c r="B51" s="142">
        <v>0.58333333333333337</v>
      </c>
      <c r="C51" s="232" t="s">
        <v>159</v>
      </c>
      <c r="D51" s="144" t="s">
        <v>130</v>
      </c>
      <c r="E51" s="249" t="s">
        <v>448</v>
      </c>
      <c r="F51" s="64" t="s">
        <v>461</v>
      </c>
      <c r="G51" s="228"/>
      <c r="H51" s="228"/>
      <c r="I51" s="154"/>
    </row>
    <row r="52" spans="1:12">
      <c r="A52" s="142">
        <v>0.58333333333333337</v>
      </c>
      <c r="B52" s="142">
        <v>0.625</v>
      </c>
      <c r="C52" s="232" t="s">
        <v>160</v>
      </c>
      <c r="D52" s="144" t="s">
        <v>130</v>
      </c>
      <c r="E52" s="250"/>
      <c r="F52" s="64" t="s">
        <v>460</v>
      </c>
      <c r="G52" s="228"/>
      <c r="H52" s="228"/>
      <c r="I52" s="154"/>
    </row>
    <row r="53" spans="1:12">
      <c r="A53" s="142">
        <v>0.625</v>
      </c>
      <c r="B53" s="142">
        <v>0.66666666666666663</v>
      </c>
      <c r="C53" s="143" t="s">
        <v>161</v>
      </c>
      <c r="D53" s="144" t="s">
        <v>130</v>
      </c>
      <c r="E53" s="251"/>
      <c r="F53" s="271" t="s">
        <v>461</v>
      </c>
      <c r="G53" s="270"/>
      <c r="H53" s="270"/>
      <c r="I53" s="270"/>
      <c r="J53" s="270"/>
      <c r="K53" s="270"/>
      <c r="L53" s="270"/>
    </row>
    <row r="56" spans="1:12" s="140" customFormat="1">
      <c r="A56" s="139" t="s">
        <v>42</v>
      </c>
      <c r="B56" s="139"/>
      <c r="C56" s="156">
        <v>45849</v>
      </c>
      <c r="D56" s="157"/>
      <c r="E56" s="158"/>
      <c r="F56" s="158"/>
    </row>
    <row r="57" spans="1:12" s="140" customFormat="1">
      <c r="A57" s="141" t="s">
        <v>116</v>
      </c>
      <c r="B57" s="141" t="s">
        <v>117</v>
      </c>
      <c r="C57" s="148" t="s">
        <v>118</v>
      </c>
      <c r="D57" s="149" t="s">
        <v>92</v>
      </c>
      <c r="E57" s="148"/>
      <c r="F57" s="159" t="s">
        <v>423</v>
      </c>
    </row>
    <row r="58" spans="1:12">
      <c r="A58" s="22">
        <v>0.375</v>
      </c>
      <c r="B58" s="22">
        <v>0.39583333333333331</v>
      </c>
      <c r="C58" s="143" t="s">
        <v>155</v>
      </c>
      <c r="D58" s="166" t="s">
        <v>412</v>
      </c>
      <c r="E58" s="143"/>
      <c r="F58" s="231"/>
      <c r="G58" s="228"/>
      <c r="H58" s="228"/>
      <c r="I58" s="228"/>
    </row>
    <row r="59" spans="1:12">
      <c r="A59" s="22">
        <v>0.39583333333333331</v>
      </c>
      <c r="B59" s="22">
        <v>0.4375</v>
      </c>
      <c r="C59" s="143" t="s">
        <v>162</v>
      </c>
      <c r="D59" s="166" t="s">
        <v>412</v>
      </c>
      <c r="E59" s="143"/>
      <c r="F59" s="271" t="s">
        <v>463</v>
      </c>
      <c r="G59" s="273"/>
      <c r="H59" s="273"/>
      <c r="I59" s="273"/>
      <c r="J59" s="273"/>
    </row>
    <row r="60" spans="1:12">
      <c r="A60" s="142">
        <v>0.39583333333333331</v>
      </c>
      <c r="B60" s="142">
        <v>0.45833333333333331</v>
      </c>
      <c r="C60" s="169" t="s">
        <v>144</v>
      </c>
      <c r="D60" s="146" t="s">
        <v>132</v>
      </c>
      <c r="E60" s="143"/>
      <c r="F60" s="232"/>
      <c r="G60" s="228"/>
      <c r="H60" s="228"/>
      <c r="I60" s="154"/>
    </row>
    <row r="61" spans="1:12">
      <c r="A61" s="142">
        <v>0.45833333333333331</v>
      </c>
      <c r="B61" s="142">
        <v>0.5</v>
      </c>
      <c r="C61" s="143" t="s">
        <v>163</v>
      </c>
      <c r="D61" s="166" t="s">
        <v>412</v>
      </c>
      <c r="E61" s="143"/>
      <c r="F61" s="64" t="s">
        <v>464</v>
      </c>
      <c r="G61" s="228"/>
      <c r="H61" s="228"/>
      <c r="I61" s="154"/>
    </row>
    <row r="62" spans="1:12">
      <c r="A62" s="142">
        <v>0.5</v>
      </c>
      <c r="B62" s="142">
        <v>0.54166666666666663</v>
      </c>
      <c r="C62" s="143" t="s">
        <v>164</v>
      </c>
      <c r="D62" s="144" t="s">
        <v>130</v>
      </c>
      <c r="E62" s="143"/>
      <c r="F62" s="271" t="s">
        <v>462</v>
      </c>
      <c r="G62" s="270"/>
      <c r="H62" s="270"/>
      <c r="I62" s="270"/>
      <c r="J62" s="270"/>
      <c r="K62" s="270"/>
      <c r="L62" s="270"/>
    </row>
    <row r="63" spans="1:12">
      <c r="A63" s="142">
        <v>0.54166666666666663</v>
      </c>
      <c r="B63" s="142">
        <v>0.58333333333333337</v>
      </c>
      <c r="C63" s="143" t="s">
        <v>53</v>
      </c>
      <c r="D63" s="146" t="s">
        <v>132</v>
      </c>
      <c r="E63" s="143"/>
      <c r="F63" s="231"/>
      <c r="G63" s="228"/>
      <c r="H63" s="228"/>
      <c r="I63" s="228"/>
    </row>
    <row r="64" spans="1:12" ht="45">
      <c r="A64" s="142">
        <v>0.58333333333333337</v>
      </c>
      <c r="B64" s="182">
        <v>0.64583333333333337</v>
      </c>
      <c r="C64" s="183" t="s">
        <v>165</v>
      </c>
      <c r="D64" s="184" t="s">
        <v>413</v>
      </c>
      <c r="E64" s="185" t="s">
        <v>166</v>
      </c>
      <c r="F64" s="272" t="s">
        <v>465</v>
      </c>
      <c r="G64" s="228"/>
      <c r="H64" s="228"/>
      <c r="I64" s="228"/>
    </row>
    <row r="65" spans="1:9" ht="30">
      <c r="A65" s="182">
        <v>0.64583333333333337</v>
      </c>
      <c r="B65" s="142">
        <v>0.6875</v>
      </c>
      <c r="C65" s="143" t="s">
        <v>167</v>
      </c>
      <c r="D65" s="144" t="s">
        <v>130</v>
      </c>
      <c r="E65" s="75" t="s">
        <v>439</v>
      </c>
      <c r="F65" s="269" t="s">
        <v>456</v>
      </c>
      <c r="G65" s="228"/>
      <c r="H65" s="228"/>
      <c r="I65" s="228"/>
    </row>
    <row r="66" spans="1:9" ht="30">
      <c r="A66" s="142">
        <v>0.6875</v>
      </c>
      <c r="B66" s="142">
        <v>0.72916666666666663</v>
      </c>
      <c r="C66" s="143" t="s">
        <v>168</v>
      </c>
      <c r="D66" s="144" t="s">
        <v>130</v>
      </c>
      <c r="E66" s="143"/>
      <c r="F66" s="232"/>
      <c r="G66" s="228"/>
      <c r="H66" s="228"/>
      <c r="I66" s="228"/>
    </row>
  </sheetData>
  <mergeCells count="4">
    <mergeCell ref="E51:E53"/>
    <mergeCell ref="F53:L53"/>
    <mergeCell ref="F62:L62"/>
    <mergeCell ref="F59:J59"/>
  </mergeCells>
  <phoneticPr fontId="8" type="noConversion"/>
  <hyperlinks>
    <hyperlink ref="F9" r:id="rId1" xr:uid="{61911C66-CF43-4C86-A8A8-44F6CEFDEBDA}"/>
    <hyperlink ref="F21" r:id="rId2" xr:uid="{AB34467C-4CD1-4EFC-AFCC-0CA5870D1D9A}"/>
    <hyperlink ref="F20" r:id="rId3" xr:uid="{3BA77934-8B6D-41C1-9833-0972C3DDE872}"/>
    <hyperlink ref="F27" r:id="rId4" display="https://confluence.expedia.biz/display/CenOps/Best+Practices" xr:uid="{9379EB2F-7128-4C77-9A56-1147174B3A53}"/>
    <hyperlink ref="E14" r:id="rId5" xr:uid="{9C58F5A0-B14F-4642-B92C-809F234C08C4}"/>
    <hyperlink ref="B1" r:id="rId6" xr:uid="{4B2579B5-E963-4CD4-850C-BE7FB31228EF}"/>
    <hyperlink ref="F7" r:id="rId7" xr:uid="{C5B9C34C-9CA3-48A4-A340-E1E5A456D7FF}"/>
    <hyperlink ref="F8" r:id="rId8" xr:uid="{F72AB581-F037-4BBF-96B6-DF9AAB7E907D}"/>
    <hyperlink ref="F11" r:id="rId9" xr:uid="{664A2742-26AD-4E2E-BD82-CC708039C37A}"/>
    <hyperlink ref="G8" r:id="rId10" display="https://dictionary.expedia.biz/" xr:uid="{923CC5C2-C0C3-48F7-AD10-1CF2EC9E47A9}"/>
    <hyperlink ref="G11" r:id="rId11" display="https://expediagroup.atlassian.net/wiki/spaces/CenOps/pages/354004638/VR+Concepts" xr:uid="{1256683C-4A63-4B9B-8714-FE969D839AE5}"/>
    <hyperlink ref="F13" r:id="rId12" xr:uid="{57CFD52E-F4ED-4E06-B8AD-C4E211C0E0FD}"/>
    <hyperlink ref="F25" r:id="rId13" display="https://expediacorp.sharepoint.com/sites/OnboardingMaintenance/Shared%20Documents/Forms/AllItems.aspx?id=%2Fsites%2FOnboardingMaintenance%2FShared%20Documents%2FO%26M%20Training%20Material%2FO%26M%20Training%20Cases%2FO%26M%20training%20cases%20%2D%20Property%20settings&amp;viewid=021abbc8%2D843c%2D4feb%2D9eb5%2D68a7ac17bff6&amp;p=true&amp;ga=1" xr:uid="{74ABE856-4443-4D14-9AF2-DB53FD23D8F0}"/>
    <hyperlink ref="F23" r:id="rId14" xr:uid="{F49522DE-8D7D-45C3-A13F-63660E769CD2}"/>
    <hyperlink ref="E34" r:id="rId15" xr:uid="{95FE3AC7-AFC4-4A29-81A7-0F12CE1B52E8}"/>
    <hyperlink ref="F39" r:id="rId16" xr:uid="{26B94403-21F7-46E1-B6A1-60412031E14F}"/>
    <hyperlink ref="F47" r:id="rId17" xr:uid="{E81FF6B2-688D-413A-8C70-41F9F3D7CA5B}"/>
    <hyperlink ref="F49" r:id="rId18" xr:uid="{C0F3552C-1613-45E1-A5A2-E80968D632AB}"/>
    <hyperlink ref="F38" r:id="rId19" display="https://expediacorp.sharepoint.com/sites/OnboardingMaintenance/Shared%20Documents/Forms/AllItems.aspx?id=%2Fsites%2FOnboardingMaintenance%2FShared%20Documents%2FO%26M%20Training%20Material%2FO%26M%20Training%20Cases%2FO%26M%20training%20cases%20%2D%20Cancellation%20policies&amp;viewid=021abbc8%2D843c%2D4feb%2D9eb5%2D68a7ac17bff6" xr:uid="{F7F25635-D4D1-4262-BB91-F060B174016B}"/>
    <hyperlink ref="F37" r:id="rId20" xr:uid="{F146C2BB-14F9-4888-B625-A8685AD320ED}"/>
    <hyperlink ref="F51" r:id="rId21" display="https://expediacorp.sharepoint.com/sites/OnboardingMaintenance/Shared%20Documents/Forms/AllItems.aspx?id=%2Fsites%2FOnboardingMaintenance%2FShared%20Documents%2FO%26M%20Training%20Material%2FO%26M%20Training%20Cases%2FO%26M%20training%20cases%20%2D%20Deposits&amp;viewid=021abbc8%2D843c%2D4feb%2D9eb5%2D68a7ac17bff6" xr:uid="{F369BD60-ACEB-49E5-BB08-2CC4DA3AB3DA}"/>
    <hyperlink ref="F53" r:id="rId22" display="https://expediacorp.sharepoint.com/sites/OnboardingMaintenance/Shared%20Documents/Forms/AllItems.aspx?id=%2Fsites%2FOnboardingMaintenance%2FShared%20Documents%2FO%26M%20Training%20Material%2FO%26M%20Training%20Cases%2FO%26M%20training%20cases%20%2D%20Deposits&amp;viewid=021abbc8%2D843c%2D4feb%2D9eb5%2D68a7ac17bff6" xr:uid="{460B71DE-AC7B-47E7-8F90-4333C1D4AAD8}"/>
    <hyperlink ref="F52" r:id="rId23" display="https://expediacorp.sharepoint.com/sites/OnboardingMaintenance/Shared%20Documents/Forms/AllItems.aspx?id=%2Fsites%2FOnboardingMaintenance%2FShared%20Documents%2FO%26M%20Training%20Material%2FO%26M%20Training%20Cases%2FO%26M%20training%20cases%20%2D%20Cancellation%20policies&amp;viewid=021abbc8%2D843c%2D4feb%2D9eb5%2D68a7ac17bff6" xr:uid="{66551A20-86DB-487A-9045-47FAF375F662}"/>
    <hyperlink ref="F59" r:id="rId24" xr:uid="{840308D2-D75D-4504-869E-A661B10F1E2C}"/>
    <hyperlink ref="F61" r:id="rId25" xr:uid="{7596CC45-A0E6-4332-ADAE-A5D5EE0DCA93}"/>
    <hyperlink ref="F62" r:id="rId26" display="https://expediacorp.sharepoint.com/sites/OnboardingMaintenance/Shared%20Documents/Forms/AllItems.aspx?id=%2Fsites%2FOnboardingMaintenance%2FShared%20Documents%2FO%26M%20Training%20Material%2FO%26M%20Training%20Cases%2FO%26M%20training%20cases%20%2D%20Compensation%20Rules&amp;viewid=021abbc8%2D843c%2D4feb%2D9eb5%2D68a7ac17bff6" xr:uid="{5CDF8741-B6A5-455F-83F0-65C5CDEA9D23}"/>
    <hyperlink ref="F64" r:id="rId27" xr:uid="{5A1F1E01-A62F-4AE7-BDCE-5534DB0B6E8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AE690-8BE8-4E3E-A42C-9174A3F4F735}">
  <sheetPr>
    <tabColor rgb="FFFF0000"/>
  </sheetPr>
  <dimension ref="A1:L63"/>
  <sheetViews>
    <sheetView tabSelected="1" topLeftCell="A12" workbookViewId="0">
      <selection activeCell="E28" sqref="E28"/>
    </sheetView>
  </sheetViews>
  <sheetFormatPr defaultColWidth="9" defaultRowHeight="16.5" customHeight="1"/>
  <cols>
    <col min="1" max="2" width="10.85546875" style="9" customWidth="1"/>
    <col min="3" max="3" width="60.85546875" style="1" customWidth="1"/>
    <col min="4" max="4" width="11.85546875" style="10" customWidth="1"/>
    <col min="5" max="5" width="77" style="1" customWidth="1"/>
    <col min="6" max="6" width="44.28515625" customWidth="1"/>
  </cols>
  <sheetData>
    <row r="1" spans="1:11" ht="16.5" customHeight="1">
      <c r="A1" s="123" t="s">
        <v>113</v>
      </c>
      <c r="B1" s="124" t="s">
        <v>411</v>
      </c>
      <c r="C1" s="42"/>
      <c r="D1" s="42"/>
      <c r="E1" s="43"/>
      <c r="F1" s="66"/>
    </row>
    <row r="2" spans="1:11" ht="16.5" customHeight="1">
      <c r="A2" s="130" t="s">
        <v>114</v>
      </c>
      <c r="B2" s="131" t="s">
        <v>410</v>
      </c>
      <c r="C2" s="46"/>
      <c r="D2" s="46"/>
      <c r="E2" s="47"/>
      <c r="F2" s="67"/>
    </row>
    <row r="3" spans="1:11" ht="16.5" customHeight="1">
      <c r="A3" s="134" t="s">
        <v>115</v>
      </c>
      <c r="B3" s="135">
        <v>123456</v>
      </c>
      <c r="C3" s="50"/>
      <c r="D3" s="50"/>
      <c r="E3" s="51"/>
      <c r="F3" s="68"/>
    </row>
    <row r="4" spans="1:11" ht="16.5" customHeight="1">
      <c r="A4"/>
      <c r="B4"/>
      <c r="C4"/>
      <c r="D4"/>
      <c r="E4"/>
    </row>
    <row r="5" spans="1:11" s="18" customFormat="1" ht="15">
      <c r="A5" s="29" t="s">
        <v>42</v>
      </c>
      <c r="B5" s="29"/>
      <c r="C5" s="160">
        <v>45852</v>
      </c>
      <c r="D5" s="161"/>
      <c r="E5" s="162"/>
      <c r="F5" s="162"/>
    </row>
    <row r="6" spans="1:11" s="18" customFormat="1" ht="15">
      <c r="A6" s="33" t="s">
        <v>116</v>
      </c>
      <c r="B6" s="33" t="s">
        <v>117</v>
      </c>
      <c r="C6" s="6" t="s">
        <v>118</v>
      </c>
      <c r="D6" s="55" t="s">
        <v>92</v>
      </c>
      <c r="E6" s="6" t="s">
        <v>119</v>
      </c>
      <c r="F6" s="163" t="s">
        <v>423</v>
      </c>
    </row>
    <row r="7" spans="1:11" ht="30">
      <c r="A7" s="22">
        <v>0.35416666666666669</v>
      </c>
      <c r="B7" s="22">
        <v>0.375</v>
      </c>
      <c r="C7" s="97" t="s">
        <v>169</v>
      </c>
      <c r="D7" s="25" t="s">
        <v>412</v>
      </c>
      <c r="E7" s="23" t="s">
        <v>170</v>
      </c>
      <c r="F7" s="35"/>
      <c r="J7" s="188"/>
      <c r="K7" s="85"/>
    </row>
    <row r="8" spans="1:11" ht="15">
      <c r="A8" s="22">
        <v>0.375</v>
      </c>
      <c r="B8" s="22">
        <v>0.41666666666666669</v>
      </c>
      <c r="C8" s="2" t="s">
        <v>171</v>
      </c>
      <c r="D8" s="25" t="s">
        <v>412</v>
      </c>
      <c r="E8" s="23"/>
      <c r="F8" s="271" t="s">
        <v>440</v>
      </c>
      <c r="G8" s="273"/>
      <c r="H8" s="273"/>
      <c r="I8" s="273"/>
    </row>
    <row r="9" spans="1:11" ht="15">
      <c r="A9" s="22">
        <v>0.41666666666666669</v>
      </c>
      <c r="B9" s="22">
        <v>0.45833333333333331</v>
      </c>
      <c r="C9" s="61" t="s">
        <v>172</v>
      </c>
      <c r="D9" s="25" t="s">
        <v>412</v>
      </c>
      <c r="E9" s="2"/>
      <c r="F9" s="271" t="s">
        <v>440</v>
      </c>
      <c r="G9" s="273"/>
      <c r="H9" s="273"/>
      <c r="I9" s="273"/>
    </row>
    <row r="10" spans="1:11" ht="15">
      <c r="A10" s="22">
        <v>0.45833333333333331</v>
      </c>
      <c r="B10" s="22">
        <v>0.54166666666666663</v>
      </c>
      <c r="C10" s="2" t="s">
        <v>173</v>
      </c>
      <c r="D10" s="25" t="s">
        <v>130</v>
      </c>
      <c r="E10" s="23" t="s">
        <v>466</v>
      </c>
      <c r="F10" s="2"/>
      <c r="I10" s="84"/>
    </row>
    <row r="11" spans="1:11" ht="15">
      <c r="A11" s="22">
        <v>0.54166666666666663</v>
      </c>
      <c r="B11" s="22">
        <v>0.58333333333333337</v>
      </c>
      <c r="C11" s="82" t="s">
        <v>53</v>
      </c>
      <c r="D11" s="25" t="s">
        <v>132</v>
      </c>
      <c r="E11" s="83"/>
      <c r="F11" s="2"/>
      <c r="I11" s="84"/>
    </row>
    <row r="12" spans="1:11" ht="15">
      <c r="A12" s="22">
        <v>0.58333333333333337</v>
      </c>
      <c r="B12" s="22">
        <v>0.625</v>
      </c>
      <c r="C12" s="23" t="s">
        <v>174</v>
      </c>
      <c r="D12" s="25" t="s">
        <v>413</v>
      </c>
      <c r="E12" s="35"/>
      <c r="F12" s="274" t="s">
        <v>468</v>
      </c>
      <c r="G12" s="275"/>
      <c r="H12" s="275"/>
      <c r="I12" s="275"/>
      <c r="J12" s="275"/>
    </row>
    <row r="13" spans="1:11" ht="15">
      <c r="A13" s="22">
        <v>0.625</v>
      </c>
      <c r="B13" s="22">
        <v>0.66666666666666663</v>
      </c>
      <c r="C13" s="23" t="s">
        <v>175</v>
      </c>
      <c r="D13" s="25" t="s">
        <v>413</v>
      </c>
      <c r="E13" s="35"/>
      <c r="F13" s="35" t="s">
        <v>468</v>
      </c>
    </row>
    <row r="14" spans="1:11" ht="35.25" customHeight="1">
      <c r="A14" s="22">
        <v>0.66666666666666663</v>
      </c>
      <c r="B14" s="22">
        <v>0.70833333333333337</v>
      </c>
      <c r="C14" s="23" t="s">
        <v>176</v>
      </c>
      <c r="D14" s="25" t="s">
        <v>130</v>
      </c>
      <c r="E14" s="83" t="s">
        <v>467</v>
      </c>
      <c r="F14" s="35"/>
    </row>
    <row r="15" spans="1:11" ht="15"/>
    <row r="16" spans="1:11" ht="15"/>
    <row r="17" spans="1:12" s="18" customFormat="1" ht="15">
      <c r="A17" s="29" t="s">
        <v>42</v>
      </c>
      <c r="B17" s="29"/>
      <c r="C17" s="160">
        <v>45853</v>
      </c>
      <c r="D17" s="165"/>
      <c r="E17" s="162"/>
      <c r="F17" s="162"/>
    </row>
    <row r="18" spans="1:12" s="18" customFormat="1" ht="15">
      <c r="A18" s="33" t="s">
        <v>116</v>
      </c>
      <c r="B18" s="33" t="s">
        <v>117</v>
      </c>
      <c r="C18" s="6" t="s">
        <v>118</v>
      </c>
      <c r="D18" s="55" t="s">
        <v>92</v>
      </c>
      <c r="E18" s="6" t="s">
        <v>119</v>
      </c>
      <c r="F18" s="163" t="s">
        <v>423</v>
      </c>
    </row>
    <row r="19" spans="1:12" s="129" customFormat="1" ht="15">
      <c r="A19" s="142">
        <v>0.36458333333333331</v>
      </c>
      <c r="B19" s="142">
        <v>0.38541666666666669</v>
      </c>
      <c r="C19" s="232" t="s">
        <v>148</v>
      </c>
      <c r="D19" s="233" t="s">
        <v>132</v>
      </c>
      <c r="E19" s="232"/>
      <c r="F19" s="231"/>
      <c r="G19" s="228"/>
      <c r="H19" s="228"/>
      <c r="I19" s="228"/>
    </row>
    <row r="20" spans="1:12" ht="15">
      <c r="A20" s="142">
        <v>0.39583333333333331</v>
      </c>
      <c r="B20" s="22">
        <v>0.42708333333333331</v>
      </c>
      <c r="C20" s="23" t="s">
        <v>177</v>
      </c>
      <c r="D20" s="25" t="s">
        <v>412</v>
      </c>
      <c r="E20" s="23"/>
      <c r="F20" s="35" t="s">
        <v>469</v>
      </c>
      <c r="I20" s="189"/>
      <c r="J20" s="190"/>
      <c r="K20" s="189"/>
      <c r="L20" s="191"/>
    </row>
    <row r="21" spans="1:12" ht="15">
      <c r="A21" s="22">
        <v>0.42708333333333331</v>
      </c>
      <c r="B21" s="22">
        <v>0.46875</v>
      </c>
      <c r="C21" s="83" t="s">
        <v>178</v>
      </c>
      <c r="D21" s="25" t="s">
        <v>412</v>
      </c>
      <c r="E21" s="23" t="s">
        <v>449</v>
      </c>
      <c r="F21" s="35" t="s">
        <v>470</v>
      </c>
    </row>
    <row r="22" spans="1:12" ht="15">
      <c r="A22" s="22">
        <v>0.46875</v>
      </c>
      <c r="B22" s="22">
        <v>0.5</v>
      </c>
      <c r="C22" s="35" t="s">
        <v>180</v>
      </c>
      <c r="D22" s="25" t="s">
        <v>130</v>
      </c>
      <c r="E22" s="23"/>
      <c r="F22" s="2"/>
    </row>
    <row r="23" spans="1:12" ht="15">
      <c r="A23" s="22">
        <v>0.5</v>
      </c>
      <c r="B23" s="22">
        <v>0.54166666666666663</v>
      </c>
      <c r="C23" s="23" t="s">
        <v>53</v>
      </c>
      <c r="D23" s="25" t="s">
        <v>132</v>
      </c>
      <c r="E23" s="23"/>
      <c r="F23" s="35"/>
    </row>
    <row r="24" spans="1:12" ht="30">
      <c r="A24" s="22">
        <v>0.54166666666666663</v>
      </c>
      <c r="B24" s="22">
        <v>0.58333333333333337</v>
      </c>
      <c r="C24" s="35" t="s">
        <v>179</v>
      </c>
      <c r="D24" s="195" t="s">
        <v>412</v>
      </c>
      <c r="E24" s="23" t="s">
        <v>471</v>
      </c>
      <c r="F24" s="2" t="s">
        <v>472</v>
      </c>
    </row>
    <row r="25" spans="1:12" s="197" customFormat="1" ht="15">
      <c r="A25" s="22">
        <v>0.58333333333333337</v>
      </c>
      <c r="B25" s="22">
        <v>0.625</v>
      </c>
      <c r="C25" s="194" t="s">
        <v>181</v>
      </c>
      <c r="D25" s="195" t="s">
        <v>413</v>
      </c>
      <c r="E25" s="194"/>
      <c r="F25" s="196"/>
    </row>
    <row r="26" spans="1:12" ht="15">
      <c r="A26" s="22">
        <v>0.625</v>
      </c>
      <c r="B26" s="22">
        <v>0.66666666666666663</v>
      </c>
      <c r="C26" s="23" t="s">
        <v>182</v>
      </c>
      <c r="D26" s="195" t="s">
        <v>413</v>
      </c>
      <c r="E26" s="23"/>
      <c r="F26" s="35" t="s">
        <v>473</v>
      </c>
    </row>
    <row r="27" spans="1:12" ht="15">
      <c r="A27" s="22">
        <v>0.66666666666666663</v>
      </c>
      <c r="B27" s="22">
        <v>0.70833333333333337</v>
      </c>
      <c r="C27" s="23" t="s">
        <v>183</v>
      </c>
      <c r="D27" s="195" t="s">
        <v>413</v>
      </c>
      <c r="E27" s="35"/>
      <c r="F27" s="35"/>
    </row>
    <row r="28" spans="1:12" ht="15">
      <c r="A28" s="22">
        <v>0.70833333333333337</v>
      </c>
      <c r="B28" s="22">
        <v>0.73958333333333337</v>
      </c>
      <c r="C28" s="2" t="s">
        <v>184</v>
      </c>
      <c r="D28" s="25" t="s">
        <v>130</v>
      </c>
      <c r="E28" s="23"/>
      <c r="F28" s="2" t="s">
        <v>474</v>
      </c>
    </row>
    <row r="29" spans="1:12" ht="15"/>
    <row r="30" spans="1:12" ht="15"/>
    <row r="31" spans="1:12" s="18" customFormat="1" ht="15">
      <c r="A31" s="29" t="s">
        <v>42</v>
      </c>
      <c r="B31" s="29"/>
      <c r="C31" s="160">
        <v>45854</v>
      </c>
      <c r="D31" s="165"/>
      <c r="E31" s="162"/>
      <c r="F31" s="162"/>
    </row>
    <row r="32" spans="1:12" s="18" customFormat="1" ht="15">
      <c r="A32" s="33" t="s">
        <v>116</v>
      </c>
      <c r="B32" s="33" t="s">
        <v>117</v>
      </c>
      <c r="C32" s="6" t="s">
        <v>118</v>
      </c>
      <c r="D32" s="55" t="s">
        <v>92</v>
      </c>
      <c r="E32" s="6" t="s">
        <v>119</v>
      </c>
      <c r="F32" s="163" t="s">
        <v>423</v>
      </c>
    </row>
    <row r="33" spans="1:10" s="18" customFormat="1" ht="105">
      <c r="A33" s="22">
        <v>0.375</v>
      </c>
      <c r="B33" s="22">
        <v>0.41666666666666669</v>
      </c>
      <c r="C33" s="150" t="s">
        <v>185</v>
      </c>
      <c r="D33" s="25" t="s">
        <v>412</v>
      </c>
      <c r="E33" s="24" t="s">
        <v>186</v>
      </c>
      <c r="F33" s="164" t="s">
        <v>441</v>
      </c>
    </row>
    <row r="34" spans="1:10" ht="90">
      <c r="A34" s="22">
        <v>0.41666666666666669</v>
      </c>
      <c r="B34" s="22">
        <v>0.45833333333333331</v>
      </c>
      <c r="C34" s="23" t="s">
        <v>187</v>
      </c>
      <c r="D34" s="25" t="s">
        <v>130</v>
      </c>
      <c r="E34" s="75" t="s">
        <v>442</v>
      </c>
      <c r="F34" s="23"/>
      <c r="H34" s="84"/>
      <c r="I34" s="85"/>
      <c r="J34" s="84"/>
    </row>
    <row r="35" spans="1:10" ht="15">
      <c r="A35" s="22">
        <v>0.45833333333333331</v>
      </c>
      <c r="B35" s="22">
        <v>0.5</v>
      </c>
      <c r="C35" s="23" t="s">
        <v>188</v>
      </c>
      <c r="D35" s="25" t="s">
        <v>413</v>
      </c>
      <c r="E35" s="75"/>
      <c r="F35" s="64" t="s">
        <v>443</v>
      </c>
      <c r="H35" s="84"/>
      <c r="I35" s="85"/>
      <c r="J35" s="84"/>
    </row>
    <row r="36" spans="1:10" ht="15">
      <c r="A36" s="22">
        <v>0.5</v>
      </c>
      <c r="B36" s="22">
        <v>0.54166666666666663</v>
      </c>
      <c r="C36" s="23" t="s">
        <v>53</v>
      </c>
      <c r="D36" s="25" t="s">
        <v>132</v>
      </c>
      <c r="E36" s="23"/>
      <c r="F36" s="2"/>
      <c r="H36" s="84"/>
      <c r="I36" s="85"/>
      <c r="J36" s="84"/>
    </row>
    <row r="37" spans="1:10" ht="15">
      <c r="A37" s="22">
        <v>0.54166666666666663</v>
      </c>
      <c r="B37" s="22">
        <v>0.58333333333333337</v>
      </c>
      <c r="C37" s="23" t="s">
        <v>189</v>
      </c>
      <c r="D37" s="195" t="s">
        <v>413</v>
      </c>
      <c r="E37" s="23" t="s">
        <v>190</v>
      </c>
      <c r="F37" s="2"/>
      <c r="H37" s="84"/>
      <c r="I37" s="85"/>
      <c r="J37" s="84"/>
    </row>
    <row r="38" spans="1:10" ht="30">
      <c r="A38" s="22">
        <v>0.58333333333333337</v>
      </c>
      <c r="B38" s="22">
        <v>0.625</v>
      </c>
      <c r="C38" s="81" t="s">
        <v>191</v>
      </c>
      <c r="D38" s="195" t="s">
        <v>413</v>
      </c>
      <c r="E38" s="23" t="s">
        <v>180</v>
      </c>
      <c r="F38" s="2" t="s">
        <v>192</v>
      </c>
    </row>
    <row r="39" spans="1:10" ht="15">
      <c r="A39" s="108">
        <v>0.625</v>
      </c>
      <c r="B39" s="108">
        <v>0.64583333333333337</v>
      </c>
      <c r="C39" s="23" t="s">
        <v>180</v>
      </c>
      <c r="D39" s="91" t="s">
        <v>130</v>
      </c>
      <c r="E39" s="81"/>
      <c r="F39" s="187"/>
    </row>
    <row r="40" spans="1:10" ht="15" customHeight="1">
      <c r="A40" s="99">
        <v>0.64583333333333337</v>
      </c>
      <c r="B40" s="99">
        <v>0.6875</v>
      </c>
      <c r="C40" s="92" t="s">
        <v>193</v>
      </c>
      <c r="D40" s="91" t="s">
        <v>130</v>
      </c>
      <c r="E40" s="186" t="s">
        <v>444</v>
      </c>
      <c r="F40" s="269" t="s">
        <v>456</v>
      </c>
    </row>
    <row r="41" spans="1:10" ht="15">
      <c r="A41" s="93"/>
      <c r="B41" s="93"/>
      <c r="F41" s="1"/>
    </row>
    <row r="42" spans="1:10" ht="15">
      <c r="A42" s="93"/>
      <c r="B42" s="93"/>
      <c r="F42" s="1"/>
    </row>
    <row r="43" spans="1:10" ht="15">
      <c r="A43" s="29" t="s">
        <v>42</v>
      </c>
      <c r="B43" s="29"/>
      <c r="C43" s="160">
        <v>45855</v>
      </c>
      <c r="D43" s="74"/>
      <c r="E43" s="36"/>
      <c r="F43" s="36"/>
    </row>
    <row r="44" spans="1:10" ht="15">
      <c r="A44" s="33" t="s">
        <v>116</v>
      </c>
      <c r="B44" s="33" t="s">
        <v>117</v>
      </c>
      <c r="C44" s="26" t="s">
        <v>118</v>
      </c>
      <c r="D44" s="56" t="s">
        <v>92</v>
      </c>
      <c r="E44" s="94" t="s">
        <v>119</v>
      </c>
      <c r="F44" s="107" t="s">
        <v>423</v>
      </c>
    </row>
    <row r="45" spans="1:10" ht="30">
      <c r="A45" s="22">
        <v>0.375</v>
      </c>
      <c r="B45" s="22">
        <v>0.39583333333333331</v>
      </c>
      <c r="C45" s="23" t="s">
        <v>194</v>
      </c>
      <c r="D45" s="25" t="s">
        <v>412</v>
      </c>
      <c r="E45" s="23" t="s">
        <v>195</v>
      </c>
      <c r="F45" s="92"/>
    </row>
    <row r="46" spans="1:10" ht="15">
      <c r="A46" s="22">
        <v>0.39583333333333331</v>
      </c>
      <c r="B46" s="22">
        <v>0.45833333333333331</v>
      </c>
      <c r="C46" s="262" t="s">
        <v>453</v>
      </c>
      <c r="D46" s="263"/>
      <c r="E46" s="264"/>
      <c r="F46" s="92"/>
    </row>
    <row r="47" spans="1:10" ht="30">
      <c r="A47" s="22">
        <v>0.45833333333333331</v>
      </c>
      <c r="B47" s="22">
        <v>0.47916666666666669</v>
      </c>
      <c r="C47" s="23" t="s">
        <v>196</v>
      </c>
      <c r="D47" s="25" t="s">
        <v>413</v>
      </c>
      <c r="E47" s="24" t="s">
        <v>197</v>
      </c>
      <c r="F47" s="92" t="s">
        <v>475</v>
      </c>
    </row>
    <row r="48" spans="1:10" ht="15">
      <c r="A48" s="22">
        <v>0.47916666666666669</v>
      </c>
      <c r="B48" s="22">
        <v>0.52083333333333337</v>
      </c>
      <c r="C48" s="81" t="s">
        <v>53</v>
      </c>
      <c r="D48" s="193" t="s">
        <v>132</v>
      </c>
      <c r="E48" s="92"/>
      <c r="F48" s="92"/>
    </row>
    <row r="49" spans="1:6" ht="15">
      <c r="A49" s="22">
        <v>0.52083333333333337</v>
      </c>
      <c r="B49" s="22">
        <v>0.5625</v>
      </c>
      <c r="C49" s="23" t="s">
        <v>452</v>
      </c>
      <c r="D49" s="195" t="s">
        <v>413</v>
      </c>
      <c r="E49" s="98"/>
      <c r="F49" s="92" t="s">
        <v>476</v>
      </c>
    </row>
    <row r="50" spans="1:6" ht="15">
      <c r="A50" s="22">
        <v>0.5625</v>
      </c>
      <c r="B50" s="22">
        <v>0.60416666666666663</v>
      </c>
      <c r="C50" s="92" t="s">
        <v>198</v>
      </c>
      <c r="D50" s="25" t="s">
        <v>130</v>
      </c>
      <c r="E50" s="92"/>
      <c r="F50" s="92"/>
    </row>
    <row r="51" spans="1:6" ht="15">
      <c r="A51" s="22">
        <v>0.60416666666666663</v>
      </c>
      <c r="B51" s="22">
        <v>0.72916666666666663</v>
      </c>
      <c r="C51" s="92" t="s">
        <v>199</v>
      </c>
      <c r="D51" s="195" t="s">
        <v>413</v>
      </c>
      <c r="E51" s="192"/>
      <c r="F51" s="92"/>
    </row>
    <row r="52" spans="1:6" ht="15">
      <c r="A52" s="93"/>
      <c r="B52" s="93"/>
      <c r="F52" s="1"/>
    </row>
    <row r="53" spans="1:6" s="18" customFormat="1" ht="15">
      <c r="A53" s="29" t="s">
        <v>42</v>
      </c>
      <c r="B53" s="29"/>
      <c r="C53" s="160">
        <v>45856</v>
      </c>
      <c r="D53" s="74"/>
      <c r="E53" s="36"/>
      <c r="F53" s="36"/>
    </row>
    <row r="54" spans="1:6" s="18" customFormat="1" ht="15">
      <c r="A54" s="33" t="s">
        <v>116</v>
      </c>
      <c r="B54" s="33" t="s">
        <v>117</v>
      </c>
      <c r="C54" s="6" t="s">
        <v>118</v>
      </c>
      <c r="D54" s="55" t="s">
        <v>92</v>
      </c>
      <c r="E54" s="19" t="s">
        <v>119</v>
      </c>
      <c r="F54" s="105" t="s">
        <v>423</v>
      </c>
    </row>
    <row r="55" spans="1:6" ht="15">
      <c r="A55" s="22">
        <v>0.375</v>
      </c>
      <c r="B55" s="22">
        <v>0.39583333333333331</v>
      </c>
      <c r="C55" s="79" t="s">
        <v>201</v>
      </c>
      <c r="D55" s="25" t="s">
        <v>412</v>
      </c>
      <c r="E55" s="92"/>
      <c r="F55" s="95"/>
    </row>
    <row r="56" spans="1:6" ht="45">
      <c r="A56" s="22">
        <v>0.39583333333333331</v>
      </c>
      <c r="B56" s="22">
        <v>0.4375</v>
      </c>
      <c r="C56" s="92" t="s">
        <v>202</v>
      </c>
      <c r="D56" s="25" t="s">
        <v>412</v>
      </c>
      <c r="E56" s="100" t="s">
        <v>203</v>
      </c>
      <c r="F56" s="95"/>
    </row>
    <row r="57" spans="1:6" ht="15">
      <c r="A57" s="99">
        <v>0.41666666666666669</v>
      </c>
      <c r="B57" s="122">
        <v>0.45833333333333331</v>
      </c>
      <c r="C57" s="179" t="s">
        <v>204</v>
      </c>
      <c r="D57" s="90"/>
      <c r="E57" s="100"/>
      <c r="F57" s="192" t="s">
        <v>477</v>
      </c>
    </row>
    <row r="58" spans="1:6" ht="15">
      <c r="A58" s="99">
        <v>0.45833333333333331</v>
      </c>
      <c r="B58" s="122">
        <v>0.5</v>
      </c>
      <c r="C58" s="92" t="s">
        <v>53</v>
      </c>
      <c r="D58" s="91"/>
      <c r="E58" s="92"/>
      <c r="F58" s="198"/>
    </row>
    <row r="59" spans="1:6" ht="15">
      <c r="A59" s="99">
        <v>0.5</v>
      </c>
      <c r="B59" s="99">
        <v>0.54166666666666663</v>
      </c>
      <c r="C59" s="179" t="s">
        <v>204</v>
      </c>
      <c r="D59" s="201" t="s">
        <v>130</v>
      </c>
      <c r="E59" s="179" t="s">
        <v>450</v>
      </c>
      <c r="F59" s="95"/>
    </row>
    <row r="60" spans="1:6" ht="50.25" customHeight="1">
      <c r="A60" s="99">
        <v>0.54166666666666663</v>
      </c>
      <c r="B60" s="99">
        <v>0.58333333333333337</v>
      </c>
      <c r="C60" s="252" t="s">
        <v>205</v>
      </c>
      <c r="D60" s="255" t="s">
        <v>130</v>
      </c>
      <c r="E60" s="258" t="s">
        <v>206</v>
      </c>
      <c r="F60" s="259" t="s">
        <v>207</v>
      </c>
    </row>
    <row r="61" spans="1:6" ht="88.5" customHeight="1">
      <c r="A61" s="99">
        <v>0.58333333333333337</v>
      </c>
      <c r="B61" s="99">
        <v>0.625</v>
      </c>
      <c r="C61" s="253"/>
      <c r="D61" s="256"/>
      <c r="E61" s="253"/>
      <c r="F61" s="260"/>
    </row>
    <row r="62" spans="1:6" ht="60.75" customHeight="1">
      <c r="A62" s="102">
        <v>0.625</v>
      </c>
      <c r="B62" s="102">
        <v>0.64583333333333337</v>
      </c>
      <c r="C62" s="254"/>
      <c r="D62" s="257"/>
      <c r="E62" s="254"/>
      <c r="F62" s="261"/>
    </row>
    <row r="63" spans="1:6" ht="45">
      <c r="A63" s="99">
        <v>0.64583333333333337</v>
      </c>
      <c r="B63" s="99">
        <v>0.6875</v>
      </c>
      <c r="C63" s="92" t="s">
        <v>208</v>
      </c>
      <c r="D63" s="91" t="s">
        <v>130</v>
      </c>
      <c r="E63" s="92" t="s">
        <v>209</v>
      </c>
      <c r="F63" s="95"/>
    </row>
  </sheetData>
  <mergeCells count="8">
    <mergeCell ref="F9:I9"/>
    <mergeCell ref="F8:I8"/>
    <mergeCell ref="F12:J12"/>
    <mergeCell ref="C60:C62"/>
    <mergeCell ref="D60:D62"/>
    <mergeCell ref="E60:E62"/>
    <mergeCell ref="F60:F62"/>
    <mergeCell ref="C46:E46"/>
  </mergeCells>
  <phoneticPr fontId="8" type="noConversion"/>
  <hyperlinks>
    <hyperlink ref="F9" r:id="rId1" xr:uid="{706B7FCE-CEDC-4492-96DB-E37CB82D97A9}"/>
    <hyperlink ref="F33" r:id="rId2" xr:uid="{BA039640-0104-4E5F-85EE-F4D7A7A862C8}"/>
    <hyperlink ref="F35" r:id="rId3" display="https://expediacorp.sharepoint.com/sites/OnboardingMaintenance/Shared%20Documents/Forms/AllItems.aspx?id=%2Fsites%2FOnboardingMaintenance%2FShared%20Documents%2FO%26M%20Training%20Material%2FO%26M%20Training%20Cases%2FO%26M%20training%20cases%20%2D%20Connectivity%20basics&amp;viewid=021abbc8%2D843c%2D4feb%2D9eb5%2D68a7ac17bff6" xr:uid="{D91B7DA1-6914-4502-ADA4-0969AC2E300D}"/>
    <hyperlink ref="F8" r:id="rId4" xr:uid="{BADD5980-BD7C-4B78-8EF4-D0F8DCFA1190}"/>
  </hyperlinks>
  <pageMargins left="0.7" right="0.7" top="0.75" bottom="0.75" header="0.3" footer="0.3"/>
  <pageSetup paperSize="0"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C22A2-754C-4591-9DFD-491A721EE853}">
  <sheetPr>
    <tabColor rgb="FFFF0000"/>
  </sheetPr>
  <dimension ref="A1:J65"/>
  <sheetViews>
    <sheetView topLeftCell="A12" workbookViewId="0">
      <selection activeCell="C26" sqref="C26"/>
    </sheetView>
  </sheetViews>
  <sheetFormatPr defaultColWidth="9" defaultRowHeight="15"/>
  <cols>
    <col min="1" max="1" width="10.85546875" style="9" bestFit="1" customWidth="1"/>
    <col min="2" max="2" width="10.85546875" style="9" customWidth="1"/>
    <col min="3" max="3" width="48.5703125" style="1" customWidth="1"/>
    <col min="4" max="4" width="22" style="10" bestFit="1" customWidth="1"/>
    <col min="5" max="5" width="72.42578125" style="1" customWidth="1"/>
    <col min="6" max="6" width="35.140625" bestFit="1" customWidth="1"/>
  </cols>
  <sheetData>
    <row r="1" spans="1:6">
      <c r="A1" s="123" t="s">
        <v>113</v>
      </c>
      <c r="B1" s="124" t="s">
        <v>411</v>
      </c>
      <c r="C1" s="42"/>
      <c r="D1" s="42"/>
      <c r="E1" s="43"/>
      <c r="F1" s="203"/>
    </row>
    <row r="2" spans="1:6">
      <c r="A2" s="130" t="s">
        <v>114</v>
      </c>
      <c r="B2" s="131" t="s">
        <v>410</v>
      </c>
      <c r="C2" s="46"/>
      <c r="D2" s="46"/>
      <c r="E2" s="47"/>
      <c r="F2" s="204"/>
    </row>
    <row r="3" spans="1:6">
      <c r="A3" s="134" t="s">
        <v>115</v>
      </c>
      <c r="B3" s="135">
        <v>123456</v>
      </c>
      <c r="C3" s="50"/>
      <c r="D3" s="50"/>
      <c r="E3" s="51"/>
      <c r="F3" s="205"/>
    </row>
    <row r="5" spans="1:6">
      <c r="A5" s="29" t="s">
        <v>42</v>
      </c>
      <c r="B5" s="29"/>
      <c r="C5" s="160">
        <v>45859</v>
      </c>
      <c r="D5" s="74"/>
      <c r="E5" s="36"/>
      <c r="F5" s="36"/>
    </row>
    <row r="6" spans="1:6">
      <c r="A6" s="40" t="s">
        <v>116</v>
      </c>
      <c r="B6" s="40" t="s">
        <v>117</v>
      </c>
      <c r="C6" s="26" t="s">
        <v>118</v>
      </c>
      <c r="D6" s="56" t="s">
        <v>92</v>
      </c>
      <c r="E6" s="26"/>
      <c r="F6" s="107" t="s">
        <v>423</v>
      </c>
    </row>
    <row r="7" spans="1:6" ht="30">
      <c r="A7" s="99">
        <v>0.33333333333333331</v>
      </c>
      <c r="B7" s="99">
        <v>0.35416666666666669</v>
      </c>
      <c r="C7" s="219" t="s">
        <v>416</v>
      </c>
      <c r="D7" s="91" t="s">
        <v>130</v>
      </c>
      <c r="E7" s="207"/>
      <c r="F7" s="218"/>
    </row>
    <row r="8" spans="1:6" ht="30">
      <c r="A8" s="99">
        <v>0.35416666666666669</v>
      </c>
      <c r="B8" s="99">
        <v>0.375</v>
      </c>
      <c r="C8" s="97" t="s">
        <v>417</v>
      </c>
      <c r="D8" s="91" t="s">
        <v>200</v>
      </c>
      <c r="E8" s="237"/>
      <c r="F8" s="208"/>
    </row>
    <row r="9" spans="1:6">
      <c r="A9" s="99">
        <v>0.375</v>
      </c>
      <c r="B9" s="99">
        <v>0.41666666666666669</v>
      </c>
      <c r="C9" s="235" t="s">
        <v>210</v>
      </c>
      <c r="D9" s="91" t="s">
        <v>200</v>
      </c>
      <c r="E9" s="235"/>
      <c r="F9" s="236"/>
    </row>
    <row r="10" spans="1:6">
      <c r="A10" s="210">
        <v>0.41666666666666669</v>
      </c>
      <c r="B10" s="211">
        <v>0.45833333333333331</v>
      </c>
      <c r="C10" s="103" t="s">
        <v>144</v>
      </c>
      <c r="D10" s="214"/>
      <c r="E10" s="215"/>
      <c r="F10" s="216"/>
    </row>
    <row r="11" spans="1:6" ht="90">
      <c r="A11" s="22">
        <v>0.45833333333333331</v>
      </c>
      <c r="B11" s="80">
        <v>0.5</v>
      </c>
      <c r="C11" s="103" t="s">
        <v>211</v>
      </c>
      <c r="D11" s="209" t="s">
        <v>414</v>
      </c>
      <c r="E11" s="212" t="s">
        <v>212</v>
      </c>
      <c r="F11" s="104"/>
    </row>
    <row r="12" spans="1:6">
      <c r="A12" s="22">
        <v>0.5</v>
      </c>
      <c r="B12" s="80">
        <v>0.54166666666666663</v>
      </c>
      <c r="C12" s="92" t="s">
        <v>53</v>
      </c>
      <c r="D12" s="90"/>
      <c r="E12" s="79"/>
      <c r="F12" s="95"/>
    </row>
    <row r="13" spans="1:6">
      <c r="A13" s="22">
        <v>0.54166666666666663</v>
      </c>
      <c r="B13" s="80">
        <v>0.58333333333333337</v>
      </c>
      <c r="C13" s="92" t="s">
        <v>418</v>
      </c>
      <c r="D13" s="91" t="s">
        <v>200</v>
      </c>
      <c r="E13" s="95"/>
      <c r="F13" s="95"/>
    </row>
    <row r="14" spans="1:6">
      <c r="A14" s="22">
        <v>0.58333333333333337</v>
      </c>
      <c r="B14" s="80">
        <v>0.625</v>
      </c>
      <c r="C14" s="217" t="s">
        <v>415</v>
      </c>
      <c r="D14" s="91" t="s">
        <v>413</v>
      </c>
      <c r="E14" s="202"/>
      <c r="F14" s="202"/>
    </row>
    <row r="15" spans="1:6">
      <c r="A15" s="108">
        <v>0.625</v>
      </c>
      <c r="B15" s="109">
        <v>0.66666666666666663</v>
      </c>
      <c r="C15" s="103" t="s">
        <v>213</v>
      </c>
      <c r="D15" s="199" t="s">
        <v>130</v>
      </c>
      <c r="E15" s="103" t="s">
        <v>214</v>
      </c>
      <c r="F15" s="104"/>
    </row>
    <row r="16" spans="1:6">
      <c r="A16" s="99">
        <v>0.66666666666666663</v>
      </c>
      <c r="B16" s="122">
        <v>0.6875</v>
      </c>
      <c r="C16" s="106" t="s">
        <v>215</v>
      </c>
      <c r="D16" s="90" t="s">
        <v>130</v>
      </c>
      <c r="E16" s="79"/>
      <c r="F16" s="198"/>
    </row>
    <row r="18" spans="1:10" s="18" customFormat="1">
      <c r="A18" s="29" t="s">
        <v>42</v>
      </c>
      <c r="B18" s="30"/>
      <c r="C18" s="160">
        <v>45860</v>
      </c>
      <c r="D18" s="74"/>
      <c r="E18" s="36"/>
      <c r="F18" s="37"/>
    </row>
    <row r="19" spans="1:10" s="18" customFormat="1">
      <c r="A19" s="40" t="s">
        <v>116</v>
      </c>
      <c r="B19" s="40" t="s">
        <v>117</v>
      </c>
      <c r="C19" s="94" t="s">
        <v>118</v>
      </c>
      <c r="D19" s="110" t="s">
        <v>92</v>
      </c>
      <c r="E19" s="94" t="s">
        <v>119</v>
      </c>
      <c r="F19" s="101" t="s">
        <v>423</v>
      </c>
    </row>
    <row r="20" spans="1:10" s="18" customFormat="1" ht="30">
      <c r="A20" s="22">
        <v>0.3125</v>
      </c>
      <c r="B20" s="80">
        <v>0.35416666666666669</v>
      </c>
      <c r="C20" s="219" t="s">
        <v>216</v>
      </c>
      <c r="D20" s="25" t="s">
        <v>130</v>
      </c>
      <c r="E20" s="213"/>
      <c r="F20" s="208"/>
    </row>
    <row r="21" spans="1:10" s="129" customFormat="1">
      <c r="A21" s="142">
        <v>0.36458333333333331</v>
      </c>
      <c r="B21" s="142">
        <v>0.38541666666666669</v>
      </c>
      <c r="C21" s="232" t="s">
        <v>148</v>
      </c>
      <c r="D21" s="233" t="s">
        <v>132</v>
      </c>
      <c r="E21" s="232"/>
      <c r="F21" s="231"/>
      <c r="G21" s="228"/>
      <c r="H21" s="228"/>
      <c r="I21" s="228"/>
    </row>
    <row r="22" spans="1:10">
      <c r="A22" s="244">
        <v>0.39583333333333331</v>
      </c>
      <c r="B22" s="244">
        <v>0.4375</v>
      </c>
      <c r="C22" s="79" t="s">
        <v>217</v>
      </c>
      <c r="D22" s="200" t="s">
        <v>200</v>
      </c>
      <c r="E22" s="103" t="s">
        <v>445</v>
      </c>
      <c r="F22" s="95"/>
      <c r="H22" s="84"/>
      <c r="I22" s="85"/>
      <c r="J22" s="86"/>
    </row>
    <row r="23" spans="1:10">
      <c r="A23" s="80">
        <v>0.4375</v>
      </c>
      <c r="B23" s="80">
        <v>0.52083333333333337</v>
      </c>
      <c r="C23" s="239" t="s">
        <v>419</v>
      </c>
      <c r="D23" s="238" t="s">
        <v>412</v>
      </c>
      <c r="E23" s="120"/>
      <c r="F23" s="95"/>
    </row>
    <row r="24" spans="1:10">
      <c r="A24" s="80">
        <v>0.52083333333333337</v>
      </c>
      <c r="B24" s="80">
        <v>0.5625</v>
      </c>
      <c r="C24" s="23" t="s">
        <v>53</v>
      </c>
      <c r="D24" s="25"/>
      <c r="F24" s="35"/>
    </row>
    <row r="25" spans="1:10">
      <c r="A25" s="80">
        <v>0.5625</v>
      </c>
      <c r="B25" s="80">
        <v>0.60416666666666663</v>
      </c>
      <c r="C25" s="79" t="s">
        <v>479</v>
      </c>
      <c r="D25" s="25" t="s">
        <v>413</v>
      </c>
      <c r="E25" s="23"/>
      <c r="F25" s="35"/>
    </row>
    <row r="26" spans="1:10">
      <c r="A26" s="80">
        <v>0.60416666666666663</v>
      </c>
      <c r="B26" s="80">
        <v>0.64583333333333337</v>
      </c>
      <c r="C26" s="62" t="s">
        <v>213</v>
      </c>
      <c r="D26" s="25" t="s">
        <v>130</v>
      </c>
      <c r="E26" s="23" t="s">
        <v>214</v>
      </c>
      <c r="F26" s="35"/>
      <c r="H26" s="87"/>
      <c r="I26" s="85"/>
    </row>
    <row r="27" spans="1:10">
      <c r="A27" s="80">
        <v>0.64583333333333337</v>
      </c>
      <c r="B27" s="80" t="s">
        <v>132</v>
      </c>
      <c r="C27" s="62" t="s">
        <v>213</v>
      </c>
      <c r="D27" s="25" t="s">
        <v>130</v>
      </c>
      <c r="E27" s="23" t="s">
        <v>214</v>
      </c>
      <c r="F27" s="35"/>
    </row>
    <row r="28" spans="1:10">
      <c r="A28" s="93"/>
      <c r="B28" s="93"/>
      <c r="D28" s="85"/>
      <c r="E28" s="84"/>
    </row>
    <row r="29" spans="1:10" s="18" customFormat="1">
      <c r="A29" s="112" t="s">
        <v>42</v>
      </c>
      <c r="B29" s="112"/>
      <c r="C29" s="160">
        <v>45861</v>
      </c>
      <c r="D29" s="113"/>
      <c r="E29" s="114"/>
      <c r="F29" s="114"/>
    </row>
    <row r="30" spans="1:10" s="18" customFormat="1">
      <c r="A30" s="115" t="s">
        <v>116</v>
      </c>
      <c r="B30" s="115" t="s">
        <v>117</v>
      </c>
      <c r="C30" s="116" t="s">
        <v>118</v>
      </c>
      <c r="D30" s="117" t="s">
        <v>92</v>
      </c>
      <c r="E30" s="116" t="s">
        <v>119</v>
      </c>
      <c r="F30" s="206" t="s">
        <v>423</v>
      </c>
    </row>
    <row r="31" spans="1:10" ht="30">
      <c r="A31" s="99">
        <v>0.375</v>
      </c>
      <c r="B31" s="122">
        <v>0.3888888888888889</v>
      </c>
      <c r="C31" s="92" t="s">
        <v>219</v>
      </c>
      <c r="D31" s="245" t="s">
        <v>200</v>
      </c>
      <c r="E31" s="220"/>
      <c r="F31" s="181"/>
    </row>
    <row r="32" spans="1:10" ht="30">
      <c r="A32" s="99">
        <v>0.3888888888888889</v>
      </c>
      <c r="B32" s="122">
        <v>0.41666666666666669</v>
      </c>
      <c r="C32" s="92" t="s">
        <v>220</v>
      </c>
      <c r="D32" s="245" t="s">
        <v>412</v>
      </c>
      <c r="E32" s="186" t="s">
        <v>446</v>
      </c>
      <c r="F32" s="180"/>
    </row>
    <row r="33" spans="1:6">
      <c r="A33" s="99">
        <v>0.41666666666666669</v>
      </c>
      <c r="B33" s="122">
        <v>0.4375</v>
      </c>
      <c r="C33" s="222" t="s">
        <v>144</v>
      </c>
      <c r="D33" s="240" t="s">
        <v>132</v>
      </c>
      <c r="E33" s="241"/>
      <c r="F33" s="223"/>
    </row>
    <row r="34" spans="1:6">
      <c r="A34" s="99">
        <v>0.4375</v>
      </c>
      <c r="B34" s="99">
        <v>0.97916666666666663</v>
      </c>
      <c r="C34" s="23" t="s">
        <v>221</v>
      </c>
      <c r="D34" s="240" t="s">
        <v>200</v>
      </c>
      <c r="E34" s="103"/>
      <c r="F34" s="224"/>
    </row>
    <row r="35" spans="1:6">
      <c r="A35" s="118">
        <v>0.97916666666666663</v>
      </c>
      <c r="B35" s="119">
        <v>0.52083333333333337</v>
      </c>
      <c r="C35" s="120" t="s">
        <v>198</v>
      </c>
      <c r="D35" s="90" t="s">
        <v>130</v>
      </c>
      <c r="E35" s="92"/>
      <c r="F35" s="95"/>
    </row>
    <row r="36" spans="1:6">
      <c r="A36" s="22">
        <v>0.52083333333333337</v>
      </c>
      <c r="B36" s="80">
        <v>0.5625</v>
      </c>
      <c r="C36" s="92" t="s">
        <v>222</v>
      </c>
      <c r="D36" s="90" t="s">
        <v>200</v>
      </c>
      <c r="E36" s="92"/>
      <c r="F36" s="79"/>
    </row>
    <row r="37" spans="1:6">
      <c r="A37" s="22">
        <v>0.56284722222222228</v>
      </c>
      <c r="B37" s="80">
        <v>0.58333333333333337</v>
      </c>
      <c r="C37" s="92" t="s">
        <v>53</v>
      </c>
      <c r="D37" s="90" t="s">
        <v>132</v>
      </c>
      <c r="E37" s="92"/>
      <c r="F37" s="79"/>
    </row>
    <row r="38" spans="1:6">
      <c r="A38" s="22">
        <v>0.58333333333333337</v>
      </c>
      <c r="B38" s="80">
        <v>0.625</v>
      </c>
      <c r="C38" s="92" t="s">
        <v>223</v>
      </c>
      <c r="D38" s="90" t="s">
        <v>200</v>
      </c>
      <c r="E38" s="92" t="s">
        <v>421</v>
      </c>
      <c r="F38" s="79"/>
    </row>
    <row r="39" spans="1:6">
      <c r="A39" s="22">
        <v>0.625</v>
      </c>
      <c r="B39" s="80">
        <v>0.64583333333333337</v>
      </c>
      <c r="C39" s="79" t="s">
        <v>218</v>
      </c>
      <c r="D39" s="91" t="s">
        <v>478</v>
      </c>
      <c r="E39" s="92"/>
      <c r="F39" s="79"/>
    </row>
    <row r="40" spans="1:6">
      <c r="A40" s="22">
        <v>0.64583333333333337</v>
      </c>
      <c r="B40" s="80">
        <v>0.6875</v>
      </c>
      <c r="C40" s="92" t="s">
        <v>198</v>
      </c>
      <c r="D40" s="90" t="s">
        <v>130</v>
      </c>
      <c r="E40" s="103"/>
      <c r="F40" s="111"/>
    </row>
    <row r="41" spans="1:6">
      <c r="A41" s="22">
        <v>0.6875</v>
      </c>
      <c r="B41" s="80">
        <v>0.70833333333333337</v>
      </c>
      <c r="C41" s="120" t="s">
        <v>198</v>
      </c>
      <c r="D41" s="90" t="s">
        <v>130</v>
      </c>
      <c r="E41" s="92"/>
      <c r="F41" s="79"/>
    </row>
    <row r="42" spans="1:6">
      <c r="A42" s="93"/>
      <c r="B42" s="93"/>
      <c r="C42" s="58"/>
      <c r="D42" s="85"/>
      <c r="E42" s="84"/>
    </row>
    <row r="43" spans="1:6">
      <c r="A43" s="93"/>
      <c r="B43" s="93"/>
      <c r="C43" s="58"/>
      <c r="D43" s="85"/>
      <c r="E43" s="84"/>
    </row>
    <row r="45" spans="1:6" s="18" customFormat="1">
      <c r="A45" s="29" t="s">
        <v>42</v>
      </c>
      <c r="B45" s="29"/>
      <c r="C45" s="160">
        <v>45862</v>
      </c>
      <c r="D45" s="74"/>
      <c r="E45" s="36"/>
      <c r="F45" s="37"/>
    </row>
    <row r="46" spans="1:6" s="18" customFormat="1">
      <c r="A46" s="40" t="s">
        <v>116</v>
      </c>
      <c r="B46" s="40" t="s">
        <v>117</v>
      </c>
      <c r="C46" s="26" t="s">
        <v>118</v>
      </c>
      <c r="D46" s="56" t="s">
        <v>92</v>
      </c>
      <c r="E46" s="94" t="s">
        <v>119</v>
      </c>
      <c r="F46" s="101" t="s">
        <v>423</v>
      </c>
    </row>
    <row r="47" spans="1:6" s="18" customFormat="1" ht="30">
      <c r="A47" s="22">
        <v>0.3125</v>
      </c>
      <c r="B47" s="22">
        <v>0.375</v>
      </c>
      <c r="C47" s="219" t="s">
        <v>216</v>
      </c>
      <c r="D47" s="25" t="s">
        <v>130</v>
      </c>
      <c r="E47" s="23"/>
      <c r="F47" s="35"/>
    </row>
    <row r="48" spans="1:6" s="18" customFormat="1">
      <c r="A48" s="22">
        <v>0.375</v>
      </c>
      <c r="B48" s="22">
        <v>0.41666666666666669</v>
      </c>
      <c r="C48" s="23" t="s">
        <v>224</v>
      </c>
      <c r="D48" s="242" t="s">
        <v>200</v>
      </c>
      <c r="E48" s="23"/>
      <c r="F48" s="221"/>
    </row>
    <row r="49" spans="1:6">
      <c r="A49" s="22">
        <v>0.41666666666666669</v>
      </c>
      <c r="B49" s="22">
        <v>0.45833333333333331</v>
      </c>
      <c r="C49" s="265" t="s">
        <v>225</v>
      </c>
      <c r="D49" s="267" t="s">
        <v>130</v>
      </c>
      <c r="E49" s="23"/>
      <c r="F49" s="35"/>
    </row>
    <row r="50" spans="1:6">
      <c r="A50" s="22">
        <v>0.45833333333333331</v>
      </c>
      <c r="B50" s="22">
        <v>0.5</v>
      </c>
      <c r="C50" s="266"/>
      <c r="D50" s="268"/>
      <c r="E50" s="23"/>
      <c r="F50" s="35"/>
    </row>
    <row r="51" spans="1:6">
      <c r="A51" s="22">
        <v>0.5</v>
      </c>
      <c r="B51" s="80">
        <v>0.54166666666666663</v>
      </c>
      <c r="C51" s="23" t="s">
        <v>53</v>
      </c>
      <c r="D51" s="89" t="s">
        <v>132</v>
      </c>
      <c r="E51" s="23"/>
      <c r="F51" s="2"/>
    </row>
    <row r="52" spans="1:6">
      <c r="A52" s="22">
        <v>0.54166666666666663</v>
      </c>
      <c r="B52" s="80">
        <v>0.625</v>
      </c>
      <c r="C52" s="243" t="s">
        <v>420</v>
      </c>
      <c r="D52" s="90" t="s">
        <v>413</v>
      </c>
      <c r="E52" s="81"/>
      <c r="F52" s="96"/>
    </row>
    <row r="53" spans="1:6" ht="30">
      <c r="A53" s="80">
        <v>0.625</v>
      </c>
      <c r="B53" s="80">
        <v>0.66666666666666663</v>
      </c>
      <c r="C53" s="88" t="s">
        <v>454</v>
      </c>
      <c r="D53" s="91" t="s">
        <v>200</v>
      </c>
      <c r="E53" s="79" t="s">
        <v>455</v>
      </c>
      <c r="F53" s="95"/>
    </row>
    <row r="54" spans="1:6">
      <c r="A54" s="80">
        <v>0.66666666666666663</v>
      </c>
      <c r="B54" s="80">
        <v>0.70833333333333337</v>
      </c>
      <c r="C54" s="88" t="s">
        <v>225</v>
      </c>
      <c r="D54" s="91" t="s">
        <v>130</v>
      </c>
      <c r="E54" s="79"/>
      <c r="F54" s="95"/>
    </row>
    <row r="56" spans="1:6" s="18" customFormat="1">
      <c r="A56" s="29" t="s">
        <v>42</v>
      </c>
      <c r="B56" s="29"/>
      <c r="C56" s="160">
        <v>45863</v>
      </c>
      <c r="D56" s="74"/>
      <c r="E56" s="36"/>
      <c r="F56" s="37"/>
    </row>
    <row r="57" spans="1:6" s="18" customFormat="1">
      <c r="A57" s="33" t="s">
        <v>116</v>
      </c>
      <c r="B57" s="33" t="s">
        <v>117</v>
      </c>
      <c r="C57" s="6" t="s">
        <v>118</v>
      </c>
      <c r="D57" s="55" t="s">
        <v>92</v>
      </c>
      <c r="E57" s="19" t="s">
        <v>119</v>
      </c>
      <c r="F57" s="34" t="s">
        <v>423</v>
      </c>
    </row>
    <row r="58" spans="1:6">
      <c r="A58" s="22">
        <v>0.375</v>
      </c>
      <c r="B58" s="22">
        <v>0.41666666666666669</v>
      </c>
      <c r="C58" s="121" t="s">
        <v>447</v>
      </c>
      <c r="D58" s="242" t="s">
        <v>200</v>
      </c>
      <c r="E58" s="23"/>
      <c r="F58" s="35"/>
    </row>
    <row r="59" spans="1:6">
      <c r="A59" s="22">
        <v>0.41666666666666669</v>
      </c>
      <c r="B59" s="22">
        <v>0.45833333333333331</v>
      </c>
      <c r="C59" s="1" t="s">
        <v>422</v>
      </c>
      <c r="D59" s="242" t="s">
        <v>200</v>
      </c>
      <c r="E59" s="23"/>
      <c r="F59" s="2"/>
    </row>
    <row r="60" spans="1:6">
      <c r="A60" s="22">
        <v>0.45833333333333331</v>
      </c>
      <c r="B60" s="80">
        <v>0.5</v>
      </c>
      <c r="C60" s="79" t="s">
        <v>218</v>
      </c>
      <c r="D60" s="91" t="s">
        <v>478</v>
      </c>
      <c r="E60" s="23"/>
      <c r="F60" s="35"/>
    </row>
    <row r="61" spans="1:6">
      <c r="A61" s="22">
        <v>0.5</v>
      </c>
      <c r="B61" s="80">
        <v>0.54166666666666663</v>
      </c>
      <c r="C61" s="23" t="s">
        <v>53</v>
      </c>
      <c r="D61" s="89"/>
      <c r="E61" s="23"/>
      <c r="F61" s="2"/>
    </row>
    <row r="62" spans="1:6">
      <c r="A62" s="22">
        <v>0.54166666666666663</v>
      </c>
      <c r="B62" s="80">
        <v>0.58333333333333337</v>
      </c>
      <c r="C62" s="88" t="s">
        <v>225</v>
      </c>
      <c r="D62" s="91" t="s">
        <v>130</v>
      </c>
      <c r="E62" s="81"/>
      <c r="F62" s="96"/>
    </row>
    <row r="63" spans="1:6">
      <c r="A63" s="22">
        <v>0.58333333333333337</v>
      </c>
      <c r="B63" s="80">
        <v>0.625</v>
      </c>
      <c r="C63" s="88" t="s">
        <v>225</v>
      </c>
      <c r="D63" s="91" t="s">
        <v>130</v>
      </c>
      <c r="E63" s="79"/>
      <c r="F63" s="95"/>
    </row>
    <row r="64" spans="1:6">
      <c r="A64" s="22">
        <v>0.625</v>
      </c>
      <c r="B64" s="80">
        <v>0.64583333333333337</v>
      </c>
      <c r="C64" s="88" t="s">
        <v>225</v>
      </c>
      <c r="D64" s="91" t="s">
        <v>130</v>
      </c>
      <c r="E64" s="79"/>
      <c r="F64" s="95"/>
    </row>
    <row r="65" spans="1:6">
      <c r="A65" s="22">
        <v>0.64583333333333337</v>
      </c>
      <c r="B65" s="80">
        <v>0.6875</v>
      </c>
      <c r="C65" s="88"/>
      <c r="D65" s="91"/>
      <c r="E65" s="79"/>
      <c r="F65" s="95"/>
    </row>
  </sheetData>
  <mergeCells count="2">
    <mergeCell ref="C49:C50"/>
    <mergeCell ref="D49:D50"/>
  </mergeCells>
  <phoneticPr fontId="8" type="noConversion"/>
  <hyperlinks>
    <hyperlink ref="E11" r:id="rId1" display="https://expediacorp.sharepoint.com/sites/OnboardingMaintenance/_layouts/15/stream.aspx?id=%2Fsites%2FOnboardingMaintenance%2FShared%20Documents%2FO%26M%20Training%20Material%2FO%26M%20Training%20Recordings%2FO%26M%20Querybook%20Training%2Emp4&amp;referrer=StreamWebApp%2EWeb&amp;referrerScenario=AddressBarCopied%2Eview%2E56395339%2D6276%2D49b5%2D9787%2D2598ab292eb9" xr:uid="{5CBDA41B-4F4C-4D8F-9985-5179E3868F9F}"/>
    <hyperlink ref="E32" r:id="rId2" xr:uid="{2E592782-A2D5-43E0-B8C5-0135D662153D}"/>
  </hyperlinks>
  <pageMargins left="0.7" right="0.7" top="0.75" bottom="0.75" header="0.3" footer="0.3"/>
  <pageSetup paperSize="9" orientation="portrait" horizontalDpi="0" verticalDpi="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573AA-DC11-4809-8186-BB8A1EC00D79}">
  <sheetPr filterMode="1"/>
  <dimension ref="A1:F131"/>
  <sheetViews>
    <sheetView workbookViewId="0"/>
  </sheetViews>
  <sheetFormatPr defaultColWidth="8.85546875" defaultRowHeight="15"/>
  <cols>
    <col min="3" max="3" width="81.140625" bestFit="1" customWidth="1"/>
    <col min="4" max="4" width="15.140625" customWidth="1"/>
    <col min="5" max="5" width="43.7109375" style="1" bestFit="1" customWidth="1"/>
    <col min="6" max="6" width="22.28515625" bestFit="1" customWidth="1"/>
    <col min="10" max="10" width="18.7109375" bestFit="1" customWidth="1"/>
  </cols>
  <sheetData>
    <row r="1" spans="1:6" s="12" customFormat="1">
      <c r="A1" s="171" t="s">
        <v>226</v>
      </c>
      <c r="B1" s="171"/>
      <c r="C1" s="171"/>
      <c r="D1" s="171"/>
      <c r="E1" s="173"/>
      <c r="F1" s="171"/>
    </row>
    <row r="2" spans="1:6" s="12" customFormat="1">
      <c r="A2" s="171"/>
      <c r="B2" s="171"/>
      <c r="C2" s="171"/>
      <c r="D2" s="171"/>
      <c r="E2" s="173"/>
      <c r="F2" s="171"/>
    </row>
    <row r="3" spans="1:6" s="12" customFormat="1">
      <c r="A3" s="15" t="s">
        <v>227</v>
      </c>
      <c r="B3" s="15"/>
      <c r="C3" s="15" t="s">
        <v>228</v>
      </c>
      <c r="D3" s="15"/>
      <c r="E3" s="16" t="s">
        <v>229</v>
      </c>
      <c r="F3" s="15" t="s">
        <v>230</v>
      </c>
    </row>
    <row r="4" spans="1:6">
      <c r="A4" s="57">
        <v>39</v>
      </c>
      <c r="B4" s="57">
        <v>1</v>
      </c>
      <c r="C4" s="70" t="s">
        <v>231</v>
      </c>
      <c r="D4" s="58" t="s">
        <v>232</v>
      </c>
      <c r="F4" t="s">
        <v>233</v>
      </c>
    </row>
    <row r="5" spans="1:6">
      <c r="A5" s="57">
        <v>11</v>
      </c>
      <c r="B5" s="57">
        <v>1</v>
      </c>
      <c r="C5" s="71" t="s">
        <v>234</v>
      </c>
      <c r="D5" s="57" t="s">
        <v>235</v>
      </c>
      <c r="F5" t="s">
        <v>236</v>
      </c>
    </row>
    <row r="6" spans="1:6" hidden="1">
      <c r="A6" s="57">
        <v>16</v>
      </c>
      <c r="B6" s="57">
        <v>1</v>
      </c>
      <c r="C6" s="63" t="s">
        <v>237</v>
      </c>
      <c r="D6" t="s">
        <v>238</v>
      </c>
      <c r="E6" s="1" t="s">
        <v>239</v>
      </c>
      <c r="F6" t="s">
        <v>240</v>
      </c>
    </row>
    <row r="7" spans="1:6">
      <c r="A7" s="57">
        <v>25</v>
      </c>
      <c r="B7" s="57">
        <v>1</v>
      </c>
      <c r="C7" s="71" t="s">
        <v>241</v>
      </c>
      <c r="D7" s="57" t="s">
        <v>242</v>
      </c>
      <c r="F7" t="s">
        <v>236</v>
      </c>
    </row>
    <row r="8" spans="1:6">
      <c r="A8" s="57">
        <v>10</v>
      </c>
      <c r="B8" s="57">
        <v>1</v>
      </c>
      <c r="C8" s="71" t="s">
        <v>243</v>
      </c>
      <c r="F8" t="s">
        <v>233</v>
      </c>
    </row>
    <row r="9" spans="1:6">
      <c r="A9" s="57">
        <v>40</v>
      </c>
      <c r="B9" s="57">
        <v>1.5</v>
      </c>
      <c r="C9" s="72" t="s">
        <v>244</v>
      </c>
      <c r="D9" s="57" t="s">
        <v>235</v>
      </c>
      <c r="F9" t="s">
        <v>236</v>
      </c>
    </row>
    <row r="10" spans="1:6">
      <c r="A10" s="57">
        <v>24</v>
      </c>
      <c r="B10" s="57">
        <v>1.5</v>
      </c>
      <c r="C10" s="72" t="s">
        <v>245</v>
      </c>
      <c r="D10" t="s">
        <v>238</v>
      </c>
      <c r="E10" s="1" t="s">
        <v>246</v>
      </c>
      <c r="F10" t="s">
        <v>233</v>
      </c>
    </row>
    <row r="11" spans="1:6">
      <c r="A11" s="57">
        <v>47</v>
      </c>
      <c r="B11" s="57">
        <v>1.5</v>
      </c>
      <c r="C11" s="72" t="s">
        <v>247</v>
      </c>
      <c r="D11" s="57" t="s">
        <v>242</v>
      </c>
      <c r="F11" t="s">
        <v>236</v>
      </c>
    </row>
    <row r="12" spans="1:6">
      <c r="A12" s="57">
        <v>59</v>
      </c>
      <c r="B12" s="57">
        <v>2</v>
      </c>
      <c r="C12" s="72" t="s">
        <v>248</v>
      </c>
      <c r="D12" s="58" t="s">
        <v>232</v>
      </c>
      <c r="E12" s="1" t="s">
        <v>249</v>
      </c>
      <c r="F12" t="s">
        <v>233</v>
      </c>
    </row>
    <row r="13" spans="1:6">
      <c r="A13" s="57">
        <v>60</v>
      </c>
      <c r="B13" s="57">
        <v>2</v>
      </c>
      <c r="C13" s="72" t="s">
        <v>140</v>
      </c>
      <c r="D13" t="s">
        <v>238</v>
      </c>
      <c r="E13" s="1" t="s">
        <v>246</v>
      </c>
      <c r="F13" t="s">
        <v>233</v>
      </c>
    </row>
    <row r="14" spans="1:6">
      <c r="A14" s="57">
        <v>61</v>
      </c>
      <c r="B14" s="57">
        <v>2</v>
      </c>
      <c r="C14" s="72" t="s">
        <v>142</v>
      </c>
      <c r="D14" s="57" t="s">
        <v>250</v>
      </c>
      <c r="F14" t="s">
        <v>236</v>
      </c>
    </row>
    <row r="15" spans="1:6">
      <c r="A15" s="57">
        <v>28</v>
      </c>
      <c r="B15" s="57">
        <v>3</v>
      </c>
      <c r="C15" s="70" t="s">
        <v>251</v>
      </c>
      <c r="D15" s="58" t="s">
        <v>232</v>
      </c>
      <c r="F15" t="s">
        <v>233</v>
      </c>
    </row>
    <row r="16" spans="1:6">
      <c r="A16" s="57">
        <v>29</v>
      </c>
      <c r="B16" s="57">
        <v>3</v>
      </c>
      <c r="C16" s="72" t="s">
        <v>252</v>
      </c>
      <c r="D16" s="57" t="s">
        <v>235</v>
      </c>
      <c r="F16" t="s">
        <v>236</v>
      </c>
    </row>
    <row r="17" spans="1:6">
      <c r="A17" s="57">
        <v>30</v>
      </c>
      <c r="B17" s="57">
        <v>3</v>
      </c>
      <c r="C17" s="70" t="s">
        <v>253</v>
      </c>
      <c r="D17" t="s">
        <v>238</v>
      </c>
      <c r="F17" t="s">
        <v>233</v>
      </c>
    </row>
    <row r="18" spans="1:6">
      <c r="A18" s="57">
        <v>31</v>
      </c>
      <c r="B18" s="57">
        <v>3</v>
      </c>
      <c r="C18" s="72" t="s">
        <v>254</v>
      </c>
      <c r="D18" s="57" t="s">
        <v>242</v>
      </c>
      <c r="E18" s="1" t="s">
        <v>246</v>
      </c>
      <c r="F18" t="s">
        <v>236</v>
      </c>
    </row>
    <row r="19" spans="1:6">
      <c r="A19" s="57">
        <v>32</v>
      </c>
      <c r="B19" s="57">
        <v>3</v>
      </c>
      <c r="C19" s="70" t="s">
        <v>255</v>
      </c>
      <c r="D19" s="58" t="s">
        <v>256</v>
      </c>
      <c r="F19" t="s">
        <v>236</v>
      </c>
    </row>
    <row r="20" spans="1:6">
      <c r="A20" s="57">
        <v>35</v>
      </c>
      <c r="B20" s="57">
        <v>4</v>
      </c>
      <c r="C20" s="70" t="s">
        <v>257</v>
      </c>
      <c r="D20" s="58" t="s">
        <v>232</v>
      </c>
      <c r="F20" t="s">
        <v>233</v>
      </c>
    </row>
    <row r="21" spans="1:6">
      <c r="A21" s="57">
        <v>36</v>
      </c>
      <c r="B21" s="57">
        <v>4</v>
      </c>
      <c r="C21" s="72" t="s">
        <v>258</v>
      </c>
      <c r="D21" s="57" t="s">
        <v>235</v>
      </c>
      <c r="F21" t="s">
        <v>236</v>
      </c>
    </row>
    <row r="22" spans="1:6">
      <c r="A22" s="57">
        <v>44</v>
      </c>
      <c r="B22" s="57">
        <v>4</v>
      </c>
      <c r="C22" s="70" t="s">
        <v>259</v>
      </c>
      <c r="D22" t="s">
        <v>238</v>
      </c>
      <c r="E22" s="1" t="s">
        <v>260</v>
      </c>
      <c r="F22" t="s">
        <v>233</v>
      </c>
    </row>
    <row r="23" spans="1:6">
      <c r="A23" s="57">
        <v>45</v>
      </c>
      <c r="B23" s="57">
        <v>4</v>
      </c>
      <c r="C23" s="72" t="s">
        <v>261</v>
      </c>
      <c r="D23" s="57" t="s">
        <v>242</v>
      </c>
      <c r="E23" s="1" t="s">
        <v>260</v>
      </c>
      <c r="F23" t="s">
        <v>236</v>
      </c>
    </row>
    <row r="24" spans="1:6">
      <c r="A24" s="57">
        <v>46</v>
      </c>
      <c r="B24" s="57">
        <v>4</v>
      </c>
      <c r="C24" s="70" t="s">
        <v>262</v>
      </c>
      <c r="D24" s="58" t="s">
        <v>256</v>
      </c>
      <c r="F24" t="s">
        <v>236</v>
      </c>
    </row>
    <row r="25" spans="1:6">
      <c r="A25" s="57">
        <v>33</v>
      </c>
      <c r="B25" s="57">
        <v>5</v>
      </c>
      <c r="C25" s="70" t="s">
        <v>263</v>
      </c>
      <c r="D25" s="58" t="s">
        <v>232</v>
      </c>
      <c r="F25" t="s">
        <v>233</v>
      </c>
    </row>
    <row r="26" spans="1:6">
      <c r="A26" s="57">
        <v>34</v>
      </c>
      <c r="B26" s="57">
        <v>5</v>
      </c>
      <c r="C26" s="72" t="s">
        <v>264</v>
      </c>
      <c r="D26" s="57" t="s">
        <v>235</v>
      </c>
      <c r="F26" t="s">
        <v>236</v>
      </c>
    </row>
    <row r="27" spans="1:6">
      <c r="A27" s="57">
        <v>44.5</v>
      </c>
      <c r="B27" s="57">
        <v>5</v>
      </c>
      <c r="C27" s="70" t="s">
        <v>265</v>
      </c>
      <c r="D27" t="s">
        <v>238</v>
      </c>
      <c r="F27" t="s">
        <v>233</v>
      </c>
    </row>
    <row r="28" spans="1:6">
      <c r="A28" s="57">
        <v>37</v>
      </c>
      <c r="B28" s="57">
        <v>6</v>
      </c>
      <c r="C28" s="70" t="s">
        <v>266</v>
      </c>
      <c r="D28" s="58" t="s">
        <v>232</v>
      </c>
      <c r="F28" t="s">
        <v>233</v>
      </c>
    </row>
    <row r="29" spans="1:6">
      <c r="A29" s="57">
        <v>38</v>
      </c>
      <c r="B29" s="57">
        <v>6</v>
      </c>
      <c r="C29" s="72" t="s">
        <v>267</v>
      </c>
      <c r="D29" s="57" t="s">
        <v>235</v>
      </c>
      <c r="F29" t="s">
        <v>236</v>
      </c>
    </row>
    <row r="30" spans="1:6">
      <c r="A30" s="57">
        <v>42</v>
      </c>
      <c r="B30" s="57">
        <v>6</v>
      </c>
      <c r="C30" s="70" t="s">
        <v>268</v>
      </c>
      <c r="D30" t="s">
        <v>238</v>
      </c>
      <c r="F30" t="s">
        <v>233</v>
      </c>
    </row>
    <row r="31" spans="1:6">
      <c r="A31" s="57">
        <v>43</v>
      </c>
      <c r="B31" s="57">
        <v>6</v>
      </c>
      <c r="C31" s="72" t="s">
        <v>269</v>
      </c>
      <c r="D31" s="57" t="s">
        <v>242</v>
      </c>
      <c r="F31" t="s">
        <v>236</v>
      </c>
    </row>
    <row r="32" spans="1:6">
      <c r="A32" s="57">
        <v>48</v>
      </c>
      <c r="B32" s="57">
        <v>7</v>
      </c>
      <c r="C32" s="77" t="s">
        <v>270</v>
      </c>
      <c r="D32" s="58" t="s">
        <v>232</v>
      </c>
      <c r="F32" t="s">
        <v>233</v>
      </c>
    </row>
    <row r="33" spans="1:6">
      <c r="A33" s="57">
        <v>49</v>
      </c>
      <c r="B33" s="57">
        <v>7</v>
      </c>
      <c r="C33" s="77" t="s">
        <v>271</v>
      </c>
      <c r="D33" t="s">
        <v>238</v>
      </c>
      <c r="E33" s="1" t="s">
        <v>246</v>
      </c>
      <c r="F33" t="s">
        <v>233</v>
      </c>
    </row>
    <row r="34" spans="1:6">
      <c r="A34" s="57">
        <v>105</v>
      </c>
      <c r="B34" s="57">
        <v>7</v>
      </c>
      <c r="C34" s="71" t="s">
        <v>272</v>
      </c>
      <c r="D34" s="58" t="s">
        <v>256</v>
      </c>
      <c r="F34" t="s">
        <v>236</v>
      </c>
    </row>
    <row r="35" spans="1:6">
      <c r="A35" s="57">
        <v>50</v>
      </c>
      <c r="B35" s="57">
        <v>7</v>
      </c>
      <c r="C35" s="76" t="s">
        <v>273</v>
      </c>
      <c r="D35" s="57" t="s">
        <v>250</v>
      </c>
      <c r="F35" t="s">
        <v>236</v>
      </c>
    </row>
    <row r="36" spans="1:6">
      <c r="A36" s="57">
        <v>76</v>
      </c>
      <c r="B36" s="57">
        <v>7</v>
      </c>
      <c r="C36" s="57" t="s">
        <v>274</v>
      </c>
      <c r="D36" s="57" t="s">
        <v>275</v>
      </c>
      <c r="F36" t="s">
        <v>236</v>
      </c>
    </row>
    <row r="37" spans="1:6">
      <c r="A37" s="57">
        <v>73</v>
      </c>
      <c r="B37" s="57">
        <v>7</v>
      </c>
      <c r="C37" s="78" t="s">
        <v>276</v>
      </c>
      <c r="E37" s="1" t="s">
        <v>246</v>
      </c>
      <c r="F37" t="s">
        <v>233</v>
      </c>
    </row>
    <row r="38" spans="1:6">
      <c r="A38" s="57">
        <v>51</v>
      </c>
      <c r="B38" s="57">
        <v>8</v>
      </c>
      <c r="C38" s="77" t="s">
        <v>277</v>
      </c>
      <c r="D38" s="58" t="s">
        <v>232</v>
      </c>
      <c r="F38" t="s">
        <v>233</v>
      </c>
    </row>
    <row r="39" spans="1:6">
      <c r="A39" s="57">
        <v>53</v>
      </c>
      <c r="B39" s="57">
        <v>8</v>
      </c>
      <c r="C39" s="76" t="s">
        <v>278</v>
      </c>
      <c r="D39" s="57" t="s">
        <v>235</v>
      </c>
      <c r="F39" t="s">
        <v>236</v>
      </c>
    </row>
    <row r="40" spans="1:6">
      <c r="A40" s="57">
        <v>52</v>
      </c>
      <c r="B40" s="57">
        <v>8</v>
      </c>
      <c r="C40" s="77" t="s">
        <v>279</v>
      </c>
      <c r="D40" t="s">
        <v>238</v>
      </c>
      <c r="E40" s="1" t="s">
        <v>246</v>
      </c>
      <c r="F40" t="s">
        <v>233</v>
      </c>
    </row>
    <row r="41" spans="1:6">
      <c r="A41" s="57">
        <v>53.5</v>
      </c>
      <c r="B41" s="57">
        <v>8</v>
      </c>
      <c r="C41" s="76" t="s">
        <v>280</v>
      </c>
      <c r="D41" s="57" t="s">
        <v>242</v>
      </c>
      <c r="F41" t="s">
        <v>236</v>
      </c>
    </row>
    <row r="42" spans="1:6">
      <c r="A42" s="57">
        <v>63</v>
      </c>
      <c r="B42" s="57">
        <v>9</v>
      </c>
      <c r="C42" s="77" t="s">
        <v>281</v>
      </c>
      <c r="D42" s="58" t="s">
        <v>232</v>
      </c>
      <c r="E42" s="1" t="s">
        <v>282</v>
      </c>
      <c r="F42" t="s">
        <v>233</v>
      </c>
    </row>
    <row r="43" spans="1:6">
      <c r="A43" s="57">
        <v>65</v>
      </c>
      <c r="B43" s="57">
        <v>9</v>
      </c>
      <c r="C43" s="76" t="s">
        <v>204</v>
      </c>
      <c r="D43" s="57" t="s">
        <v>235</v>
      </c>
      <c r="F43" t="s">
        <v>236</v>
      </c>
    </row>
    <row r="44" spans="1:6">
      <c r="A44" s="57">
        <v>64</v>
      </c>
      <c r="B44" s="57">
        <v>9</v>
      </c>
      <c r="C44" s="77" t="s">
        <v>283</v>
      </c>
      <c r="D44" t="s">
        <v>238</v>
      </c>
      <c r="F44" t="s">
        <v>233</v>
      </c>
    </row>
    <row r="45" spans="1:6">
      <c r="A45" s="57">
        <v>92</v>
      </c>
      <c r="B45" s="57">
        <v>10</v>
      </c>
      <c r="C45" s="76" t="s">
        <v>284</v>
      </c>
      <c r="D45" s="58" t="s">
        <v>232</v>
      </c>
      <c r="E45" s="1" t="s">
        <v>285</v>
      </c>
      <c r="F45" t="s">
        <v>233</v>
      </c>
    </row>
    <row r="46" spans="1:6">
      <c r="A46" s="57">
        <v>92.5</v>
      </c>
      <c r="B46" s="57">
        <v>10</v>
      </c>
      <c r="C46" s="76" t="s">
        <v>286</v>
      </c>
      <c r="D46" t="s">
        <v>238</v>
      </c>
      <c r="F46" t="s">
        <v>233</v>
      </c>
    </row>
    <row r="47" spans="1:6">
      <c r="A47" s="57">
        <v>23</v>
      </c>
      <c r="B47" s="57">
        <v>11</v>
      </c>
      <c r="C47" s="57" t="s">
        <v>287</v>
      </c>
      <c r="D47" s="58" t="s">
        <v>232</v>
      </c>
      <c r="E47" s="1" t="s">
        <v>288</v>
      </c>
      <c r="F47" t="s">
        <v>233</v>
      </c>
    </row>
    <row r="48" spans="1:6">
      <c r="A48" s="57">
        <v>86</v>
      </c>
      <c r="B48" s="57">
        <v>12</v>
      </c>
      <c r="C48" s="76" t="s">
        <v>289</v>
      </c>
      <c r="D48" s="58" t="s">
        <v>232</v>
      </c>
      <c r="F48" t="s">
        <v>233</v>
      </c>
    </row>
    <row r="49" spans="1:6">
      <c r="A49" s="57">
        <v>27</v>
      </c>
      <c r="B49" s="57"/>
      <c r="C49" s="77" t="s">
        <v>290</v>
      </c>
      <c r="D49" s="58" t="s">
        <v>256</v>
      </c>
      <c r="F49" t="s">
        <v>236</v>
      </c>
    </row>
    <row r="50" spans="1:6">
      <c r="A50" s="57">
        <v>89</v>
      </c>
      <c r="B50" s="57"/>
      <c r="C50" s="77" t="s">
        <v>193</v>
      </c>
      <c r="D50" s="58" t="s">
        <v>256</v>
      </c>
      <c r="F50" t="s">
        <v>236</v>
      </c>
    </row>
    <row r="51" spans="1:6">
      <c r="A51" s="57">
        <v>9</v>
      </c>
      <c r="B51" s="57"/>
      <c r="C51" s="78" t="s">
        <v>135</v>
      </c>
      <c r="D51" s="58" t="s">
        <v>256</v>
      </c>
      <c r="F51" t="s">
        <v>236</v>
      </c>
    </row>
    <row r="52" spans="1:6">
      <c r="A52" s="57">
        <v>93</v>
      </c>
      <c r="B52" s="57"/>
      <c r="C52" s="57" t="s">
        <v>291</v>
      </c>
      <c r="D52" s="57" t="s">
        <v>250</v>
      </c>
      <c r="E52" s="1" t="s">
        <v>246</v>
      </c>
      <c r="F52" t="s">
        <v>236</v>
      </c>
    </row>
    <row r="53" spans="1:6">
      <c r="A53" s="57">
        <v>17</v>
      </c>
      <c r="B53" s="57"/>
      <c r="C53" t="s">
        <v>292</v>
      </c>
      <c r="E53" s="1" t="s">
        <v>246</v>
      </c>
      <c r="F53" t="s">
        <v>233</v>
      </c>
    </row>
    <row r="54" spans="1:6">
      <c r="A54" s="57">
        <v>91</v>
      </c>
      <c r="B54" s="57"/>
      <c r="C54" t="s">
        <v>293</v>
      </c>
      <c r="E54" s="1" t="s">
        <v>294</v>
      </c>
      <c r="F54" t="s">
        <v>233</v>
      </c>
    </row>
    <row r="55" spans="1:6">
      <c r="A55" s="57">
        <v>122</v>
      </c>
      <c r="B55" s="57"/>
      <c r="C55" t="s">
        <v>295</v>
      </c>
      <c r="E55" s="1" t="s">
        <v>296</v>
      </c>
      <c r="F55" t="s">
        <v>233</v>
      </c>
    </row>
    <row r="56" spans="1:6">
      <c r="A56" s="57">
        <v>62</v>
      </c>
      <c r="B56" s="57"/>
      <c r="C56" t="s">
        <v>297</v>
      </c>
      <c r="F56" t="s">
        <v>233</v>
      </c>
    </row>
    <row r="57" spans="1:6">
      <c r="A57" s="57">
        <v>101</v>
      </c>
      <c r="B57" s="57"/>
      <c r="C57" t="s">
        <v>298</v>
      </c>
      <c r="E57" s="1" t="s">
        <v>246</v>
      </c>
      <c r="F57" t="s">
        <v>233</v>
      </c>
    </row>
    <row r="58" spans="1:6">
      <c r="A58" s="57">
        <v>79</v>
      </c>
      <c r="B58" s="57"/>
      <c r="C58" t="s">
        <v>299</v>
      </c>
      <c r="F58" t="s">
        <v>233</v>
      </c>
    </row>
    <row r="59" spans="1:6">
      <c r="A59" s="57">
        <v>19</v>
      </c>
      <c r="B59" s="57"/>
      <c r="C59" s="58" t="s">
        <v>300</v>
      </c>
      <c r="D59" s="58"/>
      <c r="F59" t="s">
        <v>236</v>
      </c>
    </row>
    <row r="60" spans="1:6">
      <c r="A60" s="57">
        <v>55</v>
      </c>
      <c r="B60" s="57"/>
      <c r="C60" t="s">
        <v>301</v>
      </c>
      <c r="E60" s="1" t="s">
        <v>302</v>
      </c>
      <c r="F60" t="s">
        <v>233</v>
      </c>
    </row>
    <row r="61" spans="1:6">
      <c r="A61" s="57">
        <v>74</v>
      </c>
      <c r="B61" s="57"/>
      <c r="C61" t="s">
        <v>303</v>
      </c>
      <c r="E61" s="1" t="s">
        <v>246</v>
      </c>
      <c r="F61" t="s">
        <v>233</v>
      </c>
    </row>
    <row r="62" spans="1:6">
      <c r="A62" s="57">
        <v>83</v>
      </c>
      <c r="B62" s="57"/>
      <c r="C62" s="58" t="s">
        <v>304</v>
      </c>
      <c r="D62" s="58"/>
      <c r="E62" s="11" t="s">
        <v>305</v>
      </c>
      <c r="F62" t="s">
        <v>236</v>
      </c>
    </row>
    <row r="63" spans="1:6">
      <c r="A63" s="57">
        <v>4</v>
      </c>
      <c r="B63" s="57"/>
      <c r="C63" t="s">
        <v>127</v>
      </c>
      <c r="E63" s="1" t="s">
        <v>246</v>
      </c>
      <c r="F63" t="s">
        <v>233</v>
      </c>
    </row>
    <row r="64" spans="1:6">
      <c r="A64" s="57">
        <v>7</v>
      </c>
      <c r="B64" s="57"/>
      <c r="C64" t="s">
        <v>306</v>
      </c>
      <c r="E64" s="1" t="s">
        <v>246</v>
      </c>
      <c r="F64" t="s">
        <v>233</v>
      </c>
    </row>
    <row r="65" spans="1:6">
      <c r="A65" s="57">
        <v>84</v>
      </c>
      <c r="B65" s="57"/>
      <c r="C65" s="57" t="s">
        <v>307</v>
      </c>
      <c r="D65" s="57"/>
      <c r="F65" t="s">
        <v>236</v>
      </c>
    </row>
    <row r="66" spans="1:6">
      <c r="A66" s="57">
        <v>98</v>
      </c>
      <c r="B66" s="57"/>
      <c r="C66" s="58" t="s">
        <v>308</v>
      </c>
      <c r="D66" s="58"/>
      <c r="E66" s="11" t="s">
        <v>309</v>
      </c>
      <c r="F66" t="s">
        <v>236</v>
      </c>
    </row>
    <row r="67" spans="1:6">
      <c r="A67" s="57">
        <v>1</v>
      </c>
      <c r="B67" s="57"/>
      <c r="C67" t="s">
        <v>310</v>
      </c>
      <c r="E67" s="1" t="s">
        <v>246</v>
      </c>
      <c r="F67" t="s">
        <v>233</v>
      </c>
    </row>
    <row r="68" spans="1:6">
      <c r="A68" s="57">
        <v>97</v>
      </c>
      <c r="B68" s="57"/>
      <c r="C68" t="s">
        <v>311</v>
      </c>
      <c r="E68" s="1" t="s">
        <v>246</v>
      </c>
      <c r="F68" t="s">
        <v>233</v>
      </c>
    </row>
    <row r="69" spans="1:6">
      <c r="A69" s="57">
        <v>5</v>
      </c>
      <c r="B69" s="57"/>
      <c r="C69" t="s">
        <v>312</v>
      </c>
      <c r="E69" s="1" t="s">
        <v>246</v>
      </c>
      <c r="F69" t="s">
        <v>233</v>
      </c>
    </row>
    <row r="70" spans="1:6">
      <c r="A70" s="57">
        <v>85</v>
      </c>
      <c r="B70" s="57"/>
      <c r="C70" t="s">
        <v>313</v>
      </c>
      <c r="F70" t="s">
        <v>236</v>
      </c>
    </row>
    <row r="71" spans="1:6">
      <c r="A71" s="57">
        <v>18</v>
      </c>
      <c r="B71" s="57"/>
      <c r="C71" t="s">
        <v>314</v>
      </c>
      <c r="F71" t="s">
        <v>236</v>
      </c>
    </row>
    <row r="72" spans="1:6">
      <c r="A72" s="57">
        <v>57</v>
      </c>
      <c r="B72" s="57"/>
      <c r="C72" s="58" t="s">
        <v>188</v>
      </c>
      <c r="D72" s="58"/>
      <c r="E72" s="1" t="s">
        <v>246</v>
      </c>
      <c r="F72" t="s">
        <v>236</v>
      </c>
    </row>
    <row r="73" spans="1:6">
      <c r="A73" s="57">
        <v>3</v>
      </c>
      <c r="B73" s="57"/>
      <c r="C73" t="s">
        <v>315</v>
      </c>
      <c r="E73" s="1" t="s">
        <v>246</v>
      </c>
      <c r="F73" t="s">
        <v>233</v>
      </c>
    </row>
    <row r="74" spans="1:6">
      <c r="A74" s="57">
        <v>54</v>
      </c>
      <c r="B74" s="57"/>
      <c r="C74" s="58" t="s">
        <v>316</v>
      </c>
      <c r="D74" s="58"/>
      <c r="E74" s="1" t="s">
        <v>317</v>
      </c>
      <c r="F74" t="s">
        <v>233</v>
      </c>
    </row>
    <row r="75" spans="1:6" hidden="1">
      <c r="A75" s="57">
        <v>2</v>
      </c>
      <c r="B75" s="57"/>
      <c r="C75" s="59" t="s">
        <v>318</v>
      </c>
      <c r="D75" s="59"/>
      <c r="E75" s="1" t="s">
        <v>246</v>
      </c>
      <c r="F75" t="s">
        <v>240</v>
      </c>
    </row>
    <row r="76" spans="1:6" hidden="1">
      <c r="A76" s="57">
        <v>56.5</v>
      </c>
      <c r="B76" s="57"/>
      <c r="C76" s="60" t="s">
        <v>319</v>
      </c>
      <c r="D76" s="60"/>
      <c r="E76" s="11" t="s">
        <v>320</v>
      </c>
      <c r="F76" t="s">
        <v>240</v>
      </c>
    </row>
    <row r="77" spans="1:6" hidden="1">
      <c r="A77" s="57">
        <v>12</v>
      </c>
      <c r="B77" s="57"/>
      <c r="C77" s="59" t="s">
        <v>321</v>
      </c>
      <c r="D77" s="59"/>
      <c r="E77" s="1" t="s">
        <v>246</v>
      </c>
      <c r="F77" t="s">
        <v>240</v>
      </c>
    </row>
    <row r="78" spans="1:6" hidden="1">
      <c r="A78" s="57">
        <v>114</v>
      </c>
      <c r="B78" s="57"/>
      <c r="C78" s="59" t="s">
        <v>322</v>
      </c>
      <c r="D78" s="59"/>
      <c r="E78" s="1" t="s">
        <v>246</v>
      </c>
      <c r="F78" t="s">
        <v>240</v>
      </c>
    </row>
    <row r="79" spans="1:6" hidden="1">
      <c r="A79" s="57">
        <v>15</v>
      </c>
      <c r="B79" s="57"/>
      <c r="C79" s="59" t="s">
        <v>323</v>
      </c>
      <c r="D79" s="59"/>
      <c r="E79" s="1" t="s">
        <v>246</v>
      </c>
      <c r="F79" t="s">
        <v>240</v>
      </c>
    </row>
    <row r="80" spans="1:6" hidden="1">
      <c r="A80" s="57">
        <v>26</v>
      </c>
      <c r="B80" s="57"/>
      <c r="C80" s="59" t="s">
        <v>324</v>
      </c>
      <c r="D80" s="59"/>
      <c r="F80" t="s">
        <v>240</v>
      </c>
    </row>
    <row r="81" spans="1:6" hidden="1">
      <c r="A81" s="57">
        <v>108</v>
      </c>
      <c r="B81" s="57"/>
      <c r="C81" s="59" t="s">
        <v>325</v>
      </c>
      <c r="D81" s="59"/>
      <c r="E81" s="1" t="s">
        <v>246</v>
      </c>
      <c r="F81" t="s">
        <v>240</v>
      </c>
    </row>
    <row r="82" spans="1:6" hidden="1">
      <c r="A82" s="57">
        <v>8</v>
      </c>
      <c r="B82" s="57"/>
      <c r="C82" s="59" t="s">
        <v>326</v>
      </c>
      <c r="D82" s="59"/>
      <c r="E82" s="1" t="s">
        <v>327</v>
      </c>
      <c r="F82" t="s">
        <v>240</v>
      </c>
    </row>
    <row r="83" spans="1:6" hidden="1">
      <c r="A83" s="57">
        <v>6</v>
      </c>
      <c r="B83" s="57"/>
      <c r="C83" s="59" t="s">
        <v>328</v>
      </c>
      <c r="D83" s="59"/>
      <c r="F83" t="s">
        <v>240</v>
      </c>
    </row>
    <row r="84" spans="1:6" hidden="1">
      <c r="A84" s="57">
        <v>104</v>
      </c>
      <c r="B84" s="57"/>
      <c r="C84" s="60" t="s">
        <v>329</v>
      </c>
      <c r="D84" s="60"/>
      <c r="E84" s="1" t="s">
        <v>246</v>
      </c>
      <c r="F84" t="s">
        <v>240</v>
      </c>
    </row>
    <row r="85" spans="1:6" hidden="1">
      <c r="A85" s="57">
        <v>56</v>
      </c>
      <c r="B85" s="57"/>
      <c r="C85" s="60" t="s">
        <v>330</v>
      </c>
      <c r="D85" s="60"/>
      <c r="E85" s="1" t="s">
        <v>320</v>
      </c>
      <c r="F85" t="s">
        <v>240</v>
      </c>
    </row>
    <row r="86" spans="1:6" ht="30" hidden="1">
      <c r="A86" s="57">
        <v>121</v>
      </c>
      <c r="B86" s="57"/>
      <c r="C86" s="60" t="s">
        <v>331</v>
      </c>
      <c r="D86" s="60"/>
      <c r="E86" s="1" t="s">
        <v>332</v>
      </c>
      <c r="F86" t="s">
        <v>240</v>
      </c>
    </row>
    <row r="87" spans="1:6" hidden="1">
      <c r="A87" s="57">
        <v>95</v>
      </c>
      <c r="B87" s="57"/>
      <c r="C87" s="59" t="s">
        <v>333</v>
      </c>
      <c r="D87" s="59"/>
      <c r="E87" s="1" t="s">
        <v>246</v>
      </c>
      <c r="F87" t="s">
        <v>240</v>
      </c>
    </row>
    <row r="88" spans="1:6" hidden="1">
      <c r="A88" s="57">
        <v>115</v>
      </c>
      <c r="B88" s="57"/>
      <c r="C88" s="59" t="s">
        <v>334</v>
      </c>
      <c r="D88" s="59"/>
      <c r="E88" s="1" t="s">
        <v>246</v>
      </c>
      <c r="F88" t="s">
        <v>240</v>
      </c>
    </row>
    <row r="89" spans="1:6" hidden="1">
      <c r="A89" s="57">
        <v>96</v>
      </c>
      <c r="B89" s="57"/>
      <c r="C89" s="59" t="s">
        <v>335</v>
      </c>
      <c r="D89" s="59"/>
      <c r="E89" s="1" t="s">
        <v>246</v>
      </c>
      <c r="F89" t="s">
        <v>240</v>
      </c>
    </row>
    <row r="90" spans="1:6" hidden="1">
      <c r="A90" s="57">
        <v>82</v>
      </c>
      <c r="B90" s="57"/>
      <c r="C90" s="60" t="s">
        <v>336</v>
      </c>
      <c r="D90" s="60"/>
      <c r="E90" s="1" t="s">
        <v>246</v>
      </c>
      <c r="F90" t="s">
        <v>240</v>
      </c>
    </row>
    <row r="91" spans="1:6" hidden="1">
      <c r="A91" s="57">
        <v>78</v>
      </c>
      <c r="B91" s="57"/>
      <c r="C91" s="60" t="s">
        <v>337</v>
      </c>
      <c r="D91" s="60"/>
      <c r="E91" s="1" t="s">
        <v>246</v>
      </c>
      <c r="F91" t="s">
        <v>240</v>
      </c>
    </row>
    <row r="92" spans="1:6" hidden="1">
      <c r="A92" s="57">
        <v>67</v>
      </c>
      <c r="B92" s="57"/>
      <c r="C92" s="59" t="s">
        <v>338</v>
      </c>
      <c r="D92" s="59"/>
      <c r="E92" s="1" t="s">
        <v>246</v>
      </c>
      <c r="F92" t="s">
        <v>240</v>
      </c>
    </row>
    <row r="93" spans="1:6" hidden="1">
      <c r="A93" s="57">
        <v>99</v>
      </c>
      <c r="B93" s="57"/>
      <c r="C93" s="59" t="s">
        <v>339</v>
      </c>
      <c r="D93" s="59"/>
      <c r="E93" s="1" t="s">
        <v>340</v>
      </c>
      <c r="F93" t="s">
        <v>240</v>
      </c>
    </row>
    <row r="94" spans="1:6" hidden="1">
      <c r="A94" s="57">
        <v>112</v>
      </c>
      <c r="B94" s="57"/>
      <c r="C94" s="60" t="s">
        <v>341</v>
      </c>
      <c r="D94" s="60"/>
      <c r="E94" s="1" t="s">
        <v>246</v>
      </c>
      <c r="F94" t="s">
        <v>240</v>
      </c>
    </row>
    <row r="95" spans="1:6" hidden="1">
      <c r="A95" s="57">
        <v>71</v>
      </c>
      <c r="B95" s="57"/>
      <c r="C95" s="60" t="s">
        <v>342</v>
      </c>
      <c r="D95" s="60"/>
      <c r="E95" s="1" t="s">
        <v>246</v>
      </c>
      <c r="F95" t="s">
        <v>240</v>
      </c>
    </row>
    <row r="96" spans="1:6" hidden="1">
      <c r="A96" s="57">
        <v>20</v>
      </c>
      <c r="B96" s="57"/>
      <c r="C96" s="59" t="s">
        <v>343</v>
      </c>
      <c r="D96" s="59"/>
      <c r="E96" s="1" t="s">
        <v>344</v>
      </c>
      <c r="F96" t="s">
        <v>240</v>
      </c>
    </row>
    <row r="97" spans="1:6" hidden="1">
      <c r="A97" s="57">
        <v>90</v>
      </c>
      <c r="B97" s="57"/>
      <c r="C97" s="59" t="s">
        <v>345</v>
      </c>
      <c r="D97" s="59"/>
      <c r="E97" s="1" t="s">
        <v>246</v>
      </c>
      <c r="F97" t="s">
        <v>240</v>
      </c>
    </row>
    <row r="98" spans="1:6" hidden="1">
      <c r="A98" s="57">
        <v>80</v>
      </c>
      <c r="B98" s="57"/>
      <c r="C98" s="59" t="s">
        <v>346</v>
      </c>
      <c r="D98" s="59"/>
      <c r="E98" s="1" t="s">
        <v>246</v>
      </c>
      <c r="F98" t="s">
        <v>240</v>
      </c>
    </row>
    <row r="99" spans="1:6" hidden="1">
      <c r="A99" s="57">
        <v>94</v>
      </c>
      <c r="B99" s="57"/>
      <c r="C99" s="59" t="s">
        <v>347</v>
      </c>
      <c r="D99" s="59"/>
      <c r="E99" s="1" t="s">
        <v>246</v>
      </c>
      <c r="F99" t="s">
        <v>240</v>
      </c>
    </row>
    <row r="100" spans="1:6" hidden="1">
      <c r="A100" s="57">
        <v>75</v>
      </c>
      <c r="B100" s="57"/>
      <c r="C100" s="59" t="s">
        <v>348</v>
      </c>
      <c r="D100" s="59"/>
      <c r="E100" s="1" t="s">
        <v>246</v>
      </c>
      <c r="F100" t="s">
        <v>240</v>
      </c>
    </row>
    <row r="101" spans="1:6" hidden="1">
      <c r="A101" s="57">
        <v>87</v>
      </c>
      <c r="B101" s="57"/>
      <c r="C101" s="59" t="s">
        <v>349</v>
      </c>
      <c r="D101" s="59"/>
      <c r="E101" s="11" t="s">
        <v>350</v>
      </c>
      <c r="F101" t="s">
        <v>240</v>
      </c>
    </row>
    <row r="102" spans="1:6" hidden="1">
      <c r="A102" s="57">
        <v>14</v>
      </c>
      <c r="B102" s="57"/>
      <c r="C102" s="59" t="s">
        <v>351</v>
      </c>
      <c r="D102" s="59"/>
      <c r="E102" s="1" t="s">
        <v>246</v>
      </c>
      <c r="F102" t="s">
        <v>240</v>
      </c>
    </row>
    <row r="103" spans="1:6" hidden="1">
      <c r="A103" s="57">
        <v>81</v>
      </c>
      <c r="B103" s="57"/>
      <c r="C103" s="59" t="s">
        <v>352</v>
      </c>
      <c r="D103" s="59"/>
      <c r="E103" s="1" t="s">
        <v>246</v>
      </c>
      <c r="F103" t="s">
        <v>240</v>
      </c>
    </row>
    <row r="104" spans="1:6" hidden="1">
      <c r="A104" s="57">
        <v>111</v>
      </c>
      <c r="B104" s="57"/>
      <c r="C104" s="60" t="s">
        <v>353</v>
      </c>
      <c r="D104" s="60"/>
      <c r="E104" s="1" t="s">
        <v>246</v>
      </c>
      <c r="F104" t="s">
        <v>240</v>
      </c>
    </row>
    <row r="105" spans="1:6" ht="30" hidden="1">
      <c r="A105" s="57">
        <v>117</v>
      </c>
      <c r="B105" s="57"/>
      <c r="C105" s="59" t="s">
        <v>354</v>
      </c>
      <c r="D105" s="59"/>
      <c r="E105" s="1" t="s">
        <v>332</v>
      </c>
      <c r="F105" t="s">
        <v>240</v>
      </c>
    </row>
    <row r="106" spans="1:6" hidden="1">
      <c r="A106" s="57">
        <v>66</v>
      </c>
      <c r="B106" s="57"/>
      <c r="C106" s="59" t="s">
        <v>355</v>
      </c>
      <c r="D106" s="59"/>
      <c r="E106" s="1" t="s">
        <v>246</v>
      </c>
      <c r="F106" t="s">
        <v>240</v>
      </c>
    </row>
    <row r="107" spans="1:6" hidden="1">
      <c r="A107" s="57">
        <v>68</v>
      </c>
      <c r="B107" s="57"/>
      <c r="C107" s="59" t="s">
        <v>356</v>
      </c>
      <c r="D107" s="59"/>
      <c r="E107" s="1" t="s">
        <v>246</v>
      </c>
      <c r="F107" t="s">
        <v>240</v>
      </c>
    </row>
    <row r="108" spans="1:6" ht="30" hidden="1">
      <c r="A108" s="57">
        <v>106</v>
      </c>
      <c r="B108" s="57"/>
      <c r="C108" s="59" t="s">
        <v>357</v>
      </c>
      <c r="D108" s="59"/>
      <c r="E108" s="1" t="s">
        <v>358</v>
      </c>
      <c r="F108" t="s">
        <v>240</v>
      </c>
    </row>
    <row r="109" spans="1:6" ht="30" hidden="1">
      <c r="A109" s="57">
        <v>119</v>
      </c>
      <c r="B109" s="57"/>
      <c r="C109" s="60" t="s">
        <v>359</v>
      </c>
      <c r="D109" s="60"/>
      <c r="E109" s="1" t="s">
        <v>332</v>
      </c>
      <c r="F109" t="s">
        <v>240</v>
      </c>
    </row>
    <row r="110" spans="1:6" hidden="1">
      <c r="A110" s="57">
        <v>58</v>
      </c>
      <c r="B110" s="57"/>
      <c r="C110" s="59" t="s">
        <v>360</v>
      </c>
      <c r="D110" s="59"/>
      <c r="E110" s="1" t="s">
        <v>246</v>
      </c>
      <c r="F110" t="s">
        <v>240</v>
      </c>
    </row>
    <row r="111" spans="1:6" hidden="1">
      <c r="A111" s="57">
        <v>13</v>
      </c>
      <c r="B111" s="57"/>
      <c r="C111" s="59" t="s">
        <v>361</v>
      </c>
      <c r="D111" s="59"/>
      <c r="E111" s="1" t="s">
        <v>246</v>
      </c>
      <c r="F111" t="s">
        <v>240</v>
      </c>
    </row>
    <row r="112" spans="1:6" hidden="1">
      <c r="A112" s="57">
        <v>41</v>
      </c>
      <c r="B112" s="57"/>
      <c r="C112" s="60" t="s">
        <v>362</v>
      </c>
      <c r="D112" s="60"/>
      <c r="F112" t="s">
        <v>240</v>
      </c>
    </row>
    <row r="113" spans="1:6" ht="30" hidden="1">
      <c r="A113" s="57">
        <v>118</v>
      </c>
      <c r="B113" s="57"/>
      <c r="C113" s="60" t="s">
        <v>363</v>
      </c>
      <c r="D113" s="60"/>
      <c r="E113" s="1" t="s">
        <v>332</v>
      </c>
      <c r="F113" t="s">
        <v>240</v>
      </c>
    </row>
    <row r="114" spans="1:6" hidden="1">
      <c r="A114" s="57">
        <v>69</v>
      </c>
      <c r="B114" s="57"/>
      <c r="C114" s="59" t="s">
        <v>364</v>
      </c>
      <c r="D114" s="59"/>
      <c r="E114" s="1" t="s">
        <v>246</v>
      </c>
      <c r="F114" t="s">
        <v>240</v>
      </c>
    </row>
    <row r="115" spans="1:6" hidden="1">
      <c r="A115" s="57">
        <v>77</v>
      </c>
      <c r="B115" s="57"/>
      <c r="C115" s="59" t="s">
        <v>365</v>
      </c>
      <c r="D115" s="59"/>
      <c r="E115" s="1" t="s">
        <v>246</v>
      </c>
      <c r="F115" t="s">
        <v>240</v>
      </c>
    </row>
    <row r="116" spans="1:6" hidden="1">
      <c r="A116" s="57">
        <v>70</v>
      </c>
      <c r="B116" s="57"/>
      <c r="C116" s="59" t="s">
        <v>366</v>
      </c>
      <c r="D116" s="59"/>
      <c r="E116" s="1" t="s">
        <v>246</v>
      </c>
      <c r="F116" t="s">
        <v>240</v>
      </c>
    </row>
    <row r="117" spans="1:6" hidden="1">
      <c r="A117" s="57">
        <v>102</v>
      </c>
      <c r="B117" s="57"/>
      <c r="C117" s="59" t="s">
        <v>367</v>
      </c>
      <c r="D117" s="59"/>
      <c r="E117" s="1" t="s">
        <v>246</v>
      </c>
      <c r="F117" t="s">
        <v>240</v>
      </c>
    </row>
    <row r="118" spans="1:6" hidden="1">
      <c r="A118" s="57">
        <v>109</v>
      </c>
      <c r="B118" s="57"/>
      <c r="C118" s="60" t="s">
        <v>368</v>
      </c>
      <c r="D118" s="60"/>
      <c r="E118" s="1" t="s">
        <v>246</v>
      </c>
      <c r="F118" t="s">
        <v>240</v>
      </c>
    </row>
    <row r="119" spans="1:6" hidden="1">
      <c r="A119" s="57">
        <v>88</v>
      </c>
      <c r="B119" s="57"/>
      <c r="C119" s="60" t="s">
        <v>369</v>
      </c>
      <c r="D119" s="60"/>
      <c r="E119" s="1" t="s">
        <v>370</v>
      </c>
      <c r="F119" t="s">
        <v>240</v>
      </c>
    </row>
    <row r="120" spans="1:6" ht="30" hidden="1">
      <c r="A120" s="57">
        <v>100</v>
      </c>
      <c r="B120" s="57"/>
      <c r="C120" s="59" t="s">
        <v>371</v>
      </c>
      <c r="D120" s="59"/>
      <c r="E120" s="1" t="s">
        <v>372</v>
      </c>
      <c r="F120" t="s">
        <v>240</v>
      </c>
    </row>
    <row r="121" spans="1:6" hidden="1">
      <c r="A121" s="57">
        <v>72</v>
      </c>
      <c r="B121" s="57"/>
      <c r="C121" s="60" t="s">
        <v>373</v>
      </c>
      <c r="D121" s="60"/>
      <c r="E121" s="1" t="s">
        <v>246</v>
      </c>
      <c r="F121" t="s">
        <v>240</v>
      </c>
    </row>
    <row r="122" spans="1:6" hidden="1">
      <c r="A122" s="57">
        <v>107</v>
      </c>
      <c r="B122" s="57"/>
      <c r="C122" s="60" t="s">
        <v>374</v>
      </c>
      <c r="D122" s="60"/>
      <c r="E122" s="1" t="s">
        <v>375</v>
      </c>
      <c r="F122" t="s">
        <v>240</v>
      </c>
    </row>
    <row r="123" spans="1:6" hidden="1">
      <c r="A123" s="57">
        <v>113</v>
      </c>
      <c r="B123" s="57"/>
      <c r="C123" s="60" t="s">
        <v>376</v>
      </c>
      <c r="D123" s="60"/>
      <c r="F123" t="s">
        <v>240</v>
      </c>
    </row>
    <row r="124" spans="1:6" hidden="1">
      <c r="A124" s="57">
        <v>116</v>
      </c>
      <c r="B124" s="57"/>
      <c r="C124" s="60" t="s">
        <v>377</v>
      </c>
      <c r="D124" s="60"/>
      <c r="E124" s="1" t="s">
        <v>246</v>
      </c>
      <c r="F124" t="s">
        <v>240</v>
      </c>
    </row>
    <row r="125" spans="1:6" hidden="1">
      <c r="A125" s="57">
        <v>21</v>
      </c>
      <c r="B125" s="57"/>
      <c r="C125" s="59" t="s">
        <v>378</v>
      </c>
      <c r="D125" s="59"/>
      <c r="E125" s="1" t="s">
        <v>344</v>
      </c>
      <c r="F125" t="s">
        <v>240</v>
      </c>
    </row>
    <row r="126" spans="1:6" hidden="1">
      <c r="A126" s="57">
        <v>22</v>
      </c>
      <c r="B126" s="57"/>
      <c r="C126" s="59" t="s">
        <v>379</v>
      </c>
      <c r="D126" s="59"/>
      <c r="E126" s="1" t="s">
        <v>344</v>
      </c>
      <c r="F126" t="s">
        <v>240</v>
      </c>
    </row>
    <row r="127" spans="1:6" hidden="1">
      <c r="A127" s="57">
        <v>120</v>
      </c>
      <c r="B127" s="57"/>
      <c r="C127" s="60" t="s">
        <v>380</v>
      </c>
      <c r="D127" s="60"/>
      <c r="E127" s="1" t="s">
        <v>381</v>
      </c>
      <c r="F127" t="s">
        <v>240</v>
      </c>
    </row>
    <row r="128" spans="1:6" hidden="1">
      <c r="A128" s="57">
        <v>103</v>
      </c>
      <c r="B128" s="57"/>
      <c r="C128" s="60" t="s">
        <v>382</v>
      </c>
      <c r="D128" s="60"/>
      <c r="F128" t="s">
        <v>240</v>
      </c>
    </row>
    <row r="129" spans="1:6" hidden="1">
      <c r="A129" s="57">
        <v>123</v>
      </c>
      <c r="B129" s="57"/>
      <c r="C129" s="60" t="s">
        <v>383</v>
      </c>
      <c r="D129" s="60"/>
      <c r="E129" s="1" t="s">
        <v>246</v>
      </c>
      <c r="F129" t="s">
        <v>240</v>
      </c>
    </row>
    <row r="130" spans="1:6" ht="30" hidden="1">
      <c r="A130" s="57">
        <v>110</v>
      </c>
      <c r="B130" s="57"/>
      <c r="C130" s="60" t="s">
        <v>384</v>
      </c>
      <c r="D130" s="60"/>
      <c r="E130" s="1" t="s">
        <v>385</v>
      </c>
      <c r="F130" t="s">
        <v>240</v>
      </c>
    </row>
    <row r="131" spans="1:6">
      <c r="A131" s="57">
        <v>124</v>
      </c>
      <c r="B131" s="57"/>
      <c r="C131" s="58" t="s">
        <v>386</v>
      </c>
      <c r="D131" s="58"/>
      <c r="E131" s="1" t="s">
        <v>387</v>
      </c>
    </row>
  </sheetData>
  <autoFilter ref="A3:F131" xr:uid="{9D5573AA-DC11-4809-8186-BB8A1EC00D79}">
    <filterColumn colId="5">
      <filters blank="1">
        <filter val="Alone"/>
        <filter val="Trainer"/>
      </filters>
    </filterColumn>
    <sortState xmlns:xlrd2="http://schemas.microsoft.com/office/spreadsheetml/2017/richdata2" ref="A4:F131">
      <sortCondition ref="B4:B131"/>
      <sortCondition ref="D4:D131" customList="PC,PC Training,APM,APM Training,APM + PC Training,Quiz"/>
    </sortState>
  </autoFilter>
  <phoneticPr fontId="8"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445A8-5BA1-4144-A985-F0095B9F334F}">
  <dimension ref="A1:J97"/>
  <sheetViews>
    <sheetView topLeftCell="E7" workbookViewId="0">
      <selection activeCell="E7" sqref="E7"/>
    </sheetView>
  </sheetViews>
  <sheetFormatPr defaultColWidth="9" defaultRowHeight="15"/>
  <cols>
    <col min="1" max="2" width="10.85546875" style="7" customWidth="1"/>
    <col min="3" max="4" width="10.85546875" style="8" customWidth="1"/>
    <col min="5" max="6" width="10.85546875" style="9" customWidth="1"/>
    <col min="7" max="7" width="24.7109375" customWidth="1"/>
    <col min="8" max="8" width="5.7109375" style="10" bestFit="1" customWidth="1"/>
    <col min="9" max="9" width="51.28515625" style="1" bestFit="1" customWidth="1"/>
    <col min="10" max="10" width="27.140625" customWidth="1"/>
  </cols>
  <sheetData>
    <row r="1" spans="1:10">
      <c r="A1" t="s">
        <v>388</v>
      </c>
      <c r="B1" t="s">
        <v>389</v>
      </c>
      <c r="C1"/>
      <c r="D1"/>
      <c r="E1"/>
      <c r="F1"/>
      <c r="H1"/>
      <c r="I1"/>
    </row>
    <row r="2" spans="1:10">
      <c r="A2" t="s">
        <v>390</v>
      </c>
      <c r="B2" t="s">
        <v>389</v>
      </c>
      <c r="C2"/>
      <c r="D2"/>
      <c r="E2"/>
      <c r="F2"/>
      <c r="H2"/>
      <c r="I2"/>
    </row>
    <row r="3" spans="1:10">
      <c r="A3" t="s">
        <v>391</v>
      </c>
      <c r="B3" s="73" t="s">
        <v>392</v>
      </c>
      <c r="C3"/>
      <c r="D3"/>
      <c r="E3"/>
      <c r="F3"/>
      <c r="H3"/>
      <c r="I3"/>
    </row>
    <row r="4" spans="1:10">
      <c r="A4" t="s">
        <v>393</v>
      </c>
      <c r="B4" t="s">
        <v>394</v>
      </c>
      <c r="C4"/>
      <c r="D4"/>
      <c r="E4"/>
      <c r="F4"/>
      <c r="H4"/>
      <c r="I4"/>
    </row>
    <row r="5" spans="1:10" s="18" customFormat="1" ht="14.45" customHeight="1">
      <c r="A5" s="27" t="s">
        <v>55</v>
      </c>
      <c r="B5" s="27"/>
      <c r="C5" s="28" t="s">
        <v>64</v>
      </c>
      <c r="D5" s="28"/>
      <c r="E5" s="29" t="s">
        <v>395</v>
      </c>
      <c r="F5" s="30"/>
      <c r="G5" s="17">
        <v>45040</v>
      </c>
      <c r="H5" s="53"/>
      <c r="I5" s="36"/>
      <c r="J5" s="37"/>
    </row>
    <row r="6" spans="1:10" s="18" customFormat="1">
      <c r="A6" s="31" t="s">
        <v>116</v>
      </c>
      <c r="B6" s="31" t="s">
        <v>117</v>
      </c>
      <c r="C6" s="32" t="s">
        <v>116</v>
      </c>
      <c r="D6" s="32" t="s">
        <v>117</v>
      </c>
      <c r="E6" s="33" t="s">
        <v>116</v>
      </c>
      <c r="F6" s="33" t="s">
        <v>117</v>
      </c>
      <c r="G6" s="19" t="s">
        <v>118</v>
      </c>
      <c r="H6" s="54" t="s">
        <v>92</v>
      </c>
      <c r="I6" s="19" t="s">
        <v>119</v>
      </c>
      <c r="J6" s="34" t="s">
        <v>120</v>
      </c>
    </row>
    <row r="7" spans="1:10" ht="30">
      <c r="A7" s="20">
        <f t="shared" ref="A7:A16" si="0">MOD($E7+(6/24),1)</f>
        <v>0.5</v>
      </c>
      <c r="B7" s="20">
        <f t="shared" ref="B7:B16" si="1">MOD($F7+(6/24),1)</f>
        <v>0.52083333333333326</v>
      </c>
      <c r="C7" s="21">
        <f t="shared" ref="C7:C16" si="2">MOD($E7+(13/24),1)</f>
        <v>0.79166666666666663</v>
      </c>
      <c r="D7" s="21">
        <f t="shared" ref="D7:D16" si="3">MOD($F7+(13/24),1)</f>
        <v>0.8125</v>
      </c>
      <c r="E7" s="22">
        <v>0.25</v>
      </c>
      <c r="F7" s="22">
        <v>0.27083333333333331</v>
      </c>
      <c r="G7" s="23"/>
      <c r="H7" s="25"/>
      <c r="I7" s="23" t="s">
        <v>195</v>
      </c>
      <c r="J7" s="35"/>
    </row>
    <row r="8" spans="1:10">
      <c r="A8" s="20">
        <f t="shared" si="0"/>
        <v>0.52083333333333326</v>
      </c>
      <c r="B8" s="20">
        <f t="shared" si="1"/>
        <v>0.58333333333333326</v>
      </c>
      <c r="C8" s="21">
        <f t="shared" si="2"/>
        <v>0.8125</v>
      </c>
      <c r="D8" s="21">
        <f t="shared" si="3"/>
        <v>0.875</v>
      </c>
      <c r="E8" s="22">
        <v>0.27083333333333331</v>
      </c>
      <c r="F8" s="22">
        <v>0.33333333333333331</v>
      </c>
      <c r="G8" s="23"/>
      <c r="H8" s="25"/>
      <c r="I8" s="23" t="s">
        <v>396</v>
      </c>
      <c r="J8" s="35"/>
    </row>
    <row r="9" spans="1:10">
      <c r="A9" s="20">
        <f t="shared" si="0"/>
        <v>0.58333333333333326</v>
      </c>
      <c r="B9" s="20">
        <f t="shared" si="1"/>
        <v>0.625</v>
      </c>
      <c r="C9" s="21">
        <f t="shared" si="2"/>
        <v>0.875</v>
      </c>
      <c r="D9" s="21">
        <f t="shared" si="3"/>
        <v>0.91666666666666663</v>
      </c>
      <c r="E9" s="22">
        <v>0.33333333333333331</v>
      </c>
      <c r="F9" s="22">
        <v>0.375</v>
      </c>
      <c r="G9" s="23"/>
      <c r="H9" s="25"/>
      <c r="I9" s="23" t="s">
        <v>397</v>
      </c>
      <c r="J9" s="2"/>
    </row>
    <row r="10" spans="1:10">
      <c r="A10" s="20">
        <f t="shared" si="0"/>
        <v>0.625</v>
      </c>
      <c r="B10" s="20">
        <f t="shared" si="1"/>
        <v>0.65625</v>
      </c>
      <c r="C10" s="21">
        <f t="shared" si="2"/>
        <v>0.91666666666666663</v>
      </c>
      <c r="D10" s="21">
        <f t="shared" si="3"/>
        <v>0.94791666666666663</v>
      </c>
      <c r="E10" s="22">
        <v>0.375</v>
      </c>
      <c r="F10" s="22">
        <v>0.40625</v>
      </c>
      <c r="G10" s="23"/>
      <c r="H10" s="25" t="s">
        <v>130</v>
      </c>
      <c r="I10" s="23" t="s">
        <v>398</v>
      </c>
      <c r="J10" s="35"/>
    </row>
    <row r="11" spans="1:10">
      <c r="A11" s="20">
        <f t="shared" si="0"/>
        <v>0.65625</v>
      </c>
      <c r="B11" s="20">
        <f t="shared" si="1"/>
        <v>0.66666666666666674</v>
      </c>
      <c r="C11" s="21">
        <f t="shared" si="2"/>
        <v>0.94791666666666663</v>
      </c>
      <c r="D11" s="21">
        <f t="shared" si="3"/>
        <v>0.95833333333333326</v>
      </c>
      <c r="E11" s="22">
        <v>0.40625</v>
      </c>
      <c r="F11" s="22">
        <v>0.41666666666666669</v>
      </c>
      <c r="G11" s="23"/>
      <c r="H11" s="25"/>
      <c r="I11" s="23" t="s">
        <v>399</v>
      </c>
      <c r="J11" s="35"/>
    </row>
    <row r="12" spans="1:10">
      <c r="A12" s="20">
        <f t="shared" si="0"/>
        <v>0.66666666666666674</v>
      </c>
      <c r="B12" s="20">
        <f t="shared" si="1"/>
        <v>0.70833333333333326</v>
      </c>
      <c r="C12" s="21">
        <f t="shared" si="2"/>
        <v>0.95833333333333326</v>
      </c>
      <c r="D12" s="21">
        <f t="shared" si="3"/>
        <v>0</v>
      </c>
      <c r="E12" s="22">
        <v>0.41666666666666669</v>
      </c>
      <c r="F12" s="22">
        <v>0.45833333333333331</v>
      </c>
      <c r="G12" s="23"/>
      <c r="H12" s="25"/>
      <c r="I12" s="23" t="s">
        <v>400</v>
      </c>
      <c r="J12" s="35"/>
    </row>
    <row r="13" spans="1:10">
      <c r="A13" s="20">
        <f t="shared" si="0"/>
        <v>0.70833333333333326</v>
      </c>
      <c r="B13" s="20">
        <f t="shared" si="1"/>
        <v>0.75</v>
      </c>
      <c r="C13" s="21">
        <f t="shared" si="2"/>
        <v>0</v>
      </c>
      <c r="D13" s="21">
        <f t="shared" si="3"/>
        <v>4.1666666666666519E-2</v>
      </c>
      <c r="E13" s="22">
        <v>0.45833333333333331</v>
      </c>
      <c r="F13" s="22">
        <v>0.5</v>
      </c>
      <c r="G13" s="23"/>
      <c r="H13" s="25"/>
      <c r="I13" s="23" t="s">
        <v>401</v>
      </c>
      <c r="J13" s="35"/>
    </row>
    <row r="14" spans="1:10">
      <c r="A14" s="20">
        <f t="shared" si="0"/>
        <v>0.75</v>
      </c>
      <c r="B14" s="20">
        <f t="shared" si="1"/>
        <v>0.79166666666666663</v>
      </c>
      <c r="C14" s="21">
        <f t="shared" si="2"/>
        <v>4.1666666666666519E-2</v>
      </c>
      <c r="D14" s="21">
        <f t="shared" si="3"/>
        <v>8.3333333333333259E-2</v>
      </c>
      <c r="E14" s="22">
        <v>0.5</v>
      </c>
      <c r="F14" s="22">
        <v>0.54166666666666663</v>
      </c>
      <c r="G14" s="23" t="s">
        <v>53</v>
      </c>
      <c r="H14" s="25" t="s">
        <v>132</v>
      </c>
      <c r="I14" s="23" t="s">
        <v>53</v>
      </c>
      <c r="J14" s="2"/>
    </row>
    <row r="15" spans="1:10">
      <c r="A15" s="20">
        <f t="shared" si="0"/>
        <v>0.79166666666666663</v>
      </c>
      <c r="B15" s="20">
        <f t="shared" si="1"/>
        <v>0.83333333333333337</v>
      </c>
      <c r="C15" s="21">
        <f t="shared" si="2"/>
        <v>8.3333333333333259E-2</v>
      </c>
      <c r="D15" s="21">
        <f t="shared" si="3"/>
        <v>0.125</v>
      </c>
      <c r="E15" s="22">
        <v>0.54166666666666663</v>
      </c>
      <c r="F15" s="22">
        <v>0.58333333333333337</v>
      </c>
      <c r="G15" s="23"/>
      <c r="H15" s="25" t="s">
        <v>130</v>
      </c>
      <c r="I15" s="23" t="s">
        <v>402</v>
      </c>
      <c r="J15" s="2"/>
    </row>
    <row r="16" spans="1:10">
      <c r="A16" s="20">
        <f t="shared" si="0"/>
        <v>0.83333333333333337</v>
      </c>
      <c r="B16" s="20">
        <f t="shared" si="1"/>
        <v>0.875</v>
      </c>
      <c r="C16" s="21">
        <f t="shared" si="2"/>
        <v>0.125</v>
      </c>
      <c r="D16" s="21">
        <f t="shared" si="3"/>
        <v>0.16666666666666652</v>
      </c>
      <c r="E16" s="22">
        <v>0.58333333333333337</v>
      </c>
      <c r="F16" s="22">
        <v>0.625</v>
      </c>
      <c r="G16" s="23"/>
      <c r="H16" s="25" t="s">
        <v>130</v>
      </c>
      <c r="I16" s="23" t="s">
        <v>403</v>
      </c>
      <c r="J16" s="35"/>
    </row>
    <row r="19" customFormat="1" ht="14.45" customHeigh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ht="14.45" customHeigh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ht="14.45" customHeight="1"/>
    <row r="46" customFormat="1"/>
    <row r="47" customFormat="1"/>
    <row r="48" customFormat="1" ht="15" customHeight="1"/>
    <row r="49" customFormat="1" ht="15" customHeight="1"/>
    <row r="50" customFormat="1"/>
    <row r="51" customFormat="1"/>
    <row r="52" customFormat="1"/>
    <row r="53" customFormat="1"/>
    <row r="54" customFormat="1"/>
    <row r="55" customFormat="1"/>
    <row r="56" customFormat="1"/>
    <row r="57" customFormat="1"/>
    <row r="58" customFormat="1" ht="14.45" customHeigh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sheetData>
  <phoneticPr fontId="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58DB0-C116-4793-A556-A36BC31DCC9C}">
  <dimension ref="A1:J73"/>
  <sheetViews>
    <sheetView workbookViewId="0">
      <selection activeCell="I13" sqref="I13"/>
    </sheetView>
  </sheetViews>
  <sheetFormatPr defaultColWidth="9" defaultRowHeight="15"/>
  <cols>
    <col min="1" max="2" width="10.85546875" style="7" customWidth="1"/>
    <col min="3" max="4" width="10.85546875" style="8" customWidth="1"/>
    <col min="5" max="6" width="10.85546875" style="9" customWidth="1"/>
    <col min="7" max="7" width="41.28515625" style="1" customWidth="1"/>
    <col min="8" max="8" width="6.28515625" style="10" bestFit="1" customWidth="1"/>
    <col min="9" max="9" width="70" style="1" customWidth="1"/>
    <col min="10" max="10" width="27.140625" customWidth="1"/>
  </cols>
  <sheetData>
    <row r="1" spans="1:10">
      <c r="A1" s="41" t="s">
        <v>113</v>
      </c>
      <c r="B1" s="52" t="s">
        <v>404</v>
      </c>
      <c r="C1" s="42"/>
      <c r="D1" s="42"/>
      <c r="E1" s="43"/>
      <c r="F1" s="43"/>
      <c r="G1" s="66"/>
    </row>
    <row r="2" spans="1:10">
      <c r="A2" s="44" t="s">
        <v>114</v>
      </c>
      <c r="B2" s="45" t="s">
        <v>405</v>
      </c>
      <c r="C2" s="46"/>
      <c r="D2" s="46"/>
      <c r="E2" s="47"/>
      <c r="F2" s="47"/>
      <c r="G2" s="67"/>
    </row>
    <row r="3" spans="1:10">
      <c r="A3" s="48" t="s">
        <v>115</v>
      </c>
      <c r="B3" s="49">
        <v>121212</v>
      </c>
      <c r="C3" s="50"/>
      <c r="D3" s="50"/>
      <c r="E3" s="51"/>
      <c r="F3" s="51"/>
      <c r="G3" s="68"/>
    </row>
    <row r="5" spans="1:10" s="18" customFormat="1" ht="14.45" customHeight="1">
      <c r="A5" s="27" t="s">
        <v>55</v>
      </c>
      <c r="B5" s="27"/>
      <c r="C5" s="28" t="s">
        <v>64</v>
      </c>
      <c r="D5" s="28"/>
      <c r="E5" s="29" t="s">
        <v>395</v>
      </c>
      <c r="F5" s="30"/>
      <c r="G5" s="17">
        <v>45040</v>
      </c>
      <c r="H5" s="53"/>
      <c r="I5" s="36"/>
      <c r="J5" s="37"/>
    </row>
    <row r="6" spans="1:10" s="18" customFormat="1">
      <c r="A6" s="31" t="s">
        <v>116</v>
      </c>
      <c r="B6" s="31" t="s">
        <v>117</v>
      </c>
      <c r="C6" s="32" t="s">
        <v>116</v>
      </c>
      <c r="D6" s="32" t="s">
        <v>117</v>
      </c>
      <c r="E6" s="33" t="s">
        <v>116</v>
      </c>
      <c r="F6" s="33" t="s">
        <v>117</v>
      </c>
      <c r="G6" s="19" t="s">
        <v>118</v>
      </c>
      <c r="H6" s="54" t="s">
        <v>92</v>
      </c>
      <c r="I6" s="19" t="s">
        <v>119</v>
      </c>
      <c r="J6" s="34" t="s">
        <v>120</v>
      </c>
    </row>
    <row r="7" spans="1:10" ht="30">
      <c r="A7" s="20">
        <f t="shared" ref="A7:A16" si="0">MOD($E7+(6/24),1)</f>
        <v>0.5</v>
      </c>
      <c r="B7" s="20">
        <f t="shared" ref="B7:B16" si="1">MOD($F7+(6/24),1)</f>
        <v>0.52083333333333326</v>
      </c>
      <c r="C7" s="21">
        <f t="shared" ref="C7:C16" si="2">MOD($E7+(13/24),1)</f>
        <v>0.79166666666666663</v>
      </c>
      <c r="D7" s="21">
        <f t="shared" ref="D7:D16" si="3">MOD($F7+(13/24),1)</f>
        <v>0.8125</v>
      </c>
      <c r="E7" s="22">
        <v>0.25</v>
      </c>
      <c r="F7" s="22">
        <v>0.27083333333333331</v>
      </c>
      <c r="G7" s="23" t="s">
        <v>406</v>
      </c>
      <c r="H7" s="25"/>
      <c r="I7" s="23" t="s">
        <v>195</v>
      </c>
      <c r="J7" s="35"/>
    </row>
    <row r="8" spans="1:10">
      <c r="A8" s="20">
        <f t="shared" si="0"/>
        <v>0.52083333333333326</v>
      </c>
      <c r="B8" s="20">
        <f t="shared" si="1"/>
        <v>0.58333333333333326</v>
      </c>
      <c r="C8" s="21">
        <f t="shared" si="2"/>
        <v>0.8125</v>
      </c>
      <c r="D8" s="21">
        <f t="shared" si="3"/>
        <v>0.875</v>
      </c>
      <c r="E8" s="22">
        <v>0.27083333333333331</v>
      </c>
      <c r="F8" s="22">
        <v>0.33333333333333331</v>
      </c>
      <c r="G8" s="23"/>
      <c r="H8" s="25"/>
      <c r="I8" s="23" t="s">
        <v>396</v>
      </c>
      <c r="J8" s="35"/>
    </row>
    <row r="9" spans="1:10">
      <c r="A9" s="20">
        <f t="shared" si="0"/>
        <v>0.58333333333333326</v>
      </c>
      <c r="B9" s="20">
        <f t="shared" si="1"/>
        <v>0.625</v>
      </c>
      <c r="C9" s="21">
        <f t="shared" si="2"/>
        <v>0.875</v>
      </c>
      <c r="D9" s="21">
        <f t="shared" si="3"/>
        <v>0.91666666666666663</v>
      </c>
      <c r="E9" s="22">
        <v>0.33333333333333331</v>
      </c>
      <c r="F9" s="22">
        <v>0.375</v>
      </c>
      <c r="G9" s="23"/>
      <c r="H9" s="25"/>
      <c r="I9" s="23" t="s">
        <v>397</v>
      </c>
      <c r="J9" s="35"/>
    </row>
    <row r="10" spans="1:10">
      <c r="A10" s="20">
        <f t="shared" si="0"/>
        <v>0.625</v>
      </c>
      <c r="B10" s="20">
        <f t="shared" si="1"/>
        <v>0.65625</v>
      </c>
      <c r="C10" s="21">
        <f t="shared" si="2"/>
        <v>0.91666666666666663</v>
      </c>
      <c r="D10" s="21">
        <f t="shared" si="3"/>
        <v>0.94791666666666663</v>
      </c>
      <c r="E10" s="22">
        <v>0.375</v>
      </c>
      <c r="F10" s="22">
        <v>0.40625</v>
      </c>
      <c r="G10" s="23"/>
      <c r="H10" s="25" t="s">
        <v>130</v>
      </c>
      <c r="I10" s="23" t="s">
        <v>398</v>
      </c>
      <c r="J10" s="2"/>
    </row>
    <row r="11" spans="1:10">
      <c r="A11" s="20">
        <f t="shared" si="0"/>
        <v>0.65625</v>
      </c>
      <c r="B11" s="20">
        <f t="shared" si="1"/>
        <v>0.66666666666666674</v>
      </c>
      <c r="C11" s="21">
        <f t="shared" si="2"/>
        <v>0.94791666666666663</v>
      </c>
      <c r="D11" s="21">
        <f t="shared" si="3"/>
        <v>0.95833333333333326</v>
      </c>
      <c r="E11" s="22">
        <v>0.40625</v>
      </c>
      <c r="F11" s="22">
        <v>0.41666666666666669</v>
      </c>
      <c r="G11" s="23"/>
      <c r="H11" s="25"/>
      <c r="I11" s="23" t="s">
        <v>399</v>
      </c>
      <c r="J11" s="35"/>
    </row>
    <row r="12" spans="1:10">
      <c r="A12" s="20">
        <f t="shared" si="0"/>
        <v>0.66666666666666674</v>
      </c>
      <c r="B12" s="20">
        <f t="shared" si="1"/>
        <v>0.70833333333333326</v>
      </c>
      <c r="C12" s="21">
        <f t="shared" si="2"/>
        <v>0.95833333333333326</v>
      </c>
      <c r="D12" s="21">
        <f t="shared" si="3"/>
        <v>0</v>
      </c>
      <c r="E12" s="22">
        <v>0.41666666666666669</v>
      </c>
      <c r="F12" s="22">
        <v>0.45833333333333331</v>
      </c>
      <c r="G12" s="23"/>
      <c r="H12" s="25"/>
      <c r="I12" s="23" t="s">
        <v>400</v>
      </c>
      <c r="J12" s="35"/>
    </row>
    <row r="13" spans="1:10">
      <c r="A13" s="20">
        <f t="shared" si="0"/>
        <v>0.70833333333333326</v>
      </c>
      <c r="B13" s="20">
        <f t="shared" si="1"/>
        <v>0.75</v>
      </c>
      <c r="C13" s="21">
        <f t="shared" si="2"/>
        <v>0</v>
      </c>
      <c r="D13" s="21">
        <f t="shared" si="3"/>
        <v>4.1666666666666519E-2</v>
      </c>
      <c r="E13" s="22">
        <v>0.45833333333333331</v>
      </c>
      <c r="F13" s="22">
        <v>0.5</v>
      </c>
      <c r="G13" s="23"/>
      <c r="H13" s="25"/>
      <c r="I13" t="s">
        <v>401</v>
      </c>
      <c r="J13" s="35"/>
    </row>
    <row r="14" spans="1:10">
      <c r="A14" s="20">
        <f t="shared" si="0"/>
        <v>0.75</v>
      </c>
      <c r="B14" s="20">
        <f t="shared" si="1"/>
        <v>0.79166666666666663</v>
      </c>
      <c r="C14" s="21">
        <f t="shared" si="2"/>
        <v>4.1666666666666519E-2</v>
      </c>
      <c r="D14" s="21">
        <f t="shared" si="3"/>
        <v>8.3333333333333259E-2</v>
      </c>
      <c r="E14" s="22">
        <v>0.5</v>
      </c>
      <c r="F14" s="22">
        <v>0.54166666666666663</v>
      </c>
      <c r="G14" s="23" t="s">
        <v>53</v>
      </c>
      <c r="H14" s="25" t="s">
        <v>132</v>
      </c>
      <c r="I14" s="23" t="s">
        <v>53</v>
      </c>
      <c r="J14" s="35"/>
    </row>
    <row r="15" spans="1:10">
      <c r="A15" s="20">
        <f t="shared" si="0"/>
        <v>0.79166666666666663</v>
      </c>
      <c r="B15" s="20">
        <f t="shared" si="1"/>
        <v>0.83333333333333337</v>
      </c>
      <c r="C15" s="21">
        <f t="shared" si="2"/>
        <v>8.3333333333333259E-2</v>
      </c>
      <c r="D15" s="21">
        <f t="shared" si="3"/>
        <v>0.125</v>
      </c>
      <c r="E15" s="22">
        <v>0.54166666666666663</v>
      </c>
      <c r="F15" s="22">
        <v>0.58333333333333337</v>
      </c>
      <c r="G15" s="23"/>
      <c r="H15" s="25" t="s">
        <v>130</v>
      </c>
      <c r="I15" s="23" t="s">
        <v>402</v>
      </c>
      <c r="J15" s="35"/>
    </row>
    <row r="16" spans="1:10">
      <c r="A16" s="20">
        <f t="shared" si="0"/>
        <v>0.83333333333333337</v>
      </c>
      <c r="B16" s="20">
        <f t="shared" si="1"/>
        <v>0.875</v>
      </c>
      <c r="C16" s="21">
        <f t="shared" si="2"/>
        <v>0.125</v>
      </c>
      <c r="D16" s="21">
        <f t="shared" si="3"/>
        <v>0.16666666666666652</v>
      </c>
      <c r="E16" s="22">
        <v>0.58333333333333337</v>
      </c>
      <c r="F16" s="22">
        <v>0.625</v>
      </c>
      <c r="G16" s="23"/>
      <c r="H16" s="25" t="s">
        <v>130</v>
      </c>
      <c r="I16" s="23" t="s">
        <v>403</v>
      </c>
      <c r="J16" s="2"/>
    </row>
    <row r="19" spans="1:10" s="18" customFormat="1" ht="14.45" customHeight="1">
      <c r="A19" s="27" t="s">
        <v>55</v>
      </c>
      <c r="B19" s="27"/>
      <c r="C19" s="28" t="s">
        <v>64</v>
      </c>
      <c r="D19" s="28"/>
      <c r="E19" s="29" t="s">
        <v>395</v>
      </c>
      <c r="F19" s="29"/>
      <c r="G19" s="17">
        <v>45041</v>
      </c>
      <c r="H19" s="53"/>
      <c r="I19" s="36"/>
      <c r="J19" s="37"/>
    </row>
    <row r="20" spans="1:10" s="18" customFormat="1">
      <c r="A20" s="31" t="s">
        <v>116</v>
      </c>
      <c r="B20" s="31" t="s">
        <v>117</v>
      </c>
      <c r="C20" s="32" t="s">
        <v>116</v>
      </c>
      <c r="D20" s="32" t="s">
        <v>117</v>
      </c>
      <c r="E20" s="33" t="s">
        <v>116</v>
      </c>
      <c r="F20" s="33" t="s">
        <v>117</v>
      </c>
      <c r="G20" s="6" t="s">
        <v>118</v>
      </c>
      <c r="H20" s="55" t="s">
        <v>92</v>
      </c>
      <c r="I20" s="19" t="s">
        <v>119</v>
      </c>
      <c r="J20" s="34" t="s">
        <v>120</v>
      </c>
    </row>
    <row r="21" spans="1:10" ht="30">
      <c r="A21" s="20">
        <f t="shared" ref="A21:A30" si="4">MOD($E21+(6/24),1)</f>
        <v>0.5</v>
      </c>
      <c r="B21" s="20">
        <f t="shared" ref="B21:B30" si="5">MOD($F21+(6/24),1)</f>
        <v>0.52083333333333326</v>
      </c>
      <c r="C21" s="21">
        <f t="shared" ref="C21:C30" si="6">MOD($E21+(13/24),1)</f>
        <v>0.79166666666666663</v>
      </c>
      <c r="D21" s="21">
        <f t="shared" ref="D21:D30" si="7">MOD($F21+(13/24),1)</f>
        <v>0.8125</v>
      </c>
      <c r="E21" s="22">
        <v>0.25</v>
      </c>
      <c r="F21" s="22">
        <v>0.27083333333333331</v>
      </c>
      <c r="G21" s="23" t="s">
        <v>194</v>
      </c>
      <c r="H21" s="25"/>
      <c r="I21" s="23" t="s">
        <v>195</v>
      </c>
      <c r="J21" s="35"/>
    </row>
    <row r="22" spans="1:10">
      <c r="A22" s="20">
        <f t="shared" si="4"/>
        <v>0.52083333333333326</v>
      </c>
      <c r="B22" s="20">
        <f t="shared" si="5"/>
        <v>0.58333333333333326</v>
      </c>
      <c r="C22" s="21">
        <f t="shared" si="6"/>
        <v>0.8125</v>
      </c>
      <c r="D22" s="21">
        <f t="shared" si="7"/>
        <v>0.875</v>
      </c>
      <c r="E22" s="22">
        <v>0.27083333333333331</v>
      </c>
      <c r="F22" s="22">
        <v>0.33333333333333331</v>
      </c>
      <c r="G22" s="61"/>
      <c r="H22" s="25"/>
      <c r="I22" s="65" t="s">
        <v>396</v>
      </c>
      <c r="J22" s="35"/>
    </row>
    <row r="23" spans="1:10">
      <c r="A23" s="20">
        <f t="shared" si="4"/>
        <v>0.58333333333333326</v>
      </c>
      <c r="B23" s="20">
        <f t="shared" si="5"/>
        <v>0.625</v>
      </c>
      <c r="C23" s="21">
        <f t="shared" si="6"/>
        <v>0.875</v>
      </c>
      <c r="D23" s="21">
        <f t="shared" si="7"/>
        <v>0.91666666666666663</v>
      </c>
      <c r="E23" s="22">
        <v>0.33333333333333331</v>
      </c>
      <c r="F23" s="22">
        <v>0.375</v>
      </c>
      <c r="G23" s="23"/>
      <c r="H23" s="25"/>
      <c r="I23" s="24" t="s">
        <v>397</v>
      </c>
      <c r="J23" s="2"/>
    </row>
    <row r="24" spans="1:10">
      <c r="A24" s="20">
        <f t="shared" si="4"/>
        <v>0.625</v>
      </c>
      <c r="B24" s="20">
        <f t="shared" si="5"/>
        <v>0.65625</v>
      </c>
      <c r="C24" s="21">
        <f t="shared" si="6"/>
        <v>0.91666666666666663</v>
      </c>
      <c r="D24" s="21">
        <f t="shared" si="7"/>
        <v>0.94791666666666663</v>
      </c>
      <c r="E24" s="22">
        <v>0.375</v>
      </c>
      <c r="F24" s="22">
        <v>0.40625</v>
      </c>
      <c r="G24" s="23"/>
      <c r="H24" s="25" t="s">
        <v>130</v>
      </c>
      <c r="I24" s="24" t="s">
        <v>398</v>
      </c>
      <c r="J24" s="35"/>
    </row>
    <row r="25" spans="1:10">
      <c r="A25" s="20">
        <f t="shared" si="4"/>
        <v>0.65625</v>
      </c>
      <c r="B25" s="20">
        <f t="shared" si="5"/>
        <v>0.66666666666666674</v>
      </c>
      <c r="C25" s="21">
        <f t="shared" si="6"/>
        <v>0.94791666666666663</v>
      </c>
      <c r="D25" s="21">
        <f t="shared" si="7"/>
        <v>0.95833333333333326</v>
      </c>
      <c r="E25" s="22">
        <v>0.40625</v>
      </c>
      <c r="F25" s="22">
        <v>0.41666666666666669</v>
      </c>
      <c r="G25" s="23"/>
      <c r="H25" s="25"/>
      <c r="I25" s="23" t="s">
        <v>399</v>
      </c>
      <c r="J25" s="35"/>
    </row>
    <row r="26" spans="1:10">
      <c r="A26" s="20">
        <f t="shared" si="4"/>
        <v>0.66666666666666674</v>
      </c>
      <c r="B26" s="20">
        <f t="shared" si="5"/>
        <v>0.70833333333333326</v>
      </c>
      <c r="C26" s="21">
        <f t="shared" si="6"/>
        <v>0.95833333333333326</v>
      </c>
      <c r="D26" s="21">
        <f t="shared" si="7"/>
        <v>0</v>
      </c>
      <c r="E26" s="22">
        <v>0.41666666666666669</v>
      </c>
      <c r="F26" s="22">
        <v>0.45833333333333331</v>
      </c>
      <c r="G26" s="23"/>
      <c r="H26" s="25"/>
      <c r="I26" s="23" t="s">
        <v>400</v>
      </c>
      <c r="J26" s="35"/>
    </row>
    <row r="27" spans="1:10">
      <c r="A27" s="20">
        <f t="shared" si="4"/>
        <v>0.70833333333333326</v>
      </c>
      <c r="B27" s="20">
        <f t="shared" si="5"/>
        <v>0.75</v>
      </c>
      <c r="C27" s="21">
        <f t="shared" si="6"/>
        <v>0</v>
      </c>
      <c r="D27" s="21">
        <f t="shared" si="7"/>
        <v>4.1666666666666519E-2</v>
      </c>
      <c r="E27" s="22">
        <v>0.45833333333333331</v>
      </c>
      <c r="F27" s="22">
        <v>0.5</v>
      </c>
      <c r="G27" s="23"/>
      <c r="H27" s="25"/>
      <c r="I27" s="23" t="s">
        <v>401</v>
      </c>
      <c r="J27" s="35"/>
    </row>
    <row r="28" spans="1:10">
      <c r="A28" s="20">
        <f t="shared" si="4"/>
        <v>0.75</v>
      </c>
      <c r="B28" s="20">
        <f t="shared" si="5"/>
        <v>0.79166666666666663</v>
      </c>
      <c r="C28" s="21">
        <f t="shared" si="6"/>
        <v>4.1666666666666519E-2</v>
      </c>
      <c r="D28" s="21">
        <f t="shared" si="7"/>
        <v>8.3333333333333259E-2</v>
      </c>
      <c r="E28" s="22">
        <v>0.5</v>
      </c>
      <c r="F28" s="22">
        <v>0.54166666666666663</v>
      </c>
      <c r="G28" s="23" t="s">
        <v>53</v>
      </c>
      <c r="H28" s="25" t="s">
        <v>132</v>
      </c>
      <c r="I28" s="23" t="s">
        <v>53</v>
      </c>
      <c r="J28" s="2"/>
    </row>
    <row r="29" spans="1:10">
      <c r="A29" s="20">
        <f t="shared" si="4"/>
        <v>0.79166666666666663</v>
      </c>
      <c r="B29" s="20">
        <f t="shared" si="5"/>
        <v>0.83333333333333337</v>
      </c>
      <c r="C29" s="21">
        <f t="shared" si="6"/>
        <v>8.3333333333333259E-2</v>
      </c>
      <c r="D29" s="21">
        <f t="shared" si="7"/>
        <v>0.125</v>
      </c>
      <c r="E29" s="22">
        <v>0.54166666666666663</v>
      </c>
      <c r="F29" s="22">
        <v>0.58333333333333337</v>
      </c>
      <c r="G29" s="62"/>
      <c r="H29" s="25" t="s">
        <v>130</v>
      </c>
      <c r="I29" s="23" t="s">
        <v>402</v>
      </c>
      <c r="J29" s="2"/>
    </row>
    <row r="30" spans="1:10">
      <c r="A30" s="20">
        <f t="shared" si="4"/>
        <v>0.83333333333333337</v>
      </c>
      <c r="B30" s="20">
        <f t="shared" si="5"/>
        <v>0.875</v>
      </c>
      <c r="C30" s="21">
        <f t="shared" si="6"/>
        <v>0.125</v>
      </c>
      <c r="D30" s="21">
        <f t="shared" si="7"/>
        <v>0.16666666666666652</v>
      </c>
      <c r="E30" s="22">
        <v>0.58333333333333337</v>
      </c>
      <c r="F30" s="22">
        <v>0.625</v>
      </c>
      <c r="G30" s="61"/>
      <c r="H30" s="25" t="s">
        <v>130</v>
      </c>
      <c r="I30" s="61" t="s">
        <v>403</v>
      </c>
      <c r="J30" s="64"/>
    </row>
    <row r="33" spans="1:10" s="18" customFormat="1" ht="14.45" customHeight="1">
      <c r="A33" s="27" t="s">
        <v>55</v>
      </c>
      <c r="B33" s="27"/>
      <c r="C33" s="28" t="s">
        <v>64</v>
      </c>
      <c r="D33" s="28"/>
      <c r="E33" s="29" t="s">
        <v>395</v>
      </c>
      <c r="F33" s="29"/>
      <c r="G33" s="17">
        <v>45042</v>
      </c>
      <c r="H33" s="53"/>
      <c r="I33" s="36"/>
      <c r="J33" s="37"/>
    </row>
    <row r="34" spans="1:10" s="18" customFormat="1">
      <c r="A34" s="31" t="s">
        <v>116</v>
      </c>
      <c r="B34" s="31" t="s">
        <v>117</v>
      </c>
      <c r="C34" s="32" t="s">
        <v>116</v>
      </c>
      <c r="D34" s="32" t="s">
        <v>117</v>
      </c>
      <c r="E34" s="33" t="s">
        <v>116</v>
      </c>
      <c r="F34" s="33" t="s">
        <v>117</v>
      </c>
      <c r="G34" s="6" t="s">
        <v>118</v>
      </c>
      <c r="H34" s="55" t="s">
        <v>92</v>
      </c>
      <c r="I34" s="19" t="s">
        <v>119</v>
      </c>
      <c r="J34" s="34" t="s">
        <v>120</v>
      </c>
    </row>
    <row r="35" spans="1:10" ht="30">
      <c r="A35" s="20">
        <f t="shared" ref="A35:A44" si="8">MOD($E35+(6/24),1)</f>
        <v>0.5</v>
      </c>
      <c r="B35" s="20">
        <f t="shared" ref="B35:B44" si="9">MOD($F35+(6/24),1)</f>
        <v>0.52083333333333326</v>
      </c>
      <c r="C35" s="21">
        <f t="shared" ref="C35:C44" si="10">MOD($E35+(13/24),1)</f>
        <v>0.79166666666666663</v>
      </c>
      <c r="D35" s="21">
        <f t="shared" ref="D35:D44" si="11">MOD($F35+(13/24),1)</f>
        <v>0.8125</v>
      </c>
      <c r="E35" s="22">
        <v>0.25</v>
      </c>
      <c r="F35" s="22">
        <v>0.27083333333333331</v>
      </c>
      <c r="G35" s="23" t="s">
        <v>194</v>
      </c>
      <c r="H35" s="25"/>
      <c r="I35" s="23" t="s">
        <v>195</v>
      </c>
      <c r="J35" s="35"/>
    </row>
    <row r="36" spans="1:10">
      <c r="A36" s="20">
        <f t="shared" si="8"/>
        <v>0.52083333333333326</v>
      </c>
      <c r="B36" s="20">
        <f t="shared" si="9"/>
        <v>0.58333333333333326</v>
      </c>
      <c r="C36" s="21">
        <f t="shared" si="10"/>
        <v>0.8125</v>
      </c>
      <c r="D36" s="21">
        <f t="shared" si="11"/>
        <v>0.875</v>
      </c>
      <c r="E36" s="22">
        <v>0.27083333333333331</v>
      </c>
      <c r="F36" s="22">
        <v>0.33333333333333331</v>
      </c>
      <c r="G36" s="23"/>
      <c r="H36" s="25"/>
      <c r="I36" s="69" t="s">
        <v>396</v>
      </c>
      <c r="J36" s="35"/>
    </row>
    <row r="37" spans="1:10">
      <c r="A37" s="20">
        <f t="shared" si="8"/>
        <v>0.58333333333333326</v>
      </c>
      <c r="B37" s="20">
        <f t="shared" si="9"/>
        <v>0.625</v>
      </c>
      <c r="C37" s="21">
        <f t="shared" si="10"/>
        <v>0.875</v>
      </c>
      <c r="D37" s="21">
        <f t="shared" si="11"/>
        <v>0.91666666666666663</v>
      </c>
      <c r="E37" s="22">
        <v>0.33333333333333331</v>
      </c>
      <c r="F37" s="22">
        <v>0.375</v>
      </c>
      <c r="G37" s="23"/>
      <c r="H37" s="25"/>
      <c r="I37" s="23" t="s">
        <v>397</v>
      </c>
      <c r="J37" s="2"/>
    </row>
    <row r="38" spans="1:10">
      <c r="A38" s="20">
        <f t="shared" si="8"/>
        <v>0.625</v>
      </c>
      <c r="B38" s="20">
        <f t="shared" si="9"/>
        <v>0.65625</v>
      </c>
      <c r="C38" s="21">
        <f t="shared" si="10"/>
        <v>0.91666666666666663</v>
      </c>
      <c r="D38" s="21">
        <f t="shared" si="11"/>
        <v>0.94791666666666663</v>
      </c>
      <c r="E38" s="22">
        <v>0.375</v>
      </c>
      <c r="F38" s="22">
        <v>0.40625</v>
      </c>
      <c r="G38" s="23"/>
      <c r="H38" s="25" t="s">
        <v>130</v>
      </c>
      <c r="I38" s="23" t="s">
        <v>398</v>
      </c>
      <c r="J38" s="35"/>
    </row>
    <row r="39" spans="1:10">
      <c r="A39" s="20">
        <f t="shared" si="8"/>
        <v>0.65625</v>
      </c>
      <c r="B39" s="20">
        <f t="shared" si="9"/>
        <v>0.66666666666666674</v>
      </c>
      <c r="C39" s="21">
        <f t="shared" si="10"/>
        <v>0.94791666666666663</v>
      </c>
      <c r="D39" s="21">
        <f t="shared" si="11"/>
        <v>0.95833333333333326</v>
      </c>
      <c r="E39" s="22">
        <v>0.40625</v>
      </c>
      <c r="F39" s="22">
        <v>0.41666666666666669</v>
      </c>
      <c r="G39" s="23"/>
      <c r="H39" s="25"/>
      <c r="I39" s="23" t="s">
        <v>399</v>
      </c>
      <c r="J39" s="35"/>
    </row>
    <row r="40" spans="1:10">
      <c r="A40" s="20">
        <f t="shared" si="8"/>
        <v>0.66666666666666674</v>
      </c>
      <c r="B40" s="20">
        <f t="shared" si="9"/>
        <v>0.70833333333333326</v>
      </c>
      <c r="C40" s="21">
        <f t="shared" si="10"/>
        <v>0.95833333333333326</v>
      </c>
      <c r="D40" s="21">
        <f t="shared" si="11"/>
        <v>0</v>
      </c>
      <c r="E40" s="22">
        <v>0.41666666666666669</v>
      </c>
      <c r="F40" s="22">
        <v>0.45833333333333331</v>
      </c>
      <c r="G40" s="23"/>
      <c r="H40" s="25"/>
      <c r="I40" s="23" t="s">
        <v>400</v>
      </c>
      <c r="J40" s="35"/>
    </row>
    <row r="41" spans="1:10">
      <c r="A41" s="20">
        <f t="shared" si="8"/>
        <v>0.70833333333333326</v>
      </c>
      <c r="B41" s="20">
        <f t="shared" si="9"/>
        <v>0.75</v>
      </c>
      <c r="C41" s="21">
        <f t="shared" si="10"/>
        <v>0</v>
      </c>
      <c r="D41" s="21">
        <f t="shared" si="11"/>
        <v>4.1666666666666519E-2</v>
      </c>
      <c r="E41" s="22">
        <v>0.45833333333333331</v>
      </c>
      <c r="F41" s="22">
        <v>0.5</v>
      </c>
      <c r="G41" s="23"/>
      <c r="H41" s="25"/>
      <c r="I41" s="23" t="s">
        <v>401</v>
      </c>
      <c r="J41" s="35"/>
    </row>
    <row r="42" spans="1:10">
      <c r="A42" s="20">
        <f t="shared" si="8"/>
        <v>0.75</v>
      </c>
      <c r="B42" s="20">
        <f t="shared" si="9"/>
        <v>0.79166666666666663</v>
      </c>
      <c r="C42" s="21">
        <f t="shared" si="10"/>
        <v>4.1666666666666519E-2</v>
      </c>
      <c r="D42" s="21">
        <f t="shared" si="11"/>
        <v>8.3333333333333259E-2</v>
      </c>
      <c r="E42" s="22">
        <v>0.5</v>
      </c>
      <c r="F42" s="22">
        <v>0.54166666666666663</v>
      </c>
      <c r="G42" s="23" t="s">
        <v>53</v>
      </c>
      <c r="H42" s="25" t="s">
        <v>132</v>
      </c>
      <c r="I42" s="23" t="s">
        <v>53</v>
      </c>
      <c r="J42" s="2"/>
    </row>
    <row r="43" spans="1:10">
      <c r="A43" s="20">
        <f t="shared" si="8"/>
        <v>0.79166666666666663</v>
      </c>
      <c r="B43" s="20">
        <f t="shared" si="9"/>
        <v>0.83333333333333337</v>
      </c>
      <c r="C43" s="21">
        <f t="shared" si="10"/>
        <v>8.3333333333333259E-2</v>
      </c>
      <c r="D43" s="21">
        <f t="shared" si="11"/>
        <v>0.125</v>
      </c>
      <c r="E43" s="22">
        <v>0.54166666666666663</v>
      </c>
      <c r="F43" s="22">
        <v>0.58333333333333337</v>
      </c>
      <c r="G43" s="23"/>
      <c r="H43" s="25" t="s">
        <v>130</v>
      </c>
      <c r="I43" s="23" t="s">
        <v>402</v>
      </c>
      <c r="J43" s="2"/>
    </row>
    <row r="44" spans="1:10">
      <c r="A44" s="20">
        <f t="shared" si="8"/>
        <v>0.83333333333333337</v>
      </c>
      <c r="B44" s="20">
        <f t="shared" si="9"/>
        <v>0.875</v>
      </c>
      <c r="C44" s="21">
        <f t="shared" si="10"/>
        <v>0.125</v>
      </c>
      <c r="D44" s="21">
        <f t="shared" si="11"/>
        <v>0.16666666666666652</v>
      </c>
      <c r="E44" s="22">
        <v>0.58333333333333337</v>
      </c>
      <c r="F44" s="22">
        <v>0.625</v>
      </c>
      <c r="G44" s="23"/>
      <c r="H44" s="25" t="s">
        <v>130</v>
      </c>
      <c r="I44" s="23" t="s">
        <v>403</v>
      </c>
      <c r="J44" s="35"/>
    </row>
    <row r="47" spans="1:10" s="18" customFormat="1" ht="14.45" customHeight="1">
      <c r="A47" s="27" t="s">
        <v>55</v>
      </c>
      <c r="B47" s="27"/>
      <c r="C47" s="28" t="s">
        <v>64</v>
      </c>
      <c r="D47" s="28"/>
      <c r="E47" s="29" t="s">
        <v>395</v>
      </c>
      <c r="F47" s="29"/>
      <c r="G47" s="17">
        <v>45043</v>
      </c>
      <c r="H47" s="53"/>
      <c r="I47" s="36"/>
      <c r="J47" s="37"/>
    </row>
    <row r="48" spans="1:10" s="18" customFormat="1">
      <c r="A48" s="31" t="s">
        <v>116</v>
      </c>
      <c r="B48" s="31" t="s">
        <v>117</v>
      </c>
      <c r="C48" s="32" t="s">
        <v>116</v>
      </c>
      <c r="D48" s="32" t="s">
        <v>117</v>
      </c>
      <c r="E48" s="33" t="s">
        <v>116</v>
      </c>
      <c r="F48" s="33" t="s">
        <v>117</v>
      </c>
      <c r="G48" s="6" t="s">
        <v>118</v>
      </c>
      <c r="H48" s="55" t="s">
        <v>92</v>
      </c>
      <c r="I48" s="19" t="s">
        <v>119</v>
      </c>
      <c r="J48" s="34" t="s">
        <v>120</v>
      </c>
    </row>
    <row r="49" spans="1:10" ht="30">
      <c r="A49" s="20">
        <f t="shared" ref="A49:A58" si="12">MOD($E49+(6/24),1)</f>
        <v>0.5</v>
      </c>
      <c r="B49" s="20">
        <f t="shared" ref="B49:B58" si="13">MOD($F49+(6/24),1)</f>
        <v>0.52083333333333326</v>
      </c>
      <c r="C49" s="21">
        <f t="shared" ref="C49:C58" si="14">MOD($E49+(13/24),1)</f>
        <v>0.79166666666666663</v>
      </c>
      <c r="D49" s="21">
        <f t="shared" ref="D49:D58" si="15">MOD($F49+(13/24),1)</f>
        <v>0.8125</v>
      </c>
      <c r="E49" s="22">
        <v>0.25</v>
      </c>
      <c r="F49" s="22">
        <v>0.27083333333333331</v>
      </c>
      <c r="G49" s="23" t="s">
        <v>194</v>
      </c>
      <c r="H49" s="25"/>
      <c r="I49" s="23" t="s">
        <v>195</v>
      </c>
      <c r="J49" s="35"/>
    </row>
    <row r="50" spans="1:10">
      <c r="A50" s="20">
        <f t="shared" si="12"/>
        <v>0.52083333333333326</v>
      </c>
      <c r="B50" s="20">
        <f t="shared" si="13"/>
        <v>0.58333333333333326</v>
      </c>
      <c r="C50" s="21">
        <f t="shared" si="14"/>
        <v>0.8125</v>
      </c>
      <c r="D50" s="21">
        <f t="shared" si="15"/>
        <v>0.875</v>
      </c>
      <c r="E50" s="22">
        <v>0.27083333333333331</v>
      </c>
      <c r="F50" s="22">
        <v>0.33333333333333331</v>
      </c>
      <c r="G50" s="23"/>
      <c r="H50" s="25"/>
      <c r="I50" s="23" t="s">
        <v>396</v>
      </c>
      <c r="J50" s="35"/>
    </row>
    <row r="51" spans="1:10" ht="15" customHeight="1">
      <c r="A51" s="20">
        <f t="shared" si="12"/>
        <v>0.58333333333333326</v>
      </c>
      <c r="B51" s="20">
        <f t="shared" si="13"/>
        <v>0.625</v>
      </c>
      <c r="C51" s="21">
        <f t="shared" si="14"/>
        <v>0.875</v>
      </c>
      <c r="D51" s="21">
        <f t="shared" si="15"/>
        <v>0.91666666666666663</v>
      </c>
      <c r="E51" s="22">
        <v>0.33333333333333331</v>
      </c>
      <c r="F51" s="22">
        <v>0.375</v>
      </c>
      <c r="G51" s="23"/>
      <c r="H51" s="25"/>
      <c r="I51" s="23" t="s">
        <v>397</v>
      </c>
      <c r="J51" s="2"/>
    </row>
    <row r="52" spans="1:10">
      <c r="A52" s="20">
        <f t="shared" si="12"/>
        <v>0.625</v>
      </c>
      <c r="B52" s="20">
        <f t="shared" si="13"/>
        <v>0.65625</v>
      </c>
      <c r="C52" s="21">
        <f t="shared" si="14"/>
        <v>0.91666666666666663</v>
      </c>
      <c r="D52" s="21">
        <f t="shared" si="15"/>
        <v>0.94791666666666663</v>
      </c>
      <c r="E52" s="22">
        <v>0.375</v>
      </c>
      <c r="F52" s="22">
        <v>0.40625</v>
      </c>
      <c r="G52" s="23"/>
      <c r="H52" s="25" t="s">
        <v>130</v>
      </c>
      <c r="I52" s="23" t="s">
        <v>398</v>
      </c>
      <c r="J52" s="35"/>
    </row>
    <row r="53" spans="1:10">
      <c r="A53" s="20">
        <f t="shared" si="12"/>
        <v>0.65625</v>
      </c>
      <c r="B53" s="20">
        <f t="shared" si="13"/>
        <v>0.66666666666666674</v>
      </c>
      <c r="C53" s="21">
        <f t="shared" si="14"/>
        <v>0.94791666666666663</v>
      </c>
      <c r="D53" s="21">
        <f t="shared" si="15"/>
        <v>0.95833333333333326</v>
      </c>
      <c r="E53" s="22">
        <v>0.40625</v>
      </c>
      <c r="F53" s="22">
        <v>0.41666666666666669</v>
      </c>
      <c r="G53" s="23"/>
      <c r="H53" s="25"/>
      <c r="I53" s="23" t="s">
        <v>399</v>
      </c>
      <c r="J53" s="35"/>
    </row>
    <row r="54" spans="1:10">
      <c r="A54" s="20">
        <f t="shared" si="12"/>
        <v>0.66666666666666674</v>
      </c>
      <c r="B54" s="20">
        <f t="shared" si="13"/>
        <v>0.70833333333333326</v>
      </c>
      <c r="C54" s="21">
        <f t="shared" si="14"/>
        <v>0.95833333333333326</v>
      </c>
      <c r="D54" s="21">
        <f t="shared" si="15"/>
        <v>0</v>
      </c>
      <c r="E54" s="22">
        <v>0.41666666666666669</v>
      </c>
      <c r="F54" s="22">
        <v>0.45833333333333331</v>
      </c>
      <c r="G54" s="23"/>
      <c r="H54" s="25"/>
      <c r="I54" s="23" t="s">
        <v>400</v>
      </c>
      <c r="J54" s="35"/>
    </row>
    <row r="55" spans="1:10">
      <c r="A55" s="20">
        <f t="shared" si="12"/>
        <v>0.70833333333333326</v>
      </c>
      <c r="B55" s="20">
        <f t="shared" si="13"/>
        <v>0.75</v>
      </c>
      <c r="C55" s="21">
        <f t="shared" si="14"/>
        <v>0</v>
      </c>
      <c r="D55" s="21">
        <f t="shared" si="15"/>
        <v>4.1666666666666519E-2</v>
      </c>
      <c r="E55" s="22">
        <v>0.45833333333333331</v>
      </c>
      <c r="F55" s="22">
        <v>0.5</v>
      </c>
      <c r="G55" s="23"/>
      <c r="H55" s="25"/>
      <c r="I55" s="23" t="s">
        <v>401</v>
      </c>
      <c r="J55" s="35"/>
    </row>
    <row r="56" spans="1:10">
      <c r="A56" s="20">
        <f t="shared" si="12"/>
        <v>0.75</v>
      </c>
      <c r="B56" s="20">
        <f t="shared" si="13"/>
        <v>0.79166666666666663</v>
      </c>
      <c r="C56" s="21">
        <f t="shared" si="14"/>
        <v>4.1666666666666519E-2</v>
      </c>
      <c r="D56" s="21">
        <f t="shared" si="15"/>
        <v>8.3333333333333259E-2</v>
      </c>
      <c r="E56" s="22">
        <v>0.5</v>
      </c>
      <c r="F56" s="22">
        <v>0.54166666666666663</v>
      </c>
      <c r="G56" s="23" t="s">
        <v>53</v>
      </c>
      <c r="H56" s="25" t="s">
        <v>132</v>
      </c>
      <c r="I56" s="23" t="s">
        <v>53</v>
      </c>
      <c r="J56" s="2"/>
    </row>
    <row r="57" spans="1:10">
      <c r="A57" s="20">
        <f t="shared" si="12"/>
        <v>0.79166666666666663</v>
      </c>
      <c r="B57" s="20">
        <f t="shared" si="13"/>
        <v>0.83333333333333337</v>
      </c>
      <c r="C57" s="21">
        <f t="shared" si="14"/>
        <v>8.3333333333333259E-2</v>
      </c>
      <c r="D57" s="21">
        <f t="shared" si="15"/>
        <v>0.125</v>
      </c>
      <c r="E57" s="22">
        <v>0.54166666666666663</v>
      </c>
      <c r="F57" s="22">
        <v>0.58333333333333337</v>
      </c>
      <c r="G57" s="23"/>
      <c r="H57" s="25" t="s">
        <v>130</v>
      </c>
      <c r="I57" s="23" t="s">
        <v>402</v>
      </c>
      <c r="J57" s="2"/>
    </row>
    <row r="58" spans="1:10">
      <c r="A58" s="20">
        <f t="shared" si="12"/>
        <v>0.83333333333333337</v>
      </c>
      <c r="B58" s="20">
        <f t="shared" si="13"/>
        <v>0.875</v>
      </c>
      <c r="C58" s="21">
        <f t="shared" si="14"/>
        <v>0.125</v>
      </c>
      <c r="D58" s="21">
        <f t="shared" si="15"/>
        <v>0.16666666666666652</v>
      </c>
      <c r="E58" s="22">
        <v>0.58333333333333337</v>
      </c>
      <c r="F58" s="22">
        <v>0.625</v>
      </c>
      <c r="G58" s="23"/>
      <c r="H58" s="25" t="s">
        <v>130</v>
      </c>
      <c r="I58" s="23" t="s">
        <v>403</v>
      </c>
      <c r="J58" s="35"/>
    </row>
    <row r="61" spans="1:10" s="18" customFormat="1" ht="14.45" customHeight="1">
      <c r="A61" s="27" t="s">
        <v>55</v>
      </c>
      <c r="B61" s="27"/>
      <c r="C61" s="28" t="s">
        <v>64</v>
      </c>
      <c r="D61" s="28"/>
      <c r="E61" s="29" t="s">
        <v>395</v>
      </c>
      <c r="F61" s="29"/>
      <c r="G61" s="17">
        <v>45044</v>
      </c>
      <c r="H61" s="53"/>
      <c r="I61" s="36"/>
      <c r="J61" s="37"/>
    </row>
    <row r="62" spans="1:10" s="18" customFormat="1">
      <c r="A62" s="38" t="s">
        <v>116</v>
      </c>
      <c r="B62" s="38" t="s">
        <v>117</v>
      </c>
      <c r="C62" s="39" t="s">
        <v>116</v>
      </c>
      <c r="D62" s="39" t="s">
        <v>117</v>
      </c>
      <c r="E62" s="40" t="s">
        <v>116</v>
      </c>
      <c r="F62" s="40" t="s">
        <v>117</v>
      </c>
      <c r="G62" s="26" t="s">
        <v>118</v>
      </c>
      <c r="H62" s="56" t="s">
        <v>92</v>
      </c>
      <c r="I62" s="26"/>
      <c r="J62" s="34" t="s">
        <v>120</v>
      </c>
    </row>
    <row r="63" spans="1:10">
      <c r="A63" s="20">
        <f t="shared" ref="A63:A73" si="16">MOD($E63+(6/24),1)</f>
        <v>0.5</v>
      </c>
      <c r="B63" s="20">
        <f t="shared" ref="B63:B73" si="17">MOD($F63+(6/24),1)</f>
        <v>0.52083333333333326</v>
      </c>
      <c r="C63" s="21">
        <f t="shared" ref="C63:C73" si="18">MOD($E63+(13/24),1)</f>
        <v>0.79166666666666663</v>
      </c>
      <c r="D63" s="21">
        <f t="shared" ref="D63:D73" si="19">MOD($F63+(13/24),1)</f>
        <v>0.8125</v>
      </c>
      <c r="E63" s="22">
        <v>0.25</v>
      </c>
      <c r="F63" s="22">
        <v>0.27083333333333331</v>
      </c>
      <c r="G63" s="23" t="s">
        <v>407</v>
      </c>
      <c r="H63" s="25" t="s">
        <v>408</v>
      </c>
      <c r="I63" s="23"/>
      <c r="J63" s="35"/>
    </row>
    <row r="64" spans="1:10" ht="30">
      <c r="A64" s="20">
        <f t="shared" si="16"/>
        <v>0.52083333333333326</v>
      </c>
      <c r="B64" s="20">
        <f t="shared" si="17"/>
        <v>0.54166666666666674</v>
      </c>
      <c r="C64" s="21">
        <f t="shared" si="18"/>
        <v>0.8125</v>
      </c>
      <c r="D64" s="21">
        <f t="shared" si="19"/>
        <v>0.83333333333333326</v>
      </c>
      <c r="E64" s="22">
        <v>0.27083333333333331</v>
      </c>
      <c r="F64" s="22">
        <v>0.29166666666666669</v>
      </c>
      <c r="G64" s="23" t="s">
        <v>194</v>
      </c>
      <c r="H64" s="25"/>
      <c r="I64" s="23" t="s">
        <v>195</v>
      </c>
      <c r="J64" s="35"/>
    </row>
    <row r="65" spans="1:10">
      <c r="A65" s="20">
        <f t="shared" si="16"/>
        <v>0.54166666666666674</v>
      </c>
      <c r="B65" s="20">
        <f t="shared" si="17"/>
        <v>0.58333333333333326</v>
      </c>
      <c r="C65" s="21">
        <f t="shared" si="18"/>
        <v>0.83333333333333326</v>
      </c>
      <c r="D65" s="21">
        <f t="shared" si="19"/>
        <v>0.875</v>
      </c>
      <c r="E65" s="22">
        <v>0.29166666666666669</v>
      </c>
      <c r="F65" s="22">
        <v>0.33333333333333331</v>
      </c>
      <c r="G65" s="23"/>
      <c r="H65" s="25"/>
      <c r="I65" s="23" t="s">
        <v>409</v>
      </c>
      <c r="J65" s="35"/>
    </row>
    <row r="66" spans="1:10">
      <c r="A66" s="20">
        <f t="shared" si="16"/>
        <v>0.58333333333333326</v>
      </c>
      <c r="B66" s="20">
        <f t="shared" si="17"/>
        <v>0.625</v>
      </c>
      <c r="C66" s="21">
        <f t="shared" si="18"/>
        <v>0.875</v>
      </c>
      <c r="D66" s="21">
        <f t="shared" si="19"/>
        <v>0.91666666666666663</v>
      </c>
      <c r="E66" s="22">
        <v>0.33333333333333331</v>
      </c>
      <c r="F66" s="22">
        <v>0.375</v>
      </c>
      <c r="G66" s="23"/>
      <c r="H66" s="25"/>
      <c r="I66" s="23" t="s">
        <v>397</v>
      </c>
      <c r="J66" s="2"/>
    </row>
    <row r="67" spans="1:10">
      <c r="A67" s="20">
        <f t="shared" si="16"/>
        <v>0.625</v>
      </c>
      <c r="B67" s="20">
        <f t="shared" si="17"/>
        <v>0.65625</v>
      </c>
      <c r="C67" s="21">
        <f t="shared" si="18"/>
        <v>0.91666666666666663</v>
      </c>
      <c r="D67" s="21">
        <f t="shared" si="19"/>
        <v>0.94791666666666663</v>
      </c>
      <c r="E67" s="22">
        <v>0.375</v>
      </c>
      <c r="F67" s="22">
        <v>0.40625</v>
      </c>
      <c r="G67" s="23"/>
      <c r="H67" s="25" t="s">
        <v>130</v>
      </c>
      <c r="I67" s="23" t="s">
        <v>398</v>
      </c>
      <c r="J67" s="35"/>
    </row>
    <row r="68" spans="1:10">
      <c r="A68" s="20">
        <f t="shared" si="16"/>
        <v>0.65625</v>
      </c>
      <c r="B68" s="20">
        <f t="shared" si="17"/>
        <v>0.66666666666666674</v>
      </c>
      <c r="C68" s="21">
        <f t="shared" si="18"/>
        <v>0.94791666666666663</v>
      </c>
      <c r="D68" s="21">
        <f t="shared" si="19"/>
        <v>0.95833333333333326</v>
      </c>
      <c r="E68" s="22">
        <v>0.40625</v>
      </c>
      <c r="F68" s="22">
        <v>0.41666666666666669</v>
      </c>
      <c r="G68" s="23"/>
      <c r="H68" s="25"/>
      <c r="I68" s="23" t="s">
        <v>399</v>
      </c>
      <c r="J68" s="35"/>
    </row>
    <row r="69" spans="1:10">
      <c r="A69" s="20">
        <f t="shared" si="16"/>
        <v>0.66666666666666674</v>
      </c>
      <c r="B69" s="20">
        <f t="shared" si="17"/>
        <v>0.70833333333333326</v>
      </c>
      <c r="C69" s="21">
        <f t="shared" si="18"/>
        <v>0.95833333333333326</v>
      </c>
      <c r="D69" s="21">
        <f t="shared" si="19"/>
        <v>0</v>
      </c>
      <c r="E69" s="22">
        <v>0.41666666666666669</v>
      </c>
      <c r="F69" s="22">
        <v>0.45833333333333331</v>
      </c>
      <c r="G69" s="23"/>
      <c r="H69" s="25"/>
      <c r="I69" s="23" t="s">
        <v>400</v>
      </c>
      <c r="J69" s="35"/>
    </row>
    <row r="70" spans="1:10">
      <c r="A70" s="20">
        <f t="shared" si="16"/>
        <v>0.70833333333333326</v>
      </c>
      <c r="B70" s="20">
        <f t="shared" si="17"/>
        <v>0.75</v>
      </c>
      <c r="C70" s="21">
        <f t="shared" si="18"/>
        <v>0</v>
      </c>
      <c r="D70" s="21">
        <f t="shared" si="19"/>
        <v>4.1666666666666519E-2</v>
      </c>
      <c r="E70" s="22">
        <v>0.45833333333333331</v>
      </c>
      <c r="F70" s="22">
        <v>0.5</v>
      </c>
      <c r="G70" s="23"/>
      <c r="H70" s="25"/>
      <c r="I70" s="23" t="s">
        <v>401</v>
      </c>
      <c r="J70" s="35"/>
    </row>
    <row r="71" spans="1:10">
      <c r="A71" s="20">
        <f t="shared" si="16"/>
        <v>0.75</v>
      </c>
      <c r="B71" s="20">
        <f t="shared" si="17"/>
        <v>0.79166666666666663</v>
      </c>
      <c r="C71" s="21">
        <f t="shared" si="18"/>
        <v>4.1666666666666519E-2</v>
      </c>
      <c r="D71" s="21">
        <f t="shared" si="19"/>
        <v>8.3333333333333259E-2</v>
      </c>
      <c r="E71" s="22">
        <v>0.5</v>
      </c>
      <c r="F71" s="22">
        <v>0.54166666666666663</v>
      </c>
      <c r="G71" s="23" t="s">
        <v>53</v>
      </c>
      <c r="H71" s="25" t="s">
        <v>132</v>
      </c>
      <c r="I71" s="23" t="s">
        <v>53</v>
      </c>
      <c r="J71" s="2"/>
    </row>
    <row r="72" spans="1:10">
      <c r="A72" s="20">
        <f t="shared" si="16"/>
        <v>0.79166666666666663</v>
      </c>
      <c r="B72" s="20">
        <f t="shared" si="17"/>
        <v>0.83333333333333337</v>
      </c>
      <c r="C72" s="21">
        <f t="shared" si="18"/>
        <v>8.3333333333333259E-2</v>
      </c>
      <c r="D72" s="21">
        <f t="shared" si="19"/>
        <v>0.125</v>
      </c>
      <c r="E72" s="22">
        <v>0.54166666666666663</v>
      </c>
      <c r="F72" s="22">
        <v>0.58333333333333337</v>
      </c>
      <c r="G72" s="23"/>
      <c r="H72" s="25" t="s">
        <v>130</v>
      </c>
      <c r="I72" s="23" t="s">
        <v>402</v>
      </c>
      <c r="J72" s="2"/>
    </row>
    <row r="73" spans="1:10">
      <c r="A73" s="20">
        <f t="shared" si="16"/>
        <v>0.83333333333333337</v>
      </c>
      <c r="B73" s="20">
        <f t="shared" si="17"/>
        <v>0.875</v>
      </c>
      <c r="C73" s="21">
        <f t="shared" si="18"/>
        <v>0.125</v>
      </c>
      <c r="D73" s="21">
        <f t="shared" si="19"/>
        <v>0.16666666666666652</v>
      </c>
      <c r="E73" s="22">
        <v>0.58333333333333337</v>
      </c>
      <c r="F73" s="22">
        <v>0.625</v>
      </c>
      <c r="G73" s="23"/>
      <c r="H73" s="25" t="s">
        <v>130</v>
      </c>
      <c r="I73" s="23" t="s">
        <v>403</v>
      </c>
      <c r="J73" s="35"/>
    </row>
  </sheetData>
  <phoneticPr fontId="8" type="noConversion"/>
  <hyperlinks>
    <hyperlink ref="B1" r:id="rId1" xr:uid="{ECCDAEBD-B130-4582-BCB2-F4F2E89B120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446b84a-9843-4b01-9b8c-869c6c75acf9">
      <Terms xmlns="http://schemas.microsoft.com/office/infopath/2007/PartnerControls"/>
    </lcf76f155ced4ddcb4097134ff3c332f>
    <TaxCatchAll xmlns="65cf8547-cd0b-4241-876c-e2fe626ea33c" xsi:nil="true"/>
    <SharedWithUsers xmlns="65cf8547-cd0b-4241-876c-e2fe626ea33c">
      <UserInfo>
        <DisplayName>Edwin Cano Duarte</DisplayName>
        <AccountId>3891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F5E65BBFAB17F40B7016889053DEED5" ma:contentTypeVersion="18" ma:contentTypeDescription="Create a new document." ma:contentTypeScope="" ma:versionID="71c5b8e7b80c2128ee8de9ea40f89a68">
  <xsd:schema xmlns:xsd="http://www.w3.org/2001/XMLSchema" xmlns:xs="http://www.w3.org/2001/XMLSchema" xmlns:p="http://schemas.microsoft.com/office/2006/metadata/properties" xmlns:ns2="1446b84a-9843-4b01-9b8c-869c6c75acf9" xmlns:ns3="65cf8547-cd0b-4241-876c-e2fe626ea33c" targetNamespace="http://schemas.microsoft.com/office/2006/metadata/properties" ma:root="true" ma:fieldsID="8fc115e326659fecd1f293c4860cccc0" ns2:_="" ns3:_="">
    <xsd:import namespace="1446b84a-9843-4b01-9b8c-869c6c75acf9"/>
    <xsd:import namespace="65cf8547-cd0b-4241-876c-e2fe626ea33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46b84a-9843-4b01-9b8c-869c6c75ac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76e169d-07f5-48c5-8999-7d9423b2ecb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5cf8547-cd0b-4241-876c-e2fe626ea33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9a367ef9-479a-4435-a7b9-f4fe968e5df7}" ma:internalName="TaxCatchAll" ma:showField="CatchAllData" ma:web="65cf8547-cd0b-4241-876c-e2fe626ea33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81F43B-B013-4F3E-B64A-B3C13D4FBBAD}">
  <ds:schemaRefs>
    <ds:schemaRef ds:uri="http://schemas.microsoft.com/office/2006/metadata/properties"/>
    <ds:schemaRef ds:uri="http://schemas.microsoft.com/office/infopath/2007/PartnerControls"/>
    <ds:schemaRef ds:uri="1446b84a-9843-4b01-9b8c-869c6c75acf9"/>
    <ds:schemaRef ds:uri="65cf8547-cd0b-4241-876c-e2fe626ea33c"/>
  </ds:schemaRefs>
</ds:datastoreItem>
</file>

<file path=customXml/itemProps2.xml><?xml version="1.0" encoding="utf-8"?>
<ds:datastoreItem xmlns:ds="http://schemas.openxmlformats.org/officeDocument/2006/customXml" ds:itemID="{C0913D6F-4D35-4B39-96AA-69389A542A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46b84a-9843-4b01-9b8c-869c6c75acf9"/>
    <ds:schemaRef ds:uri="65cf8547-cd0b-4241-876c-e2fe626ea3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00D0A39-3258-45FB-B534-279B4A663E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Gereral planning </vt:lpstr>
      <vt:lpstr>Working time </vt:lpstr>
      <vt:lpstr>Week 1</vt:lpstr>
      <vt:lpstr>Week 2</vt:lpstr>
      <vt:lpstr>Week 3</vt:lpstr>
      <vt:lpstr>Topics to cover</vt:lpstr>
      <vt:lpstr>Day Skeleton</vt:lpstr>
      <vt:lpstr>Blank Week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YiQi Chen</dc:creator>
  <cp:keywords/>
  <dc:description/>
  <cp:lastModifiedBy>Renato Rodriguez Rantes</cp:lastModifiedBy>
  <cp:revision/>
  <dcterms:created xsi:type="dcterms:W3CDTF">2023-03-22T07:55:56Z</dcterms:created>
  <dcterms:modified xsi:type="dcterms:W3CDTF">2025-07-07T01:23:48Z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0x010100CF5E65BBFAB17F40B7016889053DEED5</vt:lpwstr>
  </property>
  <property fmtid="{D5CDD505-2E9C-101B-9397-08002B2CF9AE}" pid="3" name="MediaServiceImageTags">
    <vt:lpwstr/>
  </property>
</Properties>
</file>