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0502674/"/>
    </mc:Choice>
  </mc:AlternateContent>
  <xr:revisionPtr revIDLastSave="0" documentId="13_ncr:9_{43E2552C-7EA9-5646-B1D6-6FF734A45B38}" xr6:coauthVersionLast="47" xr6:coauthVersionMax="47" xr10:uidLastSave="{00000000-0000-0000-0000-000000000000}"/>
  <bookViews>
    <workbookView xWindow="580" yWindow="-22620" windowWidth="27640" windowHeight="16940" xr2:uid="{05F396BD-88E0-474E-B123-1AF8B8B73124}"/>
  </bookViews>
  <sheets>
    <sheet name="MinGoLive_Report_Production_202" sheetId="1" r:id="rId1"/>
  </sheets>
  <externalReferences>
    <externalReference r:id="rId2"/>
  </externalReferences>
  <definedNames>
    <definedName name="_xlnm._FilterDatabase" localSheetId="0" hidden="1">MinGoLive_Report_Production_202!$A$1:$AL$6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<sst xmlns="http://schemas.openxmlformats.org/spreadsheetml/2006/main" count="79" uniqueCount="50">
  <si>
    <t>Provider</t>
  </si>
  <si>
    <t>Provider Property ID</t>
  </si>
  <si>
    <t>Expedia ID</t>
  </si>
  <si>
    <t>Property Manager</t>
  </si>
  <si>
    <t>Name</t>
  </si>
  <si>
    <t>Country Code</t>
  </si>
  <si>
    <t>Public Code</t>
  </si>
  <si>
    <t>Reason Codes</t>
  </si>
  <si>
    <t>Messages</t>
  </si>
  <si>
    <t>Is Live</t>
  </si>
  <si>
    <t>Meets Go Live Requirements</t>
  </si>
  <si>
    <t>Regulatory Compliant</t>
  </si>
  <si>
    <t>Images</t>
  </si>
  <si>
    <t>Images Minimum</t>
  </si>
  <si>
    <t>Images Found</t>
  </si>
  <si>
    <t>Amenities</t>
  </si>
  <si>
    <t>Amenities Minimum</t>
  </si>
  <si>
    <t>Amenities Found</t>
  </si>
  <si>
    <t>Amenities Missing</t>
  </si>
  <si>
    <t>Special Check-In Instructions</t>
  </si>
  <si>
    <t>Property Contact</t>
  </si>
  <si>
    <t>Business Model</t>
  </si>
  <si>
    <t>Number of Bedrooms</t>
  </si>
  <si>
    <t>Number of Bathrooms</t>
  </si>
  <si>
    <t>Taxes</t>
  </si>
  <si>
    <t>Property Name</t>
  </si>
  <si>
    <t>Phone</t>
  </si>
  <si>
    <t>Geo-Coordinates</t>
  </si>
  <si>
    <t>Address</t>
  </si>
  <si>
    <t>Structure Type</t>
  </si>
  <si>
    <t>Currency</t>
  </si>
  <si>
    <t>Active Products</t>
  </si>
  <si>
    <t>Active Products Minimum</t>
  </si>
  <si>
    <t>Active Products Found</t>
  </si>
  <si>
    <t>Sufficient Inventory</t>
  </si>
  <si>
    <t>Sufficient Inventory Minimum</t>
  </si>
  <si>
    <t>Sufficient Inventory Found</t>
  </si>
  <si>
    <t>vacayhomesentinel</t>
  </si>
  <si>
    <t>USA</t>
  </si>
  <si>
    <t>OnboardingSucceeded</t>
  </si>
  <si>
    <t>N/A</t>
  </si>
  <si>
    <t>fs91oo</t>
  </si>
  <si>
    <t>Oceanfront Inn</t>
  </si>
  <si>
    <t>lolm90</t>
  </si>
  <si>
    <t>Casa Frangipani</t>
  </si>
  <si>
    <t>jb0k9c</t>
  </si>
  <si>
    <t>The Porch at Fort Pierce</t>
  </si>
  <si>
    <t>sn71bz</t>
  </si>
  <si>
    <t>Little Palm Cottage</t>
  </si>
  <si>
    <t>0tdveb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</si>
</sst>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rkesthj/dev/workspace/APM%20files/130502674/Book1.xlsx" TargetMode="External"/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EID</v>
          </cell>
        </row>
        <row r="2">
          <cell r="A2">
            <v>107340478</v>
          </cell>
        </row>
        <row r="3">
          <cell r="A3">
            <v>107340479</v>
          </cell>
        </row>
        <row r="4">
          <cell r="A4">
            <v>107340477</v>
          </cell>
        </row>
        <row r="5">
          <cell r="A5">
            <v>107340476</v>
          </cell>
        </row>
        <row r="6">
          <cell r="A6">
            <v>107340480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4A22-F6B8-CA49-90AE-328BDCF29030}">
  <dimension ref="A1:AL6"/>
  <sheetViews>
    <sheetView tabSelected="1" zoomScale="110" zoomScaleNormal="110" workbookViewId="0">
      <selection activeCell="N8" sqref="N8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2">
      <c r="A2" t="s">
        <v>37</v>
      </c>
      <c r="B2" t="s">
        <v>41</v>
      </c>
      <c r="C2">
        <v>107340476</v>
      </c>
      <c r="D2">
        <f>VLOOKUP(C2,[1]Sheet1!$A:$A,1,)</f>
        <v>107340476</v>
      </c>
      <c r="F2" t="s">
        <v>42</v>
      </c>
      <c r="G2" t="s">
        <v>38</v>
      </c>
      <c r="H2" t="s">
        <v>39</v>
      </c>
      <c r="K2" t="b">
        <v>0</v>
      </c>
      <c r="L2" t="b">
        <v>0</v>
      </c>
      <c r="M2" t="s">
        <v>40</v>
      </c>
      <c r="N2" t="b">
        <v>1</v>
      </c>
      <c r="O2">
        <v>6</v>
      </c>
      <c r="P2">
        <v>21</v>
      </c>
      <c r="Q2" t="s">
        <v>40</v>
      </c>
      <c r="U2" t="b">
        <v>0</v>
      </c>
      <c r="V2" t="b">
        <v>1</v>
      </c>
      <c r="W2" t="b">
        <v>1</v>
      </c>
      <c r="X2" t="s">
        <v>40</v>
      </c>
      <c r="Y2" t="s">
        <v>40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>
        <v>1</v>
      </c>
      <c r="AI2">
        <v>1</v>
      </c>
      <c r="AJ2" t="b">
        <v>1</v>
      </c>
      <c r="AK2">
        <v>1</v>
      </c>
      <c r="AL2">
        <v>1</v>
      </c>
    </row>
    <row r="3" spans="1:38" x14ac:dyDescent="0.2">
      <c r="A3" t="s">
        <v>37</v>
      </c>
      <c r="B3" t="s">
        <v>43</v>
      </c>
      <c r="C3">
        <v>107340478</v>
      </c>
      <c r="D3">
        <f>VLOOKUP(C3,[1]Sheet1!$A:$A,1,)</f>
        <v>107340478</v>
      </c>
      <c r="F3" t="s">
        <v>44</v>
      </c>
      <c r="G3" t="s">
        <v>38</v>
      </c>
      <c r="H3" t="s">
        <v>39</v>
      </c>
      <c r="K3" t="b">
        <v>0</v>
      </c>
      <c r="L3" t="b">
        <v>0</v>
      </c>
      <c r="M3" t="s">
        <v>40</v>
      </c>
      <c r="N3" t="b">
        <v>1</v>
      </c>
      <c r="O3">
        <v>6</v>
      </c>
      <c r="P3">
        <v>45</v>
      </c>
      <c r="Q3" t="s">
        <v>40</v>
      </c>
      <c r="U3" t="b">
        <v>0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s">
        <v>40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>
        <v>1</v>
      </c>
      <c r="AI3">
        <v>1</v>
      </c>
      <c r="AJ3" t="b">
        <v>1</v>
      </c>
      <c r="AK3">
        <v>1</v>
      </c>
      <c r="AL3">
        <v>1</v>
      </c>
    </row>
    <row r="4" spans="1:38" x14ac:dyDescent="0.2">
      <c r="A4" t="s">
        <v>37</v>
      </c>
      <c r="B4" t="s">
        <v>45</v>
      </c>
      <c r="C4">
        <v>107340480</v>
      </c>
      <c r="D4">
        <f>VLOOKUP(C4,[1]Sheet1!$A:$A,1,)</f>
        <v>107340480</v>
      </c>
      <c r="F4" t="s">
        <v>46</v>
      </c>
      <c r="G4" t="s">
        <v>38</v>
      </c>
      <c r="H4" t="s">
        <v>39</v>
      </c>
      <c r="K4" t="b">
        <v>0</v>
      </c>
      <c r="L4" t="b">
        <v>0</v>
      </c>
      <c r="M4" t="s">
        <v>40</v>
      </c>
      <c r="N4" t="b">
        <v>1</v>
      </c>
      <c r="O4">
        <v>6</v>
      </c>
      <c r="P4">
        <v>40</v>
      </c>
      <c r="Q4" t="s">
        <v>40</v>
      </c>
      <c r="U4" t="b">
        <v>0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s">
        <v>40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>
        <v>1</v>
      </c>
      <c r="AI4">
        <v>1</v>
      </c>
      <c r="AJ4" t="b">
        <v>1</v>
      </c>
      <c r="AK4">
        <v>1</v>
      </c>
      <c r="AL4">
        <v>1</v>
      </c>
    </row>
    <row r="5" spans="1:38" x14ac:dyDescent="0.2">
      <c r="A5" t="s">
        <v>37</v>
      </c>
      <c r="B5" t="s">
        <v>47</v>
      </c>
      <c r="C5">
        <v>107340479</v>
      </c>
      <c r="D5">
        <f>VLOOKUP(C5,[1]Sheet1!$A:$A,1,)</f>
        <v>107340479</v>
      </c>
      <c r="F5" t="s">
        <v>48</v>
      </c>
      <c r="G5" t="s">
        <v>38</v>
      </c>
      <c r="H5" t="s">
        <v>39</v>
      </c>
      <c r="K5" t="b">
        <v>0</v>
      </c>
      <c r="L5" t="b">
        <v>0</v>
      </c>
      <c r="M5" t="s">
        <v>40</v>
      </c>
      <c r="N5" t="b">
        <v>1</v>
      </c>
      <c r="O5">
        <v>6</v>
      </c>
      <c r="P5">
        <v>28</v>
      </c>
      <c r="Q5" t="s">
        <v>40</v>
      </c>
      <c r="U5" t="b">
        <v>0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s">
        <v>40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>
        <v>1</v>
      </c>
      <c r="AI5">
        <v>1</v>
      </c>
      <c r="AJ5" t="b">
        <v>1</v>
      </c>
      <c r="AK5">
        <v>1</v>
      </c>
      <c r="AL5">
        <v>33</v>
      </c>
    </row>
    <row r="6" spans="1:38" x14ac:dyDescent="0.2">
      <c r="A6" t="s">
        <v>37</v>
      </c>
      <c r="B6" t="s">
        <v>49</v>
      </c>
      <c r="C6">
        <v>107340477</v>
      </c>
      <c r="D6">
        <f>VLOOKUP(C6,[1]Sheet1!$A:$A,1,)</f>
        <v>107340477</v>
      </c>
      <c r="F6" t="s">
        <v>42</v>
      </c>
      <c r="G6" t="s">
        <v>38</v>
      </c>
      <c r="H6" t="s">
        <v>39</v>
      </c>
      <c r="K6" t="b">
        <v>0</v>
      </c>
      <c r="L6" t="b">
        <v>0</v>
      </c>
      <c r="M6" t="s">
        <v>40</v>
      </c>
      <c r="N6" t="b">
        <v>1</v>
      </c>
      <c r="O6">
        <v>6</v>
      </c>
      <c r="P6">
        <v>24</v>
      </c>
      <c r="Q6" t="s">
        <v>40</v>
      </c>
      <c r="U6" t="b">
        <v>0</v>
      </c>
      <c r="V6" t="b">
        <v>1</v>
      </c>
      <c r="W6" t="b">
        <v>1</v>
      </c>
      <c r="X6" t="s">
        <v>40</v>
      </c>
      <c r="Y6" t="s">
        <v>40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>
        <v>1</v>
      </c>
      <c r="AI6">
        <v>1</v>
      </c>
      <c r="AJ6" t="b">
        <v>1</v>
      </c>
      <c r="AK6">
        <v>1</v>
      </c>
      <c r="AL6">
        <v>1</v>
      </c>
    </row>
  </sheetData>
  <autoFilter ref="A1:AL6" xr:uid="{C41B4A22-F6B8-CA49-90AE-328BDCF29030}"/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2024-08-07T23:00:46Z</dcterms:created>
  <dcterms:modified xsi:type="dcterms:W3CDTF">2024-08-07T23:00:55Z</dcterms:modified>
</cp:coreProperties>
</file>