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rbautneduar-my.sharepoint.com/personal/rgalloni_frba_utn_edu_ar/Documents/03_UTN-FRBA/2022/BLOQUE_03/"/>
    </mc:Choice>
  </mc:AlternateContent>
  <xr:revisionPtr revIDLastSave="0" documentId="8_{78EAEF4E-2EF8-4241-A2DB-A77A413E1C49}" xr6:coauthVersionLast="47" xr6:coauthVersionMax="47" xr10:uidLastSave="{00000000-0000-0000-0000-000000000000}"/>
  <bookViews>
    <workbookView xWindow="-90" yWindow="-90" windowWidth="19380" windowHeight="10260" xr2:uid="{B81320CA-2F84-4DD7-9AE7-E89A5D902F4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2" i="1" l="1"/>
  <c r="I18" i="1"/>
</calcChain>
</file>

<file path=xl/sharedStrings.xml><?xml version="1.0" encoding="utf-8"?>
<sst xmlns="http://schemas.openxmlformats.org/spreadsheetml/2006/main" count="53" uniqueCount="36">
  <si>
    <t>Datos del Periodo</t>
  </si>
  <si>
    <t>Gastos administrativos y financieros</t>
  </si>
  <si>
    <t>Compras de materia prima</t>
  </si>
  <si>
    <t>Uni</t>
  </si>
  <si>
    <t>$ / Unid</t>
  </si>
  <si>
    <t>Mano de obra directa</t>
  </si>
  <si>
    <t>Incluyen cargas sociales</t>
  </si>
  <si>
    <t>Producción del periodo</t>
  </si>
  <si>
    <t>Gastos de fabricación fijos</t>
  </si>
  <si>
    <t>Gastos de fabricación variables</t>
  </si>
  <si>
    <t xml:space="preserve"> </t>
  </si>
  <si>
    <t>Gastos comerciales fijos</t>
  </si>
  <si>
    <t>Gastos comerciales variables</t>
  </si>
  <si>
    <t>Precio de venta</t>
  </si>
  <si>
    <t>Tasas impuesto a las ganancias</t>
  </si>
  <si>
    <t>Comienzo 2018</t>
  </si>
  <si>
    <t>Final 2018</t>
  </si>
  <si>
    <t>Caja y Banco</t>
  </si>
  <si>
    <t>Producto terminado</t>
  </si>
  <si>
    <t>Crédito a clientes</t>
  </si>
  <si>
    <t>Materia prima</t>
  </si>
  <si>
    <t>Deudas corrientes</t>
  </si>
  <si>
    <t>Deudas no corrientes</t>
  </si>
  <si>
    <t>Capital Social</t>
  </si>
  <si>
    <t>Bienes de uso</t>
  </si>
  <si>
    <t>Ventas</t>
  </si>
  <si>
    <t>Utilidades despues de impuestos</t>
  </si>
  <si>
    <t>Se donan escritorios y sillas a una escuela</t>
  </si>
  <si>
    <t>Se pide</t>
  </si>
  <si>
    <t>1 - El costo total de la materia prima para el período 2018</t>
  </si>
  <si>
    <t>2 - El costo unitario de fabricación del bien para el período 2018</t>
  </si>
  <si>
    <t>3 - El punto de equilibrio económico</t>
  </si>
  <si>
    <t>4 - El cuadro de resultados de la empresa para el período 2018</t>
  </si>
  <si>
    <t>5 - Calcular los Bienes de uso para el perído</t>
  </si>
  <si>
    <t>6 - Exprese el balance general de la empresa del 2018</t>
  </si>
  <si>
    <t>7 - Analice la situación económica y financiera de corto plazo si empeoró o mejoró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</si>
</sst>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_-* #,##0_-;\-* #,##0_-;_-* &quot;-&quot;??_-;_-@_-"/>
    <numFmt numFmtId="165" formatCode="_-[$$-2C0A]\ * #,##0_-;\-[$$-2C0A]\ * #,##0_-;_-[$$-2C0A]\ * &quot;-&quot;??_-;_-@_-"/>
    <numFmt numFmtId="166" formatCode="_-[$$-2C0A]\ * #,##0.00_-;\-[$$-2C0A]\ * #,##0.00_-;_-[$$-2C0A]\ * &quot;-&quot;??_-;_-@_-"/>
    <numFmt numFmtId="167" formatCode="_-&quot;$&quot;\ * #,##0_-;\-&quot;$&quot;\ * #,##0_-;_-&quot;$&quot;\ * &quot;-&quot;??_-;_-@_-"/>
  </numFmts>
  <fonts count="6" x14ac:knownFonts="1"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</font>
    <font>
      <sz val="10"/>
      <name val="Calibri"/>
      <family val="2"/>
    </font>
    <font>
      <b/>
      <i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2" fillId="2" borderId="0" xfId="0" applyFont="1" applyFill="1"/>
    <xf numFmtId="164" fontId="0" fillId="0" borderId="0" xfId="1" applyNumberFormat="1" applyFont="1"/>
    <xf numFmtId="0" fontId="4" fillId="0" borderId="0" xfId="0" applyFont="1"/>
    <xf numFmtId="165" fontId="0" fillId="0" borderId="0" xfId="1" applyNumberFormat="1" applyFont="1"/>
    <xf numFmtId="0" fontId="0" fillId="0" borderId="0" xfId="0" applyAlignment="1">
      <alignment horizontal="center"/>
    </xf>
    <xf numFmtId="164" fontId="0" fillId="0" borderId="0" xfId="1" applyNumberFormat="1" applyFont="1" applyAlignment="1"/>
    <xf numFmtId="44" fontId="0" fillId="0" borderId="0" xfId="2" applyFont="1"/>
    <xf numFmtId="164" fontId="0" fillId="0" borderId="0" xfId="0" applyNumberFormat="1"/>
    <xf numFmtId="166" fontId="0" fillId="0" borderId="0" xfId="1" applyNumberFormat="1" applyFont="1"/>
    <xf numFmtId="9" fontId="0" fillId="0" borderId="0" xfId="3" applyFont="1"/>
    <xf numFmtId="164" fontId="4" fillId="0" borderId="0" xfId="0" applyNumberFormat="1" applyFont="1"/>
    <xf numFmtId="43" fontId="0" fillId="0" borderId="0" xfId="1" applyFont="1"/>
    <xf numFmtId="43" fontId="4" fillId="0" borderId="0" xfId="0" applyNumberFormat="1" applyFont="1"/>
    <xf numFmtId="0" fontId="0" fillId="0" borderId="0" xfId="0" applyAlignment="1">
      <alignment wrapText="1"/>
    </xf>
    <xf numFmtId="165" fontId="3" fillId="0" borderId="0" xfId="1" applyNumberFormat="1" applyFont="1"/>
    <xf numFmtId="44" fontId="4" fillId="0" borderId="0" xfId="0" applyNumberFormat="1" applyFont="1"/>
    <xf numFmtId="167" fontId="4" fillId="0" borderId="0" xfId="2" applyNumberFormat="1" applyFont="1"/>
    <xf numFmtId="164" fontId="3" fillId="0" borderId="0" xfId="1" applyNumberFormat="1" applyFont="1"/>
    <xf numFmtId="0" fontId="4" fillId="0" borderId="0" xfId="0" applyFont="1" applyAlignment="1">
      <alignment wrapText="1"/>
    </xf>
    <xf numFmtId="167" fontId="4" fillId="0" borderId="0" xfId="2" applyNumberFormat="1" applyFont="1" applyAlignment="1">
      <alignment wrapText="1"/>
    </xf>
    <xf numFmtId="164" fontId="4" fillId="0" borderId="0" xfId="0" applyNumberFormat="1" applyFont="1" applyAlignment="1">
      <alignment wrapText="1"/>
    </xf>
    <xf numFmtId="164" fontId="0" fillId="0" borderId="0" xfId="1" applyNumberFormat="1" applyFont="1" applyAlignment="1">
      <alignment wrapText="1"/>
    </xf>
    <xf numFmtId="0" fontId="5" fillId="0" borderId="0" xfId="0" applyFont="1"/>
    <xf numFmtId="164" fontId="0" fillId="0" borderId="0" xfId="1" applyNumberFormat="1" applyFont="1" applyFill="1"/>
  </cellXfs>
  <cellStyles count="4">
    <cellStyle name="Millares" xfId="1" builtinId="3"/>
    <cellStyle name="Moneda" xfId="2" builtinId="4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0B106-10BD-4FB5-8F5E-D52D38A74CD7}">
  <dimension ref="A1:O33"/>
  <sheetViews>
    <sheetView tabSelected="1" workbookViewId="0">
      <selection sqref="A1:XFD1048576"/>
    </sheetView>
  </sheetViews>
  <sheetFormatPr baseColWidth="10" defaultColWidth="11.3984375" defaultRowHeight="13.5" x14ac:dyDescent="0.7"/>
  <cols>
    <col min="1" max="1" width="38.046875" customWidth="1"/>
    <col min="2" max="2" width="14.296875" bestFit="1" customWidth="1"/>
    <col min="3" max="3" width="13.296875" bestFit="1" customWidth="1"/>
    <col min="4" max="4" width="4.69921875" bestFit="1" customWidth="1"/>
    <col min="7" max="7" width="2" customWidth="1"/>
    <col min="8" max="8" width="61.546875" bestFit="1" customWidth="1"/>
    <col min="9" max="9" width="14.796875" bestFit="1" customWidth="1"/>
    <col min="10" max="10" width="14.34765625" bestFit="1" customWidth="1"/>
    <col min="11" max="11" width="11.3984375" style="3"/>
    <col min="12" max="12" width="18" style="3" bestFit="1" customWidth="1"/>
    <col min="13" max="13" width="13.84765625" style="3" bestFit="1" customWidth="1"/>
    <col min="14" max="14" width="17.84765625" style="3" bestFit="1" customWidth="1"/>
    <col min="15" max="15" width="12.3984375" style="3" bestFit="1" customWidth="1"/>
    <col min="16" max="16384" width="11.3984375" style="3"/>
  </cols>
  <sheetData>
    <row r="1" spans="1:15" ht="14.75" x14ac:dyDescent="0.75">
      <c r="A1" s="1" t="s">
        <v>0</v>
      </c>
      <c r="B1" s="2"/>
    </row>
    <row r="2" spans="1:15" x14ac:dyDescent="0.7">
      <c r="A2" t="s">
        <v>1</v>
      </c>
      <c r="B2" s="4">
        <v>2250000</v>
      </c>
      <c r="C2" s="5"/>
      <c r="D2" s="5"/>
      <c r="E2" s="5"/>
      <c r="F2" s="5"/>
    </row>
    <row r="3" spans="1:15" x14ac:dyDescent="0.7">
      <c r="A3" t="s">
        <v>2</v>
      </c>
      <c r="B3" s="4">
        <v>15552000</v>
      </c>
      <c r="C3" s="6">
        <v>7200000</v>
      </c>
      <c r="D3" s="2" t="s">
        <v>3</v>
      </c>
      <c r="E3">
        <v>2.16</v>
      </c>
      <c r="F3" s="7" t="s">
        <v>4</v>
      </c>
    </row>
    <row r="4" spans="1:15" x14ac:dyDescent="0.7">
      <c r="A4" t="s">
        <v>5</v>
      </c>
      <c r="B4" s="4">
        <v>22845000</v>
      </c>
      <c r="C4" t="s">
        <v>6</v>
      </c>
    </row>
    <row r="5" spans="1:15" x14ac:dyDescent="0.7">
      <c r="A5" t="s">
        <v>7</v>
      </c>
      <c r="B5" s="2">
        <v>9260000</v>
      </c>
      <c r="C5" s="2" t="s">
        <v>3</v>
      </c>
      <c r="H5" s="8"/>
    </row>
    <row r="6" spans="1:15" x14ac:dyDescent="0.7">
      <c r="A6" t="s">
        <v>8</v>
      </c>
      <c r="B6" s="4">
        <v>4000000</v>
      </c>
    </row>
    <row r="7" spans="1:15" x14ac:dyDescent="0.7">
      <c r="A7" t="s">
        <v>9</v>
      </c>
      <c r="B7" s="4">
        <v>12853000</v>
      </c>
      <c r="J7" t="s">
        <v>10</v>
      </c>
      <c r="L7" s="3" t="s">
        <v>10</v>
      </c>
      <c r="M7" s="3" t="s">
        <v>10</v>
      </c>
    </row>
    <row r="8" spans="1:15" x14ac:dyDescent="0.7">
      <c r="A8" t="s">
        <v>11</v>
      </c>
      <c r="B8" s="4">
        <v>2500000</v>
      </c>
    </row>
    <row r="9" spans="1:15" x14ac:dyDescent="0.7">
      <c r="A9" t="s">
        <v>12</v>
      </c>
      <c r="B9" s="4">
        <v>2346500</v>
      </c>
    </row>
    <row r="10" spans="1:15" x14ac:dyDescent="0.7">
      <c r="A10" t="s">
        <v>13</v>
      </c>
      <c r="B10" s="9">
        <v>8.4499999999999993</v>
      </c>
      <c r="H10" s="3"/>
      <c r="I10" s="3"/>
    </row>
    <row r="11" spans="1:15" x14ac:dyDescent="0.7">
      <c r="A11" t="s">
        <v>14</v>
      </c>
      <c r="B11" s="10">
        <v>0.35</v>
      </c>
      <c r="H11" s="3"/>
      <c r="I11" s="3"/>
    </row>
    <row r="12" spans="1:15" x14ac:dyDescent="0.7">
      <c r="B12" s="2"/>
    </row>
    <row r="13" spans="1:15" x14ac:dyDescent="0.7">
      <c r="B13" s="2"/>
    </row>
    <row r="14" spans="1:15" ht="14.75" x14ac:dyDescent="0.75">
      <c r="A14" s="1" t="s">
        <v>15</v>
      </c>
      <c r="B14" s="1"/>
      <c r="C14" s="1"/>
      <c r="D14" s="1"/>
      <c r="E14" s="1"/>
      <c r="F14" s="1"/>
      <c r="H14" s="1" t="s">
        <v>16</v>
      </c>
      <c r="I14" s="1"/>
    </row>
    <row r="15" spans="1:15" x14ac:dyDescent="0.7">
      <c r="A15" t="s">
        <v>17</v>
      </c>
      <c r="B15" s="2">
        <v>2500000</v>
      </c>
      <c r="H15" t="s">
        <v>18</v>
      </c>
      <c r="I15" s="2">
        <v>800000</v>
      </c>
      <c r="J15" s="2" t="s">
        <v>3</v>
      </c>
      <c r="M15" s="11"/>
      <c r="O15" s="11"/>
    </row>
    <row r="16" spans="1:15" x14ac:dyDescent="0.7">
      <c r="A16" t="s">
        <v>19</v>
      </c>
      <c r="B16" s="2">
        <v>3092400</v>
      </c>
      <c r="H16" t="s">
        <v>20</v>
      </c>
      <c r="I16" s="2">
        <v>500000</v>
      </c>
      <c r="J16" s="2" t="s">
        <v>3</v>
      </c>
      <c r="M16" s="11"/>
      <c r="O16" s="11"/>
    </row>
    <row r="17" spans="1:15" x14ac:dyDescent="0.7">
      <c r="A17" t="s">
        <v>18</v>
      </c>
      <c r="B17" s="2">
        <v>4630000</v>
      </c>
      <c r="C17" s="2">
        <v>926000</v>
      </c>
      <c r="D17" s="2" t="s">
        <v>3</v>
      </c>
      <c r="E17" s="12">
        <v>5</v>
      </c>
      <c r="F17" s="7" t="s">
        <v>4</v>
      </c>
      <c r="G17" s="5"/>
      <c r="H17" t="s">
        <v>21</v>
      </c>
      <c r="I17" s="4">
        <v>1990070</v>
      </c>
      <c r="J17" s="2"/>
      <c r="M17" s="11"/>
      <c r="O17" s="11"/>
    </row>
    <row r="18" spans="1:15" x14ac:dyDescent="0.7">
      <c r="A18" t="s">
        <v>20</v>
      </c>
      <c r="B18" s="2">
        <v>1218000</v>
      </c>
      <c r="C18" s="2">
        <v>600000</v>
      </c>
      <c r="D18" s="2" t="s">
        <v>3</v>
      </c>
      <c r="E18" s="12">
        <v>2.0299999999999998</v>
      </c>
      <c r="F18" s="7" t="s">
        <v>4</v>
      </c>
      <c r="G18" s="7"/>
      <c r="H18" t="s">
        <v>22</v>
      </c>
      <c r="I18" s="4">
        <f>1700000</f>
        <v>1700000</v>
      </c>
      <c r="J18" s="2"/>
      <c r="M18" s="13"/>
    </row>
    <row r="19" spans="1:15" x14ac:dyDescent="0.7">
      <c r="A19" t="s">
        <v>21</v>
      </c>
      <c r="B19" s="2">
        <v>5440200</v>
      </c>
      <c r="C19" s="2"/>
      <c r="D19" s="2"/>
      <c r="G19" s="7"/>
      <c r="H19" s="14" t="s">
        <v>23</v>
      </c>
      <c r="I19" s="15">
        <v>12810000</v>
      </c>
      <c r="J19" s="2"/>
      <c r="M19" s="16"/>
    </row>
    <row r="20" spans="1:15" x14ac:dyDescent="0.7">
      <c r="A20" t="s">
        <v>22</v>
      </c>
      <c r="B20" s="2">
        <v>3190200</v>
      </c>
      <c r="C20" s="2"/>
      <c r="D20" s="2"/>
      <c r="H20" t="s">
        <v>24</v>
      </c>
      <c r="I20" s="4">
        <v>23500000</v>
      </c>
      <c r="J20" s="3"/>
      <c r="O20" s="11"/>
    </row>
    <row r="21" spans="1:15" x14ac:dyDescent="0.7">
      <c r="A21" t="s">
        <v>25</v>
      </c>
      <c r="B21" s="2">
        <v>105000000</v>
      </c>
      <c r="C21" s="2"/>
      <c r="D21" s="2"/>
      <c r="H21" t="s">
        <v>17</v>
      </c>
      <c r="I21" s="4">
        <v>2810000</v>
      </c>
      <c r="J21" s="3"/>
      <c r="L21" s="17"/>
      <c r="O21" s="11"/>
    </row>
    <row r="22" spans="1:15" x14ac:dyDescent="0.7">
      <c r="A22" t="s">
        <v>26</v>
      </c>
      <c r="B22" s="2">
        <v>8000000</v>
      </c>
      <c r="C22" s="2"/>
      <c r="D22" s="2"/>
      <c r="H22" t="s">
        <v>19</v>
      </c>
      <c r="I22" s="4">
        <f>3500000</f>
        <v>3500000</v>
      </c>
      <c r="J22" s="3"/>
      <c r="L22" s="17"/>
      <c r="O22" s="13"/>
    </row>
    <row r="23" spans="1:15" x14ac:dyDescent="0.7">
      <c r="A23" s="14" t="s">
        <v>23</v>
      </c>
      <c r="B23" s="18">
        <v>12810000</v>
      </c>
      <c r="C23" s="14"/>
      <c r="D23" s="14"/>
      <c r="E23" s="14"/>
      <c r="F23" s="14"/>
      <c r="H23" t="s">
        <v>27</v>
      </c>
      <c r="I23" s="19"/>
      <c r="J23" s="14"/>
      <c r="L23" s="17"/>
      <c r="O23" s="13"/>
    </row>
    <row r="24" spans="1:15" s="19" customFormat="1" x14ac:dyDescent="0.7">
      <c r="A24" t="s">
        <v>24</v>
      </c>
      <c r="B24" s="2">
        <v>18000000</v>
      </c>
      <c r="C24" s="3"/>
      <c r="D24" s="3"/>
      <c r="E24" s="3"/>
      <c r="F24" s="3"/>
      <c r="G24" s="14"/>
      <c r="J24" s="14"/>
      <c r="L24" s="20"/>
      <c r="O24" s="21"/>
    </row>
    <row r="25" spans="1:15" s="19" customFormat="1" x14ac:dyDescent="0.7">
      <c r="G25" s="22"/>
      <c r="J25" s="14"/>
      <c r="L25" s="20"/>
    </row>
    <row r="26" spans="1:15" ht="14.75" x14ac:dyDescent="0.75">
      <c r="A26" s="23" t="s">
        <v>28</v>
      </c>
      <c r="B26" s="2"/>
      <c r="H26" s="3"/>
      <c r="I26" s="3"/>
    </row>
    <row r="27" spans="1:15" x14ac:dyDescent="0.7">
      <c r="A27" s="24" t="s">
        <v>29</v>
      </c>
      <c r="B27" s="2"/>
    </row>
    <row r="28" spans="1:15" x14ac:dyDescent="0.7">
      <c r="A28" s="24" t="s">
        <v>30</v>
      </c>
      <c r="B28" s="2"/>
    </row>
    <row r="29" spans="1:15" x14ac:dyDescent="0.7">
      <c r="A29" s="24" t="s">
        <v>31</v>
      </c>
    </row>
    <row r="30" spans="1:15" x14ac:dyDescent="0.7">
      <c r="A30" s="24" t="s">
        <v>32</v>
      </c>
    </row>
    <row r="31" spans="1:15" x14ac:dyDescent="0.7">
      <c r="A31" s="24" t="s">
        <v>33</v>
      </c>
    </row>
    <row r="32" spans="1:15" x14ac:dyDescent="0.7">
      <c r="A32" s="24" t="s">
        <v>34</v>
      </c>
    </row>
    <row r="33" spans="1:1" x14ac:dyDescent="0.7">
      <c r="A33" s="24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2023-05-18T18:02:04Z</dcterms:created>
  <dcterms:modified xsi:type="dcterms:W3CDTF">2023-05-18T18:02:42Z</dcterms:modified>
</cp:coreProperties>
</file>