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s\OneDrive\Dokumenter\"/>
    </mc:Choice>
  </mc:AlternateContent>
  <xr:revisionPtr revIDLastSave="0" documentId="13_ncr:1_{1F52BE59-1B2D-4DF4-AE52-B9A3AB735C15}" xr6:coauthVersionLast="47" xr6:coauthVersionMax="47" xr10:uidLastSave="{00000000-0000-0000-0000-000000000000}"/>
  <bookViews>
    <workbookView xWindow="-98" yWindow="-98" windowWidth="19396" windowHeight="11475" xr2:uid="{96E8648B-715B-4D23-9791-E38C290AEDD1}"/>
  </bookViews>
  <sheets>
    <sheet name="HRS config" sheetId="4" r:id="rId1"/>
    <sheet name="Calibration_uncertainty" sheetId="1" r:id="rId2"/>
    <sheet name="Field_uncertainty" sheetId="2" r:id="rId3"/>
    <sheet name="dead_volume_data" sheetId="3" r:id="rId4"/>
    <sheet name="Writ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4" i="2"/>
</calcChain>
</file>

<file path=xl/sharedStrings.xml><?xml version="1.0" encoding="utf-8"?>
<sst xmlns="http://schemas.openxmlformats.org/spreadsheetml/2006/main" count="37" uniqueCount="31">
  <si>
    <t>radius</t>
  </si>
  <si>
    <t>meter</t>
  </si>
  <si>
    <t>length</t>
  </si>
  <si>
    <t xml:space="preserve">The size of the dead volume is given as the volume between MFM to the nozzle. </t>
  </si>
  <si>
    <t>Volume is given as V = πr^2h</t>
  </si>
  <si>
    <t>Flowrate [kg/hr]</t>
  </si>
  <si>
    <t>Calibration Deviation u(cal,dev)</t>
  </si>
  <si>
    <t>Calibration Repeatability u(cal,rept)</t>
  </si>
  <si>
    <t>Calibration Reference u(cal,ref)</t>
  </si>
  <si>
    <t>Field Condition u(field,cond)</t>
  </si>
  <si>
    <t>Field Repeatability u(field,rept)</t>
  </si>
  <si>
    <t>Correct for dead volume</t>
  </si>
  <si>
    <t>Correct for vented hydrogen</t>
  </si>
  <si>
    <t>Table 1: HRS configuration</t>
  </si>
  <si>
    <t>YES / NO</t>
  </si>
  <si>
    <t>Table 2: Volume of piping</t>
  </si>
  <si>
    <t>Value</t>
  </si>
  <si>
    <t>Uncertainty</t>
  </si>
  <si>
    <t>Correction:</t>
  </si>
  <si>
    <t>Dead volumme</t>
  </si>
  <si>
    <t>kg/m3 / liter</t>
  </si>
  <si>
    <t>%</t>
  </si>
  <si>
    <t>Vented</t>
  </si>
  <si>
    <t>Dispenser hose</t>
  </si>
  <si>
    <t>Uncertainty varying with flowrate:</t>
  </si>
  <si>
    <t>Calibration correction factor</t>
  </si>
  <si>
    <t xml:space="preserve">Calibration reference </t>
  </si>
  <si>
    <t>Calibration repeatability</t>
  </si>
  <si>
    <t>Field repeatability</t>
  </si>
  <si>
    <t>Field condition</t>
  </si>
  <si>
    <t>Previous filling data: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</si>
</sst>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2" fillId="2" borderId="12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3" fillId="8" borderId="0" applyNumberFormat="0" applyBorder="0" applyAlignment="0" applyProtection="0"/>
  </cellStyleXfs>
  <cellXfs count="24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1" xfId="0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0" fontId="3" fillId="8" borderId="1" xfId="7" applyBorder="1"/>
    <xf numFmtId="0" fontId="3" fillId="3" borderId="1" xfId="2" applyBorder="1"/>
    <xf numFmtId="0" fontId="2" fillId="2" borderId="12" xfId="1"/>
    <xf numFmtId="0" fontId="1" fillId="4" borderId="1" xfId="3" applyBorder="1"/>
    <xf numFmtId="0" fontId="0" fillId="4" borderId="1" xfId="3" applyFont="1" applyBorder="1"/>
    <xf numFmtId="0" fontId="1" fillId="7" borderId="1" xfId="6" applyBorder="1"/>
    <xf numFmtId="0" fontId="0" fillId="7" borderId="1" xfId="6" applyFont="1" applyBorder="1"/>
    <xf numFmtId="0" fontId="1" fillId="5" borderId="1" xfId="4" applyBorder="1"/>
    <xf numFmtId="0" fontId="0" fillId="5" borderId="1" xfId="4" applyFont="1" applyBorder="1"/>
    <xf numFmtId="0" fontId="1" fillId="6" borderId="1" xfId="5" applyBorder="1"/>
    <xf numFmtId="0" fontId="0" fillId="6" borderId="1" xfId="5" applyFont="1" applyBorder="1"/>
  </cellXfs>
  <cellStyles count="8">
    <cellStyle name="20 % – uthevingsfarge 1" xfId="3" builtinId="30"/>
    <cellStyle name="20 % – uthevingsfarge 3" xfId="5" builtinId="38"/>
    <cellStyle name="40 % – uthevingsfarge 1" xfId="4" builtinId="31"/>
    <cellStyle name="40 % – uthevingsfarge 3" xfId="6" builtinId="39"/>
    <cellStyle name="Kontrollcelle" xfId="1" builtinId="23"/>
    <cellStyle name="Normal" xfId="0" builtinId="0"/>
    <cellStyle name="Uthevingsfarge1" xfId="2" builtinId="29"/>
    <cellStyle name="Uthevingsfarge6" xfId="7" builtin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677956</xdr:colOff>
      <xdr:row>8</xdr:row>
      <xdr:rowOff>145064</xdr:rowOff>
    </xdr:from>
    <xdr:to>
      <xdr:col>10</xdr:col>
      <xdr:colOff>62807</xdr:colOff>
      <xdr:row>17</xdr:row>
      <xdr:rowOff>173690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5DF6C113-52FC-1594-E51E-F0AC6EEA0A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77485" y="1624240"/>
          <a:ext cx="6248455" cy="16422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024DC-89F7-4C41-B44B-CCD37B0CD7CA}">
  <dimension ref="B2:I11"/>
  <sheetViews>
    <sheetView showGridLines="0" tabSelected="1" zoomScale="85" workbookViewId="0">
      <selection activeCell="D22" sqref="D22"/>
    </sheetView>
  </sheetViews>
  <sheetFormatPr baseColWidth="10" defaultRowHeight="14.25" x14ac:dyDescent="0.45"/>
  <cols>
    <col min="2" max="2" width="51.46484375" customWidth="1"/>
    <col min="5" max="5" width="29.9296875" customWidth="1"/>
    <col min="6" max="6" width="12.796875" customWidth="1"/>
  </cols>
  <sheetData>
    <row r="2" spans="2:9" ht="14.65" thickBot="1" x14ac:dyDescent="0.5">
      <c r="B2" s="13" t="s">
        <v>13</v>
      </c>
      <c r="C2" s="13" t="s">
        <v>14</v>
      </c>
      <c r="E2" s="14" t="s">
        <v>15</v>
      </c>
      <c r="F2" s="14" t="s">
        <v>16</v>
      </c>
      <c r="G2" s="14"/>
      <c r="H2" s="14" t="s">
        <v>17</v>
      </c>
      <c r="I2" s="14"/>
    </row>
    <row r="3" spans="2:9" ht="15" thickTop="1" thickBot="1" x14ac:dyDescent="0.5">
      <c r="B3" s="15" t="s">
        <v>18</v>
      </c>
      <c r="C3" s="15"/>
      <c r="E3" s="16" t="s">
        <v>19</v>
      </c>
      <c r="F3" s="16"/>
      <c r="G3" s="17" t="s">
        <v>20</v>
      </c>
      <c r="H3" s="16"/>
      <c r="I3" s="16" t="s">
        <v>21</v>
      </c>
    </row>
    <row r="4" spans="2:9" ht="14.65" thickTop="1" x14ac:dyDescent="0.45">
      <c r="B4" s="18" t="s">
        <v>11</v>
      </c>
      <c r="C4" s="19"/>
      <c r="E4" s="20" t="s">
        <v>22</v>
      </c>
      <c r="F4" s="20"/>
      <c r="G4" s="21" t="s">
        <v>20</v>
      </c>
      <c r="H4" s="20"/>
      <c r="I4" s="20" t="s">
        <v>21</v>
      </c>
    </row>
    <row r="5" spans="2:9" ht="14.65" thickBot="1" x14ac:dyDescent="0.5">
      <c r="B5" s="22" t="s">
        <v>12</v>
      </c>
      <c r="C5" s="23"/>
      <c r="E5" s="16" t="s">
        <v>23</v>
      </c>
      <c r="F5" s="16"/>
      <c r="G5" s="17" t="s">
        <v>20</v>
      </c>
      <c r="H5" s="16"/>
      <c r="I5" s="17" t="s">
        <v>21</v>
      </c>
    </row>
    <row r="6" spans="2:9" ht="15" thickTop="1" thickBot="1" x14ac:dyDescent="0.5">
      <c r="B6" s="15" t="s">
        <v>24</v>
      </c>
      <c r="C6" s="15"/>
    </row>
    <row r="7" spans="2:9" ht="14.65" thickTop="1" x14ac:dyDescent="0.45">
      <c r="B7" s="18" t="s">
        <v>25</v>
      </c>
      <c r="C7" s="18"/>
    </row>
    <row r="8" spans="2:9" x14ac:dyDescent="0.45">
      <c r="B8" s="22" t="s">
        <v>26</v>
      </c>
      <c r="C8" s="22"/>
    </row>
    <row r="9" spans="2:9" x14ac:dyDescent="0.45">
      <c r="B9" s="18" t="s">
        <v>27</v>
      </c>
      <c r="C9" s="18"/>
    </row>
    <row r="10" spans="2:9" x14ac:dyDescent="0.45">
      <c r="B10" s="22" t="s">
        <v>28</v>
      </c>
      <c r="C10" s="22"/>
    </row>
    <row r="11" spans="2:9" x14ac:dyDescent="0.45">
      <c r="B11" s="18" t="s">
        <v>29</v>
      </c>
      <c r="C11" s="1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61EB8-E2AE-4ABC-A25A-4D32FA2353A3}">
  <dimension ref="B1:E25"/>
  <sheetViews>
    <sheetView zoomScale="65" workbookViewId="0">
      <selection activeCell="H28" sqref="H28"/>
    </sheetView>
  </sheetViews>
  <sheetFormatPr baseColWidth="10" defaultRowHeight="14.25" x14ac:dyDescent="0.45"/>
  <cols>
    <col min="2" max="2" width="14.59765625" customWidth="1"/>
    <col min="3" max="3" width="26.3984375" customWidth="1"/>
    <col min="4" max="4" width="25.3984375" customWidth="1"/>
    <col min="5" max="5" width="28.1328125" customWidth="1"/>
  </cols>
  <sheetData>
    <row r="1" spans="2:5" ht="25.15" customHeight="1" thickBot="1" x14ac:dyDescent="0.5"/>
    <row r="2" spans="2:5" x14ac:dyDescent="0.45">
      <c r="B2" s="6" t="s">
        <v>5</v>
      </c>
      <c r="C2" s="1" t="s">
        <v>6</v>
      </c>
      <c r="D2" s="1" t="s">
        <v>7</v>
      </c>
      <c r="E2" s="2" t="s">
        <v>8</v>
      </c>
    </row>
    <row r="3" spans="2:5" x14ac:dyDescent="0.45">
      <c r="B3" s="7">
        <v>5</v>
      </c>
      <c r="C3" s="5">
        <v>1.2</v>
      </c>
      <c r="D3" s="4">
        <v>1.34</v>
      </c>
      <c r="E3" s="9">
        <v>1.2</v>
      </c>
    </row>
    <row r="4" spans="2:5" x14ac:dyDescent="0.45">
      <c r="B4" s="7">
        <v>10</v>
      </c>
      <c r="C4" s="5">
        <f ca="1">RAND()</f>
        <v>0.58335012605753278</v>
      </c>
      <c r="D4" s="4">
        <f ca="1">RAND()</f>
        <v>0.59875341529178283</v>
      </c>
      <c r="E4" s="9">
        <f ca="1">RAND()</f>
        <v>0.73970528749324238</v>
      </c>
    </row>
    <row r="5" spans="2:5" x14ac:dyDescent="0.45">
      <c r="B5" s="7">
        <v>20</v>
      </c>
      <c r="C5" s="5">
        <f t="shared" ref="C5:E25" ca="1" si="0">RAND()</f>
        <v>0.25485679066973355</v>
      </c>
      <c r="D5" s="4">
        <f t="shared" ca="1" si="0"/>
        <v>0.80270415598583944</v>
      </c>
      <c r="E5" s="9">
        <f t="shared" ca="1" si="0"/>
        <v>0.95248471778712707</v>
      </c>
    </row>
    <row r="6" spans="2:5" x14ac:dyDescent="0.45">
      <c r="B6" s="7">
        <v>30</v>
      </c>
      <c r="C6" s="5">
        <f t="shared" ca="1" si="0"/>
        <v>0.90976333476549576</v>
      </c>
      <c r="D6" s="4">
        <f t="shared" ca="1" si="0"/>
        <v>0.91864963829407553</v>
      </c>
      <c r="E6" s="9">
        <f t="shared" ca="1" si="0"/>
        <v>0.48685029447334649</v>
      </c>
    </row>
    <row r="7" spans="2:5" x14ac:dyDescent="0.45">
      <c r="B7" s="7">
        <v>40</v>
      </c>
      <c r="C7" s="5">
        <f t="shared" ca="1" si="0"/>
        <v>0.73868864575970472</v>
      </c>
      <c r="D7" s="4">
        <f t="shared" ca="1" si="0"/>
        <v>0.94580358949307952</v>
      </c>
      <c r="E7" s="9">
        <f t="shared" ca="1" si="0"/>
        <v>0.54345112844633003</v>
      </c>
    </row>
    <row r="8" spans="2:5" x14ac:dyDescent="0.45">
      <c r="B8" s="7">
        <v>50</v>
      </c>
      <c r="C8" s="5">
        <f t="shared" ca="1" si="0"/>
        <v>0.96983742107316939</v>
      </c>
      <c r="D8" s="4">
        <f t="shared" ca="1" si="0"/>
        <v>0.23677512791385003</v>
      </c>
      <c r="E8" s="9">
        <f t="shared" ca="1" si="0"/>
        <v>0.89181653707787645</v>
      </c>
    </row>
    <row r="9" spans="2:5" x14ac:dyDescent="0.45">
      <c r="B9" s="7">
        <v>60</v>
      </c>
      <c r="C9" s="5">
        <f t="shared" ca="1" si="0"/>
        <v>0.82569453789403946</v>
      </c>
      <c r="D9" s="4">
        <f t="shared" ca="1" si="0"/>
        <v>0.14267998046866104</v>
      </c>
      <c r="E9" s="9">
        <f t="shared" ca="1" si="0"/>
        <v>3.0185930812513084E-2</v>
      </c>
    </row>
    <row r="10" spans="2:5" x14ac:dyDescent="0.45">
      <c r="B10" s="7">
        <v>70</v>
      </c>
      <c r="C10" s="5">
        <f t="shared" ca="1" si="0"/>
        <v>0.97641207913653594</v>
      </c>
      <c r="D10" s="4">
        <f t="shared" ca="1" si="0"/>
        <v>0.53721761487204944</v>
      </c>
      <c r="E10" s="9">
        <f t="shared" ca="1" si="0"/>
        <v>0.57461840914107098</v>
      </c>
    </row>
    <row r="11" spans="2:5" x14ac:dyDescent="0.45">
      <c r="B11" s="7">
        <v>80</v>
      </c>
      <c r="C11" s="5">
        <f t="shared" ca="1" si="0"/>
        <v>2.1373789843206814E-2</v>
      </c>
      <c r="D11" s="4">
        <f t="shared" ca="1" si="0"/>
        <v>0.35377698838108818</v>
      </c>
      <c r="E11" s="9">
        <f t="shared" ca="1" si="0"/>
        <v>0.88283159638090358</v>
      </c>
    </row>
    <row r="12" spans="2:5" x14ac:dyDescent="0.45">
      <c r="B12" s="7">
        <v>90</v>
      </c>
      <c r="C12" s="5">
        <f t="shared" ca="1" si="0"/>
        <v>0.93710669183622686</v>
      </c>
      <c r="D12" s="4">
        <f t="shared" ca="1" si="0"/>
        <v>0.90973586423326747</v>
      </c>
      <c r="E12" s="9">
        <f t="shared" ca="1" si="0"/>
        <v>0.89910858182925246</v>
      </c>
    </row>
    <row r="13" spans="2:5" x14ac:dyDescent="0.45">
      <c r="B13" s="7">
        <v>100</v>
      </c>
      <c r="C13" s="5">
        <f t="shared" ca="1" si="0"/>
        <v>1.8818644337160739E-2</v>
      </c>
      <c r="D13" s="4">
        <f t="shared" ca="1" si="0"/>
        <v>0.70306717189185652</v>
      </c>
      <c r="E13" s="9">
        <f t="shared" ca="1" si="0"/>
        <v>0.28401664977006624</v>
      </c>
    </row>
    <row r="14" spans="2:5" x14ac:dyDescent="0.45">
      <c r="B14" s="7">
        <v>110</v>
      </c>
      <c r="C14" s="5">
        <f t="shared" ca="1" si="0"/>
        <v>3.5448609876917003E-2</v>
      </c>
      <c r="D14" s="4">
        <f t="shared" ca="1" si="0"/>
        <v>0.78959473616807074</v>
      </c>
      <c r="E14" s="9">
        <f t="shared" ca="1" si="0"/>
        <v>0.77144016284858663</v>
      </c>
    </row>
    <row r="15" spans="2:5" x14ac:dyDescent="0.45">
      <c r="B15" s="7">
        <v>120</v>
      </c>
      <c r="C15" s="5">
        <f t="shared" ca="1" si="0"/>
        <v>0.87678020901581066</v>
      </c>
      <c r="D15" s="4">
        <f t="shared" ca="1" si="0"/>
        <v>0.74936071539420668</v>
      </c>
      <c r="E15" s="9">
        <f t="shared" ca="1" si="0"/>
        <v>0.86506558317596727</v>
      </c>
    </row>
    <row r="16" spans="2:5" x14ac:dyDescent="0.45">
      <c r="B16" s="7">
        <v>130</v>
      </c>
      <c r="C16" s="5">
        <f t="shared" ca="1" si="0"/>
        <v>0.6555836269332258</v>
      </c>
      <c r="D16" s="4">
        <f t="shared" ca="1" si="0"/>
        <v>0.17649618413282031</v>
      </c>
      <c r="E16" s="9">
        <f t="shared" ca="1" si="0"/>
        <v>7.7175568438285436E-2</v>
      </c>
    </row>
    <row r="17" spans="2:5" x14ac:dyDescent="0.45">
      <c r="B17" s="7">
        <v>140</v>
      </c>
      <c r="C17" s="5">
        <f t="shared" ca="1" si="0"/>
        <v>0.7260962743432311</v>
      </c>
      <c r="D17" s="4">
        <f t="shared" ca="1" si="0"/>
        <v>0.82005211053932137</v>
      </c>
      <c r="E17" s="9">
        <f t="shared" ca="1" si="0"/>
        <v>0.515983514125263</v>
      </c>
    </row>
    <row r="18" spans="2:5" x14ac:dyDescent="0.45">
      <c r="B18" s="7">
        <v>150</v>
      </c>
      <c r="C18" s="5">
        <f t="shared" ca="1" si="0"/>
        <v>0.18354776063588629</v>
      </c>
      <c r="D18" s="4">
        <f t="shared" ca="1" si="0"/>
        <v>0.20534448230006397</v>
      </c>
      <c r="E18" s="9">
        <f t="shared" ca="1" si="0"/>
        <v>0.2368843647269071</v>
      </c>
    </row>
    <row r="19" spans="2:5" x14ac:dyDescent="0.45">
      <c r="B19" s="7">
        <v>160</v>
      </c>
      <c r="C19" s="5">
        <f t="shared" ca="1" si="0"/>
        <v>0.94446142157699464</v>
      </c>
      <c r="D19" s="4">
        <f t="shared" ca="1" si="0"/>
        <v>0.14472850170177398</v>
      </c>
      <c r="E19" s="9">
        <f t="shared" ca="1" si="0"/>
        <v>0.17973847553777411</v>
      </c>
    </row>
    <row r="20" spans="2:5" x14ac:dyDescent="0.45">
      <c r="B20" s="7">
        <v>170</v>
      </c>
      <c r="C20" s="5">
        <f t="shared" ca="1" si="0"/>
        <v>0.9149831076466941</v>
      </c>
      <c r="D20" s="4">
        <f t="shared" ca="1" si="0"/>
        <v>0.58647949853424552</v>
      </c>
      <c r="E20" s="9">
        <f t="shared" ca="1" si="0"/>
        <v>0.85021111992472564</v>
      </c>
    </row>
    <row r="21" spans="2:5" x14ac:dyDescent="0.45">
      <c r="B21" s="7">
        <v>180</v>
      </c>
      <c r="C21" s="5">
        <f t="shared" ca="1" si="0"/>
        <v>0.80634279346444637</v>
      </c>
      <c r="D21" s="4">
        <f t="shared" ca="1" si="0"/>
        <v>0.69724345640637042</v>
      </c>
      <c r="E21" s="9">
        <f t="shared" ca="1" si="0"/>
        <v>0.96792563371151397</v>
      </c>
    </row>
    <row r="22" spans="2:5" x14ac:dyDescent="0.45">
      <c r="B22" s="7">
        <v>190</v>
      </c>
      <c r="C22" s="5">
        <f t="shared" ca="1" si="0"/>
        <v>0.36665137981124196</v>
      </c>
      <c r="D22" s="4">
        <f t="shared" ca="1" si="0"/>
        <v>0.51620201953586664</v>
      </c>
      <c r="E22" s="9">
        <f t="shared" ca="1" si="0"/>
        <v>0.51536148447966845</v>
      </c>
    </row>
    <row r="23" spans="2:5" x14ac:dyDescent="0.45">
      <c r="B23" s="7">
        <v>200</v>
      </c>
      <c r="C23" s="5">
        <f t="shared" ca="1" si="0"/>
        <v>0.77476907535617578</v>
      </c>
      <c r="D23" s="4">
        <f t="shared" ca="1" si="0"/>
        <v>9.2568943833265194E-2</v>
      </c>
      <c r="E23" s="9">
        <f t="shared" ca="1" si="0"/>
        <v>0.21255352539324568</v>
      </c>
    </row>
    <row r="24" spans="2:5" x14ac:dyDescent="0.45">
      <c r="B24" s="7">
        <v>210</v>
      </c>
      <c r="C24" s="5">
        <f t="shared" ca="1" si="0"/>
        <v>0.4485366452129731</v>
      </c>
      <c r="D24" s="4">
        <f t="shared" ca="1" si="0"/>
        <v>0.3713677483423915</v>
      </c>
      <c r="E24" s="9">
        <f t="shared" ca="1" si="0"/>
        <v>0.6975640602513572</v>
      </c>
    </row>
    <row r="25" spans="2:5" ht="14.65" thickBot="1" x14ac:dyDescent="0.5">
      <c r="B25" s="8">
        <v>216</v>
      </c>
      <c r="C25" s="10">
        <f t="shared" ca="1" si="0"/>
        <v>0.38825437258171169</v>
      </c>
      <c r="D25" s="11">
        <f t="shared" ca="1" si="0"/>
        <v>0.46431127245270332</v>
      </c>
      <c r="E25" s="12">
        <f t="shared" ca="1" si="0"/>
        <v>0.6192646718657554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5A856-B086-40B5-9746-73A202AF4BAB}">
  <dimension ref="B2:D25"/>
  <sheetViews>
    <sheetView zoomScale="80" zoomScaleNormal="80" workbookViewId="0">
      <selection activeCell="E10" sqref="E10"/>
    </sheetView>
  </sheetViews>
  <sheetFormatPr baseColWidth="10" defaultRowHeight="14.25" x14ac:dyDescent="0.45"/>
  <cols>
    <col min="2" max="2" width="25.59765625" customWidth="1"/>
    <col min="3" max="3" width="24.59765625" customWidth="1"/>
    <col min="4" max="4" width="31.59765625" customWidth="1"/>
  </cols>
  <sheetData>
    <row r="2" spans="2:4" x14ac:dyDescent="0.45">
      <c r="B2" s="3" t="s">
        <v>5</v>
      </c>
      <c r="C2" s="3" t="s">
        <v>10</v>
      </c>
      <c r="D2" s="3" t="s">
        <v>9</v>
      </c>
    </row>
    <row r="3" spans="2:4" x14ac:dyDescent="0.45">
      <c r="B3" s="3">
        <v>5</v>
      </c>
      <c r="C3" s="4">
        <v>1.2</v>
      </c>
      <c r="D3" s="4">
        <v>1.34</v>
      </c>
    </row>
    <row r="4" spans="2:4" x14ac:dyDescent="0.45">
      <c r="B4" s="3">
        <v>10</v>
      </c>
      <c r="C4" s="4">
        <f ca="1">RAND()</f>
        <v>0.64013706015284066</v>
      </c>
      <c r="D4" s="4">
        <f ca="1">RAND()</f>
        <v>0.85162394519067164</v>
      </c>
    </row>
    <row r="5" spans="2:4" x14ac:dyDescent="0.45">
      <c r="B5" s="3">
        <v>20</v>
      </c>
      <c r="C5" s="4">
        <f t="shared" ref="C5:D25" ca="1" si="0">RAND()</f>
        <v>0.47164701393369346</v>
      </c>
      <c r="D5" s="4">
        <f t="shared" ca="1" si="0"/>
        <v>0.32452874475937654</v>
      </c>
    </row>
    <row r="6" spans="2:4" x14ac:dyDescent="0.45">
      <c r="B6" s="3">
        <v>30</v>
      </c>
      <c r="C6" s="4">
        <f t="shared" ca="1" si="0"/>
        <v>0.97930874987067429</v>
      </c>
      <c r="D6" s="4">
        <f t="shared" ca="1" si="0"/>
        <v>6.1811027848160283E-2</v>
      </c>
    </row>
    <row r="7" spans="2:4" x14ac:dyDescent="0.45">
      <c r="B7" s="3">
        <v>40</v>
      </c>
      <c r="C7" s="4">
        <f t="shared" ca="1" si="0"/>
        <v>0.58251573238080168</v>
      </c>
      <c r="D7" s="4">
        <f t="shared" ca="1" si="0"/>
        <v>0.70151869539422973</v>
      </c>
    </row>
    <row r="8" spans="2:4" x14ac:dyDescent="0.45">
      <c r="B8" s="3">
        <v>50</v>
      </c>
      <c r="C8" s="4">
        <f t="shared" ca="1" si="0"/>
        <v>9.3413812218400505E-2</v>
      </c>
      <c r="D8" s="4">
        <f t="shared" ca="1" si="0"/>
        <v>0.5001147333232433</v>
      </c>
    </row>
    <row r="9" spans="2:4" x14ac:dyDescent="0.45">
      <c r="B9" s="3">
        <v>60</v>
      </c>
      <c r="C9" s="4">
        <f t="shared" ca="1" si="0"/>
        <v>0.10665191398668994</v>
      </c>
      <c r="D9" s="4">
        <f t="shared" ca="1" si="0"/>
        <v>0.84739607444669163</v>
      </c>
    </row>
    <row r="10" spans="2:4" x14ac:dyDescent="0.45">
      <c r="B10" s="3">
        <v>70</v>
      </c>
      <c r="C10" s="4">
        <f t="shared" ca="1" si="0"/>
        <v>0.5740179131161407</v>
      </c>
      <c r="D10" s="4">
        <f t="shared" ca="1" si="0"/>
        <v>0.33010665851415433</v>
      </c>
    </row>
    <row r="11" spans="2:4" x14ac:dyDescent="0.45">
      <c r="B11" s="3">
        <v>80</v>
      </c>
      <c r="C11" s="4">
        <f t="shared" ca="1" si="0"/>
        <v>0.72489845510126172</v>
      </c>
      <c r="D11" s="4">
        <f t="shared" ca="1" si="0"/>
        <v>0.60470024683153456</v>
      </c>
    </row>
    <row r="12" spans="2:4" x14ac:dyDescent="0.45">
      <c r="B12" s="3">
        <v>90</v>
      </c>
      <c r="C12" s="4">
        <f t="shared" ca="1" si="0"/>
        <v>0.14815873562487702</v>
      </c>
      <c r="D12" s="4">
        <f t="shared" ca="1" si="0"/>
        <v>0.59191134138277401</v>
      </c>
    </row>
    <row r="13" spans="2:4" x14ac:dyDescent="0.45">
      <c r="B13" s="3">
        <v>100</v>
      </c>
      <c r="C13" s="4">
        <f t="shared" ca="1" si="0"/>
        <v>0.39553620714504423</v>
      </c>
      <c r="D13" s="4">
        <f t="shared" ca="1" si="0"/>
        <v>0.54981116471118752</v>
      </c>
    </row>
    <row r="14" spans="2:4" x14ac:dyDescent="0.45">
      <c r="B14" s="3">
        <v>110</v>
      </c>
      <c r="C14" s="4">
        <f t="shared" ca="1" si="0"/>
        <v>0.83290468436980825</v>
      </c>
      <c r="D14" s="4">
        <f t="shared" ca="1" si="0"/>
        <v>0.28399014873886852</v>
      </c>
    </row>
    <row r="15" spans="2:4" x14ac:dyDescent="0.45">
      <c r="B15" s="3">
        <v>120</v>
      </c>
      <c r="C15" s="4">
        <f t="shared" ca="1" si="0"/>
        <v>0.90558420149927599</v>
      </c>
      <c r="D15" s="4">
        <f t="shared" ca="1" si="0"/>
        <v>0.95891600193673898</v>
      </c>
    </row>
    <row r="16" spans="2:4" x14ac:dyDescent="0.45">
      <c r="B16" s="3">
        <v>130</v>
      </c>
      <c r="C16" s="4">
        <f t="shared" ca="1" si="0"/>
        <v>0.18946630041568513</v>
      </c>
      <c r="D16" s="4">
        <f t="shared" ca="1" si="0"/>
        <v>0.45125377635932473</v>
      </c>
    </row>
    <row r="17" spans="2:4" x14ac:dyDescent="0.45">
      <c r="B17" s="3">
        <v>140</v>
      </c>
      <c r="C17" s="4">
        <f t="shared" ca="1" si="0"/>
        <v>0.16815667095053932</v>
      </c>
      <c r="D17" s="4">
        <f t="shared" ca="1" si="0"/>
        <v>0.54411943773714599</v>
      </c>
    </row>
    <row r="18" spans="2:4" x14ac:dyDescent="0.45">
      <c r="B18" s="3">
        <v>150</v>
      </c>
      <c r="C18" s="4">
        <f t="shared" ca="1" si="0"/>
        <v>0.49719070052807079</v>
      </c>
      <c r="D18" s="4">
        <f t="shared" ca="1" si="0"/>
        <v>0.23597158044734434</v>
      </c>
    </row>
    <row r="19" spans="2:4" x14ac:dyDescent="0.45">
      <c r="B19" s="3">
        <v>160</v>
      </c>
      <c r="C19" s="4">
        <f t="shared" ca="1" si="0"/>
        <v>0.40148351757300038</v>
      </c>
      <c r="D19" s="4">
        <f t="shared" ca="1" si="0"/>
        <v>0.17550574970813493</v>
      </c>
    </row>
    <row r="20" spans="2:4" x14ac:dyDescent="0.45">
      <c r="B20" s="3">
        <v>170</v>
      </c>
      <c r="C20" s="4">
        <f t="shared" ca="1" si="0"/>
        <v>0.57421288815040272</v>
      </c>
      <c r="D20" s="4">
        <f t="shared" ca="1" si="0"/>
        <v>0.56016416535273805</v>
      </c>
    </row>
    <row r="21" spans="2:4" x14ac:dyDescent="0.45">
      <c r="B21" s="3">
        <v>180</v>
      </c>
      <c r="C21" s="4">
        <f t="shared" ca="1" si="0"/>
        <v>0.74219020642009648</v>
      </c>
      <c r="D21" s="4">
        <f t="shared" ca="1" si="0"/>
        <v>1.2229976028010126E-2</v>
      </c>
    </row>
    <row r="22" spans="2:4" x14ac:dyDescent="0.45">
      <c r="B22" s="3">
        <v>190</v>
      </c>
      <c r="C22" s="4">
        <f t="shared" ca="1" si="0"/>
        <v>0.20107682224487988</v>
      </c>
      <c r="D22" s="4">
        <f t="shared" ca="1" si="0"/>
        <v>6.7764851958760142E-2</v>
      </c>
    </row>
    <row r="23" spans="2:4" x14ac:dyDescent="0.45">
      <c r="B23" s="3">
        <v>200</v>
      </c>
      <c r="C23" s="4">
        <f t="shared" ca="1" si="0"/>
        <v>0.77826831021376497</v>
      </c>
      <c r="D23" s="4">
        <f t="shared" ca="1" si="0"/>
        <v>1.8708924217632594E-2</v>
      </c>
    </row>
    <row r="24" spans="2:4" x14ac:dyDescent="0.45">
      <c r="B24" s="3">
        <v>210</v>
      </c>
      <c r="C24" s="4">
        <f t="shared" ca="1" si="0"/>
        <v>0.30501456106198965</v>
      </c>
      <c r="D24" s="4">
        <f t="shared" ca="1" si="0"/>
        <v>0.34256926073054883</v>
      </c>
    </row>
    <row r="25" spans="2:4" x14ac:dyDescent="0.45">
      <c r="B25" s="3">
        <v>216</v>
      </c>
      <c r="C25" s="4">
        <f t="shared" ca="1" si="0"/>
        <v>0.45335226963130726</v>
      </c>
      <c r="D25" s="4">
        <f t="shared" ca="1" si="0"/>
        <v>0.49002536166223898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10F40-FFDA-4076-9A90-2F39469C567C}">
  <dimension ref="B2:D6"/>
  <sheetViews>
    <sheetView workbookViewId="0">
      <selection activeCell="D11" activeCellId="1" sqref="B5:B6 D11"/>
    </sheetView>
  </sheetViews>
  <sheetFormatPr baseColWidth="10" defaultRowHeight="14.25" x14ac:dyDescent="0.45"/>
  <sheetData>
    <row r="2" spans="2:4" x14ac:dyDescent="0.45">
      <c r="B2" s="3" t="s">
        <v>0</v>
      </c>
      <c r="C2" s="3">
        <v>0.25</v>
      </c>
      <c r="D2" s="3" t="s">
        <v>1</v>
      </c>
    </row>
    <row r="3" spans="2:4" x14ac:dyDescent="0.45">
      <c r="B3" s="3" t="s">
        <v>2</v>
      </c>
      <c r="C3" s="3">
        <v>15</v>
      </c>
      <c r="D3" s="3" t="s">
        <v>1</v>
      </c>
    </row>
    <row r="5" spans="2:4" x14ac:dyDescent="0.45">
      <c r="B5" t="s">
        <v>3</v>
      </c>
    </row>
    <row r="6" spans="2:4" x14ac:dyDescent="0.45">
      <c r="B6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0BF6-EDE4-4C88-801F-46C411C83840}">
  <dimension ref="A1"/>
  <sheetViews>
    <sheetView workbookViewId="0"/>
  </sheetViews>
  <sheetFormatPr baseColWidth="10" defaultRowHeight="14.25" x14ac:dyDescent="0.45"/>
  <sheetData>
    <row r="1" spans="1:1" x14ac:dyDescent="0.45">
      <c r="A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HRS config</vt:lpstr>
      <vt:lpstr>Calibration_uncertainty</vt:lpstr>
      <vt:lpstr>Field_uncertainty</vt:lpstr>
      <vt:lpstr>dead_volume_data</vt:lpstr>
      <vt:lpstr>Write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Myklebust Vaardal</dc:creator>
  <cp:lastModifiedBy>Elias Vaardal</cp:lastModifiedBy>
  <dcterms:created xsi:type="dcterms:W3CDTF">2024-03-01T02:32:08Z</dcterms:created>
  <dcterms:modified xsi:type="dcterms:W3CDTF">2024-04-02T17:54:13Z</dcterms:modified>
</cp:coreProperties>
</file>