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alvale-my.sharepoint.com/personal/c0709111_vale_com/Documents/Área de Trabalho/Pagamentos/Extrações Valia/"/>
    </mc:Choice>
  </mc:AlternateContent>
  <xr:revisionPtr revIDLastSave="0" documentId="8_{8AF6AFAA-089E-4E46-8D78-3A83603CA9D1}" xr6:coauthVersionLast="47" xr6:coauthVersionMax="47" xr10:uidLastSave="{00000000-0000-0000-0000-000000000000}"/>
  <bookViews>
    <workbookView xWindow="-120" yWindow="-120" windowWidth="20730" windowHeight="11040" xr2:uid="{E111B983-783B-47E7-A4F9-3497B46A7D9B}"/>
  </bookViews>
  <sheets>
    <sheet name="TPRP_FchFin_Res_Port_072024 V4" sheetId="2" r:id="rId1"/>
    <sheet name="Planilha1" sheetId="1" r:id="rId2"/>
  </sheets>
  <definedNames>
    <definedName name="DadosExternos_1" localSheetId="0" hidden="1">'TPRP_FchFin_Res_Port_072024 V4'!$A$1:$R$326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17E1F-1CB9-4AAC-B693-12F7133A7199}" keepAlive="1" name="Consulta - TPRP_FchFin_Res_Port_072024 V4" description="Conexão com a consulta 'TPRP_FchFin_Res_Port_072024 V4' na pasta de trabalho." type="5" refreshedVersion="8" background="1" saveData="1">
    <dbPr connection="Provider=Microsoft.Mashup.OleDb.1;Data Source=$Workbook$;Location=&quot;TPRP_FchFin_Res_Port_072024 V4&quot;;Extended Properties=&quot;&quot;" command="SELECT * FROM [TPRP_FchFin_Res_Port_072024 V4]"/>
  </connection>
</connections>
</file>

<file path=xl/sharedStrings.xml><?xml version="1.0" encoding="utf-8"?>
<sst xmlns="http://schemas.openxmlformats.org/spreadsheetml/2006/main" count="995" uniqueCount="31">
  <si>
    <t>FSS</t>
  </si>
  <si>
    <t>C-00000-VlrProv</t>
  </si>
  <si>
    <t>D-02041-IR_Prog</t>
  </si>
  <si>
    <t>D-02701-IR_Regr</t>
  </si>
  <si>
    <t>D-40101-Emprest</t>
  </si>
  <si>
    <t>D-40102-Financ</t>
  </si>
  <si>
    <t>D-40103-EmpMultipln</t>
  </si>
  <si>
    <t>D-40104-DevAuxDoen</t>
  </si>
  <si>
    <t>D-40105-FalhaCTB</t>
  </si>
  <si>
    <t>D-40106-PensJud</t>
  </si>
  <si>
    <t>D-40107-BaixaPerda</t>
  </si>
  <si>
    <t>D-40108-Outros</t>
  </si>
  <si>
    <t>D-35100-IR_Exter</t>
  </si>
  <si>
    <t xml:space="preserve">VALE MAIS                                                   </t>
  </si>
  <si>
    <t xml:space="preserve">Resgate por Portabilidade                                   </t>
  </si>
  <si>
    <t/>
  </si>
  <si>
    <t xml:space="preserve">VALIAPREV                                                   </t>
  </si>
  <si>
    <t xml:space="preserve">Resgate por Cancelamento de Inscricao                       </t>
  </si>
  <si>
    <t xml:space="preserve">MOSAIC MAIS PREVIDÊNCIA                                     </t>
  </si>
  <si>
    <t xml:space="preserve">Resgate de Herdeiro Legal                                   </t>
  </si>
  <si>
    <t xml:space="preserve">Resgate por portabilidade II - de 3 anos                    </t>
  </si>
  <si>
    <t xml:space="preserve">PREVALER                                                    </t>
  </si>
  <si>
    <t xml:space="preserve">Resgate Parcial                                             </t>
  </si>
  <si>
    <t xml:space="preserve">PLANO PREV-MOSAIC 2                                         </t>
  </si>
  <si>
    <t>cod_plano</t>
  </si>
  <si>
    <t>plano</t>
  </si>
  <si>
    <t>data</t>
  </si>
  <si>
    <t>cod_beneficio</t>
  </si>
  <si>
    <t>beneficio</t>
  </si>
  <si>
    <t>credito</t>
  </si>
  <si>
    <t>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</si>
</sst>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C98C05-79C1-482B-AB85-8EC0BC1D1951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Plano" tableColumnId="1"/>
      <queryTableField id="2" name="DescPlano" tableColumnId="2"/>
      <queryTableField id="3" name="DataResg" tableColumnId="3"/>
      <queryTableField id="4" name="FSS" tableColumnId="4"/>
      <queryTableField id="5" name="TipEvento" tableColumnId="5"/>
      <queryTableField id="6" name="DescEvento" tableColumnId="6"/>
      <queryTableField id="7" name="C-00000-VlrProv" tableColumnId="7"/>
      <queryTableField id="8" name="D-02041-IR_Prog" tableColumnId="8"/>
      <queryTableField id="9" name="D-02701-IR_Regr" tableColumnId="9"/>
      <queryTableField id="10" name="D-40101-Emprest" tableColumnId="10"/>
      <queryTableField id="11" name="D-40102-Financ" tableColumnId="11"/>
      <queryTableField id="12" name="D-40103-EmpMultipln" tableColumnId="12"/>
      <queryTableField id="13" name="D-40104-DevAuxDoen" tableColumnId="13"/>
      <queryTableField id="14" name="D-40105-FalhaCTB" tableColumnId="14"/>
      <queryTableField id="15" name="D-40106-PensJud" tableColumnId="15"/>
      <queryTableField id="16" name="D-40107-BaixaPerda" tableColumnId="16"/>
      <queryTableField id="17" name="D-40108-Outros" tableColumnId="17"/>
      <queryTableField id="18" name="D-35100-IR_Exter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38AD1-827A-414A-882A-78FB7EBD7319}" name="TPRP_FchFin_Res_Port_072024_V4" displayName="TPRP_FchFin_Res_Port_072024_V4" ref="A1:T326" tableType="queryTable" totalsRowShown="0">
  <autoFilter ref="A1:T326" xr:uid="{41D38AD1-827A-414A-882A-78FB7EBD7319}"/>
  <tableColumns count="20">
    <tableColumn id="1" xr3:uid="{7573B7AD-EE09-41F8-8813-F5969D7D79E9}" uniqueName="1" name="cod_plano" queryTableFieldId="1"/>
    <tableColumn id="2" xr3:uid="{8CA534B4-5680-4BA1-8B19-402363705F58}" uniqueName="2" name="plano" queryTableFieldId="2" dataDxfId="5"/>
    <tableColumn id="3" xr3:uid="{46B2C008-5196-400A-A539-989DD25E362F}" uniqueName="3" name="data" queryTableFieldId="3" dataDxfId="4"/>
    <tableColumn id="4" xr3:uid="{09DA175C-617D-4E5F-907D-9EF79D0D49E3}" uniqueName="4" name="FSS" queryTableFieldId="4"/>
    <tableColumn id="5" xr3:uid="{DEE0EECF-524F-4743-8669-AFCE13367254}" uniqueName="5" name="cod_beneficio" queryTableFieldId="5"/>
    <tableColumn id="6" xr3:uid="{58B47F05-2266-41DF-9D81-834FF8ED2ABA}" uniqueName="6" name="beneficio" queryTableFieldId="6" dataDxfId="3"/>
    <tableColumn id="7" xr3:uid="{A10B8AC6-6D13-4059-86DB-308129CF1DCC}" uniqueName="7" name="C-00000-VlrProv" queryTableFieldId="7"/>
    <tableColumn id="8" xr3:uid="{01A19825-F499-491B-B671-FD5A385C4290}" uniqueName="8" name="D-02041-IR_Prog" queryTableFieldId="8"/>
    <tableColumn id="9" xr3:uid="{75C84266-4865-41BA-8200-005200CDE675}" uniqueName="9" name="D-02701-IR_Regr" queryTableFieldId="9"/>
    <tableColumn id="10" xr3:uid="{B4DC6E54-EC7D-4E62-907E-B30F22193691}" uniqueName="10" name="D-40101-Emprest" queryTableFieldId="10"/>
    <tableColumn id="11" xr3:uid="{946C611E-5EA6-44F2-8618-59813A483A55}" uniqueName="11" name="D-40102-Financ" queryTableFieldId="11"/>
    <tableColumn id="12" xr3:uid="{3B402F68-C30A-4568-85FB-51CE4C51B397}" uniqueName="12" name="D-40103-EmpMultipln" queryTableFieldId="12"/>
    <tableColumn id="13" xr3:uid="{DC3EBEF2-F7C0-4F96-BEB3-B83AE1C8CB45}" uniqueName="13" name="D-40104-DevAuxDoen" queryTableFieldId="13"/>
    <tableColumn id="14" xr3:uid="{705E47DD-401E-4BEC-806A-A3A1F75AD660}" uniqueName="14" name="D-40105-FalhaCTB" queryTableFieldId="14"/>
    <tableColumn id="15" xr3:uid="{ECAF436E-68F0-4EBA-A665-1175A93104F4}" uniqueName="15" name="D-40106-PensJud" queryTableFieldId="15"/>
    <tableColumn id="16" xr3:uid="{E48E6439-D5A7-4D7E-BC45-2DEDF6FF088F}" uniqueName="16" name="D-40107-BaixaPerda" queryTableFieldId="16"/>
    <tableColumn id="17" xr3:uid="{758E1697-1CAA-472A-9F35-9D3B9CA72AC8}" uniqueName="17" name="D-40108-Outros" queryTableFieldId="17"/>
    <tableColumn id="18" xr3:uid="{DAA6AF7D-CE6B-4452-9C28-A4FA5A6E0311}" uniqueName="18" name="D-35100-IR_Exter" queryTableFieldId="18" dataDxfId="2"/>
    <tableColumn id="19" xr3:uid="{24100E2A-3F82-4A49-BE35-3D9E4A35D40F}" uniqueName="19" name="credito" queryTableFieldId="19" dataDxfId="1">
      <calculatedColumnFormula>TPRP_FchFin_Res_Port_072024_V4[[#This Row],[C-00000-VlrProv]]</calculatedColumnFormula>
    </tableColumn>
    <tableColumn id="20" xr3:uid="{427AEB48-4617-4D86-871E-A08BD93D6C54}" uniqueName="20" name="debito" queryTableFieldId="20" dataDxfId="0">
      <calculatedColumnFormula>SUM(TPRP_FchFin_Res_Port_072024_V4[[#This Row],[D-02041-IR_Prog]:[D-35100-IR_Exter]])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9868-4DD7-42F9-975C-A0BF44A4518F}">
  <dimension ref="A1:T326"/>
  <sheetViews>
    <sheetView tabSelected="1" topLeftCell="M1" workbookViewId="0">
      <selection activeCell="T3" sqref="T3"/>
    </sheetView>
  </sheetViews>
  <sheetFormatPr defaultRowHeight="14.25"/>
  <cols>
    <col min="1" max="1" width="7.875" bestFit="1" customWidth="1"/>
    <col min="2" max="2" width="44.625" bestFit="1" customWidth="1"/>
    <col min="3" max="3" width="11.5" bestFit="1" customWidth="1"/>
    <col min="4" max="4" width="6.875" bestFit="1" customWidth="1"/>
    <col min="5" max="5" width="12.125" bestFit="1" customWidth="1"/>
    <col min="6" max="6" width="46.25" bestFit="1" customWidth="1"/>
    <col min="7" max="7" width="17.25" bestFit="1" customWidth="1"/>
    <col min="8" max="8" width="17.75" bestFit="1" customWidth="1"/>
    <col min="9" max="9" width="17.875" bestFit="1" customWidth="1"/>
    <col min="10" max="10" width="18" bestFit="1" customWidth="1"/>
    <col min="11" max="11" width="16.5" bestFit="1" customWidth="1"/>
    <col min="12" max="12" width="21.75" bestFit="1" customWidth="1"/>
    <col min="13" max="13" width="22.375" bestFit="1" customWidth="1"/>
    <col min="14" max="14" width="19.5" bestFit="1" customWidth="1"/>
    <col min="15" max="15" width="18.375" bestFit="1" customWidth="1"/>
    <col min="16" max="16" width="20.875" bestFit="1" customWidth="1"/>
    <col min="17" max="17" width="16.75" bestFit="1" customWidth="1"/>
    <col min="18" max="18" width="18.25" bestFit="1" customWidth="1"/>
  </cols>
  <sheetData>
    <row r="1" spans="1:20">
      <c r="A1" t="s">
        <v>24</v>
      </c>
      <c r="B1" t="s">
        <v>25</v>
      </c>
      <c r="C1" t="s">
        <v>26</v>
      </c>
      <c r="D1" t="s">
        <v>0</v>
      </c>
      <c r="E1" t="s">
        <v>27</v>
      </c>
      <c r="F1" t="s">
        <v>28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29</v>
      </c>
      <c r="T1" t="s">
        <v>30</v>
      </c>
    </row>
    <row r="2" spans="1:20">
      <c r="A2">
        <v>4</v>
      </c>
      <c r="B2" s="1" t="s">
        <v>13</v>
      </c>
      <c r="C2" s="2">
        <v>45498</v>
      </c>
      <c r="D2">
        <v>433</v>
      </c>
      <c r="E2">
        <v>27</v>
      </c>
      <c r="F2" s="1" t="s">
        <v>14</v>
      </c>
      <c r="G2">
        <v>4363563.66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 t="s">
        <v>15</v>
      </c>
      <c r="S2">
        <f>TPRP_FchFin_Res_Port_072024_V4[[#This Row],[C-00000-VlrProv]]</f>
        <v>4363563.66</v>
      </c>
      <c r="T2">
        <f>SUM(TPRP_FchFin_Res_Port_072024_V4[[#This Row],[D-02041-IR_Prog]:[D-35100-IR_Exter]])</f>
        <v>0</v>
      </c>
    </row>
    <row r="3" spans="1:20">
      <c r="A3">
        <v>6</v>
      </c>
      <c r="B3" s="1" t="s">
        <v>16</v>
      </c>
      <c r="C3" s="2">
        <v>45481</v>
      </c>
      <c r="D3">
        <v>54946</v>
      </c>
      <c r="E3">
        <v>27</v>
      </c>
      <c r="F3" s="1" t="s">
        <v>14</v>
      </c>
      <c r="G3">
        <v>24252.82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 t="s">
        <v>15</v>
      </c>
      <c r="S3">
        <f>TPRP_FchFin_Res_Port_072024_V4[[#This Row],[C-00000-VlrProv]]</f>
        <v>24252.82</v>
      </c>
      <c r="T3">
        <f>SUM(TPRP_FchFin_Res_Port_072024_V4[[#This Row],[D-02041-IR_Prog]:[D-35100-IR_Exter]])</f>
        <v>0</v>
      </c>
    </row>
    <row r="4" spans="1:20">
      <c r="A4">
        <v>6</v>
      </c>
      <c r="B4" s="1" t="s">
        <v>16</v>
      </c>
      <c r="C4" s="2">
        <v>45471</v>
      </c>
      <c r="D4">
        <v>65232</v>
      </c>
      <c r="E4">
        <v>1</v>
      </c>
      <c r="F4" s="1" t="s">
        <v>17</v>
      </c>
      <c r="G4">
        <v>3129.75</v>
      </c>
      <c r="H4">
        <v>0</v>
      </c>
      <c r="I4">
        <v>312.98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 t="s">
        <v>15</v>
      </c>
      <c r="S4">
        <f>TPRP_FchFin_Res_Port_072024_V4[[#This Row],[C-00000-VlrProv]]</f>
        <v>3129.75</v>
      </c>
      <c r="T4">
        <f>SUM(TPRP_FchFin_Res_Port_072024_V4[[#This Row],[D-02041-IR_Prog]:[D-35100-IR_Exter]])</f>
        <v>312.98</v>
      </c>
    </row>
    <row r="5" spans="1:20">
      <c r="A5">
        <v>4</v>
      </c>
      <c r="B5" s="1" t="s">
        <v>13</v>
      </c>
      <c r="C5" s="2">
        <v>45470</v>
      </c>
      <c r="D5">
        <v>72428</v>
      </c>
      <c r="E5">
        <v>1</v>
      </c>
      <c r="F5" s="1" t="s">
        <v>17</v>
      </c>
      <c r="G5">
        <v>54014.09</v>
      </c>
      <c r="H5">
        <v>8102.11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 t="s">
        <v>15</v>
      </c>
      <c r="S5">
        <f>TPRP_FchFin_Res_Port_072024_V4[[#This Row],[C-00000-VlrProv]]</f>
        <v>54014.09</v>
      </c>
      <c r="T5">
        <f>SUM(TPRP_FchFin_Res_Port_072024_V4[[#This Row],[D-02041-IR_Prog]:[D-35100-IR_Exter]])</f>
        <v>8102.11</v>
      </c>
    </row>
    <row r="6" spans="1:20">
      <c r="A6">
        <v>4</v>
      </c>
      <c r="B6" s="1" t="s">
        <v>13</v>
      </c>
      <c r="C6" s="2">
        <v>45458</v>
      </c>
      <c r="D6">
        <v>76204</v>
      </c>
      <c r="E6">
        <v>1</v>
      </c>
      <c r="F6" s="1" t="s">
        <v>17</v>
      </c>
      <c r="G6">
        <v>75273.2</v>
      </c>
      <c r="H6">
        <v>11290.98</v>
      </c>
      <c r="I6">
        <v>0</v>
      </c>
      <c r="J6">
        <v>51995.75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 t="s">
        <v>15</v>
      </c>
      <c r="S6">
        <f>TPRP_FchFin_Res_Port_072024_V4[[#This Row],[C-00000-VlrProv]]</f>
        <v>75273.2</v>
      </c>
      <c r="T6">
        <f>SUM(TPRP_FchFin_Res_Port_072024_V4[[#This Row],[D-02041-IR_Prog]:[D-35100-IR_Exter]])</f>
        <v>63286.729999999996</v>
      </c>
    </row>
    <row r="7" spans="1:20">
      <c r="A7">
        <v>6</v>
      </c>
      <c r="B7" s="1" t="s">
        <v>16</v>
      </c>
      <c r="C7" s="2">
        <v>45458</v>
      </c>
      <c r="D7">
        <v>76399</v>
      </c>
      <c r="E7">
        <v>1</v>
      </c>
      <c r="F7" s="1" t="s">
        <v>17</v>
      </c>
      <c r="G7">
        <v>32339.38</v>
      </c>
      <c r="H7">
        <v>4850.91</v>
      </c>
      <c r="I7">
        <v>0</v>
      </c>
      <c r="J7">
        <v>10562.81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 t="s">
        <v>15</v>
      </c>
      <c r="S7">
        <f>TPRP_FchFin_Res_Port_072024_V4[[#This Row],[C-00000-VlrProv]]</f>
        <v>32339.38</v>
      </c>
      <c r="T7">
        <f>SUM(TPRP_FchFin_Res_Port_072024_V4[[#This Row],[D-02041-IR_Prog]:[D-35100-IR_Exter]])</f>
        <v>15413.72</v>
      </c>
    </row>
    <row r="8" spans="1:20">
      <c r="A8">
        <v>4</v>
      </c>
      <c r="B8" s="1" t="s">
        <v>13</v>
      </c>
      <c r="C8" s="2">
        <v>45458</v>
      </c>
      <c r="D8">
        <v>83274</v>
      </c>
      <c r="E8">
        <v>1</v>
      </c>
      <c r="F8" s="1" t="s">
        <v>17</v>
      </c>
      <c r="G8">
        <v>294091.42</v>
      </c>
      <c r="H8">
        <v>0</v>
      </c>
      <c r="I8">
        <v>47899.77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 t="s">
        <v>15</v>
      </c>
      <c r="S8">
        <f>TPRP_FchFin_Res_Port_072024_V4[[#This Row],[C-00000-VlrProv]]</f>
        <v>294091.42</v>
      </c>
      <c r="T8">
        <f>SUM(TPRP_FchFin_Res_Port_072024_V4[[#This Row],[D-02041-IR_Prog]:[D-35100-IR_Exter]])</f>
        <v>47899.77</v>
      </c>
    </row>
    <row r="9" spans="1:20">
      <c r="A9">
        <v>6</v>
      </c>
      <c r="B9" s="1" t="s">
        <v>16</v>
      </c>
      <c r="C9" s="2">
        <v>45485</v>
      </c>
      <c r="D9">
        <v>89336</v>
      </c>
      <c r="E9">
        <v>27</v>
      </c>
      <c r="F9" s="1" t="s">
        <v>14</v>
      </c>
      <c r="G9">
        <v>2149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 t="s">
        <v>15</v>
      </c>
      <c r="S9">
        <f>TPRP_FchFin_Res_Port_072024_V4[[#This Row],[C-00000-VlrProv]]</f>
        <v>2149</v>
      </c>
      <c r="T9">
        <f>SUM(TPRP_FchFin_Res_Port_072024_V4[[#This Row],[D-02041-IR_Prog]:[D-35100-IR_Exter]])</f>
        <v>0</v>
      </c>
    </row>
    <row r="10" spans="1:20">
      <c r="A10">
        <v>4</v>
      </c>
      <c r="B10" s="1" t="s">
        <v>13</v>
      </c>
      <c r="C10" s="2">
        <v>45471</v>
      </c>
      <c r="D10">
        <v>90405</v>
      </c>
      <c r="E10">
        <v>1</v>
      </c>
      <c r="F10" s="1" t="s">
        <v>17</v>
      </c>
      <c r="G10">
        <v>199233.58</v>
      </c>
      <c r="H10">
        <v>0</v>
      </c>
      <c r="I10">
        <v>30855.25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 t="s">
        <v>15</v>
      </c>
      <c r="S10">
        <f>TPRP_FchFin_Res_Port_072024_V4[[#This Row],[C-00000-VlrProv]]</f>
        <v>199233.58</v>
      </c>
      <c r="T10">
        <f>SUM(TPRP_FchFin_Res_Port_072024_V4[[#This Row],[D-02041-IR_Prog]:[D-35100-IR_Exter]])</f>
        <v>30855.25</v>
      </c>
    </row>
    <row r="11" spans="1:20">
      <c r="A11">
        <v>4</v>
      </c>
      <c r="B11" s="1" t="s">
        <v>13</v>
      </c>
      <c r="C11" s="2">
        <v>45464</v>
      </c>
      <c r="D11">
        <v>95624</v>
      </c>
      <c r="E11">
        <v>1</v>
      </c>
      <c r="F11" s="1" t="s">
        <v>17</v>
      </c>
      <c r="G11">
        <v>19075.900000000001</v>
      </c>
      <c r="H11">
        <v>2861.39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 t="s">
        <v>15</v>
      </c>
      <c r="S11">
        <f>TPRP_FchFin_Res_Port_072024_V4[[#This Row],[C-00000-VlrProv]]</f>
        <v>19075.900000000001</v>
      </c>
      <c r="T11">
        <f>SUM(TPRP_FchFin_Res_Port_072024_V4[[#This Row],[D-02041-IR_Prog]:[D-35100-IR_Exter]])</f>
        <v>2861.39</v>
      </c>
    </row>
    <row r="12" spans="1:20">
      <c r="A12">
        <v>10</v>
      </c>
      <c r="B12" s="1" t="s">
        <v>18</v>
      </c>
      <c r="C12" s="2">
        <v>45469</v>
      </c>
      <c r="D12">
        <v>98891</v>
      </c>
      <c r="E12">
        <v>1</v>
      </c>
      <c r="F12" s="1" t="s">
        <v>17</v>
      </c>
      <c r="G12">
        <v>78197.94</v>
      </c>
      <c r="H12">
        <v>11729.69</v>
      </c>
      <c r="I12">
        <v>0</v>
      </c>
      <c r="J12">
        <v>23199.33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 t="s">
        <v>15</v>
      </c>
      <c r="S12">
        <f>TPRP_FchFin_Res_Port_072024_V4[[#This Row],[C-00000-VlrProv]]</f>
        <v>78197.94</v>
      </c>
      <c r="T12">
        <f>SUM(TPRP_FchFin_Res_Port_072024_V4[[#This Row],[D-02041-IR_Prog]:[D-35100-IR_Exter]])</f>
        <v>34929.020000000004</v>
      </c>
    </row>
    <row r="13" spans="1:20">
      <c r="A13">
        <v>4</v>
      </c>
      <c r="B13" s="1" t="s">
        <v>13</v>
      </c>
      <c r="C13" s="2">
        <v>45483</v>
      </c>
      <c r="D13">
        <v>99129</v>
      </c>
      <c r="E13">
        <v>27</v>
      </c>
      <c r="F13" s="1" t="s">
        <v>14</v>
      </c>
      <c r="G13">
        <v>24005.29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 t="s">
        <v>15</v>
      </c>
      <c r="S13">
        <f>TPRP_FchFin_Res_Port_072024_V4[[#This Row],[C-00000-VlrProv]]</f>
        <v>24005.29</v>
      </c>
      <c r="T13">
        <f>SUM(TPRP_FchFin_Res_Port_072024_V4[[#This Row],[D-02041-IR_Prog]:[D-35100-IR_Exter]])</f>
        <v>0</v>
      </c>
    </row>
    <row r="14" spans="1:20">
      <c r="A14">
        <v>4</v>
      </c>
      <c r="B14" s="1" t="s">
        <v>13</v>
      </c>
      <c r="C14" s="2">
        <v>45457</v>
      </c>
      <c r="D14">
        <v>99191</v>
      </c>
      <c r="E14">
        <v>1</v>
      </c>
      <c r="F14" s="1" t="s">
        <v>17</v>
      </c>
      <c r="G14">
        <v>12535.16</v>
      </c>
      <c r="H14">
        <v>1880.27</v>
      </c>
      <c r="I14">
        <v>0</v>
      </c>
      <c r="J14">
        <v>4243.3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 t="s">
        <v>15</v>
      </c>
      <c r="S14">
        <f>TPRP_FchFin_Res_Port_072024_V4[[#This Row],[C-00000-VlrProv]]</f>
        <v>12535.16</v>
      </c>
      <c r="T14">
        <f>SUM(TPRP_FchFin_Res_Port_072024_V4[[#This Row],[D-02041-IR_Prog]:[D-35100-IR_Exter]])</f>
        <v>6123.57</v>
      </c>
    </row>
    <row r="15" spans="1:20">
      <c r="A15">
        <v>4</v>
      </c>
      <c r="B15" s="1" t="s">
        <v>13</v>
      </c>
      <c r="C15" s="2">
        <v>45458</v>
      </c>
      <c r="D15">
        <v>102722</v>
      </c>
      <c r="E15">
        <v>1</v>
      </c>
      <c r="F15" s="1" t="s">
        <v>17</v>
      </c>
      <c r="G15">
        <v>15501.44</v>
      </c>
      <c r="H15">
        <v>2325.2199999999998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 t="s">
        <v>15</v>
      </c>
      <c r="S15">
        <f>TPRP_FchFin_Res_Port_072024_V4[[#This Row],[C-00000-VlrProv]]</f>
        <v>15501.44</v>
      </c>
      <c r="T15">
        <f>SUM(TPRP_FchFin_Res_Port_072024_V4[[#This Row],[D-02041-IR_Prog]:[D-35100-IR_Exter]])</f>
        <v>2325.2199999999998</v>
      </c>
    </row>
    <row r="16" spans="1:20">
      <c r="A16">
        <v>4</v>
      </c>
      <c r="B16" s="1" t="s">
        <v>13</v>
      </c>
      <c r="C16" s="2">
        <v>45464</v>
      </c>
      <c r="D16">
        <v>104430</v>
      </c>
      <c r="E16">
        <v>1</v>
      </c>
      <c r="F16" s="1" t="s">
        <v>17</v>
      </c>
      <c r="G16">
        <v>18719.46</v>
      </c>
      <c r="H16">
        <v>0</v>
      </c>
      <c r="I16">
        <v>2790.66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 t="s">
        <v>15</v>
      </c>
      <c r="S16">
        <f>TPRP_FchFin_Res_Port_072024_V4[[#This Row],[C-00000-VlrProv]]</f>
        <v>18719.46</v>
      </c>
      <c r="T16">
        <f>SUM(TPRP_FchFin_Res_Port_072024_V4[[#This Row],[D-02041-IR_Prog]:[D-35100-IR_Exter]])</f>
        <v>2790.66</v>
      </c>
    </row>
    <row r="17" spans="1:20">
      <c r="A17">
        <v>4</v>
      </c>
      <c r="B17" s="1" t="s">
        <v>13</v>
      </c>
      <c r="C17" s="2">
        <v>45470</v>
      </c>
      <c r="D17">
        <v>106582</v>
      </c>
      <c r="E17">
        <v>1</v>
      </c>
      <c r="F17" s="1" t="s">
        <v>17</v>
      </c>
      <c r="G17">
        <v>17288.18</v>
      </c>
      <c r="H17">
        <v>2593.23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 t="s">
        <v>15</v>
      </c>
      <c r="S17">
        <f>TPRP_FchFin_Res_Port_072024_V4[[#This Row],[C-00000-VlrProv]]</f>
        <v>17288.18</v>
      </c>
      <c r="T17">
        <f>SUM(TPRP_FchFin_Res_Port_072024_V4[[#This Row],[D-02041-IR_Prog]:[D-35100-IR_Exter]])</f>
        <v>2593.23</v>
      </c>
    </row>
    <row r="18" spans="1:20">
      <c r="A18">
        <v>4</v>
      </c>
      <c r="B18" s="1" t="s">
        <v>13</v>
      </c>
      <c r="C18" s="2">
        <v>45471</v>
      </c>
      <c r="D18">
        <v>106857</v>
      </c>
      <c r="E18">
        <v>1</v>
      </c>
      <c r="F18" s="1" t="s">
        <v>17</v>
      </c>
      <c r="G18">
        <v>20339.02</v>
      </c>
      <c r="H18">
        <v>0</v>
      </c>
      <c r="I18">
        <v>3538.8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 t="s">
        <v>15</v>
      </c>
      <c r="S18">
        <f>TPRP_FchFin_Res_Port_072024_V4[[#This Row],[C-00000-VlrProv]]</f>
        <v>20339.02</v>
      </c>
      <c r="T18">
        <f>SUM(TPRP_FchFin_Res_Port_072024_V4[[#This Row],[D-02041-IR_Prog]:[D-35100-IR_Exter]])</f>
        <v>3538.8</v>
      </c>
    </row>
    <row r="19" spans="1:20">
      <c r="A19">
        <v>6</v>
      </c>
      <c r="B19" s="1" t="s">
        <v>16</v>
      </c>
      <c r="C19" s="2">
        <v>45469</v>
      </c>
      <c r="D19">
        <v>107426</v>
      </c>
      <c r="E19">
        <v>1</v>
      </c>
      <c r="F19" s="1" t="s">
        <v>17</v>
      </c>
      <c r="G19">
        <v>2393.1999999999998</v>
      </c>
      <c r="H19">
        <v>358.98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 t="s">
        <v>15</v>
      </c>
      <c r="S19">
        <f>TPRP_FchFin_Res_Port_072024_V4[[#This Row],[C-00000-VlrProv]]</f>
        <v>2393.1999999999998</v>
      </c>
      <c r="T19">
        <f>SUM(TPRP_FchFin_Res_Port_072024_V4[[#This Row],[D-02041-IR_Prog]:[D-35100-IR_Exter]])</f>
        <v>358.98</v>
      </c>
    </row>
    <row r="20" spans="1:20">
      <c r="A20">
        <v>4</v>
      </c>
      <c r="B20" s="1" t="s">
        <v>13</v>
      </c>
      <c r="C20" s="2">
        <v>45458</v>
      </c>
      <c r="D20">
        <v>109647</v>
      </c>
      <c r="E20">
        <v>1</v>
      </c>
      <c r="F20" s="1" t="s">
        <v>17</v>
      </c>
      <c r="G20">
        <v>22762.82</v>
      </c>
      <c r="H20">
        <v>3414.42</v>
      </c>
      <c r="I20">
        <v>0</v>
      </c>
      <c r="J20">
        <v>10775.44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 t="s">
        <v>15</v>
      </c>
      <c r="S20">
        <f>TPRP_FchFin_Res_Port_072024_V4[[#This Row],[C-00000-VlrProv]]</f>
        <v>22762.82</v>
      </c>
      <c r="T20">
        <f>SUM(TPRP_FchFin_Res_Port_072024_V4[[#This Row],[D-02041-IR_Prog]:[D-35100-IR_Exter]])</f>
        <v>14189.86</v>
      </c>
    </row>
    <row r="21" spans="1:20">
      <c r="A21">
        <v>4</v>
      </c>
      <c r="B21" s="1" t="s">
        <v>13</v>
      </c>
      <c r="C21" s="2">
        <v>45476</v>
      </c>
      <c r="D21">
        <v>115286</v>
      </c>
      <c r="E21">
        <v>3</v>
      </c>
      <c r="F21" s="1" t="s">
        <v>19</v>
      </c>
      <c r="G21">
        <v>519599.87</v>
      </c>
      <c r="H21">
        <v>77939.98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 t="s">
        <v>15</v>
      </c>
      <c r="S21">
        <f>TPRP_FchFin_Res_Port_072024_V4[[#This Row],[C-00000-VlrProv]]</f>
        <v>519599.87</v>
      </c>
      <c r="T21">
        <f>SUM(TPRP_FchFin_Res_Port_072024_V4[[#This Row],[D-02041-IR_Prog]:[D-35100-IR_Exter]])</f>
        <v>77939.98</v>
      </c>
    </row>
    <row r="22" spans="1:20">
      <c r="A22">
        <v>4</v>
      </c>
      <c r="B22" s="1" t="s">
        <v>13</v>
      </c>
      <c r="C22" s="2">
        <v>45470</v>
      </c>
      <c r="D22">
        <v>115496</v>
      </c>
      <c r="E22">
        <v>1</v>
      </c>
      <c r="F22" s="1" t="s">
        <v>17</v>
      </c>
      <c r="G22">
        <v>14766.33</v>
      </c>
      <c r="H22">
        <v>2214.9499999999998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 t="s">
        <v>15</v>
      </c>
      <c r="S22">
        <f>TPRP_FchFin_Res_Port_072024_V4[[#This Row],[C-00000-VlrProv]]</f>
        <v>14766.33</v>
      </c>
      <c r="T22">
        <f>SUM(TPRP_FchFin_Res_Port_072024_V4[[#This Row],[D-02041-IR_Prog]:[D-35100-IR_Exter]])</f>
        <v>2214.9499999999998</v>
      </c>
    </row>
    <row r="23" spans="1:20">
      <c r="A23">
        <v>6</v>
      </c>
      <c r="B23" s="1" t="s">
        <v>16</v>
      </c>
      <c r="C23" s="2">
        <v>45471</v>
      </c>
      <c r="D23">
        <v>115921</v>
      </c>
      <c r="E23">
        <v>1</v>
      </c>
      <c r="F23" s="1" t="s">
        <v>17</v>
      </c>
      <c r="G23">
        <v>16392.55</v>
      </c>
      <c r="H23">
        <v>0</v>
      </c>
      <c r="I23">
        <v>3566.33</v>
      </c>
      <c r="J23">
        <v>10006.76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 t="s">
        <v>15</v>
      </c>
      <c r="S23">
        <f>TPRP_FchFin_Res_Port_072024_V4[[#This Row],[C-00000-VlrProv]]</f>
        <v>16392.55</v>
      </c>
      <c r="T23">
        <f>SUM(TPRP_FchFin_Res_Port_072024_V4[[#This Row],[D-02041-IR_Prog]:[D-35100-IR_Exter]])</f>
        <v>13573.09</v>
      </c>
    </row>
    <row r="24" spans="1:20">
      <c r="A24">
        <v>4</v>
      </c>
      <c r="B24" s="1" t="s">
        <v>13</v>
      </c>
      <c r="C24" s="2">
        <v>45458</v>
      </c>
      <c r="D24">
        <v>117674</v>
      </c>
      <c r="E24">
        <v>1</v>
      </c>
      <c r="F24" s="1" t="s">
        <v>17</v>
      </c>
      <c r="G24">
        <v>23017.1</v>
      </c>
      <c r="H24">
        <v>3452.57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 t="s">
        <v>15</v>
      </c>
      <c r="S24">
        <f>TPRP_FchFin_Res_Port_072024_V4[[#This Row],[C-00000-VlrProv]]</f>
        <v>23017.1</v>
      </c>
      <c r="T24">
        <f>SUM(TPRP_FchFin_Res_Port_072024_V4[[#This Row],[D-02041-IR_Prog]:[D-35100-IR_Exter]])</f>
        <v>3452.57</v>
      </c>
    </row>
    <row r="25" spans="1:20">
      <c r="A25">
        <v>4</v>
      </c>
      <c r="B25" s="1" t="s">
        <v>13</v>
      </c>
      <c r="C25" s="2">
        <v>45471</v>
      </c>
      <c r="D25">
        <v>120291</v>
      </c>
      <c r="E25">
        <v>1</v>
      </c>
      <c r="F25" s="1" t="s">
        <v>17</v>
      </c>
      <c r="G25">
        <v>17472.650000000001</v>
      </c>
      <c r="H25">
        <v>2620.9</v>
      </c>
      <c r="I25">
        <v>0</v>
      </c>
      <c r="J25">
        <v>13587.18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 t="s">
        <v>15</v>
      </c>
      <c r="S25">
        <f>TPRP_FchFin_Res_Port_072024_V4[[#This Row],[C-00000-VlrProv]]</f>
        <v>17472.650000000001</v>
      </c>
      <c r="T25">
        <f>SUM(TPRP_FchFin_Res_Port_072024_V4[[#This Row],[D-02041-IR_Prog]:[D-35100-IR_Exter]])</f>
        <v>16208.08</v>
      </c>
    </row>
    <row r="26" spans="1:20">
      <c r="A26">
        <v>6</v>
      </c>
      <c r="B26" s="1" t="s">
        <v>16</v>
      </c>
      <c r="C26" s="2">
        <v>45465</v>
      </c>
      <c r="D26">
        <v>121552</v>
      </c>
      <c r="E26">
        <v>1</v>
      </c>
      <c r="F26" s="1" t="s">
        <v>17</v>
      </c>
      <c r="G26">
        <v>618.54999999999995</v>
      </c>
      <c r="H26">
        <v>92.78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 t="s">
        <v>15</v>
      </c>
      <c r="S26">
        <f>TPRP_FchFin_Res_Port_072024_V4[[#This Row],[C-00000-VlrProv]]</f>
        <v>618.54999999999995</v>
      </c>
      <c r="T26">
        <f>SUM(TPRP_FchFin_Res_Port_072024_V4[[#This Row],[D-02041-IR_Prog]:[D-35100-IR_Exter]])</f>
        <v>92.78</v>
      </c>
    </row>
    <row r="27" spans="1:20">
      <c r="A27">
        <v>4</v>
      </c>
      <c r="B27" s="1" t="s">
        <v>13</v>
      </c>
      <c r="C27" s="2">
        <v>45461</v>
      </c>
      <c r="D27">
        <v>123064</v>
      </c>
      <c r="E27">
        <v>1</v>
      </c>
      <c r="F27" s="1" t="s">
        <v>17</v>
      </c>
      <c r="G27">
        <v>20199.650000000001</v>
      </c>
      <c r="H27">
        <v>0</v>
      </c>
      <c r="I27">
        <v>3838.75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 t="s">
        <v>15</v>
      </c>
      <c r="S27">
        <f>TPRP_FchFin_Res_Port_072024_V4[[#This Row],[C-00000-VlrProv]]</f>
        <v>20199.650000000001</v>
      </c>
      <c r="T27">
        <f>SUM(TPRP_FchFin_Res_Port_072024_V4[[#This Row],[D-02041-IR_Prog]:[D-35100-IR_Exter]])</f>
        <v>3838.75</v>
      </c>
    </row>
    <row r="28" spans="1:20">
      <c r="A28">
        <v>4</v>
      </c>
      <c r="B28" s="1" t="s">
        <v>13</v>
      </c>
      <c r="C28" s="2">
        <v>45471</v>
      </c>
      <c r="D28">
        <v>123526</v>
      </c>
      <c r="E28">
        <v>1</v>
      </c>
      <c r="F28" s="1" t="s">
        <v>17</v>
      </c>
      <c r="G28">
        <v>27930.080000000002</v>
      </c>
      <c r="H28">
        <v>4189.51</v>
      </c>
      <c r="I28">
        <v>0</v>
      </c>
      <c r="J28">
        <v>5525.79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 t="s">
        <v>15</v>
      </c>
      <c r="S28">
        <f>TPRP_FchFin_Res_Port_072024_V4[[#This Row],[C-00000-VlrProv]]</f>
        <v>27930.080000000002</v>
      </c>
      <c r="T28">
        <f>SUM(TPRP_FchFin_Res_Port_072024_V4[[#This Row],[D-02041-IR_Prog]:[D-35100-IR_Exter]])</f>
        <v>9715.2999999999993</v>
      </c>
    </row>
    <row r="29" spans="1:20">
      <c r="A29">
        <v>4</v>
      </c>
      <c r="B29" s="1" t="s">
        <v>13</v>
      </c>
      <c r="C29" s="2">
        <v>45468</v>
      </c>
      <c r="D29">
        <v>124781</v>
      </c>
      <c r="E29">
        <v>1</v>
      </c>
      <c r="F29" s="1" t="s">
        <v>17</v>
      </c>
      <c r="G29">
        <v>9989.17</v>
      </c>
      <c r="H29">
        <v>1498.38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 t="s">
        <v>15</v>
      </c>
      <c r="S29">
        <f>TPRP_FchFin_Res_Port_072024_V4[[#This Row],[C-00000-VlrProv]]</f>
        <v>9989.17</v>
      </c>
      <c r="T29">
        <f>SUM(TPRP_FchFin_Res_Port_072024_V4[[#This Row],[D-02041-IR_Prog]:[D-35100-IR_Exter]])</f>
        <v>1498.38</v>
      </c>
    </row>
    <row r="30" spans="1:20">
      <c r="A30">
        <v>6</v>
      </c>
      <c r="B30" s="1" t="s">
        <v>16</v>
      </c>
      <c r="C30" s="2">
        <v>45458</v>
      </c>
      <c r="D30">
        <v>125170</v>
      </c>
      <c r="E30">
        <v>1</v>
      </c>
      <c r="F30" s="1" t="s">
        <v>17</v>
      </c>
      <c r="G30">
        <v>27715.31</v>
      </c>
      <c r="H30">
        <v>4157.3</v>
      </c>
      <c r="I30">
        <v>0</v>
      </c>
      <c r="J30">
        <v>17560.310000000001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 t="s">
        <v>15</v>
      </c>
      <c r="S30">
        <f>TPRP_FchFin_Res_Port_072024_V4[[#This Row],[C-00000-VlrProv]]</f>
        <v>27715.31</v>
      </c>
      <c r="T30">
        <f>SUM(TPRP_FchFin_Res_Port_072024_V4[[#This Row],[D-02041-IR_Prog]:[D-35100-IR_Exter]])</f>
        <v>21717.61</v>
      </c>
    </row>
    <row r="31" spans="1:20">
      <c r="A31">
        <v>6</v>
      </c>
      <c r="B31" s="1" t="s">
        <v>16</v>
      </c>
      <c r="C31" s="2">
        <v>45470</v>
      </c>
      <c r="D31">
        <v>125824</v>
      </c>
      <c r="E31">
        <v>1</v>
      </c>
      <c r="F31" s="1" t="s">
        <v>17</v>
      </c>
      <c r="G31">
        <v>14073.69</v>
      </c>
      <c r="H31">
        <v>2111.0500000000002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 t="s">
        <v>15</v>
      </c>
      <c r="S31">
        <f>TPRP_FchFin_Res_Port_072024_V4[[#This Row],[C-00000-VlrProv]]</f>
        <v>14073.69</v>
      </c>
      <c r="T31">
        <f>SUM(TPRP_FchFin_Res_Port_072024_V4[[#This Row],[D-02041-IR_Prog]:[D-35100-IR_Exter]])</f>
        <v>2111.0500000000002</v>
      </c>
    </row>
    <row r="32" spans="1:20">
      <c r="A32">
        <v>6</v>
      </c>
      <c r="B32" s="1" t="s">
        <v>16</v>
      </c>
      <c r="C32" s="2">
        <v>45458</v>
      </c>
      <c r="D32">
        <v>126806</v>
      </c>
      <c r="E32">
        <v>1</v>
      </c>
      <c r="F32" s="1" t="s">
        <v>17</v>
      </c>
      <c r="G32">
        <v>15944.24</v>
      </c>
      <c r="H32">
        <v>2391.64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 t="s">
        <v>15</v>
      </c>
      <c r="S32">
        <f>TPRP_FchFin_Res_Port_072024_V4[[#This Row],[C-00000-VlrProv]]</f>
        <v>15944.24</v>
      </c>
      <c r="T32">
        <f>SUM(TPRP_FchFin_Res_Port_072024_V4[[#This Row],[D-02041-IR_Prog]:[D-35100-IR_Exter]])</f>
        <v>2391.64</v>
      </c>
    </row>
    <row r="33" spans="1:20">
      <c r="A33">
        <v>4</v>
      </c>
      <c r="B33" s="1" t="s">
        <v>13</v>
      </c>
      <c r="C33" s="2">
        <v>45470</v>
      </c>
      <c r="D33">
        <v>128880</v>
      </c>
      <c r="E33">
        <v>1</v>
      </c>
      <c r="F33" s="1" t="s">
        <v>17</v>
      </c>
      <c r="G33">
        <v>364352.83</v>
      </c>
      <c r="H33">
        <v>0</v>
      </c>
      <c r="I33">
        <v>83019.149999999994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 t="s">
        <v>15</v>
      </c>
      <c r="S33">
        <f>TPRP_FchFin_Res_Port_072024_V4[[#This Row],[C-00000-VlrProv]]</f>
        <v>364352.83</v>
      </c>
      <c r="T33">
        <f>SUM(TPRP_FchFin_Res_Port_072024_V4[[#This Row],[D-02041-IR_Prog]:[D-35100-IR_Exter]])</f>
        <v>83019.149999999994</v>
      </c>
    </row>
    <row r="34" spans="1:20">
      <c r="A34">
        <v>4</v>
      </c>
      <c r="B34" s="1" t="s">
        <v>13</v>
      </c>
      <c r="C34" s="2">
        <v>45458</v>
      </c>
      <c r="D34">
        <v>130306</v>
      </c>
      <c r="E34">
        <v>1</v>
      </c>
      <c r="F34" s="1" t="s">
        <v>17</v>
      </c>
      <c r="G34">
        <v>14033.3</v>
      </c>
      <c r="H34">
        <v>2105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 t="s">
        <v>15</v>
      </c>
      <c r="S34">
        <f>TPRP_FchFin_Res_Port_072024_V4[[#This Row],[C-00000-VlrProv]]</f>
        <v>14033.3</v>
      </c>
      <c r="T34">
        <f>SUM(TPRP_FchFin_Res_Port_072024_V4[[#This Row],[D-02041-IR_Prog]:[D-35100-IR_Exter]])</f>
        <v>2105</v>
      </c>
    </row>
    <row r="35" spans="1:20">
      <c r="A35">
        <v>4</v>
      </c>
      <c r="B35" s="1" t="s">
        <v>13</v>
      </c>
      <c r="C35" s="2">
        <v>45464</v>
      </c>
      <c r="D35">
        <v>130807</v>
      </c>
      <c r="E35">
        <v>1</v>
      </c>
      <c r="F35" s="1" t="s">
        <v>17</v>
      </c>
      <c r="G35">
        <v>14402.64</v>
      </c>
      <c r="H35">
        <v>2160.4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 t="s">
        <v>15</v>
      </c>
      <c r="S35">
        <f>TPRP_FchFin_Res_Port_072024_V4[[#This Row],[C-00000-VlrProv]]</f>
        <v>14402.64</v>
      </c>
      <c r="T35">
        <f>SUM(TPRP_FchFin_Res_Port_072024_V4[[#This Row],[D-02041-IR_Prog]:[D-35100-IR_Exter]])</f>
        <v>2160.4</v>
      </c>
    </row>
    <row r="36" spans="1:20">
      <c r="A36">
        <v>4</v>
      </c>
      <c r="B36" s="1" t="s">
        <v>13</v>
      </c>
      <c r="C36" s="2">
        <v>45462</v>
      </c>
      <c r="D36">
        <v>132418</v>
      </c>
      <c r="E36">
        <v>1</v>
      </c>
      <c r="F36" s="1" t="s">
        <v>17</v>
      </c>
      <c r="G36">
        <v>13941.23</v>
      </c>
      <c r="H36">
        <v>2091.1799999999998</v>
      </c>
      <c r="I36">
        <v>0</v>
      </c>
      <c r="J36">
        <v>11850.05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 t="s">
        <v>15</v>
      </c>
      <c r="S36">
        <f>TPRP_FchFin_Res_Port_072024_V4[[#This Row],[C-00000-VlrProv]]</f>
        <v>13941.23</v>
      </c>
      <c r="T36">
        <f>SUM(TPRP_FchFin_Res_Port_072024_V4[[#This Row],[D-02041-IR_Prog]:[D-35100-IR_Exter]])</f>
        <v>13941.23</v>
      </c>
    </row>
    <row r="37" spans="1:20">
      <c r="A37">
        <v>4</v>
      </c>
      <c r="B37" s="1" t="s">
        <v>13</v>
      </c>
      <c r="C37" s="2">
        <v>45470</v>
      </c>
      <c r="D37">
        <v>133451</v>
      </c>
      <c r="E37">
        <v>1</v>
      </c>
      <c r="F37" s="1" t="s">
        <v>17</v>
      </c>
      <c r="G37">
        <v>149633.46</v>
      </c>
      <c r="H37">
        <v>22445.02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 t="s">
        <v>15</v>
      </c>
      <c r="S37">
        <f>TPRP_FchFin_Res_Port_072024_V4[[#This Row],[C-00000-VlrProv]]</f>
        <v>149633.46</v>
      </c>
      <c r="T37">
        <f>SUM(TPRP_FchFin_Res_Port_072024_V4[[#This Row],[D-02041-IR_Prog]:[D-35100-IR_Exter]])</f>
        <v>22445.02</v>
      </c>
    </row>
    <row r="38" spans="1:20">
      <c r="A38">
        <v>4</v>
      </c>
      <c r="B38" s="1" t="s">
        <v>13</v>
      </c>
      <c r="C38" s="2">
        <v>45461</v>
      </c>
      <c r="D38">
        <v>133864</v>
      </c>
      <c r="E38">
        <v>1</v>
      </c>
      <c r="F38" s="1" t="s">
        <v>17</v>
      </c>
      <c r="G38">
        <v>148349.09</v>
      </c>
      <c r="H38">
        <v>22252.36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 t="s">
        <v>15</v>
      </c>
      <c r="S38">
        <f>TPRP_FchFin_Res_Port_072024_V4[[#This Row],[C-00000-VlrProv]]</f>
        <v>148349.09</v>
      </c>
      <c r="T38">
        <f>SUM(TPRP_FchFin_Res_Port_072024_V4[[#This Row],[D-02041-IR_Prog]:[D-35100-IR_Exter]])</f>
        <v>22252.36</v>
      </c>
    </row>
    <row r="39" spans="1:20">
      <c r="A39">
        <v>4</v>
      </c>
      <c r="B39" s="1" t="s">
        <v>13</v>
      </c>
      <c r="C39" s="2">
        <v>45472</v>
      </c>
      <c r="D39">
        <v>134603</v>
      </c>
      <c r="E39">
        <v>1</v>
      </c>
      <c r="F39" s="1" t="s">
        <v>17</v>
      </c>
      <c r="G39">
        <v>15897.92</v>
      </c>
      <c r="H39">
        <v>0</v>
      </c>
      <c r="I39">
        <v>3075.37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 t="s">
        <v>15</v>
      </c>
      <c r="S39">
        <f>TPRP_FchFin_Res_Port_072024_V4[[#This Row],[C-00000-VlrProv]]</f>
        <v>15897.92</v>
      </c>
      <c r="T39">
        <f>SUM(TPRP_FchFin_Res_Port_072024_V4[[#This Row],[D-02041-IR_Prog]:[D-35100-IR_Exter]])</f>
        <v>3075.37</v>
      </c>
    </row>
    <row r="40" spans="1:20">
      <c r="A40">
        <v>4</v>
      </c>
      <c r="B40" s="1" t="s">
        <v>13</v>
      </c>
      <c r="C40" s="2">
        <v>45458</v>
      </c>
      <c r="D40">
        <v>134933</v>
      </c>
      <c r="E40">
        <v>1</v>
      </c>
      <c r="F40" s="1" t="s">
        <v>17</v>
      </c>
      <c r="G40">
        <v>4395.6499999999996</v>
      </c>
      <c r="H40">
        <v>0</v>
      </c>
      <c r="I40">
        <v>503.04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 t="s">
        <v>15</v>
      </c>
      <c r="S40">
        <f>TPRP_FchFin_Res_Port_072024_V4[[#This Row],[C-00000-VlrProv]]</f>
        <v>4395.6499999999996</v>
      </c>
      <c r="T40">
        <f>SUM(TPRP_FchFin_Res_Port_072024_V4[[#This Row],[D-02041-IR_Prog]:[D-35100-IR_Exter]])</f>
        <v>503.04</v>
      </c>
    </row>
    <row r="41" spans="1:20">
      <c r="A41">
        <v>4</v>
      </c>
      <c r="B41" s="1" t="s">
        <v>13</v>
      </c>
      <c r="C41" s="2">
        <v>45458</v>
      </c>
      <c r="D41">
        <v>134969</v>
      </c>
      <c r="E41">
        <v>1</v>
      </c>
      <c r="F41" s="1" t="s">
        <v>17</v>
      </c>
      <c r="G41">
        <v>21315.24</v>
      </c>
      <c r="H41">
        <v>3197.29</v>
      </c>
      <c r="I41">
        <v>0</v>
      </c>
      <c r="J41">
        <v>7436.12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 t="s">
        <v>15</v>
      </c>
      <c r="S41">
        <f>TPRP_FchFin_Res_Port_072024_V4[[#This Row],[C-00000-VlrProv]]</f>
        <v>21315.24</v>
      </c>
      <c r="T41">
        <f>SUM(TPRP_FchFin_Res_Port_072024_V4[[#This Row],[D-02041-IR_Prog]:[D-35100-IR_Exter]])</f>
        <v>10633.41</v>
      </c>
    </row>
    <row r="42" spans="1:20">
      <c r="A42">
        <v>4</v>
      </c>
      <c r="B42" s="1" t="s">
        <v>13</v>
      </c>
      <c r="C42" s="2">
        <v>45458</v>
      </c>
      <c r="D42">
        <v>135656</v>
      </c>
      <c r="E42">
        <v>1</v>
      </c>
      <c r="F42" s="1" t="s">
        <v>17</v>
      </c>
      <c r="G42">
        <v>37264.74</v>
      </c>
      <c r="H42">
        <v>5589.71</v>
      </c>
      <c r="I42">
        <v>0</v>
      </c>
      <c r="J42">
        <v>17822.900000000001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 t="s">
        <v>15</v>
      </c>
      <c r="S42">
        <f>TPRP_FchFin_Res_Port_072024_V4[[#This Row],[C-00000-VlrProv]]</f>
        <v>37264.74</v>
      </c>
      <c r="T42">
        <f>SUM(TPRP_FchFin_Res_Port_072024_V4[[#This Row],[D-02041-IR_Prog]:[D-35100-IR_Exter]])</f>
        <v>23412.61</v>
      </c>
    </row>
    <row r="43" spans="1:20">
      <c r="A43">
        <v>6</v>
      </c>
      <c r="B43" s="1" t="s">
        <v>16</v>
      </c>
      <c r="C43" s="2">
        <v>45472</v>
      </c>
      <c r="D43">
        <v>136092</v>
      </c>
      <c r="E43">
        <v>1</v>
      </c>
      <c r="F43" s="1" t="s">
        <v>17</v>
      </c>
      <c r="G43">
        <v>15474.88</v>
      </c>
      <c r="H43">
        <v>2321.23</v>
      </c>
      <c r="I43">
        <v>0</v>
      </c>
      <c r="J43">
        <v>4455.95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 t="s">
        <v>15</v>
      </c>
      <c r="S43">
        <f>TPRP_FchFin_Res_Port_072024_V4[[#This Row],[C-00000-VlrProv]]</f>
        <v>15474.88</v>
      </c>
      <c r="T43">
        <f>SUM(TPRP_FchFin_Res_Port_072024_V4[[#This Row],[D-02041-IR_Prog]:[D-35100-IR_Exter]])</f>
        <v>6777.18</v>
      </c>
    </row>
    <row r="44" spans="1:20">
      <c r="A44">
        <v>4</v>
      </c>
      <c r="B44" s="1" t="s">
        <v>13</v>
      </c>
      <c r="C44" s="2">
        <v>45458</v>
      </c>
      <c r="D44">
        <v>136395</v>
      </c>
      <c r="E44">
        <v>1</v>
      </c>
      <c r="F44" s="1" t="s">
        <v>17</v>
      </c>
      <c r="G44">
        <v>9700.2999999999993</v>
      </c>
      <c r="H44">
        <v>1455.05</v>
      </c>
      <c r="I44">
        <v>0</v>
      </c>
      <c r="J44">
        <v>8245.25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 t="s">
        <v>15</v>
      </c>
      <c r="S44">
        <f>TPRP_FchFin_Res_Port_072024_V4[[#This Row],[C-00000-VlrProv]]</f>
        <v>9700.2999999999993</v>
      </c>
      <c r="T44">
        <f>SUM(TPRP_FchFin_Res_Port_072024_V4[[#This Row],[D-02041-IR_Prog]:[D-35100-IR_Exter]])</f>
        <v>9700.2999999999993</v>
      </c>
    </row>
    <row r="45" spans="1:20">
      <c r="A45">
        <v>4</v>
      </c>
      <c r="B45" s="1" t="s">
        <v>13</v>
      </c>
      <c r="C45" s="2">
        <v>45458</v>
      </c>
      <c r="D45">
        <v>137205</v>
      </c>
      <c r="E45">
        <v>1</v>
      </c>
      <c r="F45" s="1" t="s">
        <v>17</v>
      </c>
      <c r="G45">
        <v>16396.46</v>
      </c>
      <c r="H45">
        <v>2459.4699999999998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 t="s">
        <v>15</v>
      </c>
      <c r="S45">
        <f>TPRP_FchFin_Res_Port_072024_V4[[#This Row],[C-00000-VlrProv]]</f>
        <v>16396.46</v>
      </c>
      <c r="T45">
        <f>SUM(TPRP_FchFin_Res_Port_072024_V4[[#This Row],[D-02041-IR_Prog]:[D-35100-IR_Exter]])</f>
        <v>2459.4699999999998</v>
      </c>
    </row>
    <row r="46" spans="1:20">
      <c r="A46">
        <v>4</v>
      </c>
      <c r="B46" s="1" t="s">
        <v>13</v>
      </c>
      <c r="C46" s="2">
        <v>45458</v>
      </c>
      <c r="D46">
        <v>138840</v>
      </c>
      <c r="E46">
        <v>1</v>
      </c>
      <c r="F46" s="1" t="s">
        <v>17</v>
      </c>
      <c r="G46">
        <v>22596.9</v>
      </c>
      <c r="H46">
        <v>3389.54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 t="s">
        <v>15</v>
      </c>
      <c r="S46">
        <f>TPRP_FchFin_Res_Port_072024_V4[[#This Row],[C-00000-VlrProv]]</f>
        <v>22596.9</v>
      </c>
      <c r="T46">
        <f>SUM(TPRP_FchFin_Res_Port_072024_V4[[#This Row],[D-02041-IR_Prog]:[D-35100-IR_Exter]])</f>
        <v>3389.54</v>
      </c>
    </row>
    <row r="47" spans="1:20">
      <c r="A47">
        <v>4</v>
      </c>
      <c r="B47" s="1" t="s">
        <v>13</v>
      </c>
      <c r="C47" s="2">
        <v>45458</v>
      </c>
      <c r="D47">
        <v>139660</v>
      </c>
      <c r="E47">
        <v>1</v>
      </c>
      <c r="F47" s="1" t="s">
        <v>17</v>
      </c>
      <c r="G47">
        <v>14498.64</v>
      </c>
      <c r="H47">
        <v>2174.8000000000002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 t="s">
        <v>15</v>
      </c>
      <c r="S47">
        <f>TPRP_FchFin_Res_Port_072024_V4[[#This Row],[C-00000-VlrProv]]</f>
        <v>14498.64</v>
      </c>
      <c r="T47">
        <f>SUM(TPRP_FchFin_Res_Port_072024_V4[[#This Row],[D-02041-IR_Prog]:[D-35100-IR_Exter]])</f>
        <v>2174.8000000000002</v>
      </c>
    </row>
    <row r="48" spans="1:20">
      <c r="A48">
        <v>4</v>
      </c>
      <c r="B48" s="1" t="s">
        <v>13</v>
      </c>
      <c r="C48" s="2">
        <v>45458</v>
      </c>
      <c r="D48">
        <v>140383</v>
      </c>
      <c r="E48">
        <v>1</v>
      </c>
      <c r="F48" s="1" t="s">
        <v>17</v>
      </c>
      <c r="G48">
        <v>483.57</v>
      </c>
      <c r="H48">
        <v>72.540000000000006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 t="s">
        <v>15</v>
      </c>
      <c r="S48">
        <f>TPRP_FchFin_Res_Port_072024_V4[[#This Row],[C-00000-VlrProv]]</f>
        <v>483.57</v>
      </c>
      <c r="T48">
        <f>SUM(TPRP_FchFin_Res_Port_072024_V4[[#This Row],[D-02041-IR_Prog]:[D-35100-IR_Exter]])</f>
        <v>72.540000000000006</v>
      </c>
    </row>
    <row r="49" spans="1:20">
      <c r="A49">
        <v>4</v>
      </c>
      <c r="B49" s="1" t="s">
        <v>13</v>
      </c>
      <c r="C49" s="2">
        <v>45470</v>
      </c>
      <c r="D49">
        <v>141715</v>
      </c>
      <c r="E49">
        <v>1</v>
      </c>
      <c r="F49" s="1" t="s">
        <v>17</v>
      </c>
      <c r="G49">
        <v>347648.35</v>
      </c>
      <c r="H49">
        <v>0</v>
      </c>
      <c r="I49">
        <v>67828.45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 t="s">
        <v>15</v>
      </c>
      <c r="S49">
        <f>TPRP_FchFin_Res_Port_072024_V4[[#This Row],[C-00000-VlrProv]]</f>
        <v>347648.35</v>
      </c>
      <c r="T49">
        <f>SUM(TPRP_FchFin_Res_Port_072024_V4[[#This Row],[D-02041-IR_Prog]:[D-35100-IR_Exter]])</f>
        <v>67828.45</v>
      </c>
    </row>
    <row r="50" spans="1:20">
      <c r="A50">
        <v>6</v>
      </c>
      <c r="B50" s="1" t="s">
        <v>16</v>
      </c>
      <c r="C50" s="2">
        <v>45465</v>
      </c>
      <c r="D50">
        <v>142268</v>
      </c>
      <c r="E50">
        <v>1</v>
      </c>
      <c r="F50" s="1" t="s">
        <v>17</v>
      </c>
      <c r="G50">
        <v>10158.32</v>
      </c>
      <c r="H50">
        <v>0</v>
      </c>
      <c r="I50">
        <v>2341.92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 t="s">
        <v>15</v>
      </c>
      <c r="S50">
        <f>TPRP_FchFin_Res_Port_072024_V4[[#This Row],[C-00000-VlrProv]]</f>
        <v>10158.32</v>
      </c>
      <c r="T50">
        <f>SUM(TPRP_FchFin_Res_Port_072024_V4[[#This Row],[D-02041-IR_Prog]:[D-35100-IR_Exter]])</f>
        <v>2341.92</v>
      </c>
    </row>
    <row r="51" spans="1:20">
      <c r="A51">
        <v>6</v>
      </c>
      <c r="B51" s="1" t="s">
        <v>16</v>
      </c>
      <c r="C51" s="2">
        <v>45458</v>
      </c>
      <c r="D51">
        <v>142306</v>
      </c>
      <c r="E51">
        <v>1</v>
      </c>
      <c r="F51" s="1" t="s">
        <v>17</v>
      </c>
      <c r="G51">
        <v>7231.82</v>
      </c>
      <c r="H51">
        <v>0</v>
      </c>
      <c r="I51">
        <v>1535.75</v>
      </c>
      <c r="J51">
        <v>2463.3000000000002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 t="s">
        <v>15</v>
      </c>
      <c r="S51">
        <f>TPRP_FchFin_Res_Port_072024_V4[[#This Row],[C-00000-VlrProv]]</f>
        <v>7231.82</v>
      </c>
      <c r="T51">
        <f>SUM(TPRP_FchFin_Res_Port_072024_V4[[#This Row],[D-02041-IR_Prog]:[D-35100-IR_Exter]])</f>
        <v>3999.05</v>
      </c>
    </row>
    <row r="52" spans="1:20">
      <c r="A52">
        <v>4</v>
      </c>
      <c r="B52" s="1" t="s">
        <v>13</v>
      </c>
      <c r="C52" s="2">
        <v>45469</v>
      </c>
      <c r="D52">
        <v>143482</v>
      </c>
      <c r="E52">
        <v>1</v>
      </c>
      <c r="F52" s="1" t="s">
        <v>17</v>
      </c>
      <c r="G52">
        <v>419981.33</v>
      </c>
      <c r="H52">
        <v>62997.2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 t="s">
        <v>15</v>
      </c>
      <c r="S52">
        <f>TPRP_FchFin_Res_Port_072024_V4[[#This Row],[C-00000-VlrProv]]</f>
        <v>419981.33</v>
      </c>
      <c r="T52">
        <f>SUM(TPRP_FchFin_Res_Port_072024_V4[[#This Row],[D-02041-IR_Prog]:[D-35100-IR_Exter]])</f>
        <v>62997.2</v>
      </c>
    </row>
    <row r="53" spans="1:20">
      <c r="A53">
        <v>4</v>
      </c>
      <c r="B53" s="1" t="s">
        <v>13</v>
      </c>
      <c r="C53" s="2">
        <v>45470</v>
      </c>
      <c r="D53">
        <v>144401</v>
      </c>
      <c r="E53">
        <v>1</v>
      </c>
      <c r="F53" s="1" t="s">
        <v>17</v>
      </c>
      <c r="G53">
        <v>20668.38</v>
      </c>
      <c r="H53">
        <v>3100.26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 t="s">
        <v>15</v>
      </c>
      <c r="S53">
        <f>TPRP_FchFin_Res_Port_072024_V4[[#This Row],[C-00000-VlrProv]]</f>
        <v>20668.38</v>
      </c>
      <c r="T53">
        <f>SUM(TPRP_FchFin_Res_Port_072024_V4[[#This Row],[D-02041-IR_Prog]:[D-35100-IR_Exter]])</f>
        <v>3100.26</v>
      </c>
    </row>
    <row r="54" spans="1:20">
      <c r="A54">
        <v>4</v>
      </c>
      <c r="B54" s="1" t="s">
        <v>13</v>
      </c>
      <c r="C54" s="2">
        <v>45458</v>
      </c>
      <c r="D54">
        <v>144507</v>
      </c>
      <c r="E54">
        <v>1</v>
      </c>
      <c r="F54" s="1" t="s">
        <v>17</v>
      </c>
      <c r="G54">
        <v>10015.59</v>
      </c>
      <c r="H54">
        <v>1502.34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 t="s">
        <v>15</v>
      </c>
      <c r="S54">
        <f>TPRP_FchFin_Res_Port_072024_V4[[#This Row],[C-00000-VlrProv]]</f>
        <v>10015.59</v>
      </c>
      <c r="T54">
        <f>SUM(TPRP_FchFin_Res_Port_072024_V4[[#This Row],[D-02041-IR_Prog]:[D-35100-IR_Exter]])</f>
        <v>1502.34</v>
      </c>
    </row>
    <row r="55" spans="1:20">
      <c r="A55">
        <v>4</v>
      </c>
      <c r="B55" s="1" t="s">
        <v>13</v>
      </c>
      <c r="C55" s="2">
        <v>45468</v>
      </c>
      <c r="D55">
        <v>145522</v>
      </c>
      <c r="E55">
        <v>1</v>
      </c>
      <c r="F55" s="1" t="s">
        <v>17</v>
      </c>
      <c r="G55">
        <v>12754.35</v>
      </c>
      <c r="H55">
        <v>0</v>
      </c>
      <c r="I55">
        <v>2790.4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 t="s">
        <v>15</v>
      </c>
      <c r="S55">
        <f>TPRP_FchFin_Res_Port_072024_V4[[#This Row],[C-00000-VlrProv]]</f>
        <v>12754.35</v>
      </c>
      <c r="T55">
        <f>SUM(TPRP_FchFin_Res_Port_072024_V4[[#This Row],[D-02041-IR_Prog]:[D-35100-IR_Exter]])</f>
        <v>2790.4</v>
      </c>
    </row>
    <row r="56" spans="1:20">
      <c r="A56">
        <v>6</v>
      </c>
      <c r="B56" s="1" t="s">
        <v>16</v>
      </c>
      <c r="C56" s="2">
        <v>45465</v>
      </c>
      <c r="D56">
        <v>146163</v>
      </c>
      <c r="E56">
        <v>1</v>
      </c>
      <c r="F56" s="1" t="s">
        <v>17</v>
      </c>
      <c r="G56">
        <v>47510.21</v>
      </c>
      <c r="H56">
        <v>7126.53</v>
      </c>
      <c r="I56">
        <v>0</v>
      </c>
      <c r="J56">
        <v>27428.12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 t="s">
        <v>15</v>
      </c>
      <c r="S56">
        <f>TPRP_FchFin_Res_Port_072024_V4[[#This Row],[C-00000-VlrProv]]</f>
        <v>47510.21</v>
      </c>
      <c r="T56">
        <f>SUM(TPRP_FchFin_Res_Port_072024_V4[[#This Row],[D-02041-IR_Prog]:[D-35100-IR_Exter]])</f>
        <v>34554.65</v>
      </c>
    </row>
    <row r="57" spans="1:20">
      <c r="A57">
        <v>6</v>
      </c>
      <c r="B57" s="1" t="s">
        <v>16</v>
      </c>
      <c r="C57" s="2">
        <v>45471</v>
      </c>
      <c r="D57">
        <v>146438</v>
      </c>
      <c r="E57">
        <v>1</v>
      </c>
      <c r="F57" s="1" t="s">
        <v>17</v>
      </c>
      <c r="G57">
        <v>14489.21</v>
      </c>
      <c r="H57">
        <v>2173.38</v>
      </c>
      <c r="I57">
        <v>0</v>
      </c>
      <c r="J57">
        <v>3757.57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 t="s">
        <v>15</v>
      </c>
      <c r="S57">
        <f>TPRP_FchFin_Res_Port_072024_V4[[#This Row],[C-00000-VlrProv]]</f>
        <v>14489.21</v>
      </c>
      <c r="T57">
        <f>SUM(TPRP_FchFin_Res_Port_072024_V4[[#This Row],[D-02041-IR_Prog]:[D-35100-IR_Exter]])</f>
        <v>5930.9500000000007</v>
      </c>
    </row>
    <row r="58" spans="1:20">
      <c r="A58">
        <v>10</v>
      </c>
      <c r="B58" s="1" t="s">
        <v>18</v>
      </c>
      <c r="C58" s="2">
        <v>45470</v>
      </c>
      <c r="D58">
        <v>150151</v>
      </c>
      <c r="E58">
        <v>1</v>
      </c>
      <c r="F58" s="1" t="s">
        <v>17</v>
      </c>
      <c r="G58">
        <v>12682.75</v>
      </c>
      <c r="H58">
        <v>1902.41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 t="s">
        <v>15</v>
      </c>
      <c r="S58">
        <f>TPRP_FchFin_Res_Port_072024_V4[[#This Row],[C-00000-VlrProv]]</f>
        <v>12682.75</v>
      </c>
      <c r="T58">
        <f>SUM(TPRP_FchFin_Res_Port_072024_V4[[#This Row],[D-02041-IR_Prog]:[D-35100-IR_Exter]])</f>
        <v>1902.41</v>
      </c>
    </row>
    <row r="59" spans="1:20">
      <c r="A59">
        <v>4</v>
      </c>
      <c r="B59" s="1" t="s">
        <v>13</v>
      </c>
      <c r="C59" s="2">
        <v>45465</v>
      </c>
      <c r="D59">
        <v>150912</v>
      </c>
      <c r="E59">
        <v>1</v>
      </c>
      <c r="F59" s="1" t="s">
        <v>17</v>
      </c>
      <c r="G59">
        <v>15538.28</v>
      </c>
      <c r="H59">
        <v>2330.7399999999998</v>
      </c>
      <c r="I59">
        <v>0</v>
      </c>
      <c r="J59">
        <v>11812.82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 t="s">
        <v>15</v>
      </c>
      <c r="S59">
        <f>TPRP_FchFin_Res_Port_072024_V4[[#This Row],[C-00000-VlrProv]]</f>
        <v>15538.28</v>
      </c>
      <c r="T59">
        <f>SUM(TPRP_FchFin_Res_Port_072024_V4[[#This Row],[D-02041-IR_Prog]:[D-35100-IR_Exter]])</f>
        <v>14143.56</v>
      </c>
    </row>
    <row r="60" spans="1:20">
      <c r="A60">
        <v>6</v>
      </c>
      <c r="B60" s="1" t="s">
        <v>16</v>
      </c>
      <c r="C60" s="2">
        <v>45458</v>
      </c>
      <c r="D60">
        <v>152172</v>
      </c>
      <c r="E60">
        <v>1</v>
      </c>
      <c r="F60" s="1" t="s">
        <v>17</v>
      </c>
      <c r="G60">
        <v>19354.650000000001</v>
      </c>
      <c r="H60">
        <v>0</v>
      </c>
      <c r="I60">
        <v>2903.2</v>
      </c>
      <c r="J60">
        <v>2301.34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 t="s">
        <v>15</v>
      </c>
      <c r="S60">
        <f>TPRP_FchFin_Res_Port_072024_V4[[#This Row],[C-00000-VlrProv]]</f>
        <v>19354.650000000001</v>
      </c>
      <c r="T60">
        <f>SUM(TPRP_FchFin_Res_Port_072024_V4[[#This Row],[D-02041-IR_Prog]:[D-35100-IR_Exter]])</f>
        <v>5204.54</v>
      </c>
    </row>
    <row r="61" spans="1:20">
      <c r="A61">
        <v>4</v>
      </c>
      <c r="B61" s="1" t="s">
        <v>13</v>
      </c>
      <c r="C61" s="2">
        <v>45458</v>
      </c>
      <c r="D61">
        <v>152406</v>
      </c>
      <c r="E61">
        <v>1</v>
      </c>
      <c r="F61" s="1" t="s">
        <v>17</v>
      </c>
      <c r="G61">
        <v>15394.85</v>
      </c>
      <c r="H61">
        <v>2309.23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 t="s">
        <v>15</v>
      </c>
      <c r="S61">
        <f>TPRP_FchFin_Res_Port_072024_V4[[#This Row],[C-00000-VlrProv]]</f>
        <v>15394.85</v>
      </c>
      <c r="T61">
        <f>SUM(TPRP_FchFin_Res_Port_072024_V4[[#This Row],[D-02041-IR_Prog]:[D-35100-IR_Exter]])</f>
        <v>2309.23</v>
      </c>
    </row>
    <row r="62" spans="1:20">
      <c r="A62">
        <v>4</v>
      </c>
      <c r="B62" s="1" t="s">
        <v>13</v>
      </c>
      <c r="C62" s="2">
        <v>45458</v>
      </c>
      <c r="D62">
        <v>153292</v>
      </c>
      <c r="E62">
        <v>1</v>
      </c>
      <c r="F62" s="1" t="s">
        <v>17</v>
      </c>
      <c r="G62">
        <v>10715.88</v>
      </c>
      <c r="H62">
        <v>1607.38</v>
      </c>
      <c r="I62">
        <v>0</v>
      </c>
      <c r="J62">
        <v>8076.63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 t="s">
        <v>15</v>
      </c>
      <c r="S62">
        <f>TPRP_FchFin_Res_Port_072024_V4[[#This Row],[C-00000-VlrProv]]</f>
        <v>10715.88</v>
      </c>
      <c r="T62">
        <f>SUM(TPRP_FchFin_Res_Port_072024_V4[[#This Row],[D-02041-IR_Prog]:[D-35100-IR_Exter]])</f>
        <v>9684.01</v>
      </c>
    </row>
    <row r="63" spans="1:20">
      <c r="A63">
        <v>4</v>
      </c>
      <c r="B63" s="1" t="s">
        <v>13</v>
      </c>
      <c r="C63" s="2">
        <v>45469</v>
      </c>
      <c r="D63">
        <v>154522</v>
      </c>
      <c r="E63">
        <v>1</v>
      </c>
      <c r="F63" s="1" t="s">
        <v>17</v>
      </c>
      <c r="G63">
        <v>4281.3599999999997</v>
      </c>
      <c r="H63">
        <v>642.20000000000005</v>
      </c>
      <c r="I63">
        <v>0</v>
      </c>
      <c r="J63">
        <v>65.47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 t="s">
        <v>15</v>
      </c>
      <c r="S63">
        <f>TPRP_FchFin_Res_Port_072024_V4[[#This Row],[C-00000-VlrProv]]</f>
        <v>4281.3599999999997</v>
      </c>
      <c r="T63">
        <f>SUM(TPRP_FchFin_Res_Port_072024_V4[[#This Row],[D-02041-IR_Prog]:[D-35100-IR_Exter]])</f>
        <v>707.67000000000007</v>
      </c>
    </row>
    <row r="64" spans="1:20">
      <c r="A64">
        <v>4</v>
      </c>
      <c r="B64" s="1" t="s">
        <v>13</v>
      </c>
      <c r="C64" s="2">
        <v>45458</v>
      </c>
      <c r="D64">
        <v>154607</v>
      </c>
      <c r="E64">
        <v>1</v>
      </c>
      <c r="F64" s="1" t="s">
        <v>17</v>
      </c>
      <c r="G64">
        <v>7757.58</v>
      </c>
      <c r="H64">
        <v>1163.6400000000001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 t="s">
        <v>15</v>
      </c>
      <c r="S64">
        <f>TPRP_FchFin_Res_Port_072024_V4[[#This Row],[C-00000-VlrProv]]</f>
        <v>7757.58</v>
      </c>
      <c r="T64">
        <f>SUM(TPRP_FchFin_Res_Port_072024_V4[[#This Row],[D-02041-IR_Prog]:[D-35100-IR_Exter]])</f>
        <v>1163.6400000000001</v>
      </c>
    </row>
    <row r="65" spans="1:20">
      <c r="A65">
        <v>6</v>
      </c>
      <c r="B65" s="1" t="s">
        <v>16</v>
      </c>
      <c r="C65" s="2">
        <v>45471</v>
      </c>
      <c r="D65">
        <v>154624</v>
      </c>
      <c r="E65">
        <v>1</v>
      </c>
      <c r="F65" s="1" t="s">
        <v>17</v>
      </c>
      <c r="G65">
        <v>6924.37</v>
      </c>
      <c r="H65">
        <v>1038.6600000000001</v>
      </c>
      <c r="I65">
        <v>0</v>
      </c>
      <c r="J65">
        <v>2891.91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 t="s">
        <v>15</v>
      </c>
      <c r="S65">
        <f>TPRP_FchFin_Res_Port_072024_V4[[#This Row],[C-00000-VlrProv]]</f>
        <v>6924.37</v>
      </c>
      <c r="T65">
        <f>SUM(TPRP_FchFin_Res_Port_072024_V4[[#This Row],[D-02041-IR_Prog]:[D-35100-IR_Exter]])</f>
        <v>3930.5699999999997</v>
      </c>
    </row>
    <row r="66" spans="1:20">
      <c r="A66">
        <v>4</v>
      </c>
      <c r="B66" s="1" t="s">
        <v>13</v>
      </c>
      <c r="C66" s="2">
        <v>45475</v>
      </c>
      <c r="D66">
        <v>154850</v>
      </c>
      <c r="E66">
        <v>56</v>
      </c>
      <c r="F66" s="1" t="s">
        <v>20</v>
      </c>
      <c r="G66">
        <v>18414.509999999998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 t="s">
        <v>15</v>
      </c>
      <c r="S66">
        <f>TPRP_FchFin_Res_Port_072024_V4[[#This Row],[C-00000-VlrProv]]</f>
        <v>18414.509999999998</v>
      </c>
      <c r="T66">
        <f>SUM(TPRP_FchFin_Res_Port_072024_V4[[#This Row],[D-02041-IR_Prog]:[D-35100-IR_Exter]])</f>
        <v>0</v>
      </c>
    </row>
    <row r="67" spans="1:20">
      <c r="A67">
        <v>4</v>
      </c>
      <c r="B67" s="1" t="s">
        <v>13</v>
      </c>
      <c r="C67" s="2">
        <v>45458</v>
      </c>
      <c r="D67">
        <v>155003</v>
      </c>
      <c r="E67">
        <v>1</v>
      </c>
      <c r="F67" s="1" t="s">
        <v>17</v>
      </c>
      <c r="G67">
        <v>11759.66</v>
      </c>
      <c r="H67">
        <v>0</v>
      </c>
      <c r="I67">
        <v>2521.81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 t="s">
        <v>15</v>
      </c>
      <c r="S67">
        <f>TPRP_FchFin_Res_Port_072024_V4[[#This Row],[C-00000-VlrProv]]</f>
        <v>11759.66</v>
      </c>
      <c r="T67">
        <f>SUM(TPRP_FchFin_Res_Port_072024_V4[[#This Row],[D-02041-IR_Prog]:[D-35100-IR_Exter]])</f>
        <v>2521.81</v>
      </c>
    </row>
    <row r="68" spans="1:20">
      <c r="A68">
        <v>4</v>
      </c>
      <c r="B68" s="1" t="s">
        <v>13</v>
      </c>
      <c r="C68" s="2">
        <v>45470</v>
      </c>
      <c r="D68">
        <v>155667</v>
      </c>
      <c r="E68">
        <v>1</v>
      </c>
      <c r="F68" s="1" t="s">
        <v>17</v>
      </c>
      <c r="G68">
        <v>11309.75</v>
      </c>
      <c r="H68">
        <v>0</v>
      </c>
      <c r="I68">
        <v>2364.41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 t="s">
        <v>15</v>
      </c>
      <c r="S68">
        <f>TPRP_FchFin_Res_Port_072024_V4[[#This Row],[C-00000-VlrProv]]</f>
        <v>11309.75</v>
      </c>
      <c r="T68">
        <f>SUM(TPRP_FchFin_Res_Port_072024_V4[[#This Row],[D-02041-IR_Prog]:[D-35100-IR_Exter]])</f>
        <v>2364.41</v>
      </c>
    </row>
    <row r="69" spans="1:20">
      <c r="A69">
        <v>6</v>
      </c>
      <c r="B69" s="1" t="s">
        <v>16</v>
      </c>
      <c r="C69" s="2">
        <v>45470</v>
      </c>
      <c r="D69">
        <v>155832</v>
      </c>
      <c r="E69">
        <v>1</v>
      </c>
      <c r="F69" s="1" t="s">
        <v>17</v>
      </c>
      <c r="G69">
        <v>8221.82</v>
      </c>
      <c r="H69">
        <v>1233.27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 t="s">
        <v>15</v>
      </c>
      <c r="S69">
        <f>TPRP_FchFin_Res_Port_072024_V4[[#This Row],[C-00000-VlrProv]]</f>
        <v>8221.82</v>
      </c>
      <c r="T69">
        <f>SUM(TPRP_FchFin_Res_Port_072024_V4[[#This Row],[D-02041-IR_Prog]:[D-35100-IR_Exter]])</f>
        <v>1233.27</v>
      </c>
    </row>
    <row r="70" spans="1:20">
      <c r="A70">
        <v>4</v>
      </c>
      <c r="B70" s="1" t="s">
        <v>13</v>
      </c>
      <c r="C70" s="2">
        <v>45458</v>
      </c>
      <c r="D70">
        <v>157362</v>
      </c>
      <c r="E70">
        <v>1</v>
      </c>
      <c r="F70" s="1" t="s">
        <v>17</v>
      </c>
      <c r="G70">
        <v>10207.959999999999</v>
      </c>
      <c r="H70">
        <v>1531.19</v>
      </c>
      <c r="I70">
        <v>0</v>
      </c>
      <c r="J70">
        <v>5183.78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 t="s">
        <v>15</v>
      </c>
      <c r="S70">
        <f>TPRP_FchFin_Res_Port_072024_V4[[#This Row],[C-00000-VlrProv]]</f>
        <v>10207.959999999999</v>
      </c>
      <c r="T70">
        <f>SUM(TPRP_FchFin_Res_Port_072024_V4[[#This Row],[D-02041-IR_Prog]:[D-35100-IR_Exter]])</f>
        <v>6714.9699999999993</v>
      </c>
    </row>
    <row r="71" spans="1:20">
      <c r="A71">
        <v>4</v>
      </c>
      <c r="B71" s="1" t="s">
        <v>13</v>
      </c>
      <c r="C71" s="2">
        <v>45458</v>
      </c>
      <c r="D71">
        <v>157513</v>
      </c>
      <c r="E71">
        <v>1</v>
      </c>
      <c r="F71" s="1" t="s">
        <v>17</v>
      </c>
      <c r="G71">
        <v>9110.66</v>
      </c>
      <c r="H71">
        <v>1366.6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 t="s">
        <v>15</v>
      </c>
      <c r="S71">
        <f>TPRP_FchFin_Res_Port_072024_V4[[#This Row],[C-00000-VlrProv]]</f>
        <v>9110.66</v>
      </c>
      <c r="T71">
        <f>SUM(TPRP_FchFin_Res_Port_072024_V4[[#This Row],[D-02041-IR_Prog]:[D-35100-IR_Exter]])</f>
        <v>1366.6</v>
      </c>
    </row>
    <row r="72" spans="1:20">
      <c r="A72">
        <v>4</v>
      </c>
      <c r="B72" s="1" t="s">
        <v>13</v>
      </c>
      <c r="C72" s="2">
        <v>45472</v>
      </c>
      <c r="D72">
        <v>158957</v>
      </c>
      <c r="E72">
        <v>1</v>
      </c>
      <c r="F72" s="1" t="s">
        <v>17</v>
      </c>
      <c r="G72">
        <v>9480.1299999999992</v>
      </c>
      <c r="H72">
        <v>1422.02</v>
      </c>
      <c r="I72">
        <v>0</v>
      </c>
      <c r="J72">
        <v>2067.19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 t="s">
        <v>15</v>
      </c>
      <c r="S72">
        <f>TPRP_FchFin_Res_Port_072024_V4[[#This Row],[C-00000-VlrProv]]</f>
        <v>9480.1299999999992</v>
      </c>
      <c r="T72">
        <f>SUM(TPRP_FchFin_Res_Port_072024_V4[[#This Row],[D-02041-IR_Prog]:[D-35100-IR_Exter]])</f>
        <v>3489.21</v>
      </c>
    </row>
    <row r="73" spans="1:20">
      <c r="A73">
        <v>4</v>
      </c>
      <c r="B73" s="1" t="s">
        <v>13</v>
      </c>
      <c r="C73" s="2">
        <v>45458</v>
      </c>
      <c r="D73">
        <v>159305</v>
      </c>
      <c r="E73">
        <v>1</v>
      </c>
      <c r="F73" s="1" t="s">
        <v>17</v>
      </c>
      <c r="G73">
        <v>7697.83</v>
      </c>
      <c r="H73">
        <v>1154.67</v>
      </c>
      <c r="I73">
        <v>0</v>
      </c>
      <c r="J73">
        <v>3712.29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 t="s">
        <v>15</v>
      </c>
      <c r="S73">
        <f>TPRP_FchFin_Res_Port_072024_V4[[#This Row],[C-00000-VlrProv]]</f>
        <v>7697.83</v>
      </c>
      <c r="T73">
        <f>SUM(TPRP_FchFin_Res_Port_072024_V4[[#This Row],[D-02041-IR_Prog]:[D-35100-IR_Exter]])</f>
        <v>4866.96</v>
      </c>
    </row>
    <row r="74" spans="1:20">
      <c r="A74">
        <v>4</v>
      </c>
      <c r="B74" s="1" t="s">
        <v>13</v>
      </c>
      <c r="C74" s="2">
        <v>45458</v>
      </c>
      <c r="D74">
        <v>160393</v>
      </c>
      <c r="E74">
        <v>1</v>
      </c>
      <c r="F74" s="1" t="s">
        <v>17</v>
      </c>
      <c r="G74">
        <v>11409.47</v>
      </c>
      <c r="H74">
        <v>1711.42</v>
      </c>
      <c r="I74">
        <v>0</v>
      </c>
      <c r="J74">
        <v>649.23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 t="s">
        <v>15</v>
      </c>
      <c r="S74">
        <f>TPRP_FchFin_Res_Port_072024_V4[[#This Row],[C-00000-VlrProv]]</f>
        <v>11409.47</v>
      </c>
      <c r="T74">
        <f>SUM(TPRP_FchFin_Res_Port_072024_V4[[#This Row],[D-02041-IR_Prog]:[D-35100-IR_Exter]])</f>
        <v>2360.65</v>
      </c>
    </row>
    <row r="75" spans="1:20">
      <c r="A75">
        <v>4</v>
      </c>
      <c r="B75" s="1" t="s">
        <v>13</v>
      </c>
      <c r="C75" s="2">
        <v>45469</v>
      </c>
      <c r="D75">
        <v>162696</v>
      </c>
      <c r="E75">
        <v>1</v>
      </c>
      <c r="F75" s="1" t="s">
        <v>17</v>
      </c>
      <c r="G75">
        <v>12356.93</v>
      </c>
      <c r="H75">
        <v>1853.54</v>
      </c>
      <c r="I75">
        <v>0</v>
      </c>
      <c r="J75">
        <v>166.75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 t="s">
        <v>15</v>
      </c>
      <c r="S75">
        <f>TPRP_FchFin_Res_Port_072024_V4[[#This Row],[C-00000-VlrProv]]</f>
        <v>12356.93</v>
      </c>
      <c r="T75">
        <f>SUM(TPRP_FchFin_Res_Port_072024_V4[[#This Row],[D-02041-IR_Prog]:[D-35100-IR_Exter]])</f>
        <v>2020.29</v>
      </c>
    </row>
    <row r="76" spans="1:20">
      <c r="A76">
        <v>4</v>
      </c>
      <c r="B76" s="1" t="s">
        <v>13</v>
      </c>
      <c r="C76" s="2">
        <v>45458</v>
      </c>
      <c r="D76">
        <v>163306</v>
      </c>
      <c r="E76">
        <v>1</v>
      </c>
      <c r="F76" s="1" t="s">
        <v>17</v>
      </c>
      <c r="G76">
        <v>11965.92</v>
      </c>
      <c r="H76">
        <v>1794.89</v>
      </c>
      <c r="I76">
        <v>0</v>
      </c>
      <c r="J76">
        <v>5302.19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 t="s">
        <v>15</v>
      </c>
      <c r="S76">
        <f>TPRP_FchFin_Res_Port_072024_V4[[#This Row],[C-00000-VlrProv]]</f>
        <v>11965.92</v>
      </c>
      <c r="T76">
        <f>SUM(TPRP_FchFin_Res_Port_072024_V4[[#This Row],[D-02041-IR_Prog]:[D-35100-IR_Exter]])</f>
        <v>7097.08</v>
      </c>
    </row>
    <row r="77" spans="1:20">
      <c r="A77">
        <v>4</v>
      </c>
      <c r="B77" s="1" t="s">
        <v>13</v>
      </c>
      <c r="C77" s="2">
        <v>45458</v>
      </c>
      <c r="D77">
        <v>164265</v>
      </c>
      <c r="E77">
        <v>1</v>
      </c>
      <c r="F77" s="1" t="s">
        <v>17</v>
      </c>
      <c r="G77">
        <v>9582.73</v>
      </c>
      <c r="H77">
        <v>1437.41</v>
      </c>
      <c r="I77">
        <v>0</v>
      </c>
      <c r="J77">
        <v>2091.38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 t="s">
        <v>15</v>
      </c>
      <c r="S77">
        <f>TPRP_FchFin_Res_Port_072024_V4[[#This Row],[C-00000-VlrProv]]</f>
        <v>9582.73</v>
      </c>
      <c r="T77">
        <f>SUM(TPRP_FchFin_Res_Port_072024_V4[[#This Row],[D-02041-IR_Prog]:[D-35100-IR_Exter]])</f>
        <v>3528.79</v>
      </c>
    </row>
    <row r="78" spans="1:20">
      <c r="A78">
        <v>4</v>
      </c>
      <c r="B78" s="1" t="s">
        <v>13</v>
      </c>
      <c r="C78" s="2">
        <v>45458</v>
      </c>
      <c r="D78">
        <v>164764</v>
      </c>
      <c r="E78">
        <v>1</v>
      </c>
      <c r="F78" s="1" t="s">
        <v>17</v>
      </c>
      <c r="G78">
        <v>8377.49</v>
      </c>
      <c r="H78">
        <v>0</v>
      </c>
      <c r="I78">
        <v>1764.53</v>
      </c>
      <c r="J78">
        <v>6.58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 t="s">
        <v>15</v>
      </c>
      <c r="S78">
        <f>TPRP_FchFin_Res_Port_072024_V4[[#This Row],[C-00000-VlrProv]]</f>
        <v>8377.49</v>
      </c>
      <c r="T78">
        <f>SUM(TPRP_FchFin_Res_Port_072024_V4[[#This Row],[D-02041-IR_Prog]:[D-35100-IR_Exter]])</f>
        <v>1771.11</v>
      </c>
    </row>
    <row r="79" spans="1:20">
      <c r="A79">
        <v>6</v>
      </c>
      <c r="B79" s="1" t="s">
        <v>16</v>
      </c>
      <c r="C79" s="2">
        <v>45471</v>
      </c>
      <c r="D79">
        <v>165326</v>
      </c>
      <c r="E79">
        <v>1</v>
      </c>
      <c r="F79" s="1" t="s">
        <v>17</v>
      </c>
      <c r="G79">
        <v>4914.88</v>
      </c>
      <c r="H79">
        <v>737.23</v>
      </c>
      <c r="I79">
        <v>0</v>
      </c>
      <c r="J79">
        <v>2.75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 t="s">
        <v>15</v>
      </c>
      <c r="S79">
        <f>TPRP_FchFin_Res_Port_072024_V4[[#This Row],[C-00000-VlrProv]]</f>
        <v>4914.88</v>
      </c>
      <c r="T79">
        <f>SUM(TPRP_FchFin_Res_Port_072024_V4[[#This Row],[D-02041-IR_Prog]:[D-35100-IR_Exter]])</f>
        <v>739.98</v>
      </c>
    </row>
    <row r="80" spans="1:20">
      <c r="A80">
        <v>10</v>
      </c>
      <c r="B80" s="1" t="s">
        <v>18</v>
      </c>
      <c r="C80" s="2">
        <v>45458</v>
      </c>
      <c r="D80">
        <v>166738</v>
      </c>
      <c r="E80">
        <v>1</v>
      </c>
      <c r="F80" s="1" t="s">
        <v>17</v>
      </c>
      <c r="G80">
        <v>24007.54</v>
      </c>
      <c r="H80">
        <v>3601.13</v>
      </c>
      <c r="I80">
        <v>0</v>
      </c>
      <c r="J80">
        <v>20114.63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 t="s">
        <v>15</v>
      </c>
      <c r="S80">
        <f>TPRP_FchFin_Res_Port_072024_V4[[#This Row],[C-00000-VlrProv]]</f>
        <v>24007.54</v>
      </c>
      <c r="T80">
        <f>SUM(TPRP_FchFin_Res_Port_072024_V4[[#This Row],[D-02041-IR_Prog]:[D-35100-IR_Exter]])</f>
        <v>23715.760000000002</v>
      </c>
    </row>
    <row r="81" spans="1:20">
      <c r="A81">
        <v>4</v>
      </c>
      <c r="B81" s="1" t="s">
        <v>13</v>
      </c>
      <c r="C81" s="2">
        <v>45458</v>
      </c>
      <c r="D81">
        <v>167695</v>
      </c>
      <c r="E81">
        <v>1</v>
      </c>
      <c r="F81" s="1" t="s">
        <v>17</v>
      </c>
      <c r="G81">
        <v>11471.63</v>
      </c>
      <c r="H81">
        <v>1720.74</v>
      </c>
      <c r="I81">
        <v>0</v>
      </c>
      <c r="J81">
        <v>6168.61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 t="s">
        <v>15</v>
      </c>
      <c r="S81">
        <f>TPRP_FchFin_Res_Port_072024_V4[[#This Row],[C-00000-VlrProv]]</f>
        <v>11471.63</v>
      </c>
      <c r="T81">
        <f>SUM(TPRP_FchFin_Res_Port_072024_V4[[#This Row],[D-02041-IR_Prog]:[D-35100-IR_Exter]])</f>
        <v>7889.3499999999995</v>
      </c>
    </row>
    <row r="82" spans="1:20">
      <c r="A82">
        <v>4</v>
      </c>
      <c r="B82" s="1" t="s">
        <v>13</v>
      </c>
      <c r="C82" s="2">
        <v>45458</v>
      </c>
      <c r="D82">
        <v>168063</v>
      </c>
      <c r="E82">
        <v>1</v>
      </c>
      <c r="F82" s="1" t="s">
        <v>17</v>
      </c>
      <c r="G82">
        <v>9723.92</v>
      </c>
      <c r="H82">
        <v>1458.59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 t="s">
        <v>15</v>
      </c>
      <c r="S82">
        <f>TPRP_FchFin_Res_Port_072024_V4[[#This Row],[C-00000-VlrProv]]</f>
        <v>9723.92</v>
      </c>
      <c r="T82">
        <f>SUM(TPRP_FchFin_Res_Port_072024_V4[[#This Row],[D-02041-IR_Prog]:[D-35100-IR_Exter]])</f>
        <v>1458.59</v>
      </c>
    </row>
    <row r="83" spans="1:20">
      <c r="A83">
        <v>4</v>
      </c>
      <c r="B83" s="1" t="s">
        <v>13</v>
      </c>
      <c r="C83" s="2">
        <v>45458</v>
      </c>
      <c r="D83">
        <v>168091</v>
      </c>
      <c r="E83">
        <v>1</v>
      </c>
      <c r="F83" s="1" t="s">
        <v>17</v>
      </c>
      <c r="G83">
        <v>6794.31</v>
      </c>
      <c r="H83">
        <v>1019.15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 t="s">
        <v>15</v>
      </c>
      <c r="S83">
        <f>TPRP_FchFin_Res_Port_072024_V4[[#This Row],[C-00000-VlrProv]]</f>
        <v>6794.31</v>
      </c>
      <c r="T83">
        <f>SUM(TPRP_FchFin_Res_Port_072024_V4[[#This Row],[D-02041-IR_Prog]:[D-35100-IR_Exter]])</f>
        <v>1019.15</v>
      </c>
    </row>
    <row r="84" spans="1:20">
      <c r="A84">
        <v>10</v>
      </c>
      <c r="B84" s="1" t="s">
        <v>18</v>
      </c>
      <c r="C84" s="2">
        <v>45465</v>
      </c>
      <c r="D84">
        <v>169824</v>
      </c>
      <c r="E84">
        <v>1</v>
      </c>
      <c r="F84" s="1" t="s">
        <v>17</v>
      </c>
      <c r="G84">
        <v>10897.04</v>
      </c>
      <c r="H84">
        <v>1634.56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 t="s">
        <v>15</v>
      </c>
      <c r="S84">
        <f>TPRP_FchFin_Res_Port_072024_V4[[#This Row],[C-00000-VlrProv]]</f>
        <v>10897.04</v>
      </c>
      <c r="T84">
        <f>SUM(TPRP_FchFin_Res_Port_072024_V4[[#This Row],[D-02041-IR_Prog]:[D-35100-IR_Exter]])</f>
        <v>1634.56</v>
      </c>
    </row>
    <row r="85" spans="1:20">
      <c r="A85">
        <v>4</v>
      </c>
      <c r="B85" s="1" t="s">
        <v>13</v>
      </c>
      <c r="C85" s="2">
        <v>45465</v>
      </c>
      <c r="D85">
        <v>170351</v>
      </c>
      <c r="E85">
        <v>1</v>
      </c>
      <c r="F85" s="1" t="s">
        <v>17</v>
      </c>
      <c r="G85">
        <v>7880.49</v>
      </c>
      <c r="H85">
        <v>1182.07</v>
      </c>
      <c r="I85">
        <v>0</v>
      </c>
      <c r="J85">
        <v>6698.42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 t="s">
        <v>15</v>
      </c>
      <c r="S85">
        <f>TPRP_FchFin_Res_Port_072024_V4[[#This Row],[C-00000-VlrProv]]</f>
        <v>7880.49</v>
      </c>
      <c r="T85">
        <f>SUM(TPRP_FchFin_Res_Port_072024_V4[[#This Row],[D-02041-IR_Prog]:[D-35100-IR_Exter]])</f>
        <v>7880.49</v>
      </c>
    </row>
    <row r="86" spans="1:20">
      <c r="A86">
        <v>6</v>
      </c>
      <c r="B86" s="1" t="s">
        <v>16</v>
      </c>
      <c r="C86" s="2">
        <v>45457</v>
      </c>
      <c r="D86">
        <v>170498</v>
      </c>
      <c r="E86">
        <v>1</v>
      </c>
      <c r="F86" s="1" t="s">
        <v>17</v>
      </c>
      <c r="G86">
        <v>65579.240000000005</v>
      </c>
      <c r="H86">
        <v>9836.89</v>
      </c>
      <c r="I86">
        <v>0</v>
      </c>
      <c r="J86">
        <v>28550.06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 t="s">
        <v>15</v>
      </c>
      <c r="S86">
        <f>TPRP_FchFin_Res_Port_072024_V4[[#This Row],[C-00000-VlrProv]]</f>
        <v>65579.240000000005</v>
      </c>
      <c r="T86">
        <f>SUM(TPRP_FchFin_Res_Port_072024_V4[[#This Row],[D-02041-IR_Prog]:[D-35100-IR_Exter]])</f>
        <v>38386.949999999997</v>
      </c>
    </row>
    <row r="87" spans="1:20">
      <c r="A87">
        <v>4</v>
      </c>
      <c r="B87" s="1" t="s">
        <v>13</v>
      </c>
      <c r="C87" s="2">
        <v>45470</v>
      </c>
      <c r="D87">
        <v>170858</v>
      </c>
      <c r="E87">
        <v>1</v>
      </c>
      <c r="F87" s="1" t="s">
        <v>17</v>
      </c>
      <c r="G87">
        <v>8881.25</v>
      </c>
      <c r="H87">
        <v>1332.19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 t="s">
        <v>15</v>
      </c>
      <c r="S87">
        <f>TPRP_FchFin_Res_Port_072024_V4[[#This Row],[C-00000-VlrProv]]</f>
        <v>8881.25</v>
      </c>
      <c r="T87">
        <f>SUM(TPRP_FchFin_Res_Port_072024_V4[[#This Row],[D-02041-IR_Prog]:[D-35100-IR_Exter]])</f>
        <v>1332.19</v>
      </c>
    </row>
    <row r="88" spans="1:20">
      <c r="A88">
        <v>6</v>
      </c>
      <c r="B88" s="1" t="s">
        <v>16</v>
      </c>
      <c r="C88" s="2">
        <v>45470</v>
      </c>
      <c r="D88">
        <v>170997</v>
      </c>
      <c r="E88">
        <v>1</v>
      </c>
      <c r="F88" s="1" t="s">
        <v>17</v>
      </c>
      <c r="G88">
        <v>8937.86</v>
      </c>
      <c r="H88">
        <v>1340.68</v>
      </c>
      <c r="I88">
        <v>0</v>
      </c>
      <c r="J88">
        <v>3818.15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 t="s">
        <v>15</v>
      </c>
      <c r="S88">
        <f>TPRP_FchFin_Res_Port_072024_V4[[#This Row],[C-00000-VlrProv]]</f>
        <v>8937.86</v>
      </c>
      <c r="T88">
        <f>SUM(TPRP_FchFin_Res_Port_072024_V4[[#This Row],[D-02041-IR_Prog]:[D-35100-IR_Exter]])</f>
        <v>5158.83</v>
      </c>
    </row>
    <row r="89" spans="1:20">
      <c r="A89">
        <v>6</v>
      </c>
      <c r="B89" s="1" t="s">
        <v>16</v>
      </c>
      <c r="C89" s="2">
        <v>45469</v>
      </c>
      <c r="D89">
        <v>171171</v>
      </c>
      <c r="E89">
        <v>1</v>
      </c>
      <c r="F89" s="1" t="s">
        <v>17</v>
      </c>
      <c r="G89">
        <v>6326.12</v>
      </c>
      <c r="H89">
        <v>0</v>
      </c>
      <c r="I89">
        <v>1387.48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 t="s">
        <v>15</v>
      </c>
      <c r="S89">
        <f>TPRP_FchFin_Res_Port_072024_V4[[#This Row],[C-00000-VlrProv]]</f>
        <v>6326.12</v>
      </c>
      <c r="T89">
        <f>SUM(TPRP_FchFin_Res_Port_072024_V4[[#This Row],[D-02041-IR_Prog]:[D-35100-IR_Exter]])</f>
        <v>1387.48</v>
      </c>
    </row>
    <row r="90" spans="1:20">
      <c r="A90">
        <v>6</v>
      </c>
      <c r="B90" s="1" t="s">
        <v>16</v>
      </c>
      <c r="C90" s="2">
        <v>45461</v>
      </c>
      <c r="D90">
        <v>171383</v>
      </c>
      <c r="E90">
        <v>1</v>
      </c>
      <c r="F90" s="1" t="s">
        <v>17</v>
      </c>
      <c r="G90">
        <v>4908.22</v>
      </c>
      <c r="H90">
        <v>736.23</v>
      </c>
      <c r="I90">
        <v>0</v>
      </c>
      <c r="J90">
        <v>2258.2199999999998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 t="s">
        <v>15</v>
      </c>
      <c r="S90">
        <f>TPRP_FchFin_Res_Port_072024_V4[[#This Row],[C-00000-VlrProv]]</f>
        <v>4908.22</v>
      </c>
      <c r="T90">
        <f>SUM(TPRP_FchFin_Res_Port_072024_V4[[#This Row],[D-02041-IR_Prog]:[D-35100-IR_Exter]])</f>
        <v>2994.45</v>
      </c>
    </row>
    <row r="91" spans="1:20">
      <c r="A91">
        <v>6</v>
      </c>
      <c r="B91" s="1" t="s">
        <v>16</v>
      </c>
      <c r="C91" s="2">
        <v>45472</v>
      </c>
      <c r="D91">
        <v>171412</v>
      </c>
      <c r="E91">
        <v>1</v>
      </c>
      <c r="F91" s="1" t="s">
        <v>17</v>
      </c>
      <c r="G91">
        <v>7497.07</v>
      </c>
      <c r="H91">
        <v>1124.56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 t="s">
        <v>15</v>
      </c>
      <c r="S91">
        <f>TPRP_FchFin_Res_Port_072024_V4[[#This Row],[C-00000-VlrProv]]</f>
        <v>7497.07</v>
      </c>
      <c r="T91">
        <f>SUM(TPRP_FchFin_Res_Port_072024_V4[[#This Row],[D-02041-IR_Prog]:[D-35100-IR_Exter]])</f>
        <v>1124.56</v>
      </c>
    </row>
    <row r="92" spans="1:20">
      <c r="A92">
        <v>6</v>
      </c>
      <c r="B92" s="1" t="s">
        <v>16</v>
      </c>
      <c r="C92" s="2">
        <v>45481</v>
      </c>
      <c r="D92">
        <v>173146</v>
      </c>
      <c r="E92">
        <v>27</v>
      </c>
      <c r="F92" s="1" t="s">
        <v>14</v>
      </c>
      <c r="G92">
        <v>81459.73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 t="s">
        <v>15</v>
      </c>
      <c r="S92">
        <f>TPRP_FchFin_Res_Port_072024_V4[[#This Row],[C-00000-VlrProv]]</f>
        <v>81459.73</v>
      </c>
      <c r="T92">
        <f>SUM(TPRP_FchFin_Res_Port_072024_V4[[#This Row],[D-02041-IR_Prog]:[D-35100-IR_Exter]])</f>
        <v>0</v>
      </c>
    </row>
    <row r="93" spans="1:20">
      <c r="A93">
        <v>10</v>
      </c>
      <c r="B93" s="1" t="s">
        <v>18</v>
      </c>
      <c r="C93" s="2">
        <v>45472</v>
      </c>
      <c r="D93">
        <v>173259</v>
      </c>
      <c r="E93">
        <v>1</v>
      </c>
      <c r="F93" s="1" t="s">
        <v>17</v>
      </c>
      <c r="G93">
        <v>9757.14</v>
      </c>
      <c r="H93">
        <v>1463.57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 t="s">
        <v>15</v>
      </c>
      <c r="S93">
        <f>TPRP_FchFin_Res_Port_072024_V4[[#This Row],[C-00000-VlrProv]]</f>
        <v>9757.14</v>
      </c>
      <c r="T93">
        <f>SUM(TPRP_FchFin_Res_Port_072024_V4[[#This Row],[D-02041-IR_Prog]:[D-35100-IR_Exter]])</f>
        <v>1463.57</v>
      </c>
    </row>
    <row r="94" spans="1:20">
      <c r="A94">
        <v>4</v>
      </c>
      <c r="B94" s="1" t="s">
        <v>13</v>
      </c>
      <c r="C94" s="2">
        <v>45458</v>
      </c>
      <c r="D94">
        <v>173401</v>
      </c>
      <c r="E94">
        <v>1</v>
      </c>
      <c r="F94" s="1" t="s">
        <v>17</v>
      </c>
      <c r="G94">
        <v>122865.53</v>
      </c>
      <c r="H94">
        <v>18429.830000000002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 t="s">
        <v>15</v>
      </c>
      <c r="S94">
        <f>TPRP_FchFin_Res_Port_072024_V4[[#This Row],[C-00000-VlrProv]]</f>
        <v>122865.53</v>
      </c>
      <c r="T94">
        <f>SUM(TPRP_FchFin_Res_Port_072024_V4[[#This Row],[D-02041-IR_Prog]:[D-35100-IR_Exter]])</f>
        <v>18429.830000000002</v>
      </c>
    </row>
    <row r="95" spans="1:20">
      <c r="A95">
        <v>4</v>
      </c>
      <c r="B95" s="1" t="s">
        <v>13</v>
      </c>
      <c r="C95" s="2">
        <v>45458</v>
      </c>
      <c r="D95">
        <v>173544</v>
      </c>
      <c r="E95">
        <v>1</v>
      </c>
      <c r="F95" s="1" t="s">
        <v>17</v>
      </c>
      <c r="G95">
        <v>7635.46</v>
      </c>
      <c r="H95">
        <v>1145.32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 t="s">
        <v>15</v>
      </c>
      <c r="S95">
        <f>TPRP_FchFin_Res_Port_072024_V4[[#This Row],[C-00000-VlrProv]]</f>
        <v>7635.46</v>
      </c>
      <c r="T95">
        <f>SUM(TPRP_FchFin_Res_Port_072024_V4[[#This Row],[D-02041-IR_Prog]:[D-35100-IR_Exter]])</f>
        <v>1145.32</v>
      </c>
    </row>
    <row r="96" spans="1:20">
      <c r="A96">
        <v>4</v>
      </c>
      <c r="B96" s="1" t="s">
        <v>13</v>
      </c>
      <c r="C96" s="2">
        <v>45465</v>
      </c>
      <c r="D96">
        <v>176156</v>
      </c>
      <c r="E96">
        <v>1</v>
      </c>
      <c r="F96" s="1" t="s">
        <v>17</v>
      </c>
      <c r="G96">
        <v>5238.18</v>
      </c>
      <c r="H96">
        <v>785.73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 t="s">
        <v>15</v>
      </c>
      <c r="S96">
        <f>TPRP_FchFin_Res_Port_072024_V4[[#This Row],[C-00000-VlrProv]]</f>
        <v>5238.18</v>
      </c>
      <c r="T96">
        <f>SUM(TPRP_FchFin_Res_Port_072024_V4[[#This Row],[D-02041-IR_Prog]:[D-35100-IR_Exter]])</f>
        <v>785.73</v>
      </c>
    </row>
    <row r="97" spans="1:20">
      <c r="A97">
        <v>10</v>
      </c>
      <c r="B97" s="1" t="s">
        <v>18</v>
      </c>
      <c r="C97" s="2">
        <v>45462</v>
      </c>
      <c r="D97">
        <v>176324</v>
      </c>
      <c r="E97">
        <v>1</v>
      </c>
      <c r="F97" s="1" t="s">
        <v>17</v>
      </c>
      <c r="G97">
        <v>7655.98</v>
      </c>
      <c r="H97">
        <v>1148.4000000000001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 t="s">
        <v>15</v>
      </c>
      <c r="S97">
        <f>TPRP_FchFin_Res_Port_072024_V4[[#This Row],[C-00000-VlrProv]]</f>
        <v>7655.98</v>
      </c>
      <c r="T97">
        <f>SUM(TPRP_FchFin_Res_Port_072024_V4[[#This Row],[D-02041-IR_Prog]:[D-35100-IR_Exter]])</f>
        <v>1148.4000000000001</v>
      </c>
    </row>
    <row r="98" spans="1:20">
      <c r="A98">
        <v>4</v>
      </c>
      <c r="B98" s="1" t="s">
        <v>13</v>
      </c>
      <c r="C98" s="2">
        <v>45471</v>
      </c>
      <c r="D98">
        <v>176449</v>
      </c>
      <c r="E98">
        <v>1</v>
      </c>
      <c r="F98" s="1" t="s">
        <v>17</v>
      </c>
      <c r="G98">
        <v>27506.25</v>
      </c>
      <c r="H98">
        <v>4125.9399999999996</v>
      </c>
      <c r="I98">
        <v>0</v>
      </c>
      <c r="J98">
        <v>12072.48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 t="s">
        <v>15</v>
      </c>
      <c r="S98">
        <f>TPRP_FchFin_Res_Port_072024_V4[[#This Row],[C-00000-VlrProv]]</f>
        <v>27506.25</v>
      </c>
      <c r="T98">
        <f>SUM(TPRP_FchFin_Res_Port_072024_V4[[#This Row],[D-02041-IR_Prog]:[D-35100-IR_Exter]])</f>
        <v>16198.419999999998</v>
      </c>
    </row>
    <row r="99" spans="1:20">
      <c r="A99">
        <v>4</v>
      </c>
      <c r="B99" s="1" t="s">
        <v>13</v>
      </c>
      <c r="C99" s="2">
        <v>45458</v>
      </c>
      <c r="D99">
        <v>178215</v>
      </c>
      <c r="E99">
        <v>1</v>
      </c>
      <c r="F99" s="1" t="s">
        <v>17</v>
      </c>
      <c r="G99">
        <v>814.93</v>
      </c>
      <c r="H99">
        <v>122.24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 t="s">
        <v>15</v>
      </c>
      <c r="S99">
        <f>TPRP_FchFin_Res_Port_072024_V4[[#This Row],[C-00000-VlrProv]]</f>
        <v>814.93</v>
      </c>
      <c r="T99">
        <f>SUM(TPRP_FchFin_Res_Port_072024_V4[[#This Row],[D-02041-IR_Prog]:[D-35100-IR_Exter]])</f>
        <v>122.24</v>
      </c>
    </row>
    <row r="100" spans="1:20">
      <c r="A100">
        <v>4</v>
      </c>
      <c r="B100" s="1" t="s">
        <v>13</v>
      </c>
      <c r="C100" s="2">
        <v>45458</v>
      </c>
      <c r="D100">
        <v>180319</v>
      </c>
      <c r="E100">
        <v>1</v>
      </c>
      <c r="F100" s="1" t="s">
        <v>17</v>
      </c>
      <c r="G100">
        <v>6422.85</v>
      </c>
      <c r="H100">
        <v>0</v>
      </c>
      <c r="I100">
        <v>1543.75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 t="s">
        <v>15</v>
      </c>
      <c r="S100">
        <f>TPRP_FchFin_Res_Port_072024_V4[[#This Row],[C-00000-VlrProv]]</f>
        <v>6422.85</v>
      </c>
      <c r="T100">
        <f>SUM(TPRP_FchFin_Res_Port_072024_V4[[#This Row],[D-02041-IR_Prog]:[D-35100-IR_Exter]])</f>
        <v>1543.75</v>
      </c>
    </row>
    <row r="101" spans="1:20">
      <c r="A101">
        <v>4</v>
      </c>
      <c r="B101" s="1" t="s">
        <v>13</v>
      </c>
      <c r="C101" s="2">
        <v>45458</v>
      </c>
      <c r="D101">
        <v>181274</v>
      </c>
      <c r="E101">
        <v>1</v>
      </c>
      <c r="F101" s="1" t="s">
        <v>17</v>
      </c>
      <c r="G101">
        <v>2674.85</v>
      </c>
      <c r="H101">
        <v>401.23</v>
      </c>
      <c r="I101">
        <v>0</v>
      </c>
      <c r="J101">
        <v>1167.8699999999999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 t="s">
        <v>15</v>
      </c>
      <c r="S101">
        <f>TPRP_FchFin_Res_Port_072024_V4[[#This Row],[C-00000-VlrProv]]</f>
        <v>2674.85</v>
      </c>
      <c r="T101">
        <f>SUM(TPRP_FchFin_Res_Port_072024_V4[[#This Row],[D-02041-IR_Prog]:[D-35100-IR_Exter]])</f>
        <v>1569.1</v>
      </c>
    </row>
    <row r="102" spans="1:20">
      <c r="A102">
        <v>10</v>
      </c>
      <c r="B102" s="1" t="s">
        <v>18</v>
      </c>
      <c r="C102" s="2">
        <v>45464</v>
      </c>
      <c r="D102">
        <v>183047</v>
      </c>
      <c r="E102">
        <v>1</v>
      </c>
      <c r="F102" s="1" t="s">
        <v>17</v>
      </c>
      <c r="G102">
        <v>6327.74</v>
      </c>
      <c r="H102">
        <v>949.16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 t="s">
        <v>15</v>
      </c>
      <c r="S102">
        <f>TPRP_FchFin_Res_Port_072024_V4[[#This Row],[C-00000-VlrProv]]</f>
        <v>6327.74</v>
      </c>
      <c r="T102">
        <f>SUM(TPRP_FchFin_Res_Port_072024_V4[[#This Row],[D-02041-IR_Prog]:[D-35100-IR_Exter]])</f>
        <v>949.16</v>
      </c>
    </row>
    <row r="103" spans="1:20">
      <c r="A103">
        <v>10</v>
      </c>
      <c r="B103" s="1" t="s">
        <v>18</v>
      </c>
      <c r="C103" s="2">
        <v>45469</v>
      </c>
      <c r="D103">
        <v>183942</v>
      </c>
      <c r="E103">
        <v>1</v>
      </c>
      <c r="F103" s="1" t="s">
        <v>17</v>
      </c>
      <c r="G103">
        <v>6319.36</v>
      </c>
      <c r="H103">
        <v>947.9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 t="s">
        <v>15</v>
      </c>
      <c r="S103">
        <f>TPRP_FchFin_Res_Port_072024_V4[[#This Row],[C-00000-VlrProv]]</f>
        <v>6319.36</v>
      </c>
      <c r="T103">
        <f>SUM(TPRP_FchFin_Res_Port_072024_V4[[#This Row],[D-02041-IR_Prog]:[D-35100-IR_Exter]])</f>
        <v>947.9</v>
      </c>
    </row>
    <row r="104" spans="1:20">
      <c r="A104">
        <v>6</v>
      </c>
      <c r="B104" s="1" t="s">
        <v>16</v>
      </c>
      <c r="C104" s="2">
        <v>45464</v>
      </c>
      <c r="D104">
        <v>184315</v>
      </c>
      <c r="E104">
        <v>1</v>
      </c>
      <c r="F104" s="1" t="s">
        <v>17</v>
      </c>
      <c r="G104">
        <v>3659.71</v>
      </c>
      <c r="H104">
        <v>548.96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 t="s">
        <v>15</v>
      </c>
      <c r="S104">
        <f>TPRP_FchFin_Res_Port_072024_V4[[#This Row],[C-00000-VlrProv]]</f>
        <v>3659.71</v>
      </c>
      <c r="T104">
        <f>SUM(TPRP_FchFin_Res_Port_072024_V4[[#This Row],[D-02041-IR_Prog]:[D-35100-IR_Exter]])</f>
        <v>548.96</v>
      </c>
    </row>
    <row r="105" spans="1:20">
      <c r="A105">
        <v>4</v>
      </c>
      <c r="B105" s="1" t="s">
        <v>13</v>
      </c>
      <c r="C105" s="2">
        <v>45458</v>
      </c>
      <c r="D105">
        <v>184404</v>
      </c>
      <c r="E105">
        <v>1</v>
      </c>
      <c r="F105" s="1" t="s">
        <v>17</v>
      </c>
      <c r="G105">
        <v>9360.18</v>
      </c>
      <c r="H105">
        <v>1404.03</v>
      </c>
      <c r="I105">
        <v>0</v>
      </c>
      <c r="J105">
        <v>7956.15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 t="s">
        <v>15</v>
      </c>
      <c r="S105">
        <f>TPRP_FchFin_Res_Port_072024_V4[[#This Row],[C-00000-VlrProv]]</f>
        <v>9360.18</v>
      </c>
      <c r="T105">
        <f>SUM(TPRP_FchFin_Res_Port_072024_V4[[#This Row],[D-02041-IR_Prog]:[D-35100-IR_Exter]])</f>
        <v>9360.18</v>
      </c>
    </row>
    <row r="106" spans="1:20">
      <c r="A106">
        <v>4</v>
      </c>
      <c r="B106" s="1" t="s">
        <v>13</v>
      </c>
      <c r="C106" s="2">
        <v>45472</v>
      </c>
      <c r="D106">
        <v>184410</v>
      </c>
      <c r="E106">
        <v>1</v>
      </c>
      <c r="F106" s="1" t="s">
        <v>17</v>
      </c>
      <c r="G106">
        <v>8797.41</v>
      </c>
      <c r="H106">
        <v>1319.61</v>
      </c>
      <c r="I106">
        <v>0</v>
      </c>
      <c r="J106">
        <v>100.37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 t="s">
        <v>15</v>
      </c>
      <c r="S106">
        <f>TPRP_FchFin_Res_Port_072024_V4[[#This Row],[C-00000-VlrProv]]</f>
        <v>8797.41</v>
      </c>
      <c r="T106">
        <f>SUM(TPRP_FchFin_Res_Port_072024_V4[[#This Row],[D-02041-IR_Prog]:[D-35100-IR_Exter]])</f>
        <v>1419.98</v>
      </c>
    </row>
    <row r="107" spans="1:20">
      <c r="A107">
        <v>10</v>
      </c>
      <c r="B107" s="1" t="s">
        <v>18</v>
      </c>
      <c r="C107" s="2">
        <v>45464</v>
      </c>
      <c r="D107">
        <v>184645</v>
      </c>
      <c r="E107">
        <v>1</v>
      </c>
      <c r="F107" s="1" t="s">
        <v>17</v>
      </c>
      <c r="G107">
        <v>6019.6</v>
      </c>
      <c r="H107">
        <v>902.94</v>
      </c>
      <c r="I107">
        <v>0</v>
      </c>
      <c r="J107">
        <v>2233.17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 t="s">
        <v>15</v>
      </c>
      <c r="S107">
        <f>TPRP_FchFin_Res_Port_072024_V4[[#This Row],[C-00000-VlrProv]]</f>
        <v>6019.6</v>
      </c>
      <c r="T107">
        <f>SUM(TPRP_FchFin_Res_Port_072024_V4[[#This Row],[D-02041-IR_Prog]:[D-35100-IR_Exter]])</f>
        <v>3136.11</v>
      </c>
    </row>
    <row r="108" spans="1:20">
      <c r="A108">
        <v>6</v>
      </c>
      <c r="B108" s="1" t="s">
        <v>16</v>
      </c>
      <c r="C108" s="2">
        <v>45458</v>
      </c>
      <c r="D108">
        <v>185709</v>
      </c>
      <c r="E108">
        <v>1</v>
      </c>
      <c r="F108" s="1" t="s">
        <v>17</v>
      </c>
      <c r="G108">
        <v>4240.57</v>
      </c>
      <c r="H108">
        <v>636.09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 t="s">
        <v>15</v>
      </c>
      <c r="S108">
        <f>TPRP_FchFin_Res_Port_072024_V4[[#This Row],[C-00000-VlrProv]]</f>
        <v>4240.57</v>
      </c>
      <c r="T108">
        <f>SUM(TPRP_FchFin_Res_Port_072024_V4[[#This Row],[D-02041-IR_Prog]:[D-35100-IR_Exter]])</f>
        <v>636.09</v>
      </c>
    </row>
    <row r="109" spans="1:20">
      <c r="A109">
        <v>6</v>
      </c>
      <c r="B109" s="1" t="s">
        <v>16</v>
      </c>
      <c r="C109" s="2">
        <v>45458</v>
      </c>
      <c r="D109">
        <v>185954</v>
      </c>
      <c r="E109">
        <v>1</v>
      </c>
      <c r="F109" s="1" t="s">
        <v>17</v>
      </c>
      <c r="G109">
        <v>13843.78</v>
      </c>
      <c r="H109">
        <v>2076.5700000000002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 t="s">
        <v>15</v>
      </c>
      <c r="S109">
        <f>TPRP_FchFin_Res_Port_072024_V4[[#This Row],[C-00000-VlrProv]]</f>
        <v>13843.78</v>
      </c>
      <c r="T109">
        <f>SUM(TPRP_FchFin_Res_Port_072024_V4[[#This Row],[D-02041-IR_Prog]:[D-35100-IR_Exter]])</f>
        <v>2076.5700000000002</v>
      </c>
    </row>
    <row r="110" spans="1:20">
      <c r="A110">
        <v>4</v>
      </c>
      <c r="B110" s="1" t="s">
        <v>13</v>
      </c>
      <c r="C110" s="2">
        <v>45458</v>
      </c>
      <c r="D110">
        <v>186270</v>
      </c>
      <c r="E110">
        <v>1</v>
      </c>
      <c r="F110" s="1" t="s">
        <v>17</v>
      </c>
      <c r="G110">
        <v>5992.07</v>
      </c>
      <c r="H110">
        <v>0</v>
      </c>
      <c r="I110">
        <v>1516.73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 t="s">
        <v>15</v>
      </c>
      <c r="S110">
        <f>TPRP_FchFin_Res_Port_072024_V4[[#This Row],[C-00000-VlrProv]]</f>
        <v>5992.07</v>
      </c>
      <c r="T110">
        <f>SUM(TPRP_FchFin_Res_Port_072024_V4[[#This Row],[D-02041-IR_Prog]:[D-35100-IR_Exter]])</f>
        <v>1516.73</v>
      </c>
    </row>
    <row r="111" spans="1:20">
      <c r="A111">
        <v>4</v>
      </c>
      <c r="B111" s="1" t="s">
        <v>13</v>
      </c>
      <c r="C111" s="2">
        <v>45458</v>
      </c>
      <c r="D111">
        <v>187320</v>
      </c>
      <c r="E111">
        <v>1</v>
      </c>
      <c r="F111" s="1" t="s">
        <v>17</v>
      </c>
      <c r="G111">
        <v>24234.240000000002</v>
      </c>
      <c r="H111">
        <v>3635.14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 t="s">
        <v>15</v>
      </c>
      <c r="S111">
        <f>TPRP_FchFin_Res_Port_072024_V4[[#This Row],[C-00000-VlrProv]]</f>
        <v>24234.240000000002</v>
      </c>
      <c r="T111">
        <f>SUM(TPRP_FchFin_Res_Port_072024_V4[[#This Row],[D-02041-IR_Prog]:[D-35100-IR_Exter]])</f>
        <v>3635.14</v>
      </c>
    </row>
    <row r="112" spans="1:20">
      <c r="A112">
        <v>4</v>
      </c>
      <c r="B112" s="1" t="s">
        <v>13</v>
      </c>
      <c r="C112" s="2">
        <v>45458</v>
      </c>
      <c r="D112">
        <v>187353</v>
      </c>
      <c r="E112">
        <v>1</v>
      </c>
      <c r="F112" s="1" t="s">
        <v>17</v>
      </c>
      <c r="G112">
        <v>5567.46</v>
      </c>
      <c r="H112">
        <v>835.12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 t="s">
        <v>15</v>
      </c>
      <c r="S112">
        <f>TPRP_FchFin_Res_Port_072024_V4[[#This Row],[C-00000-VlrProv]]</f>
        <v>5567.46</v>
      </c>
      <c r="T112">
        <f>SUM(TPRP_FchFin_Res_Port_072024_V4[[#This Row],[D-02041-IR_Prog]:[D-35100-IR_Exter]])</f>
        <v>835.12</v>
      </c>
    </row>
    <row r="113" spans="1:20">
      <c r="A113">
        <v>10</v>
      </c>
      <c r="B113" s="1" t="s">
        <v>18</v>
      </c>
      <c r="C113" s="2">
        <v>45462</v>
      </c>
      <c r="D113">
        <v>187428</v>
      </c>
      <c r="E113">
        <v>1</v>
      </c>
      <c r="F113" s="1" t="s">
        <v>17</v>
      </c>
      <c r="G113">
        <v>16207.54</v>
      </c>
      <c r="H113">
        <v>2431.13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 t="s">
        <v>15</v>
      </c>
      <c r="S113">
        <f>TPRP_FchFin_Res_Port_072024_V4[[#This Row],[C-00000-VlrProv]]</f>
        <v>16207.54</v>
      </c>
      <c r="T113">
        <f>SUM(TPRP_FchFin_Res_Port_072024_V4[[#This Row],[D-02041-IR_Prog]:[D-35100-IR_Exter]])</f>
        <v>2431.13</v>
      </c>
    </row>
    <row r="114" spans="1:20">
      <c r="A114">
        <v>4</v>
      </c>
      <c r="B114" s="1" t="s">
        <v>13</v>
      </c>
      <c r="C114" s="2">
        <v>45470</v>
      </c>
      <c r="D114">
        <v>188012</v>
      </c>
      <c r="E114">
        <v>1</v>
      </c>
      <c r="F114" s="1" t="s">
        <v>17</v>
      </c>
      <c r="G114">
        <v>4445.71</v>
      </c>
      <c r="H114">
        <v>666.86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 t="s">
        <v>15</v>
      </c>
      <c r="S114">
        <f>TPRP_FchFin_Res_Port_072024_V4[[#This Row],[C-00000-VlrProv]]</f>
        <v>4445.71</v>
      </c>
      <c r="T114">
        <f>SUM(TPRP_FchFin_Res_Port_072024_V4[[#This Row],[D-02041-IR_Prog]:[D-35100-IR_Exter]])</f>
        <v>666.86</v>
      </c>
    </row>
    <row r="115" spans="1:20">
      <c r="A115">
        <v>6</v>
      </c>
      <c r="B115" s="1" t="s">
        <v>16</v>
      </c>
      <c r="C115" s="2">
        <v>45465</v>
      </c>
      <c r="D115">
        <v>189237</v>
      </c>
      <c r="E115">
        <v>1</v>
      </c>
      <c r="F115" s="1" t="s">
        <v>17</v>
      </c>
      <c r="G115">
        <v>3408.93</v>
      </c>
      <c r="H115">
        <v>511.34</v>
      </c>
      <c r="I115">
        <v>0</v>
      </c>
      <c r="J115">
        <v>1814.75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 t="s">
        <v>15</v>
      </c>
      <c r="S115">
        <f>TPRP_FchFin_Res_Port_072024_V4[[#This Row],[C-00000-VlrProv]]</f>
        <v>3408.93</v>
      </c>
      <c r="T115">
        <f>SUM(TPRP_FchFin_Res_Port_072024_V4[[#This Row],[D-02041-IR_Prog]:[D-35100-IR_Exter]])</f>
        <v>2326.09</v>
      </c>
    </row>
    <row r="116" spans="1:20">
      <c r="A116">
        <v>4</v>
      </c>
      <c r="B116" s="1" t="s">
        <v>13</v>
      </c>
      <c r="C116" s="2">
        <v>45470</v>
      </c>
      <c r="D116">
        <v>189672</v>
      </c>
      <c r="E116">
        <v>1</v>
      </c>
      <c r="F116" s="1" t="s">
        <v>17</v>
      </c>
      <c r="G116">
        <v>4904.5</v>
      </c>
      <c r="H116">
        <v>735.68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 t="s">
        <v>15</v>
      </c>
      <c r="S116">
        <f>TPRP_FchFin_Res_Port_072024_V4[[#This Row],[C-00000-VlrProv]]</f>
        <v>4904.5</v>
      </c>
      <c r="T116">
        <f>SUM(TPRP_FchFin_Res_Port_072024_V4[[#This Row],[D-02041-IR_Prog]:[D-35100-IR_Exter]])</f>
        <v>735.68</v>
      </c>
    </row>
    <row r="117" spans="1:20">
      <c r="A117">
        <v>6</v>
      </c>
      <c r="B117" s="1" t="s">
        <v>16</v>
      </c>
      <c r="C117" s="2">
        <v>45465</v>
      </c>
      <c r="D117">
        <v>189742</v>
      </c>
      <c r="E117">
        <v>1</v>
      </c>
      <c r="F117" s="1" t="s">
        <v>17</v>
      </c>
      <c r="G117">
        <v>3176.73</v>
      </c>
      <c r="H117">
        <v>0</v>
      </c>
      <c r="I117">
        <v>819.37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 t="s">
        <v>15</v>
      </c>
      <c r="S117">
        <f>TPRP_FchFin_Res_Port_072024_V4[[#This Row],[C-00000-VlrProv]]</f>
        <v>3176.73</v>
      </c>
      <c r="T117">
        <f>SUM(TPRP_FchFin_Res_Port_072024_V4[[#This Row],[D-02041-IR_Prog]:[D-35100-IR_Exter]])</f>
        <v>819.37</v>
      </c>
    </row>
    <row r="118" spans="1:20">
      <c r="A118">
        <v>4</v>
      </c>
      <c r="B118" s="1" t="s">
        <v>13</v>
      </c>
      <c r="C118" s="2">
        <v>45458</v>
      </c>
      <c r="D118">
        <v>190598</v>
      </c>
      <c r="E118">
        <v>1</v>
      </c>
      <c r="F118" s="1" t="s">
        <v>17</v>
      </c>
      <c r="G118">
        <v>4834.3500000000004</v>
      </c>
      <c r="H118">
        <v>725.15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 t="s">
        <v>15</v>
      </c>
      <c r="S118">
        <f>TPRP_FchFin_Res_Port_072024_V4[[#This Row],[C-00000-VlrProv]]</f>
        <v>4834.3500000000004</v>
      </c>
      <c r="T118">
        <f>SUM(TPRP_FchFin_Res_Port_072024_V4[[#This Row],[D-02041-IR_Prog]:[D-35100-IR_Exter]])</f>
        <v>725.15</v>
      </c>
    </row>
    <row r="119" spans="1:20">
      <c r="A119">
        <v>4</v>
      </c>
      <c r="B119" s="1" t="s">
        <v>13</v>
      </c>
      <c r="C119" s="2">
        <v>45458</v>
      </c>
      <c r="D119">
        <v>190942</v>
      </c>
      <c r="E119">
        <v>1</v>
      </c>
      <c r="F119" s="1" t="s">
        <v>17</v>
      </c>
      <c r="G119">
        <v>1389.56</v>
      </c>
      <c r="H119">
        <v>208.43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 t="s">
        <v>15</v>
      </c>
      <c r="S119">
        <f>TPRP_FchFin_Res_Port_072024_V4[[#This Row],[C-00000-VlrProv]]</f>
        <v>1389.56</v>
      </c>
      <c r="T119">
        <f>SUM(TPRP_FchFin_Res_Port_072024_V4[[#This Row],[D-02041-IR_Prog]:[D-35100-IR_Exter]])</f>
        <v>208.43</v>
      </c>
    </row>
    <row r="120" spans="1:20">
      <c r="A120">
        <v>4</v>
      </c>
      <c r="B120" s="1" t="s">
        <v>13</v>
      </c>
      <c r="C120" s="2">
        <v>45461</v>
      </c>
      <c r="D120">
        <v>191296</v>
      </c>
      <c r="E120">
        <v>1</v>
      </c>
      <c r="F120" s="1" t="s">
        <v>17</v>
      </c>
      <c r="G120">
        <v>3021.68</v>
      </c>
      <c r="H120">
        <v>453.25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 t="s">
        <v>15</v>
      </c>
      <c r="S120">
        <f>TPRP_FchFin_Res_Port_072024_V4[[#This Row],[C-00000-VlrProv]]</f>
        <v>3021.68</v>
      </c>
      <c r="T120">
        <f>SUM(TPRP_FchFin_Res_Port_072024_V4[[#This Row],[D-02041-IR_Prog]:[D-35100-IR_Exter]])</f>
        <v>453.25</v>
      </c>
    </row>
    <row r="121" spans="1:20">
      <c r="A121">
        <v>6</v>
      </c>
      <c r="B121" s="1" t="s">
        <v>16</v>
      </c>
      <c r="C121" s="2">
        <v>45462</v>
      </c>
      <c r="D121">
        <v>191643</v>
      </c>
      <c r="E121">
        <v>1</v>
      </c>
      <c r="F121" s="1" t="s">
        <v>17</v>
      </c>
      <c r="G121">
        <v>4226.6400000000003</v>
      </c>
      <c r="H121">
        <v>634</v>
      </c>
      <c r="I121">
        <v>0</v>
      </c>
      <c r="J121">
        <v>381.71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 t="s">
        <v>15</v>
      </c>
      <c r="S121">
        <f>TPRP_FchFin_Res_Port_072024_V4[[#This Row],[C-00000-VlrProv]]</f>
        <v>4226.6400000000003</v>
      </c>
      <c r="T121">
        <f>SUM(TPRP_FchFin_Res_Port_072024_V4[[#This Row],[D-02041-IR_Prog]:[D-35100-IR_Exter]])</f>
        <v>1015.71</v>
      </c>
    </row>
    <row r="122" spans="1:20">
      <c r="A122">
        <v>4</v>
      </c>
      <c r="B122" s="1" t="s">
        <v>13</v>
      </c>
      <c r="C122" s="2">
        <v>45465</v>
      </c>
      <c r="D122">
        <v>192168</v>
      </c>
      <c r="E122">
        <v>1</v>
      </c>
      <c r="F122" s="1" t="s">
        <v>17</v>
      </c>
      <c r="G122">
        <v>4437.18</v>
      </c>
      <c r="H122">
        <v>665.58</v>
      </c>
      <c r="I122">
        <v>0</v>
      </c>
      <c r="J122">
        <v>3399.02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 t="s">
        <v>15</v>
      </c>
      <c r="S122">
        <f>TPRP_FchFin_Res_Port_072024_V4[[#This Row],[C-00000-VlrProv]]</f>
        <v>4437.18</v>
      </c>
      <c r="T122">
        <f>SUM(TPRP_FchFin_Res_Port_072024_V4[[#This Row],[D-02041-IR_Prog]:[D-35100-IR_Exter]])</f>
        <v>4064.6</v>
      </c>
    </row>
    <row r="123" spans="1:20">
      <c r="A123">
        <v>4</v>
      </c>
      <c r="B123" s="1" t="s">
        <v>13</v>
      </c>
      <c r="C123" s="2">
        <v>45496</v>
      </c>
      <c r="D123">
        <v>194299</v>
      </c>
      <c r="E123">
        <v>27</v>
      </c>
      <c r="F123" s="1" t="s">
        <v>14</v>
      </c>
      <c r="G123">
        <v>164508.54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 t="s">
        <v>15</v>
      </c>
      <c r="S123">
        <f>TPRP_FchFin_Res_Port_072024_V4[[#This Row],[C-00000-VlrProv]]</f>
        <v>164508.54</v>
      </c>
      <c r="T123">
        <f>SUM(TPRP_FchFin_Res_Port_072024_V4[[#This Row],[D-02041-IR_Prog]:[D-35100-IR_Exter]])</f>
        <v>0</v>
      </c>
    </row>
    <row r="124" spans="1:20">
      <c r="A124">
        <v>4</v>
      </c>
      <c r="B124" s="1" t="s">
        <v>13</v>
      </c>
      <c r="C124" s="2">
        <v>45458</v>
      </c>
      <c r="D124">
        <v>194876</v>
      </c>
      <c r="E124">
        <v>1</v>
      </c>
      <c r="F124" s="1" t="s">
        <v>17</v>
      </c>
      <c r="G124">
        <v>2750.34</v>
      </c>
      <c r="H124">
        <v>412.55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 t="s">
        <v>15</v>
      </c>
      <c r="S124">
        <f>TPRP_FchFin_Res_Port_072024_V4[[#This Row],[C-00000-VlrProv]]</f>
        <v>2750.34</v>
      </c>
      <c r="T124">
        <f>SUM(TPRP_FchFin_Res_Port_072024_V4[[#This Row],[D-02041-IR_Prog]:[D-35100-IR_Exter]])</f>
        <v>412.55</v>
      </c>
    </row>
    <row r="125" spans="1:20">
      <c r="A125">
        <v>4</v>
      </c>
      <c r="B125" s="1" t="s">
        <v>13</v>
      </c>
      <c r="C125" s="2">
        <v>45472</v>
      </c>
      <c r="D125">
        <v>194892</v>
      </c>
      <c r="E125">
        <v>1</v>
      </c>
      <c r="F125" s="1" t="s">
        <v>17</v>
      </c>
      <c r="G125">
        <v>4516.45</v>
      </c>
      <c r="H125">
        <v>677.47</v>
      </c>
      <c r="I125">
        <v>0</v>
      </c>
      <c r="J125">
        <v>3.71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 t="s">
        <v>15</v>
      </c>
      <c r="S125">
        <f>TPRP_FchFin_Res_Port_072024_V4[[#This Row],[C-00000-VlrProv]]</f>
        <v>4516.45</v>
      </c>
      <c r="T125">
        <f>SUM(TPRP_FchFin_Res_Port_072024_V4[[#This Row],[D-02041-IR_Prog]:[D-35100-IR_Exter]])</f>
        <v>681.18000000000006</v>
      </c>
    </row>
    <row r="126" spans="1:20">
      <c r="A126">
        <v>4</v>
      </c>
      <c r="B126" s="1" t="s">
        <v>13</v>
      </c>
      <c r="C126" s="2">
        <v>45458</v>
      </c>
      <c r="D126">
        <v>195321</v>
      </c>
      <c r="E126">
        <v>1</v>
      </c>
      <c r="F126" s="1" t="s">
        <v>17</v>
      </c>
      <c r="G126">
        <v>24608.52</v>
      </c>
      <c r="H126">
        <v>3691.28</v>
      </c>
      <c r="I126">
        <v>0</v>
      </c>
      <c r="J126">
        <v>10247.82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 t="s">
        <v>15</v>
      </c>
      <c r="S126">
        <f>TPRP_FchFin_Res_Port_072024_V4[[#This Row],[C-00000-VlrProv]]</f>
        <v>24608.52</v>
      </c>
      <c r="T126">
        <f>SUM(TPRP_FchFin_Res_Port_072024_V4[[#This Row],[D-02041-IR_Prog]:[D-35100-IR_Exter]])</f>
        <v>13939.1</v>
      </c>
    </row>
    <row r="127" spans="1:20">
      <c r="A127">
        <v>4</v>
      </c>
      <c r="B127" s="1" t="s">
        <v>13</v>
      </c>
      <c r="C127" s="2">
        <v>45458</v>
      </c>
      <c r="D127">
        <v>195573</v>
      </c>
      <c r="E127">
        <v>1</v>
      </c>
      <c r="F127" s="1" t="s">
        <v>17</v>
      </c>
      <c r="G127">
        <v>4251.9799999999996</v>
      </c>
      <c r="H127">
        <v>637.79999999999995</v>
      </c>
      <c r="I127">
        <v>0</v>
      </c>
      <c r="J127">
        <v>3614.18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 t="s">
        <v>15</v>
      </c>
      <c r="S127">
        <f>TPRP_FchFin_Res_Port_072024_V4[[#This Row],[C-00000-VlrProv]]</f>
        <v>4251.9799999999996</v>
      </c>
      <c r="T127">
        <f>SUM(TPRP_FchFin_Res_Port_072024_V4[[#This Row],[D-02041-IR_Prog]:[D-35100-IR_Exter]])</f>
        <v>4251.9799999999996</v>
      </c>
    </row>
    <row r="128" spans="1:20">
      <c r="A128">
        <v>4</v>
      </c>
      <c r="B128" s="1" t="s">
        <v>13</v>
      </c>
      <c r="C128" s="2">
        <v>45458</v>
      </c>
      <c r="D128">
        <v>195646</v>
      </c>
      <c r="E128">
        <v>1</v>
      </c>
      <c r="F128" s="1" t="s">
        <v>17</v>
      </c>
      <c r="G128">
        <v>5523.55</v>
      </c>
      <c r="H128">
        <v>828.53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 t="s">
        <v>15</v>
      </c>
      <c r="S128">
        <f>TPRP_FchFin_Res_Port_072024_V4[[#This Row],[C-00000-VlrProv]]</f>
        <v>5523.55</v>
      </c>
      <c r="T128">
        <f>SUM(TPRP_FchFin_Res_Port_072024_V4[[#This Row],[D-02041-IR_Prog]:[D-35100-IR_Exter]])</f>
        <v>828.53</v>
      </c>
    </row>
    <row r="129" spans="1:20">
      <c r="A129">
        <v>4</v>
      </c>
      <c r="B129" s="1" t="s">
        <v>13</v>
      </c>
      <c r="C129" s="2">
        <v>45471</v>
      </c>
      <c r="D129">
        <v>196925</v>
      </c>
      <c r="E129">
        <v>1</v>
      </c>
      <c r="F129" s="1" t="s">
        <v>17</v>
      </c>
      <c r="G129">
        <v>18831.080000000002</v>
      </c>
      <c r="H129">
        <v>2824.66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 t="s">
        <v>15</v>
      </c>
      <c r="S129">
        <f>TPRP_FchFin_Res_Port_072024_V4[[#This Row],[C-00000-VlrProv]]</f>
        <v>18831.080000000002</v>
      </c>
      <c r="T129">
        <f>SUM(TPRP_FchFin_Res_Port_072024_V4[[#This Row],[D-02041-IR_Prog]:[D-35100-IR_Exter]])</f>
        <v>2824.66</v>
      </c>
    </row>
    <row r="130" spans="1:20">
      <c r="A130">
        <v>6</v>
      </c>
      <c r="B130" s="1" t="s">
        <v>16</v>
      </c>
      <c r="C130" s="2">
        <v>45458</v>
      </c>
      <c r="D130">
        <v>197103</v>
      </c>
      <c r="E130">
        <v>1</v>
      </c>
      <c r="F130" s="1" t="s">
        <v>17</v>
      </c>
      <c r="G130">
        <v>4104.13</v>
      </c>
      <c r="H130">
        <v>615.62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 t="s">
        <v>15</v>
      </c>
      <c r="S130">
        <f>TPRP_FchFin_Res_Port_072024_V4[[#This Row],[C-00000-VlrProv]]</f>
        <v>4104.13</v>
      </c>
      <c r="T130">
        <f>SUM(TPRP_FchFin_Res_Port_072024_V4[[#This Row],[D-02041-IR_Prog]:[D-35100-IR_Exter]])</f>
        <v>615.62</v>
      </c>
    </row>
    <row r="131" spans="1:20">
      <c r="A131">
        <v>10</v>
      </c>
      <c r="B131" s="1" t="s">
        <v>18</v>
      </c>
      <c r="C131" s="2">
        <v>45458</v>
      </c>
      <c r="D131">
        <v>197408</v>
      </c>
      <c r="E131">
        <v>1</v>
      </c>
      <c r="F131" s="1" t="s">
        <v>17</v>
      </c>
      <c r="G131">
        <v>858.4</v>
      </c>
      <c r="H131">
        <v>128.76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 t="s">
        <v>15</v>
      </c>
      <c r="S131">
        <f>TPRP_FchFin_Res_Port_072024_V4[[#This Row],[C-00000-VlrProv]]</f>
        <v>858.4</v>
      </c>
      <c r="T131">
        <f>SUM(TPRP_FchFin_Res_Port_072024_V4[[#This Row],[D-02041-IR_Prog]:[D-35100-IR_Exter]])</f>
        <v>128.76</v>
      </c>
    </row>
    <row r="132" spans="1:20">
      <c r="A132">
        <v>6</v>
      </c>
      <c r="B132" s="1" t="s">
        <v>16</v>
      </c>
      <c r="C132" s="2">
        <v>45488</v>
      </c>
      <c r="D132">
        <v>197501</v>
      </c>
      <c r="E132">
        <v>27</v>
      </c>
      <c r="F132" s="1" t="s">
        <v>14</v>
      </c>
      <c r="G132">
        <v>180766.56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 t="s">
        <v>15</v>
      </c>
      <c r="S132">
        <f>TPRP_FchFin_Res_Port_072024_V4[[#This Row],[C-00000-VlrProv]]</f>
        <v>180766.56</v>
      </c>
      <c r="T132">
        <f>SUM(TPRP_FchFin_Res_Port_072024_V4[[#This Row],[D-02041-IR_Prog]:[D-35100-IR_Exter]])</f>
        <v>0</v>
      </c>
    </row>
    <row r="133" spans="1:20">
      <c r="A133">
        <v>4</v>
      </c>
      <c r="B133" s="1" t="s">
        <v>13</v>
      </c>
      <c r="C133" s="2">
        <v>45471</v>
      </c>
      <c r="D133">
        <v>197654</v>
      </c>
      <c r="E133">
        <v>1</v>
      </c>
      <c r="F133" s="1" t="s">
        <v>17</v>
      </c>
      <c r="G133">
        <v>7165.42</v>
      </c>
      <c r="H133">
        <v>1074.81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 t="s">
        <v>15</v>
      </c>
      <c r="S133">
        <f>TPRP_FchFin_Res_Port_072024_V4[[#This Row],[C-00000-VlrProv]]</f>
        <v>7165.42</v>
      </c>
      <c r="T133">
        <f>SUM(TPRP_FchFin_Res_Port_072024_V4[[#This Row],[D-02041-IR_Prog]:[D-35100-IR_Exter]])</f>
        <v>1074.81</v>
      </c>
    </row>
    <row r="134" spans="1:20">
      <c r="A134">
        <v>4</v>
      </c>
      <c r="B134" s="1" t="s">
        <v>13</v>
      </c>
      <c r="C134" s="2">
        <v>45458</v>
      </c>
      <c r="D134">
        <v>197828</v>
      </c>
      <c r="E134">
        <v>1</v>
      </c>
      <c r="F134" s="1" t="s">
        <v>17</v>
      </c>
      <c r="G134">
        <v>1499.09</v>
      </c>
      <c r="H134">
        <v>224.86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 t="s">
        <v>15</v>
      </c>
      <c r="S134">
        <f>TPRP_FchFin_Res_Port_072024_V4[[#This Row],[C-00000-VlrProv]]</f>
        <v>1499.09</v>
      </c>
      <c r="T134">
        <f>SUM(TPRP_FchFin_Res_Port_072024_V4[[#This Row],[D-02041-IR_Prog]:[D-35100-IR_Exter]])</f>
        <v>224.86</v>
      </c>
    </row>
    <row r="135" spans="1:20">
      <c r="A135">
        <v>4</v>
      </c>
      <c r="B135" s="1" t="s">
        <v>13</v>
      </c>
      <c r="C135" s="2">
        <v>45458</v>
      </c>
      <c r="D135">
        <v>198509</v>
      </c>
      <c r="E135">
        <v>1</v>
      </c>
      <c r="F135" s="1" t="s">
        <v>17</v>
      </c>
      <c r="G135">
        <v>14177.81</v>
      </c>
      <c r="H135">
        <v>2126.67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 t="s">
        <v>15</v>
      </c>
      <c r="S135">
        <f>TPRP_FchFin_Res_Port_072024_V4[[#This Row],[C-00000-VlrProv]]</f>
        <v>14177.81</v>
      </c>
      <c r="T135">
        <f>SUM(TPRP_FchFin_Res_Port_072024_V4[[#This Row],[D-02041-IR_Prog]:[D-35100-IR_Exter]])</f>
        <v>2126.67</v>
      </c>
    </row>
    <row r="136" spans="1:20">
      <c r="A136">
        <v>4</v>
      </c>
      <c r="B136" s="1" t="s">
        <v>13</v>
      </c>
      <c r="C136" s="2">
        <v>45458</v>
      </c>
      <c r="D136">
        <v>201034</v>
      </c>
      <c r="E136">
        <v>1</v>
      </c>
      <c r="F136" s="1" t="s">
        <v>17</v>
      </c>
      <c r="G136">
        <v>5444.18</v>
      </c>
      <c r="H136">
        <v>816.63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 t="s">
        <v>15</v>
      </c>
      <c r="S136">
        <f>TPRP_FchFin_Res_Port_072024_V4[[#This Row],[C-00000-VlrProv]]</f>
        <v>5444.18</v>
      </c>
      <c r="T136">
        <f>SUM(TPRP_FchFin_Res_Port_072024_V4[[#This Row],[D-02041-IR_Prog]:[D-35100-IR_Exter]])</f>
        <v>816.63</v>
      </c>
    </row>
    <row r="137" spans="1:20">
      <c r="A137">
        <v>4</v>
      </c>
      <c r="B137" s="1" t="s">
        <v>13</v>
      </c>
      <c r="C137" s="2">
        <v>45474</v>
      </c>
      <c r="D137">
        <v>201971</v>
      </c>
      <c r="E137">
        <v>1</v>
      </c>
      <c r="F137" s="1" t="s">
        <v>17</v>
      </c>
      <c r="G137">
        <v>6911.31</v>
      </c>
      <c r="H137">
        <v>1036.7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 t="s">
        <v>15</v>
      </c>
      <c r="S137">
        <f>TPRP_FchFin_Res_Port_072024_V4[[#This Row],[C-00000-VlrProv]]</f>
        <v>6911.31</v>
      </c>
      <c r="T137">
        <f>SUM(TPRP_FchFin_Res_Port_072024_V4[[#This Row],[D-02041-IR_Prog]:[D-35100-IR_Exter]])</f>
        <v>1036.7</v>
      </c>
    </row>
    <row r="138" spans="1:20">
      <c r="A138">
        <v>4</v>
      </c>
      <c r="B138" s="1" t="s">
        <v>13</v>
      </c>
      <c r="C138" s="2">
        <v>45471</v>
      </c>
      <c r="D138">
        <v>202066</v>
      </c>
      <c r="E138">
        <v>1</v>
      </c>
      <c r="F138" s="1" t="s">
        <v>17</v>
      </c>
      <c r="G138">
        <v>33927.040000000001</v>
      </c>
      <c r="H138">
        <v>5089.0600000000004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 t="s">
        <v>15</v>
      </c>
      <c r="S138">
        <f>TPRP_FchFin_Res_Port_072024_V4[[#This Row],[C-00000-VlrProv]]</f>
        <v>33927.040000000001</v>
      </c>
      <c r="T138">
        <f>SUM(TPRP_FchFin_Res_Port_072024_V4[[#This Row],[D-02041-IR_Prog]:[D-35100-IR_Exter]])</f>
        <v>5089.0600000000004</v>
      </c>
    </row>
    <row r="139" spans="1:20">
      <c r="A139">
        <v>4</v>
      </c>
      <c r="B139" s="1" t="s">
        <v>13</v>
      </c>
      <c r="C139" s="2">
        <v>45458</v>
      </c>
      <c r="D139">
        <v>202645</v>
      </c>
      <c r="E139">
        <v>1</v>
      </c>
      <c r="F139" s="1" t="s">
        <v>17</v>
      </c>
      <c r="G139">
        <v>116875.71</v>
      </c>
      <c r="H139">
        <v>17531.36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 t="s">
        <v>15</v>
      </c>
      <c r="S139">
        <f>TPRP_FchFin_Res_Port_072024_V4[[#This Row],[C-00000-VlrProv]]</f>
        <v>116875.71</v>
      </c>
      <c r="T139">
        <f>SUM(TPRP_FchFin_Res_Port_072024_V4[[#This Row],[D-02041-IR_Prog]:[D-35100-IR_Exter]])</f>
        <v>17531.36</v>
      </c>
    </row>
    <row r="140" spans="1:20">
      <c r="A140">
        <v>4</v>
      </c>
      <c r="B140" s="1" t="s">
        <v>13</v>
      </c>
      <c r="C140" s="2">
        <v>45458</v>
      </c>
      <c r="D140">
        <v>202858</v>
      </c>
      <c r="E140">
        <v>1</v>
      </c>
      <c r="F140" s="1" t="s">
        <v>17</v>
      </c>
      <c r="G140">
        <v>61118.720000000001</v>
      </c>
      <c r="H140">
        <v>9167.81</v>
      </c>
      <c r="I140">
        <v>0</v>
      </c>
      <c r="J140">
        <v>173.61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 t="s">
        <v>15</v>
      </c>
      <c r="S140">
        <f>TPRP_FchFin_Res_Port_072024_V4[[#This Row],[C-00000-VlrProv]]</f>
        <v>61118.720000000001</v>
      </c>
      <c r="T140">
        <f>SUM(TPRP_FchFin_Res_Port_072024_V4[[#This Row],[D-02041-IR_Prog]:[D-35100-IR_Exter]])</f>
        <v>9341.42</v>
      </c>
    </row>
    <row r="141" spans="1:20">
      <c r="A141">
        <v>4</v>
      </c>
      <c r="B141" s="1" t="s">
        <v>13</v>
      </c>
      <c r="C141" s="2">
        <v>45458</v>
      </c>
      <c r="D141">
        <v>203127</v>
      </c>
      <c r="E141">
        <v>1</v>
      </c>
      <c r="F141" s="1" t="s">
        <v>17</v>
      </c>
      <c r="G141">
        <v>1705.01</v>
      </c>
      <c r="H141">
        <v>255.75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 t="s">
        <v>15</v>
      </c>
      <c r="S141">
        <f>TPRP_FchFin_Res_Port_072024_V4[[#This Row],[C-00000-VlrProv]]</f>
        <v>1705.01</v>
      </c>
      <c r="T141">
        <f>SUM(TPRP_FchFin_Res_Port_072024_V4[[#This Row],[D-02041-IR_Prog]:[D-35100-IR_Exter]])</f>
        <v>255.75</v>
      </c>
    </row>
    <row r="142" spans="1:20">
      <c r="A142">
        <v>4</v>
      </c>
      <c r="B142" s="1" t="s">
        <v>13</v>
      </c>
      <c r="C142" s="2">
        <v>45465</v>
      </c>
      <c r="D142">
        <v>204567</v>
      </c>
      <c r="E142">
        <v>1</v>
      </c>
      <c r="F142" s="1" t="s">
        <v>17</v>
      </c>
      <c r="G142">
        <v>2485.87</v>
      </c>
      <c r="H142">
        <v>372.88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 t="s">
        <v>15</v>
      </c>
      <c r="S142">
        <f>TPRP_FchFin_Res_Port_072024_V4[[#This Row],[C-00000-VlrProv]]</f>
        <v>2485.87</v>
      </c>
      <c r="T142">
        <f>SUM(TPRP_FchFin_Res_Port_072024_V4[[#This Row],[D-02041-IR_Prog]:[D-35100-IR_Exter]])</f>
        <v>372.88</v>
      </c>
    </row>
    <row r="143" spans="1:20">
      <c r="A143">
        <v>4</v>
      </c>
      <c r="B143" s="1" t="s">
        <v>13</v>
      </c>
      <c r="C143" s="2">
        <v>45462</v>
      </c>
      <c r="D143">
        <v>205387</v>
      </c>
      <c r="E143">
        <v>1</v>
      </c>
      <c r="F143" s="1" t="s">
        <v>17</v>
      </c>
      <c r="G143">
        <v>824.87</v>
      </c>
      <c r="H143">
        <v>0</v>
      </c>
      <c r="I143">
        <v>218.96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 t="s">
        <v>15</v>
      </c>
      <c r="S143">
        <f>TPRP_FchFin_Res_Port_072024_V4[[#This Row],[C-00000-VlrProv]]</f>
        <v>824.87</v>
      </c>
      <c r="T143">
        <f>SUM(TPRP_FchFin_Res_Port_072024_V4[[#This Row],[D-02041-IR_Prog]:[D-35100-IR_Exter]])</f>
        <v>218.96</v>
      </c>
    </row>
    <row r="144" spans="1:20">
      <c r="A144">
        <v>6</v>
      </c>
      <c r="B144" s="1" t="s">
        <v>16</v>
      </c>
      <c r="C144" s="2">
        <v>45458</v>
      </c>
      <c r="D144">
        <v>205470</v>
      </c>
      <c r="E144">
        <v>1</v>
      </c>
      <c r="F144" s="1" t="s">
        <v>17</v>
      </c>
      <c r="G144">
        <v>1424.73</v>
      </c>
      <c r="H144">
        <v>213.71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 t="s">
        <v>15</v>
      </c>
      <c r="S144">
        <f>TPRP_FchFin_Res_Port_072024_V4[[#This Row],[C-00000-VlrProv]]</f>
        <v>1424.73</v>
      </c>
      <c r="T144">
        <f>SUM(TPRP_FchFin_Res_Port_072024_V4[[#This Row],[D-02041-IR_Prog]:[D-35100-IR_Exter]])</f>
        <v>213.71</v>
      </c>
    </row>
    <row r="145" spans="1:20">
      <c r="A145">
        <v>6</v>
      </c>
      <c r="B145" s="1" t="s">
        <v>16</v>
      </c>
      <c r="C145" s="2">
        <v>45475</v>
      </c>
      <c r="D145">
        <v>206044</v>
      </c>
      <c r="E145">
        <v>27</v>
      </c>
      <c r="F145" s="1" t="s">
        <v>14</v>
      </c>
      <c r="G145">
        <v>8153.65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 t="s">
        <v>15</v>
      </c>
      <c r="S145">
        <f>TPRP_FchFin_Res_Port_072024_V4[[#This Row],[C-00000-VlrProv]]</f>
        <v>8153.65</v>
      </c>
      <c r="T145">
        <f>SUM(TPRP_FchFin_Res_Port_072024_V4[[#This Row],[D-02041-IR_Prog]:[D-35100-IR_Exter]])</f>
        <v>0</v>
      </c>
    </row>
    <row r="146" spans="1:20">
      <c r="A146">
        <v>10</v>
      </c>
      <c r="B146" s="1" t="s">
        <v>18</v>
      </c>
      <c r="C146" s="2">
        <v>45464</v>
      </c>
      <c r="D146">
        <v>206143</v>
      </c>
      <c r="E146">
        <v>1</v>
      </c>
      <c r="F146" s="1" t="s">
        <v>17</v>
      </c>
      <c r="G146">
        <v>2972.65</v>
      </c>
      <c r="H146">
        <v>445.9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 t="s">
        <v>15</v>
      </c>
      <c r="S146">
        <f>TPRP_FchFin_Res_Port_072024_V4[[#This Row],[C-00000-VlrProv]]</f>
        <v>2972.65</v>
      </c>
      <c r="T146">
        <f>SUM(TPRP_FchFin_Res_Port_072024_V4[[#This Row],[D-02041-IR_Prog]:[D-35100-IR_Exter]])</f>
        <v>445.9</v>
      </c>
    </row>
    <row r="147" spans="1:20">
      <c r="A147">
        <v>6</v>
      </c>
      <c r="B147" s="1" t="s">
        <v>16</v>
      </c>
      <c r="C147" s="2">
        <v>45465</v>
      </c>
      <c r="D147">
        <v>206402</v>
      </c>
      <c r="E147">
        <v>1</v>
      </c>
      <c r="F147" s="1" t="s">
        <v>17</v>
      </c>
      <c r="G147">
        <v>1873.47</v>
      </c>
      <c r="H147">
        <v>281.02</v>
      </c>
      <c r="I147">
        <v>0</v>
      </c>
      <c r="J147">
        <v>1592.45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 t="s">
        <v>15</v>
      </c>
      <c r="S147">
        <f>TPRP_FchFin_Res_Port_072024_V4[[#This Row],[C-00000-VlrProv]]</f>
        <v>1873.47</v>
      </c>
      <c r="T147">
        <f>SUM(TPRP_FchFin_Res_Port_072024_V4[[#This Row],[D-02041-IR_Prog]:[D-35100-IR_Exter]])</f>
        <v>1873.47</v>
      </c>
    </row>
    <row r="148" spans="1:20">
      <c r="A148">
        <v>6</v>
      </c>
      <c r="B148" s="1" t="s">
        <v>16</v>
      </c>
      <c r="C148" s="2">
        <v>45465</v>
      </c>
      <c r="D148">
        <v>206958</v>
      </c>
      <c r="E148">
        <v>1</v>
      </c>
      <c r="F148" s="1" t="s">
        <v>17</v>
      </c>
      <c r="G148">
        <v>3799.73</v>
      </c>
      <c r="H148">
        <v>569.96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 t="s">
        <v>15</v>
      </c>
      <c r="S148">
        <f>TPRP_FchFin_Res_Port_072024_V4[[#This Row],[C-00000-VlrProv]]</f>
        <v>3799.73</v>
      </c>
      <c r="T148">
        <f>SUM(TPRP_FchFin_Res_Port_072024_V4[[#This Row],[D-02041-IR_Prog]:[D-35100-IR_Exter]])</f>
        <v>569.96</v>
      </c>
    </row>
    <row r="149" spans="1:20">
      <c r="A149">
        <v>4</v>
      </c>
      <c r="B149" s="1" t="s">
        <v>13</v>
      </c>
      <c r="C149" s="2">
        <v>45458</v>
      </c>
      <c r="D149">
        <v>207260</v>
      </c>
      <c r="E149">
        <v>1</v>
      </c>
      <c r="F149" s="1" t="s">
        <v>17</v>
      </c>
      <c r="G149">
        <v>2547.34</v>
      </c>
      <c r="H149">
        <v>382.1</v>
      </c>
      <c r="I149">
        <v>0</v>
      </c>
      <c r="J149">
        <v>2165.2399999999998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 t="s">
        <v>15</v>
      </c>
      <c r="S149">
        <f>TPRP_FchFin_Res_Port_072024_V4[[#This Row],[C-00000-VlrProv]]</f>
        <v>2547.34</v>
      </c>
      <c r="T149">
        <f>SUM(TPRP_FchFin_Res_Port_072024_V4[[#This Row],[D-02041-IR_Prog]:[D-35100-IR_Exter]])</f>
        <v>2547.3399999999997</v>
      </c>
    </row>
    <row r="150" spans="1:20">
      <c r="A150">
        <v>4</v>
      </c>
      <c r="B150" s="1" t="s">
        <v>13</v>
      </c>
      <c r="C150" s="2">
        <v>45471</v>
      </c>
      <c r="D150">
        <v>207307</v>
      </c>
      <c r="E150">
        <v>1</v>
      </c>
      <c r="F150" s="1" t="s">
        <v>17</v>
      </c>
      <c r="G150">
        <v>3506.41</v>
      </c>
      <c r="H150">
        <v>525.96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 t="s">
        <v>15</v>
      </c>
      <c r="S150">
        <f>TPRP_FchFin_Res_Port_072024_V4[[#This Row],[C-00000-VlrProv]]</f>
        <v>3506.41</v>
      </c>
      <c r="T150">
        <f>SUM(TPRP_FchFin_Res_Port_072024_V4[[#This Row],[D-02041-IR_Prog]:[D-35100-IR_Exter]])</f>
        <v>525.96</v>
      </c>
    </row>
    <row r="151" spans="1:20">
      <c r="A151">
        <v>4</v>
      </c>
      <c r="B151" s="1" t="s">
        <v>13</v>
      </c>
      <c r="C151" s="2">
        <v>45458</v>
      </c>
      <c r="D151">
        <v>207571</v>
      </c>
      <c r="E151">
        <v>1</v>
      </c>
      <c r="F151" s="1" t="s">
        <v>17</v>
      </c>
      <c r="G151">
        <v>2341.31</v>
      </c>
      <c r="H151">
        <v>351.2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 t="s">
        <v>15</v>
      </c>
      <c r="S151">
        <f>TPRP_FchFin_Res_Port_072024_V4[[#This Row],[C-00000-VlrProv]]</f>
        <v>2341.31</v>
      </c>
      <c r="T151">
        <f>SUM(TPRP_FchFin_Res_Port_072024_V4[[#This Row],[D-02041-IR_Prog]:[D-35100-IR_Exter]])</f>
        <v>351.2</v>
      </c>
    </row>
    <row r="152" spans="1:20">
      <c r="A152">
        <v>4</v>
      </c>
      <c r="B152" s="1" t="s">
        <v>13</v>
      </c>
      <c r="C152" s="2">
        <v>45469</v>
      </c>
      <c r="D152">
        <v>207688</v>
      </c>
      <c r="E152">
        <v>1</v>
      </c>
      <c r="F152" s="1" t="s">
        <v>17</v>
      </c>
      <c r="G152">
        <v>40406.51</v>
      </c>
      <c r="H152">
        <v>6060.98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 t="s">
        <v>15</v>
      </c>
      <c r="S152">
        <f>TPRP_FchFin_Res_Port_072024_V4[[#This Row],[C-00000-VlrProv]]</f>
        <v>40406.51</v>
      </c>
      <c r="T152">
        <f>SUM(TPRP_FchFin_Res_Port_072024_V4[[#This Row],[D-02041-IR_Prog]:[D-35100-IR_Exter]])</f>
        <v>6060.98</v>
      </c>
    </row>
    <row r="153" spans="1:20">
      <c r="A153">
        <v>6</v>
      </c>
      <c r="B153" s="1" t="s">
        <v>16</v>
      </c>
      <c r="C153" s="2">
        <v>45465</v>
      </c>
      <c r="D153">
        <v>207872</v>
      </c>
      <c r="E153">
        <v>1</v>
      </c>
      <c r="F153" s="1" t="s">
        <v>17</v>
      </c>
      <c r="G153">
        <v>2353.06</v>
      </c>
      <c r="H153">
        <v>352.96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 t="s">
        <v>15</v>
      </c>
      <c r="S153">
        <f>TPRP_FchFin_Res_Port_072024_V4[[#This Row],[C-00000-VlrProv]]</f>
        <v>2353.06</v>
      </c>
      <c r="T153">
        <f>SUM(TPRP_FchFin_Res_Port_072024_V4[[#This Row],[D-02041-IR_Prog]:[D-35100-IR_Exter]])</f>
        <v>352.96</v>
      </c>
    </row>
    <row r="154" spans="1:20">
      <c r="A154">
        <v>6</v>
      </c>
      <c r="B154" s="1" t="s">
        <v>16</v>
      </c>
      <c r="C154" s="2">
        <v>45464</v>
      </c>
      <c r="D154">
        <v>208555</v>
      </c>
      <c r="E154">
        <v>1</v>
      </c>
      <c r="F154" s="1" t="s">
        <v>17</v>
      </c>
      <c r="G154">
        <v>1769.87</v>
      </c>
      <c r="H154">
        <v>265.48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 t="s">
        <v>15</v>
      </c>
      <c r="S154">
        <f>TPRP_FchFin_Res_Port_072024_V4[[#This Row],[C-00000-VlrProv]]</f>
        <v>1769.87</v>
      </c>
      <c r="T154">
        <f>SUM(TPRP_FchFin_Res_Port_072024_V4[[#This Row],[D-02041-IR_Prog]:[D-35100-IR_Exter]])</f>
        <v>265.48</v>
      </c>
    </row>
    <row r="155" spans="1:20">
      <c r="A155">
        <v>6</v>
      </c>
      <c r="B155" s="1" t="s">
        <v>16</v>
      </c>
      <c r="C155" s="2">
        <v>45469</v>
      </c>
      <c r="D155">
        <v>209280</v>
      </c>
      <c r="E155">
        <v>1</v>
      </c>
      <c r="F155" s="1" t="s">
        <v>17</v>
      </c>
      <c r="G155">
        <v>1627.16</v>
      </c>
      <c r="H155">
        <v>244.07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 t="s">
        <v>15</v>
      </c>
      <c r="S155">
        <f>TPRP_FchFin_Res_Port_072024_V4[[#This Row],[C-00000-VlrProv]]</f>
        <v>1627.16</v>
      </c>
      <c r="T155">
        <f>SUM(TPRP_FchFin_Res_Port_072024_V4[[#This Row],[D-02041-IR_Prog]:[D-35100-IR_Exter]])</f>
        <v>244.07</v>
      </c>
    </row>
    <row r="156" spans="1:20">
      <c r="A156">
        <v>4</v>
      </c>
      <c r="B156" s="1" t="s">
        <v>13</v>
      </c>
      <c r="C156" s="2">
        <v>45465</v>
      </c>
      <c r="D156">
        <v>209488</v>
      </c>
      <c r="E156">
        <v>1</v>
      </c>
      <c r="F156" s="1" t="s">
        <v>17</v>
      </c>
      <c r="G156">
        <v>3312.37</v>
      </c>
      <c r="H156">
        <v>496.86</v>
      </c>
      <c r="I156">
        <v>0</v>
      </c>
      <c r="J156">
        <v>718.28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 t="s">
        <v>15</v>
      </c>
      <c r="S156">
        <f>TPRP_FchFin_Res_Port_072024_V4[[#This Row],[C-00000-VlrProv]]</f>
        <v>3312.37</v>
      </c>
      <c r="T156">
        <f>SUM(TPRP_FchFin_Res_Port_072024_V4[[#This Row],[D-02041-IR_Prog]:[D-35100-IR_Exter]])</f>
        <v>1215.1399999999999</v>
      </c>
    </row>
    <row r="157" spans="1:20">
      <c r="A157">
        <v>10</v>
      </c>
      <c r="B157" s="1" t="s">
        <v>18</v>
      </c>
      <c r="C157" s="2">
        <v>45461</v>
      </c>
      <c r="D157">
        <v>209660</v>
      </c>
      <c r="E157">
        <v>1</v>
      </c>
      <c r="F157" s="1" t="s">
        <v>17</v>
      </c>
      <c r="G157">
        <v>570.42999999999995</v>
      </c>
      <c r="H157">
        <v>85.56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 t="s">
        <v>15</v>
      </c>
      <c r="S157">
        <f>TPRP_FchFin_Res_Port_072024_V4[[#This Row],[C-00000-VlrProv]]</f>
        <v>570.42999999999995</v>
      </c>
      <c r="T157">
        <f>SUM(TPRP_FchFin_Res_Port_072024_V4[[#This Row],[D-02041-IR_Prog]:[D-35100-IR_Exter]])</f>
        <v>85.56</v>
      </c>
    </row>
    <row r="158" spans="1:20">
      <c r="A158">
        <v>11</v>
      </c>
      <c r="B158" s="1" t="s">
        <v>21</v>
      </c>
      <c r="C158" s="2">
        <v>45471</v>
      </c>
      <c r="D158">
        <v>210485</v>
      </c>
      <c r="E158">
        <v>1</v>
      </c>
      <c r="F158" s="1" t="s">
        <v>17</v>
      </c>
      <c r="G158">
        <v>2844.48</v>
      </c>
      <c r="H158">
        <v>426.67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 t="s">
        <v>15</v>
      </c>
      <c r="S158">
        <f>TPRP_FchFin_Res_Port_072024_V4[[#This Row],[C-00000-VlrProv]]</f>
        <v>2844.48</v>
      </c>
      <c r="T158">
        <f>SUM(TPRP_FchFin_Res_Port_072024_V4[[#This Row],[D-02041-IR_Prog]:[D-35100-IR_Exter]])</f>
        <v>426.67</v>
      </c>
    </row>
    <row r="159" spans="1:20">
      <c r="A159">
        <v>4</v>
      </c>
      <c r="B159" s="1" t="s">
        <v>13</v>
      </c>
      <c r="C159" s="2">
        <v>45458</v>
      </c>
      <c r="D159">
        <v>210666</v>
      </c>
      <c r="E159">
        <v>1</v>
      </c>
      <c r="F159" s="1" t="s">
        <v>17</v>
      </c>
      <c r="G159">
        <v>5981.86</v>
      </c>
      <c r="H159">
        <v>897.28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 t="s">
        <v>15</v>
      </c>
      <c r="S159">
        <f>TPRP_FchFin_Res_Port_072024_V4[[#This Row],[C-00000-VlrProv]]</f>
        <v>5981.86</v>
      </c>
      <c r="T159">
        <f>SUM(TPRP_FchFin_Res_Port_072024_V4[[#This Row],[D-02041-IR_Prog]:[D-35100-IR_Exter]])</f>
        <v>897.28</v>
      </c>
    </row>
    <row r="160" spans="1:20">
      <c r="A160">
        <v>11</v>
      </c>
      <c r="B160" s="1" t="s">
        <v>21</v>
      </c>
      <c r="C160" s="2">
        <v>45471</v>
      </c>
      <c r="D160">
        <v>210722</v>
      </c>
      <c r="E160">
        <v>1</v>
      </c>
      <c r="F160" s="1" t="s">
        <v>17</v>
      </c>
      <c r="G160">
        <v>2849.57</v>
      </c>
      <c r="H160">
        <v>427.44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 t="s">
        <v>15</v>
      </c>
      <c r="S160">
        <f>TPRP_FchFin_Res_Port_072024_V4[[#This Row],[C-00000-VlrProv]]</f>
        <v>2849.57</v>
      </c>
      <c r="T160">
        <f>SUM(TPRP_FchFin_Res_Port_072024_V4[[#This Row],[D-02041-IR_Prog]:[D-35100-IR_Exter]])</f>
        <v>427.44</v>
      </c>
    </row>
    <row r="161" spans="1:20">
      <c r="A161">
        <v>11</v>
      </c>
      <c r="B161" s="1" t="s">
        <v>21</v>
      </c>
      <c r="C161" s="2">
        <v>45474</v>
      </c>
      <c r="D161">
        <v>211433</v>
      </c>
      <c r="E161">
        <v>1</v>
      </c>
      <c r="F161" s="1" t="s">
        <v>17</v>
      </c>
      <c r="G161">
        <v>40622.620000000003</v>
      </c>
      <c r="H161">
        <v>0</v>
      </c>
      <c r="I161">
        <v>10155.65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 t="s">
        <v>15</v>
      </c>
      <c r="S161">
        <f>TPRP_FchFin_Res_Port_072024_V4[[#This Row],[C-00000-VlrProv]]</f>
        <v>40622.620000000003</v>
      </c>
      <c r="T161">
        <f>SUM(TPRP_FchFin_Res_Port_072024_V4[[#This Row],[D-02041-IR_Prog]:[D-35100-IR_Exter]])</f>
        <v>10155.65</v>
      </c>
    </row>
    <row r="162" spans="1:20">
      <c r="A162">
        <v>11</v>
      </c>
      <c r="B162" s="1" t="s">
        <v>21</v>
      </c>
      <c r="C162" s="2">
        <v>45472</v>
      </c>
      <c r="D162">
        <v>211469</v>
      </c>
      <c r="E162">
        <v>1</v>
      </c>
      <c r="F162" s="1" t="s">
        <v>17</v>
      </c>
      <c r="G162">
        <v>21386.23</v>
      </c>
      <c r="H162">
        <v>3207.93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 t="s">
        <v>15</v>
      </c>
      <c r="S162">
        <f>TPRP_FchFin_Res_Port_072024_V4[[#This Row],[C-00000-VlrProv]]</f>
        <v>21386.23</v>
      </c>
      <c r="T162">
        <f>SUM(TPRP_FchFin_Res_Port_072024_V4[[#This Row],[D-02041-IR_Prog]:[D-35100-IR_Exter]])</f>
        <v>3207.93</v>
      </c>
    </row>
    <row r="163" spans="1:20">
      <c r="A163">
        <v>11</v>
      </c>
      <c r="B163" s="1" t="s">
        <v>21</v>
      </c>
      <c r="C163" s="2">
        <v>45472</v>
      </c>
      <c r="D163">
        <v>211479</v>
      </c>
      <c r="E163">
        <v>1</v>
      </c>
      <c r="F163" s="1" t="s">
        <v>17</v>
      </c>
      <c r="G163">
        <v>13975.77</v>
      </c>
      <c r="H163">
        <v>2096.37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 t="s">
        <v>15</v>
      </c>
      <c r="S163">
        <f>TPRP_FchFin_Res_Port_072024_V4[[#This Row],[C-00000-VlrProv]]</f>
        <v>13975.77</v>
      </c>
      <c r="T163">
        <f>SUM(TPRP_FchFin_Res_Port_072024_V4[[#This Row],[D-02041-IR_Prog]:[D-35100-IR_Exter]])</f>
        <v>2096.37</v>
      </c>
    </row>
    <row r="164" spans="1:20">
      <c r="A164">
        <v>4</v>
      </c>
      <c r="B164" s="1" t="s">
        <v>13</v>
      </c>
      <c r="C164" s="2">
        <v>45458</v>
      </c>
      <c r="D164">
        <v>211876</v>
      </c>
      <c r="E164">
        <v>1</v>
      </c>
      <c r="F164" s="1" t="s">
        <v>17</v>
      </c>
      <c r="G164">
        <v>1769.32</v>
      </c>
      <c r="H164">
        <v>265.39999999999998</v>
      </c>
      <c r="I164">
        <v>0</v>
      </c>
      <c r="J164">
        <v>1503.92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 t="s">
        <v>15</v>
      </c>
      <c r="S164">
        <f>TPRP_FchFin_Res_Port_072024_V4[[#This Row],[C-00000-VlrProv]]</f>
        <v>1769.32</v>
      </c>
      <c r="T164">
        <f>SUM(TPRP_FchFin_Res_Port_072024_V4[[#This Row],[D-02041-IR_Prog]:[D-35100-IR_Exter]])</f>
        <v>1769.3200000000002</v>
      </c>
    </row>
    <row r="165" spans="1:20">
      <c r="A165">
        <v>6</v>
      </c>
      <c r="B165" s="1" t="s">
        <v>16</v>
      </c>
      <c r="C165" s="2">
        <v>45458</v>
      </c>
      <c r="D165">
        <v>211961</v>
      </c>
      <c r="E165">
        <v>1</v>
      </c>
      <c r="F165" s="1" t="s">
        <v>17</v>
      </c>
      <c r="G165">
        <v>37765.81</v>
      </c>
      <c r="H165">
        <v>0</v>
      </c>
      <c r="I165">
        <v>11492.38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 t="s">
        <v>15</v>
      </c>
      <c r="S165">
        <f>TPRP_FchFin_Res_Port_072024_V4[[#This Row],[C-00000-VlrProv]]</f>
        <v>37765.81</v>
      </c>
      <c r="T165">
        <f>SUM(TPRP_FchFin_Res_Port_072024_V4[[#This Row],[D-02041-IR_Prog]:[D-35100-IR_Exter]])</f>
        <v>11492.38</v>
      </c>
    </row>
    <row r="166" spans="1:20">
      <c r="A166">
        <v>11</v>
      </c>
      <c r="B166" s="1" t="s">
        <v>21</v>
      </c>
      <c r="C166" s="2">
        <v>45472</v>
      </c>
      <c r="D166">
        <v>212096</v>
      </c>
      <c r="E166">
        <v>1</v>
      </c>
      <c r="F166" s="1" t="s">
        <v>17</v>
      </c>
      <c r="G166">
        <v>3154.33</v>
      </c>
      <c r="H166">
        <v>473.15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 t="s">
        <v>15</v>
      </c>
      <c r="S166">
        <f>TPRP_FchFin_Res_Port_072024_V4[[#This Row],[C-00000-VlrProv]]</f>
        <v>3154.33</v>
      </c>
      <c r="T166">
        <f>SUM(TPRP_FchFin_Res_Port_072024_V4[[#This Row],[D-02041-IR_Prog]:[D-35100-IR_Exter]])</f>
        <v>473.15</v>
      </c>
    </row>
    <row r="167" spans="1:20">
      <c r="A167">
        <v>11</v>
      </c>
      <c r="B167" s="1" t="s">
        <v>21</v>
      </c>
      <c r="C167" s="2">
        <v>45471</v>
      </c>
      <c r="D167">
        <v>212151</v>
      </c>
      <c r="E167">
        <v>1</v>
      </c>
      <c r="F167" s="1" t="s">
        <v>17</v>
      </c>
      <c r="G167">
        <v>10344.82</v>
      </c>
      <c r="H167">
        <v>1551.72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 t="s">
        <v>15</v>
      </c>
      <c r="S167">
        <f>TPRP_FchFin_Res_Port_072024_V4[[#This Row],[C-00000-VlrProv]]</f>
        <v>10344.82</v>
      </c>
      <c r="T167">
        <f>SUM(TPRP_FchFin_Res_Port_072024_V4[[#This Row],[D-02041-IR_Prog]:[D-35100-IR_Exter]])</f>
        <v>1551.72</v>
      </c>
    </row>
    <row r="168" spans="1:20">
      <c r="A168">
        <v>11</v>
      </c>
      <c r="B168" s="1" t="s">
        <v>21</v>
      </c>
      <c r="C168" s="2">
        <v>45471</v>
      </c>
      <c r="D168">
        <v>212203</v>
      </c>
      <c r="E168">
        <v>1</v>
      </c>
      <c r="F168" s="1" t="s">
        <v>17</v>
      </c>
      <c r="G168">
        <v>12204.15</v>
      </c>
      <c r="H168">
        <v>1830.62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 t="s">
        <v>15</v>
      </c>
      <c r="S168">
        <f>TPRP_FchFin_Res_Port_072024_V4[[#This Row],[C-00000-VlrProv]]</f>
        <v>12204.15</v>
      </c>
      <c r="T168">
        <f>SUM(TPRP_FchFin_Res_Port_072024_V4[[#This Row],[D-02041-IR_Prog]:[D-35100-IR_Exter]])</f>
        <v>1830.62</v>
      </c>
    </row>
    <row r="169" spans="1:20">
      <c r="A169">
        <v>11</v>
      </c>
      <c r="B169" s="1" t="s">
        <v>21</v>
      </c>
      <c r="C169" s="2">
        <v>45471</v>
      </c>
      <c r="D169">
        <v>212348</v>
      </c>
      <c r="E169">
        <v>1</v>
      </c>
      <c r="F169" s="1" t="s">
        <v>17</v>
      </c>
      <c r="G169">
        <v>3506.44</v>
      </c>
      <c r="H169">
        <v>0</v>
      </c>
      <c r="I169">
        <v>1108.76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 t="s">
        <v>15</v>
      </c>
      <c r="S169">
        <f>TPRP_FchFin_Res_Port_072024_V4[[#This Row],[C-00000-VlrProv]]</f>
        <v>3506.44</v>
      </c>
      <c r="T169">
        <f>SUM(TPRP_FchFin_Res_Port_072024_V4[[#This Row],[D-02041-IR_Prog]:[D-35100-IR_Exter]])</f>
        <v>1108.76</v>
      </c>
    </row>
    <row r="170" spans="1:20">
      <c r="A170">
        <v>11</v>
      </c>
      <c r="B170" s="1" t="s">
        <v>21</v>
      </c>
      <c r="C170" s="2">
        <v>45471</v>
      </c>
      <c r="D170">
        <v>213014</v>
      </c>
      <c r="E170">
        <v>1</v>
      </c>
      <c r="F170" s="1" t="s">
        <v>17</v>
      </c>
      <c r="G170">
        <v>2465.38</v>
      </c>
      <c r="H170">
        <v>369.81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 t="s">
        <v>15</v>
      </c>
      <c r="S170">
        <f>TPRP_FchFin_Res_Port_072024_V4[[#This Row],[C-00000-VlrProv]]</f>
        <v>2465.38</v>
      </c>
      <c r="T170">
        <f>SUM(TPRP_FchFin_Res_Port_072024_V4[[#This Row],[D-02041-IR_Prog]:[D-35100-IR_Exter]])</f>
        <v>369.81</v>
      </c>
    </row>
    <row r="171" spans="1:20">
      <c r="A171">
        <v>4</v>
      </c>
      <c r="B171" s="1" t="s">
        <v>13</v>
      </c>
      <c r="C171" s="2">
        <v>45465</v>
      </c>
      <c r="D171">
        <v>213954</v>
      </c>
      <c r="E171">
        <v>1</v>
      </c>
      <c r="F171" s="1" t="s">
        <v>17</v>
      </c>
      <c r="G171">
        <v>12731.07</v>
      </c>
      <c r="H171">
        <v>1909.66</v>
      </c>
      <c r="I171">
        <v>0</v>
      </c>
      <c r="J171">
        <v>875.24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 t="s">
        <v>15</v>
      </c>
      <c r="S171">
        <f>TPRP_FchFin_Res_Port_072024_V4[[#This Row],[C-00000-VlrProv]]</f>
        <v>12731.07</v>
      </c>
      <c r="T171">
        <f>SUM(TPRP_FchFin_Res_Port_072024_V4[[#This Row],[D-02041-IR_Prog]:[D-35100-IR_Exter]])</f>
        <v>2784.9</v>
      </c>
    </row>
    <row r="172" spans="1:20">
      <c r="A172">
        <v>4</v>
      </c>
      <c r="B172" s="1" t="s">
        <v>13</v>
      </c>
      <c r="C172" s="2">
        <v>45470</v>
      </c>
      <c r="D172">
        <v>214174</v>
      </c>
      <c r="E172">
        <v>1</v>
      </c>
      <c r="F172" s="1" t="s">
        <v>17</v>
      </c>
      <c r="G172">
        <v>8028.28</v>
      </c>
      <c r="H172">
        <v>1204.24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 t="s">
        <v>15</v>
      </c>
      <c r="S172">
        <f>TPRP_FchFin_Res_Port_072024_V4[[#This Row],[C-00000-VlrProv]]</f>
        <v>8028.28</v>
      </c>
      <c r="T172">
        <f>SUM(TPRP_FchFin_Res_Port_072024_V4[[#This Row],[D-02041-IR_Prog]:[D-35100-IR_Exter]])</f>
        <v>1204.24</v>
      </c>
    </row>
    <row r="173" spans="1:20">
      <c r="A173">
        <v>11</v>
      </c>
      <c r="B173" s="1" t="s">
        <v>21</v>
      </c>
      <c r="C173" s="2">
        <v>45471</v>
      </c>
      <c r="D173">
        <v>214622</v>
      </c>
      <c r="E173">
        <v>1</v>
      </c>
      <c r="F173" s="1" t="s">
        <v>17</v>
      </c>
      <c r="G173">
        <v>7482.87</v>
      </c>
      <c r="H173">
        <v>1122.43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 t="s">
        <v>15</v>
      </c>
      <c r="S173">
        <f>TPRP_FchFin_Res_Port_072024_V4[[#This Row],[C-00000-VlrProv]]</f>
        <v>7482.87</v>
      </c>
      <c r="T173">
        <f>SUM(TPRP_FchFin_Res_Port_072024_V4[[#This Row],[D-02041-IR_Prog]:[D-35100-IR_Exter]])</f>
        <v>1122.43</v>
      </c>
    </row>
    <row r="174" spans="1:20">
      <c r="A174">
        <v>4</v>
      </c>
      <c r="B174" s="1" t="s">
        <v>13</v>
      </c>
      <c r="C174" s="2">
        <v>45461</v>
      </c>
      <c r="D174">
        <v>214942</v>
      </c>
      <c r="E174">
        <v>1</v>
      </c>
      <c r="F174" s="1" t="s">
        <v>17</v>
      </c>
      <c r="G174">
        <v>32309.48</v>
      </c>
      <c r="H174">
        <v>4846.42</v>
      </c>
      <c r="I174">
        <v>0</v>
      </c>
      <c r="J174">
        <v>8.7899999999999991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 t="s">
        <v>15</v>
      </c>
      <c r="S174">
        <f>TPRP_FchFin_Res_Port_072024_V4[[#This Row],[C-00000-VlrProv]]</f>
        <v>32309.48</v>
      </c>
      <c r="T174">
        <f>SUM(TPRP_FchFin_Res_Port_072024_V4[[#This Row],[D-02041-IR_Prog]:[D-35100-IR_Exter]])</f>
        <v>4855.21</v>
      </c>
    </row>
    <row r="175" spans="1:20">
      <c r="A175">
        <v>6</v>
      </c>
      <c r="B175" s="1" t="s">
        <v>16</v>
      </c>
      <c r="C175" s="2">
        <v>45458</v>
      </c>
      <c r="D175">
        <v>214967</v>
      </c>
      <c r="E175">
        <v>1</v>
      </c>
      <c r="F175" s="1" t="s">
        <v>17</v>
      </c>
      <c r="G175">
        <v>10138.870000000001</v>
      </c>
      <c r="H175">
        <v>1520.83</v>
      </c>
      <c r="I175">
        <v>0</v>
      </c>
      <c r="J175">
        <v>8618.0400000000009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 t="s">
        <v>15</v>
      </c>
      <c r="S175">
        <f>TPRP_FchFin_Res_Port_072024_V4[[#This Row],[C-00000-VlrProv]]</f>
        <v>10138.870000000001</v>
      </c>
      <c r="T175">
        <f>SUM(TPRP_FchFin_Res_Port_072024_V4[[#This Row],[D-02041-IR_Prog]:[D-35100-IR_Exter]])</f>
        <v>10138.870000000001</v>
      </c>
    </row>
    <row r="176" spans="1:20">
      <c r="A176">
        <v>6</v>
      </c>
      <c r="B176" s="1" t="s">
        <v>16</v>
      </c>
      <c r="C176" s="2">
        <v>45461</v>
      </c>
      <c r="D176">
        <v>215200</v>
      </c>
      <c r="E176">
        <v>1</v>
      </c>
      <c r="F176" s="1" t="s">
        <v>17</v>
      </c>
      <c r="G176">
        <v>2181.35</v>
      </c>
      <c r="H176">
        <v>327.2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 t="s">
        <v>15</v>
      </c>
      <c r="S176">
        <f>TPRP_FchFin_Res_Port_072024_V4[[#This Row],[C-00000-VlrProv]]</f>
        <v>2181.35</v>
      </c>
      <c r="T176">
        <f>SUM(TPRP_FchFin_Res_Port_072024_V4[[#This Row],[D-02041-IR_Prog]:[D-35100-IR_Exter]])</f>
        <v>327.2</v>
      </c>
    </row>
    <row r="177" spans="1:20">
      <c r="A177">
        <v>4</v>
      </c>
      <c r="B177" s="1" t="s">
        <v>13</v>
      </c>
      <c r="C177" s="2">
        <v>45481</v>
      </c>
      <c r="D177">
        <v>215304</v>
      </c>
      <c r="E177">
        <v>27</v>
      </c>
      <c r="F177" s="1" t="s">
        <v>14</v>
      </c>
      <c r="G177">
        <v>405698.86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 t="s">
        <v>15</v>
      </c>
      <c r="S177">
        <f>TPRP_FchFin_Res_Port_072024_V4[[#This Row],[C-00000-VlrProv]]</f>
        <v>405698.86</v>
      </c>
      <c r="T177">
        <f>SUM(TPRP_FchFin_Res_Port_072024_V4[[#This Row],[D-02041-IR_Prog]:[D-35100-IR_Exter]])</f>
        <v>0</v>
      </c>
    </row>
    <row r="178" spans="1:20">
      <c r="A178">
        <v>11</v>
      </c>
      <c r="B178" s="1" t="s">
        <v>21</v>
      </c>
      <c r="C178" s="2">
        <v>45471</v>
      </c>
      <c r="D178">
        <v>215814</v>
      </c>
      <c r="E178">
        <v>1</v>
      </c>
      <c r="F178" s="1" t="s">
        <v>17</v>
      </c>
      <c r="G178">
        <v>7860.16</v>
      </c>
      <c r="H178">
        <v>1179.02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 t="s">
        <v>15</v>
      </c>
      <c r="S178">
        <f>TPRP_FchFin_Res_Port_072024_V4[[#This Row],[C-00000-VlrProv]]</f>
        <v>7860.16</v>
      </c>
      <c r="T178">
        <f>SUM(TPRP_FchFin_Res_Port_072024_V4[[#This Row],[D-02041-IR_Prog]:[D-35100-IR_Exter]])</f>
        <v>1179.02</v>
      </c>
    </row>
    <row r="179" spans="1:20">
      <c r="A179">
        <v>11</v>
      </c>
      <c r="B179" s="1" t="s">
        <v>21</v>
      </c>
      <c r="C179" s="2">
        <v>45471</v>
      </c>
      <c r="D179">
        <v>215872</v>
      </c>
      <c r="E179">
        <v>1</v>
      </c>
      <c r="F179" s="1" t="s">
        <v>17</v>
      </c>
      <c r="G179">
        <v>7860.16</v>
      </c>
      <c r="H179">
        <v>1179.02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 t="s">
        <v>15</v>
      </c>
      <c r="S179">
        <f>TPRP_FchFin_Res_Port_072024_V4[[#This Row],[C-00000-VlrProv]]</f>
        <v>7860.16</v>
      </c>
      <c r="T179">
        <f>SUM(TPRP_FchFin_Res_Port_072024_V4[[#This Row],[D-02041-IR_Prog]:[D-35100-IR_Exter]])</f>
        <v>1179.02</v>
      </c>
    </row>
    <row r="180" spans="1:20">
      <c r="A180">
        <v>11</v>
      </c>
      <c r="B180" s="1" t="s">
        <v>21</v>
      </c>
      <c r="C180" s="2">
        <v>45472</v>
      </c>
      <c r="D180">
        <v>216061</v>
      </c>
      <c r="E180">
        <v>1</v>
      </c>
      <c r="F180" s="1" t="s">
        <v>17</v>
      </c>
      <c r="G180">
        <v>8504.69</v>
      </c>
      <c r="H180">
        <v>1275.7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 t="s">
        <v>15</v>
      </c>
      <c r="S180">
        <f>TPRP_FchFin_Res_Port_072024_V4[[#This Row],[C-00000-VlrProv]]</f>
        <v>8504.69</v>
      </c>
      <c r="T180">
        <f>SUM(TPRP_FchFin_Res_Port_072024_V4[[#This Row],[D-02041-IR_Prog]:[D-35100-IR_Exter]])</f>
        <v>1275.7</v>
      </c>
    </row>
    <row r="181" spans="1:20">
      <c r="A181">
        <v>11</v>
      </c>
      <c r="B181" s="1" t="s">
        <v>21</v>
      </c>
      <c r="C181" s="2">
        <v>45471</v>
      </c>
      <c r="D181">
        <v>216081</v>
      </c>
      <c r="E181">
        <v>1</v>
      </c>
      <c r="F181" s="1" t="s">
        <v>17</v>
      </c>
      <c r="G181">
        <v>9042.6</v>
      </c>
      <c r="H181">
        <v>1356.39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 t="s">
        <v>15</v>
      </c>
      <c r="S181">
        <f>TPRP_FchFin_Res_Port_072024_V4[[#This Row],[C-00000-VlrProv]]</f>
        <v>9042.6</v>
      </c>
      <c r="T181">
        <f>SUM(TPRP_FchFin_Res_Port_072024_V4[[#This Row],[D-02041-IR_Prog]:[D-35100-IR_Exter]])</f>
        <v>1356.39</v>
      </c>
    </row>
    <row r="182" spans="1:20">
      <c r="A182">
        <v>11</v>
      </c>
      <c r="B182" s="1" t="s">
        <v>21</v>
      </c>
      <c r="C182" s="2">
        <v>45471</v>
      </c>
      <c r="D182">
        <v>216149</v>
      </c>
      <c r="E182">
        <v>1</v>
      </c>
      <c r="F182" s="1" t="s">
        <v>17</v>
      </c>
      <c r="G182">
        <v>2918</v>
      </c>
      <c r="H182">
        <v>437.7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 t="s">
        <v>15</v>
      </c>
      <c r="S182">
        <f>TPRP_FchFin_Res_Port_072024_V4[[#This Row],[C-00000-VlrProv]]</f>
        <v>2918</v>
      </c>
      <c r="T182">
        <f>SUM(TPRP_FchFin_Res_Port_072024_V4[[#This Row],[D-02041-IR_Prog]:[D-35100-IR_Exter]])</f>
        <v>437.7</v>
      </c>
    </row>
    <row r="183" spans="1:20">
      <c r="A183">
        <v>4</v>
      </c>
      <c r="B183" s="1" t="s">
        <v>13</v>
      </c>
      <c r="C183" s="2">
        <v>45465</v>
      </c>
      <c r="D183">
        <v>216518</v>
      </c>
      <c r="E183">
        <v>1</v>
      </c>
      <c r="F183" s="1" t="s">
        <v>17</v>
      </c>
      <c r="G183">
        <v>699.6</v>
      </c>
      <c r="H183">
        <v>104.94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 t="s">
        <v>15</v>
      </c>
      <c r="S183">
        <f>TPRP_FchFin_Res_Port_072024_V4[[#This Row],[C-00000-VlrProv]]</f>
        <v>699.6</v>
      </c>
      <c r="T183">
        <f>SUM(TPRP_FchFin_Res_Port_072024_V4[[#This Row],[D-02041-IR_Prog]:[D-35100-IR_Exter]])</f>
        <v>104.94</v>
      </c>
    </row>
    <row r="184" spans="1:20">
      <c r="A184">
        <v>4</v>
      </c>
      <c r="B184" s="1" t="s">
        <v>13</v>
      </c>
      <c r="C184" s="2">
        <v>45468</v>
      </c>
      <c r="D184">
        <v>216987</v>
      </c>
      <c r="E184">
        <v>1</v>
      </c>
      <c r="F184" s="1" t="s">
        <v>17</v>
      </c>
      <c r="G184">
        <v>2507.4</v>
      </c>
      <c r="H184">
        <v>376.11</v>
      </c>
      <c r="I184">
        <v>0</v>
      </c>
      <c r="J184">
        <v>365.96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 t="s">
        <v>15</v>
      </c>
      <c r="S184">
        <f>TPRP_FchFin_Res_Port_072024_V4[[#This Row],[C-00000-VlrProv]]</f>
        <v>2507.4</v>
      </c>
      <c r="T184">
        <f>SUM(TPRP_FchFin_Res_Port_072024_V4[[#This Row],[D-02041-IR_Prog]:[D-35100-IR_Exter]])</f>
        <v>742.06999999999994</v>
      </c>
    </row>
    <row r="185" spans="1:20">
      <c r="A185">
        <v>11</v>
      </c>
      <c r="B185" s="1" t="s">
        <v>21</v>
      </c>
      <c r="C185" s="2">
        <v>45471</v>
      </c>
      <c r="D185">
        <v>217637</v>
      </c>
      <c r="E185">
        <v>1</v>
      </c>
      <c r="F185" s="1" t="s">
        <v>17</v>
      </c>
      <c r="G185">
        <v>3958.33</v>
      </c>
      <c r="H185">
        <v>593.75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 t="s">
        <v>15</v>
      </c>
      <c r="S185">
        <f>TPRP_FchFin_Res_Port_072024_V4[[#This Row],[C-00000-VlrProv]]</f>
        <v>3958.33</v>
      </c>
      <c r="T185">
        <f>SUM(TPRP_FchFin_Res_Port_072024_V4[[#This Row],[D-02041-IR_Prog]:[D-35100-IR_Exter]])</f>
        <v>593.75</v>
      </c>
    </row>
    <row r="186" spans="1:20">
      <c r="A186">
        <v>11</v>
      </c>
      <c r="B186" s="1" t="s">
        <v>21</v>
      </c>
      <c r="C186" s="2">
        <v>45471</v>
      </c>
      <c r="D186">
        <v>217652</v>
      </c>
      <c r="E186">
        <v>1</v>
      </c>
      <c r="F186" s="1" t="s">
        <v>17</v>
      </c>
      <c r="G186">
        <v>1271.07</v>
      </c>
      <c r="H186">
        <v>190.66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 t="s">
        <v>15</v>
      </c>
      <c r="S186">
        <f>TPRP_FchFin_Res_Port_072024_V4[[#This Row],[C-00000-VlrProv]]</f>
        <v>1271.07</v>
      </c>
      <c r="T186">
        <f>SUM(TPRP_FchFin_Res_Port_072024_V4[[#This Row],[D-02041-IR_Prog]:[D-35100-IR_Exter]])</f>
        <v>190.66</v>
      </c>
    </row>
    <row r="187" spans="1:20">
      <c r="A187">
        <v>4</v>
      </c>
      <c r="B187" s="1" t="s">
        <v>13</v>
      </c>
      <c r="C187" s="2">
        <v>45472</v>
      </c>
      <c r="D187">
        <v>217911</v>
      </c>
      <c r="E187">
        <v>1</v>
      </c>
      <c r="F187" s="1" t="s">
        <v>17</v>
      </c>
      <c r="G187">
        <v>2605</v>
      </c>
      <c r="H187">
        <v>390.75</v>
      </c>
      <c r="I187">
        <v>0</v>
      </c>
      <c r="J187">
        <v>8.9600000000000009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 t="s">
        <v>15</v>
      </c>
      <c r="S187">
        <f>TPRP_FchFin_Res_Port_072024_V4[[#This Row],[C-00000-VlrProv]]</f>
        <v>2605</v>
      </c>
      <c r="T187">
        <f>SUM(TPRP_FchFin_Res_Port_072024_V4[[#This Row],[D-02041-IR_Prog]:[D-35100-IR_Exter]])</f>
        <v>399.71</v>
      </c>
    </row>
    <row r="188" spans="1:20">
      <c r="A188">
        <v>4</v>
      </c>
      <c r="B188" s="1" t="s">
        <v>13</v>
      </c>
      <c r="C188" s="2">
        <v>45458</v>
      </c>
      <c r="D188">
        <v>218256</v>
      </c>
      <c r="E188">
        <v>1</v>
      </c>
      <c r="F188" s="1" t="s">
        <v>17</v>
      </c>
      <c r="G188">
        <v>1847.98</v>
      </c>
      <c r="H188">
        <v>277.2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 t="s">
        <v>15</v>
      </c>
      <c r="S188">
        <f>TPRP_FchFin_Res_Port_072024_V4[[#This Row],[C-00000-VlrProv]]</f>
        <v>1847.98</v>
      </c>
      <c r="T188">
        <f>SUM(TPRP_FchFin_Res_Port_072024_V4[[#This Row],[D-02041-IR_Prog]:[D-35100-IR_Exter]])</f>
        <v>277.2</v>
      </c>
    </row>
    <row r="189" spans="1:20">
      <c r="A189">
        <v>6</v>
      </c>
      <c r="B189" s="1" t="s">
        <v>16</v>
      </c>
      <c r="C189" s="2">
        <v>45458</v>
      </c>
      <c r="D189">
        <v>218320</v>
      </c>
      <c r="E189">
        <v>1</v>
      </c>
      <c r="F189" s="1" t="s">
        <v>17</v>
      </c>
      <c r="G189">
        <v>1288.1099999999999</v>
      </c>
      <c r="H189">
        <v>193.22</v>
      </c>
      <c r="I189">
        <v>0</v>
      </c>
      <c r="J189">
        <v>8.33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 t="s">
        <v>15</v>
      </c>
      <c r="S189">
        <f>TPRP_FchFin_Res_Port_072024_V4[[#This Row],[C-00000-VlrProv]]</f>
        <v>1288.1099999999999</v>
      </c>
      <c r="T189">
        <f>SUM(TPRP_FchFin_Res_Port_072024_V4[[#This Row],[D-02041-IR_Prog]:[D-35100-IR_Exter]])</f>
        <v>201.55</v>
      </c>
    </row>
    <row r="190" spans="1:20">
      <c r="A190">
        <v>11</v>
      </c>
      <c r="B190" s="1" t="s">
        <v>21</v>
      </c>
      <c r="C190" s="2">
        <v>45474</v>
      </c>
      <c r="D190">
        <v>218586</v>
      </c>
      <c r="E190">
        <v>1</v>
      </c>
      <c r="F190" s="1" t="s">
        <v>17</v>
      </c>
      <c r="G190">
        <v>9606.7800000000007</v>
      </c>
      <c r="H190">
        <v>1441.02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 t="s">
        <v>15</v>
      </c>
      <c r="S190">
        <f>TPRP_FchFin_Res_Port_072024_V4[[#This Row],[C-00000-VlrProv]]</f>
        <v>9606.7800000000007</v>
      </c>
      <c r="T190">
        <f>SUM(TPRP_FchFin_Res_Port_072024_V4[[#This Row],[D-02041-IR_Prog]:[D-35100-IR_Exter]])</f>
        <v>1441.02</v>
      </c>
    </row>
    <row r="191" spans="1:20">
      <c r="A191">
        <v>4</v>
      </c>
      <c r="B191" s="1" t="s">
        <v>13</v>
      </c>
      <c r="C191" s="2">
        <v>45481</v>
      </c>
      <c r="D191">
        <v>219114</v>
      </c>
      <c r="E191">
        <v>27</v>
      </c>
      <c r="F191" s="1" t="s">
        <v>14</v>
      </c>
      <c r="G191">
        <v>1425.88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 t="s">
        <v>15</v>
      </c>
      <c r="S191">
        <f>TPRP_FchFin_Res_Port_072024_V4[[#This Row],[C-00000-VlrProv]]</f>
        <v>1425.88</v>
      </c>
      <c r="T191">
        <f>SUM(TPRP_FchFin_Res_Port_072024_V4[[#This Row],[D-02041-IR_Prog]:[D-35100-IR_Exter]])</f>
        <v>0</v>
      </c>
    </row>
    <row r="192" spans="1:20">
      <c r="A192">
        <v>4</v>
      </c>
      <c r="B192" s="1" t="s">
        <v>13</v>
      </c>
      <c r="C192" s="2">
        <v>45465</v>
      </c>
      <c r="D192">
        <v>219596</v>
      </c>
      <c r="E192">
        <v>1</v>
      </c>
      <c r="F192" s="1" t="s">
        <v>17</v>
      </c>
      <c r="G192">
        <v>42693.65</v>
      </c>
      <c r="H192">
        <v>6404.05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 t="s">
        <v>15</v>
      </c>
      <c r="S192">
        <f>TPRP_FchFin_Res_Port_072024_V4[[#This Row],[C-00000-VlrProv]]</f>
        <v>42693.65</v>
      </c>
      <c r="T192">
        <f>SUM(TPRP_FchFin_Res_Port_072024_V4[[#This Row],[D-02041-IR_Prog]:[D-35100-IR_Exter]])</f>
        <v>6404.05</v>
      </c>
    </row>
    <row r="193" spans="1:20">
      <c r="A193">
        <v>11</v>
      </c>
      <c r="B193" s="1" t="s">
        <v>21</v>
      </c>
      <c r="C193" s="2">
        <v>45471</v>
      </c>
      <c r="D193">
        <v>219674</v>
      </c>
      <c r="E193">
        <v>1</v>
      </c>
      <c r="F193" s="1" t="s">
        <v>17</v>
      </c>
      <c r="G193">
        <v>2151</v>
      </c>
      <c r="H193">
        <v>322.64999999999998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 t="s">
        <v>15</v>
      </c>
      <c r="S193">
        <f>TPRP_FchFin_Res_Port_072024_V4[[#This Row],[C-00000-VlrProv]]</f>
        <v>2151</v>
      </c>
      <c r="T193">
        <f>SUM(TPRP_FchFin_Res_Port_072024_V4[[#This Row],[D-02041-IR_Prog]:[D-35100-IR_Exter]])</f>
        <v>322.64999999999998</v>
      </c>
    </row>
    <row r="194" spans="1:20">
      <c r="A194">
        <v>4</v>
      </c>
      <c r="B194" s="1" t="s">
        <v>13</v>
      </c>
      <c r="C194" s="2">
        <v>45468</v>
      </c>
      <c r="D194">
        <v>219952</v>
      </c>
      <c r="E194">
        <v>1</v>
      </c>
      <c r="F194" s="1" t="s">
        <v>17</v>
      </c>
      <c r="G194">
        <v>689.52</v>
      </c>
      <c r="H194">
        <v>103.43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 t="s">
        <v>15</v>
      </c>
      <c r="S194">
        <f>TPRP_FchFin_Res_Port_072024_V4[[#This Row],[C-00000-VlrProv]]</f>
        <v>689.52</v>
      </c>
      <c r="T194">
        <f>SUM(TPRP_FchFin_Res_Port_072024_V4[[#This Row],[D-02041-IR_Prog]:[D-35100-IR_Exter]])</f>
        <v>103.43</v>
      </c>
    </row>
    <row r="195" spans="1:20">
      <c r="A195">
        <v>4</v>
      </c>
      <c r="B195" s="1" t="s">
        <v>13</v>
      </c>
      <c r="C195" s="2">
        <v>45458</v>
      </c>
      <c r="D195">
        <v>220188</v>
      </c>
      <c r="E195">
        <v>1</v>
      </c>
      <c r="F195" s="1" t="s">
        <v>17</v>
      </c>
      <c r="G195">
        <v>1991.89</v>
      </c>
      <c r="H195">
        <v>298.77999999999997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 t="s">
        <v>15</v>
      </c>
      <c r="S195">
        <f>TPRP_FchFin_Res_Port_072024_V4[[#This Row],[C-00000-VlrProv]]</f>
        <v>1991.89</v>
      </c>
      <c r="T195">
        <f>SUM(TPRP_FchFin_Res_Port_072024_V4[[#This Row],[D-02041-IR_Prog]:[D-35100-IR_Exter]])</f>
        <v>298.77999999999997</v>
      </c>
    </row>
    <row r="196" spans="1:20">
      <c r="A196">
        <v>11</v>
      </c>
      <c r="B196" s="1" t="s">
        <v>21</v>
      </c>
      <c r="C196" s="2">
        <v>45471</v>
      </c>
      <c r="D196">
        <v>220459</v>
      </c>
      <c r="E196">
        <v>1</v>
      </c>
      <c r="F196" s="1" t="s">
        <v>17</v>
      </c>
      <c r="G196">
        <v>5695.97</v>
      </c>
      <c r="H196">
        <v>854.4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 t="s">
        <v>15</v>
      </c>
      <c r="S196">
        <f>TPRP_FchFin_Res_Port_072024_V4[[#This Row],[C-00000-VlrProv]]</f>
        <v>5695.97</v>
      </c>
      <c r="T196">
        <f>SUM(TPRP_FchFin_Res_Port_072024_V4[[#This Row],[D-02041-IR_Prog]:[D-35100-IR_Exter]])</f>
        <v>854.4</v>
      </c>
    </row>
    <row r="197" spans="1:20">
      <c r="A197">
        <v>11</v>
      </c>
      <c r="B197" s="1" t="s">
        <v>21</v>
      </c>
      <c r="C197" s="2">
        <v>45471</v>
      </c>
      <c r="D197">
        <v>220507</v>
      </c>
      <c r="E197">
        <v>1</v>
      </c>
      <c r="F197" s="1" t="s">
        <v>17</v>
      </c>
      <c r="G197">
        <v>2555.0700000000002</v>
      </c>
      <c r="H197">
        <v>383.26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 t="s">
        <v>15</v>
      </c>
      <c r="S197">
        <f>TPRP_FchFin_Res_Port_072024_V4[[#This Row],[C-00000-VlrProv]]</f>
        <v>2555.0700000000002</v>
      </c>
      <c r="T197">
        <f>SUM(TPRP_FchFin_Res_Port_072024_V4[[#This Row],[D-02041-IR_Prog]:[D-35100-IR_Exter]])</f>
        <v>383.26</v>
      </c>
    </row>
    <row r="198" spans="1:20">
      <c r="A198">
        <v>11</v>
      </c>
      <c r="B198" s="1" t="s">
        <v>21</v>
      </c>
      <c r="C198" s="2">
        <v>45471</v>
      </c>
      <c r="D198">
        <v>220508</v>
      </c>
      <c r="E198">
        <v>1</v>
      </c>
      <c r="F198" s="1" t="s">
        <v>17</v>
      </c>
      <c r="G198">
        <v>4124.3100000000004</v>
      </c>
      <c r="H198">
        <v>618.65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 t="s">
        <v>15</v>
      </c>
      <c r="S198">
        <f>TPRP_FchFin_Res_Port_072024_V4[[#This Row],[C-00000-VlrProv]]</f>
        <v>4124.3100000000004</v>
      </c>
      <c r="T198">
        <f>SUM(TPRP_FchFin_Res_Port_072024_V4[[#This Row],[D-02041-IR_Prog]:[D-35100-IR_Exter]])</f>
        <v>618.65</v>
      </c>
    </row>
    <row r="199" spans="1:20">
      <c r="A199">
        <v>11</v>
      </c>
      <c r="B199" s="1" t="s">
        <v>21</v>
      </c>
      <c r="C199" s="2">
        <v>45471</v>
      </c>
      <c r="D199">
        <v>220601</v>
      </c>
      <c r="E199">
        <v>1</v>
      </c>
      <c r="F199" s="1" t="s">
        <v>17</v>
      </c>
      <c r="G199">
        <v>2563.9499999999998</v>
      </c>
      <c r="H199">
        <v>384.59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 t="s">
        <v>15</v>
      </c>
      <c r="S199">
        <f>TPRP_FchFin_Res_Port_072024_V4[[#This Row],[C-00000-VlrProv]]</f>
        <v>2563.9499999999998</v>
      </c>
      <c r="T199">
        <f>SUM(TPRP_FchFin_Res_Port_072024_V4[[#This Row],[D-02041-IR_Prog]:[D-35100-IR_Exter]])</f>
        <v>384.59</v>
      </c>
    </row>
    <row r="200" spans="1:20">
      <c r="A200">
        <v>4</v>
      </c>
      <c r="B200" s="1" t="s">
        <v>13</v>
      </c>
      <c r="C200" s="2">
        <v>45464</v>
      </c>
      <c r="D200">
        <v>221066</v>
      </c>
      <c r="E200">
        <v>1</v>
      </c>
      <c r="F200" s="1" t="s">
        <v>17</v>
      </c>
      <c r="G200">
        <v>2554.84</v>
      </c>
      <c r="H200">
        <v>383.23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 t="s">
        <v>15</v>
      </c>
      <c r="S200">
        <f>TPRP_FchFin_Res_Port_072024_V4[[#This Row],[C-00000-VlrProv]]</f>
        <v>2554.84</v>
      </c>
      <c r="T200">
        <f>SUM(TPRP_FchFin_Res_Port_072024_V4[[#This Row],[D-02041-IR_Prog]:[D-35100-IR_Exter]])</f>
        <v>383.23</v>
      </c>
    </row>
    <row r="201" spans="1:20">
      <c r="A201">
        <v>11</v>
      </c>
      <c r="B201" s="1" t="s">
        <v>21</v>
      </c>
      <c r="C201" s="2">
        <v>45471</v>
      </c>
      <c r="D201">
        <v>221238</v>
      </c>
      <c r="E201">
        <v>1</v>
      </c>
      <c r="F201" s="1" t="s">
        <v>17</v>
      </c>
      <c r="G201">
        <v>5167.41</v>
      </c>
      <c r="H201">
        <v>775.11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 t="s">
        <v>15</v>
      </c>
      <c r="S201">
        <f>TPRP_FchFin_Res_Port_072024_V4[[#This Row],[C-00000-VlrProv]]</f>
        <v>5167.41</v>
      </c>
      <c r="T201">
        <f>SUM(TPRP_FchFin_Res_Port_072024_V4[[#This Row],[D-02041-IR_Prog]:[D-35100-IR_Exter]])</f>
        <v>775.11</v>
      </c>
    </row>
    <row r="202" spans="1:20">
      <c r="A202">
        <v>11</v>
      </c>
      <c r="B202" s="1" t="s">
        <v>21</v>
      </c>
      <c r="C202" s="2">
        <v>45471</v>
      </c>
      <c r="D202">
        <v>221264</v>
      </c>
      <c r="E202">
        <v>1</v>
      </c>
      <c r="F202" s="1" t="s">
        <v>17</v>
      </c>
      <c r="G202">
        <v>5165.05</v>
      </c>
      <c r="H202">
        <v>774.76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 t="s">
        <v>15</v>
      </c>
      <c r="S202">
        <f>TPRP_FchFin_Res_Port_072024_V4[[#This Row],[C-00000-VlrProv]]</f>
        <v>5165.05</v>
      </c>
      <c r="T202">
        <f>SUM(TPRP_FchFin_Res_Port_072024_V4[[#This Row],[D-02041-IR_Prog]:[D-35100-IR_Exter]])</f>
        <v>774.76</v>
      </c>
    </row>
    <row r="203" spans="1:20">
      <c r="A203">
        <v>11</v>
      </c>
      <c r="B203" s="1" t="s">
        <v>21</v>
      </c>
      <c r="C203" s="2">
        <v>45471</v>
      </c>
      <c r="D203">
        <v>221269</v>
      </c>
      <c r="E203">
        <v>1</v>
      </c>
      <c r="F203" s="1" t="s">
        <v>17</v>
      </c>
      <c r="G203">
        <v>5163.54</v>
      </c>
      <c r="H203">
        <v>774.53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 t="s">
        <v>15</v>
      </c>
      <c r="S203">
        <f>TPRP_FchFin_Res_Port_072024_V4[[#This Row],[C-00000-VlrProv]]</f>
        <v>5163.54</v>
      </c>
      <c r="T203">
        <f>SUM(TPRP_FchFin_Res_Port_072024_V4[[#This Row],[D-02041-IR_Prog]:[D-35100-IR_Exter]])</f>
        <v>774.53</v>
      </c>
    </row>
    <row r="204" spans="1:20">
      <c r="A204">
        <v>4</v>
      </c>
      <c r="B204" s="1" t="s">
        <v>13</v>
      </c>
      <c r="C204" s="2">
        <v>45469</v>
      </c>
      <c r="D204">
        <v>221536</v>
      </c>
      <c r="E204">
        <v>1</v>
      </c>
      <c r="F204" s="1" t="s">
        <v>17</v>
      </c>
      <c r="G204">
        <v>1361.67</v>
      </c>
      <c r="H204">
        <v>204.25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 t="s">
        <v>15</v>
      </c>
      <c r="S204">
        <f>TPRP_FchFin_Res_Port_072024_V4[[#This Row],[C-00000-VlrProv]]</f>
        <v>1361.67</v>
      </c>
      <c r="T204">
        <f>SUM(TPRP_FchFin_Res_Port_072024_V4[[#This Row],[D-02041-IR_Prog]:[D-35100-IR_Exter]])</f>
        <v>204.25</v>
      </c>
    </row>
    <row r="205" spans="1:20">
      <c r="A205">
        <v>4</v>
      </c>
      <c r="B205" s="1" t="s">
        <v>13</v>
      </c>
      <c r="C205" s="2">
        <v>45464</v>
      </c>
      <c r="D205">
        <v>222073</v>
      </c>
      <c r="E205">
        <v>1</v>
      </c>
      <c r="F205" s="1" t="s">
        <v>17</v>
      </c>
      <c r="G205">
        <v>4974.68</v>
      </c>
      <c r="H205">
        <v>746.2</v>
      </c>
      <c r="I205">
        <v>0</v>
      </c>
      <c r="J205">
        <v>4228.4799999999996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 t="s">
        <v>15</v>
      </c>
      <c r="S205">
        <f>TPRP_FchFin_Res_Port_072024_V4[[#This Row],[C-00000-VlrProv]]</f>
        <v>4974.68</v>
      </c>
      <c r="T205">
        <f>SUM(TPRP_FchFin_Res_Port_072024_V4[[#This Row],[D-02041-IR_Prog]:[D-35100-IR_Exter]])</f>
        <v>4974.6799999999994</v>
      </c>
    </row>
    <row r="206" spans="1:20">
      <c r="A206">
        <v>4</v>
      </c>
      <c r="B206" s="1" t="s">
        <v>13</v>
      </c>
      <c r="C206" s="2">
        <v>45458</v>
      </c>
      <c r="D206">
        <v>222074</v>
      </c>
      <c r="E206">
        <v>1</v>
      </c>
      <c r="F206" s="1" t="s">
        <v>17</v>
      </c>
      <c r="G206">
        <v>11556.74</v>
      </c>
      <c r="H206">
        <v>1733.51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 t="s">
        <v>15</v>
      </c>
      <c r="S206">
        <f>TPRP_FchFin_Res_Port_072024_V4[[#This Row],[C-00000-VlrProv]]</f>
        <v>11556.74</v>
      </c>
      <c r="T206">
        <f>SUM(TPRP_FchFin_Res_Port_072024_V4[[#This Row],[D-02041-IR_Prog]:[D-35100-IR_Exter]])</f>
        <v>1733.51</v>
      </c>
    </row>
    <row r="207" spans="1:20">
      <c r="A207">
        <v>11</v>
      </c>
      <c r="B207" s="1" t="s">
        <v>21</v>
      </c>
      <c r="C207" s="2">
        <v>45471</v>
      </c>
      <c r="D207">
        <v>222140</v>
      </c>
      <c r="E207">
        <v>1</v>
      </c>
      <c r="F207" s="1" t="s">
        <v>17</v>
      </c>
      <c r="G207">
        <v>94230.47</v>
      </c>
      <c r="H207">
        <v>14134.57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 t="s">
        <v>15</v>
      </c>
      <c r="S207">
        <f>TPRP_FchFin_Res_Port_072024_V4[[#This Row],[C-00000-VlrProv]]</f>
        <v>94230.47</v>
      </c>
      <c r="T207">
        <f>SUM(TPRP_FchFin_Res_Port_072024_V4[[#This Row],[D-02041-IR_Prog]:[D-35100-IR_Exter]])</f>
        <v>14134.57</v>
      </c>
    </row>
    <row r="208" spans="1:20">
      <c r="A208">
        <v>4</v>
      </c>
      <c r="B208" s="1" t="s">
        <v>13</v>
      </c>
      <c r="C208" s="2">
        <v>45458</v>
      </c>
      <c r="D208">
        <v>222241</v>
      </c>
      <c r="E208">
        <v>1</v>
      </c>
      <c r="F208" s="1" t="s">
        <v>17</v>
      </c>
      <c r="G208">
        <v>18339.75</v>
      </c>
      <c r="H208">
        <v>2750.96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 t="s">
        <v>15</v>
      </c>
      <c r="S208">
        <f>TPRP_FchFin_Res_Port_072024_V4[[#This Row],[C-00000-VlrProv]]</f>
        <v>18339.75</v>
      </c>
      <c r="T208">
        <f>SUM(TPRP_FchFin_Res_Port_072024_V4[[#This Row],[D-02041-IR_Prog]:[D-35100-IR_Exter]])</f>
        <v>2750.96</v>
      </c>
    </row>
    <row r="209" spans="1:20">
      <c r="A209">
        <v>11</v>
      </c>
      <c r="B209" s="1" t="s">
        <v>21</v>
      </c>
      <c r="C209" s="2">
        <v>45472</v>
      </c>
      <c r="D209">
        <v>223258</v>
      </c>
      <c r="E209">
        <v>1</v>
      </c>
      <c r="F209" s="1" t="s">
        <v>17</v>
      </c>
      <c r="G209">
        <v>817.21</v>
      </c>
      <c r="H209">
        <v>122.58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 t="s">
        <v>15</v>
      </c>
      <c r="S209">
        <f>TPRP_FchFin_Res_Port_072024_V4[[#This Row],[C-00000-VlrProv]]</f>
        <v>817.21</v>
      </c>
      <c r="T209">
        <f>SUM(TPRP_FchFin_Res_Port_072024_V4[[#This Row],[D-02041-IR_Prog]:[D-35100-IR_Exter]])</f>
        <v>122.58</v>
      </c>
    </row>
    <row r="210" spans="1:20">
      <c r="A210">
        <v>11</v>
      </c>
      <c r="B210" s="1" t="s">
        <v>21</v>
      </c>
      <c r="C210" s="2">
        <v>45471</v>
      </c>
      <c r="D210">
        <v>223282</v>
      </c>
      <c r="E210">
        <v>1</v>
      </c>
      <c r="F210" s="1" t="s">
        <v>17</v>
      </c>
      <c r="G210">
        <v>2404.15</v>
      </c>
      <c r="H210">
        <v>360.62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 t="s">
        <v>15</v>
      </c>
      <c r="S210">
        <f>TPRP_FchFin_Res_Port_072024_V4[[#This Row],[C-00000-VlrProv]]</f>
        <v>2404.15</v>
      </c>
      <c r="T210">
        <f>SUM(TPRP_FchFin_Res_Port_072024_V4[[#This Row],[D-02041-IR_Prog]:[D-35100-IR_Exter]])</f>
        <v>360.62</v>
      </c>
    </row>
    <row r="211" spans="1:20">
      <c r="A211">
        <v>11</v>
      </c>
      <c r="B211" s="1" t="s">
        <v>21</v>
      </c>
      <c r="C211" s="2">
        <v>45471</v>
      </c>
      <c r="D211">
        <v>223358</v>
      </c>
      <c r="E211">
        <v>1</v>
      </c>
      <c r="F211" s="1" t="s">
        <v>17</v>
      </c>
      <c r="G211">
        <v>1231.03</v>
      </c>
      <c r="H211">
        <v>184.65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1" t="s">
        <v>15</v>
      </c>
      <c r="S211">
        <f>TPRP_FchFin_Res_Port_072024_V4[[#This Row],[C-00000-VlrProv]]</f>
        <v>1231.03</v>
      </c>
      <c r="T211">
        <f>SUM(TPRP_FchFin_Res_Port_072024_V4[[#This Row],[D-02041-IR_Prog]:[D-35100-IR_Exter]])</f>
        <v>184.65</v>
      </c>
    </row>
    <row r="212" spans="1:20">
      <c r="A212">
        <v>11</v>
      </c>
      <c r="B212" s="1" t="s">
        <v>21</v>
      </c>
      <c r="C212" s="2">
        <v>45471</v>
      </c>
      <c r="D212">
        <v>223421</v>
      </c>
      <c r="E212">
        <v>1</v>
      </c>
      <c r="F212" s="1" t="s">
        <v>17</v>
      </c>
      <c r="G212">
        <v>2465.65</v>
      </c>
      <c r="H212">
        <v>369.85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1" t="s">
        <v>15</v>
      </c>
      <c r="S212">
        <f>TPRP_FchFin_Res_Port_072024_V4[[#This Row],[C-00000-VlrProv]]</f>
        <v>2465.65</v>
      </c>
      <c r="T212">
        <f>SUM(TPRP_FchFin_Res_Port_072024_V4[[#This Row],[D-02041-IR_Prog]:[D-35100-IR_Exter]])</f>
        <v>369.85</v>
      </c>
    </row>
    <row r="213" spans="1:20">
      <c r="A213">
        <v>11</v>
      </c>
      <c r="B213" s="1" t="s">
        <v>21</v>
      </c>
      <c r="C213" s="2">
        <v>45471</v>
      </c>
      <c r="D213">
        <v>223424</v>
      </c>
      <c r="E213">
        <v>1</v>
      </c>
      <c r="F213" s="1" t="s">
        <v>17</v>
      </c>
      <c r="G213">
        <v>2465.65</v>
      </c>
      <c r="H213">
        <v>369.85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1" t="s">
        <v>15</v>
      </c>
      <c r="S213">
        <f>TPRP_FchFin_Res_Port_072024_V4[[#This Row],[C-00000-VlrProv]]</f>
        <v>2465.65</v>
      </c>
      <c r="T213">
        <f>SUM(TPRP_FchFin_Res_Port_072024_V4[[#This Row],[D-02041-IR_Prog]:[D-35100-IR_Exter]])</f>
        <v>369.85</v>
      </c>
    </row>
    <row r="214" spans="1:20">
      <c r="A214">
        <v>11</v>
      </c>
      <c r="B214" s="1" t="s">
        <v>21</v>
      </c>
      <c r="C214" s="2">
        <v>45471</v>
      </c>
      <c r="D214">
        <v>223427</v>
      </c>
      <c r="E214">
        <v>1</v>
      </c>
      <c r="F214" s="1" t="s">
        <v>17</v>
      </c>
      <c r="G214">
        <v>2465.65</v>
      </c>
      <c r="H214">
        <v>369.85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1" t="s">
        <v>15</v>
      </c>
      <c r="S214">
        <f>TPRP_FchFin_Res_Port_072024_V4[[#This Row],[C-00000-VlrProv]]</f>
        <v>2465.65</v>
      </c>
      <c r="T214">
        <f>SUM(TPRP_FchFin_Res_Port_072024_V4[[#This Row],[D-02041-IR_Prog]:[D-35100-IR_Exter]])</f>
        <v>369.85</v>
      </c>
    </row>
    <row r="215" spans="1:20">
      <c r="A215">
        <v>11</v>
      </c>
      <c r="B215" s="1" t="s">
        <v>21</v>
      </c>
      <c r="C215" s="2">
        <v>45471</v>
      </c>
      <c r="D215">
        <v>223462</v>
      </c>
      <c r="E215">
        <v>1</v>
      </c>
      <c r="F215" s="1" t="s">
        <v>17</v>
      </c>
      <c r="G215">
        <v>1649.99</v>
      </c>
      <c r="H215">
        <v>247.5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s="1" t="s">
        <v>15</v>
      </c>
      <c r="S215">
        <f>TPRP_FchFin_Res_Port_072024_V4[[#This Row],[C-00000-VlrProv]]</f>
        <v>1649.99</v>
      </c>
      <c r="T215">
        <f>SUM(TPRP_FchFin_Res_Port_072024_V4[[#This Row],[D-02041-IR_Prog]:[D-35100-IR_Exter]])</f>
        <v>247.5</v>
      </c>
    </row>
    <row r="216" spans="1:20">
      <c r="A216">
        <v>4</v>
      </c>
      <c r="B216" s="1" t="s">
        <v>13</v>
      </c>
      <c r="C216" s="2">
        <v>45458</v>
      </c>
      <c r="D216">
        <v>223861</v>
      </c>
      <c r="E216">
        <v>1</v>
      </c>
      <c r="F216" s="1" t="s">
        <v>17</v>
      </c>
      <c r="G216">
        <v>1637.37</v>
      </c>
      <c r="H216">
        <v>245.61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s="1" t="s">
        <v>15</v>
      </c>
      <c r="S216">
        <f>TPRP_FchFin_Res_Port_072024_V4[[#This Row],[C-00000-VlrProv]]</f>
        <v>1637.37</v>
      </c>
      <c r="T216">
        <f>SUM(TPRP_FchFin_Res_Port_072024_V4[[#This Row],[D-02041-IR_Prog]:[D-35100-IR_Exter]])</f>
        <v>245.61</v>
      </c>
    </row>
    <row r="217" spans="1:20">
      <c r="A217">
        <v>4</v>
      </c>
      <c r="B217" s="1" t="s">
        <v>13</v>
      </c>
      <c r="C217" s="2">
        <v>45458</v>
      </c>
      <c r="D217">
        <v>224637</v>
      </c>
      <c r="E217">
        <v>1</v>
      </c>
      <c r="F217" s="1" t="s">
        <v>17</v>
      </c>
      <c r="G217">
        <v>52824.41</v>
      </c>
      <c r="H217">
        <v>7923.66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1" t="s">
        <v>15</v>
      </c>
      <c r="S217">
        <f>TPRP_FchFin_Res_Port_072024_V4[[#This Row],[C-00000-VlrProv]]</f>
        <v>52824.41</v>
      </c>
      <c r="T217">
        <f>SUM(TPRP_FchFin_Res_Port_072024_V4[[#This Row],[D-02041-IR_Prog]:[D-35100-IR_Exter]])</f>
        <v>7923.66</v>
      </c>
    </row>
    <row r="218" spans="1:20">
      <c r="A218">
        <v>4</v>
      </c>
      <c r="B218" s="1" t="s">
        <v>13</v>
      </c>
      <c r="C218" s="2">
        <v>45465</v>
      </c>
      <c r="D218">
        <v>224820</v>
      </c>
      <c r="E218">
        <v>1</v>
      </c>
      <c r="F218" s="1" t="s">
        <v>17</v>
      </c>
      <c r="G218">
        <v>3009.02</v>
      </c>
      <c r="H218">
        <v>451.35</v>
      </c>
      <c r="I218">
        <v>0</v>
      </c>
      <c r="J218">
        <v>2557.67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s="1" t="s">
        <v>15</v>
      </c>
      <c r="S218">
        <f>TPRP_FchFin_Res_Port_072024_V4[[#This Row],[C-00000-VlrProv]]</f>
        <v>3009.02</v>
      </c>
      <c r="T218">
        <f>SUM(TPRP_FchFin_Res_Port_072024_V4[[#This Row],[D-02041-IR_Prog]:[D-35100-IR_Exter]])</f>
        <v>3009.02</v>
      </c>
    </row>
    <row r="219" spans="1:20">
      <c r="A219">
        <v>4</v>
      </c>
      <c r="B219" s="1" t="s">
        <v>13</v>
      </c>
      <c r="C219" s="2">
        <v>45471</v>
      </c>
      <c r="D219">
        <v>224840</v>
      </c>
      <c r="E219">
        <v>1</v>
      </c>
      <c r="F219" s="1" t="s">
        <v>17</v>
      </c>
      <c r="G219">
        <v>1230.3599999999999</v>
      </c>
      <c r="H219">
        <v>184.55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1" t="s">
        <v>15</v>
      </c>
      <c r="S219">
        <f>TPRP_FchFin_Res_Port_072024_V4[[#This Row],[C-00000-VlrProv]]</f>
        <v>1230.3599999999999</v>
      </c>
      <c r="T219">
        <f>SUM(TPRP_FchFin_Res_Port_072024_V4[[#This Row],[D-02041-IR_Prog]:[D-35100-IR_Exter]])</f>
        <v>184.55</v>
      </c>
    </row>
    <row r="220" spans="1:20">
      <c r="A220">
        <v>11</v>
      </c>
      <c r="B220" s="1" t="s">
        <v>21</v>
      </c>
      <c r="C220" s="2">
        <v>45471</v>
      </c>
      <c r="D220">
        <v>224961</v>
      </c>
      <c r="E220">
        <v>1</v>
      </c>
      <c r="F220" s="1" t="s">
        <v>17</v>
      </c>
      <c r="G220">
        <v>2199.39</v>
      </c>
      <c r="H220">
        <v>329.91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1" t="s">
        <v>15</v>
      </c>
      <c r="S220">
        <f>TPRP_FchFin_Res_Port_072024_V4[[#This Row],[C-00000-VlrProv]]</f>
        <v>2199.39</v>
      </c>
      <c r="T220">
        <f>SUM(TPRP_FchFin_Res_Port_072024_V4[[#This Row],[D-02041-IR_Prog]:[D-35100-IR_Exter]])</f>
        <v>329.91</v>
      </c>
    </row>
    <row r="221" spans="1:20">
      <c r="A221">
        <v>4</v>
      </c>
      <c r="B221" s="1" t="s">
        <v>13</v>
      </c>
      <c r="C221" s="2">
        <v>45470</v>
      </c>
      <c r="D221">
        <v>225508</v>
      </c>
      <c r="E221">
        <v>1</v>
      </c>
      <c r="F221" s="1" t="s">
        <v>17</v>
      </c>
      <c r="G221">
        <v>956.7</v>
      </c>
      <c r="H221">
        <v>143.51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1" t="s">
        <v>15</v>
      </c>
      <c r="S221">
        <f>TPRP_FchFin_Res_Port_072024_V4[[#This Row],[C-00000-VlrProv]]</f>
        <v>956.7</v>
      </c>
      <c r="T221">
        <f>SUM(TPRP_FchFin_Res_Port_072024_V4[[#This Row],[D-02041-IR_Prog]:[D-35100-IR_Exter]])</f>
        <v>143.51</v>
      </c>
    </row>
    <row r="222" spans="1:20">
      <c r="A222">
        <v>4</v>
      </c>
      <c r="B222" s="1" t="s">
        <v>13</v>
      </c>
      <c r="C222" s="2">
        <v>45458</v>
      </c>
      <c r="D222">
        <v>225709</v>
      </c>
      <c r="E222">
        <v>1</v>
      </c>
      <c r="F222" s="1" t="s">
        <v>17</v>
      </c>
      <c r="G222">
        <v>987.91</v>
      </c>
      <c r="H222">
        <v>148.19</v>
      </c>
      <c r="I222">
        <v>0</v>
      </c>
      <c r="J222">
        <v>839.72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s="1" t="s">
        <v>15</v>
      </c>
      <c r="S222">
        <f>TPRP_FchFin_Res_Port_072024_V4[[#This Row],[C-00000-VlrProv]]</f>
        <v>987.91</v>
      </c>
      <c r="T222">
        <f>SUM(TPRP_FchFin_Res_Port_072024_V4[[#This Row],[D-02041-IR_Prog]:[D-35100-IR_Exter]])</f>
        <v>987.91000000000008</v>
      </c>
    </row>
    <row r="223" spans="1:20">
      <c r="A223">
        <v>4</v>
      </c>
      <c r="B223" s="1" t="s">
        <v>13</v>
      </c>
      <c r="C223" s="2">
        <v>45472</v>
      </c>
      <c r="D223">
        <v>225814</v>
      </c>
      <c r="E223">
        <v>1</v>
      </c>
      <c r="F223" s="1" t="s">
        <v>17</v>
      </c>
      <c r="G223">
        <v>1152.29</v>
      </c>
      <c r="H223">
        <v>172.84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1" t="s">
        <v>15</v>
      </c>
      <c r="S223">
        <f>TPRP_FchFin_Res_Port_072024_V4[[#This Row],[C-00000-VlrProv]]</f>
        <v>1152.29</v>
      </c>
      <c r="T223">
        <f>SUM(TPRP_FchFin_Res_Port_072024_V4[[#This Row],[D-02041-IR_Prog]:[D-35100-IR_Exter]])</f>
        <v>172.84</v>
      </c>
    </row>
    <row r="224" spans="1:20">
      <c r="A224">
        <v>4</v>
      </c>
      <c r="B224" s="1" t="s">
        <v>13</v>
      </c>
      <c r="C224" s="2">
        <v>45470</v>
      </c>
      <c r="D224">
        <v>226092</v>
      </c>
      <c r="E224">
        <v>1</v>
      </c>
      <c r="F224" s="1" t="s">
        <v>17</v>
      </c>
      <c r="G224">
        <v>478.32</v>
      </c>
      <c r="H224">
        <v>71.75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s="1" t="s">
        <v>15</v>
      </c>
      <c r="S224">
        <f>TPRP_FchFin_Res_Port_072024_V4[[#This Row],[C-00000-VlrProv]]</f>
        <v>478.32</v>
      </c>
      <c r="T224">
        <f>SUM(TPRP_FchFin_Res_Port_072024_V4[[#This Row],[D-02041-IR_Prog]:[D-35100-IR_Exter]])</f>
        <v>71.75</v>
      </c>
    </row>
    <row r="225" spans="1:20">
      <c r="A225">
        <v>11</v>
      </c>
      <c r="B225" s="1" t="s">
        <v>21</v>
      </c>
      <c r="C225" s="2">
        <v>45471</v>
      </c>
      <c r="D225">
        <v>226700</v>
      </c>
      <c r="E225">
        <v>1</v>
      </c>
      <c r="F225" s="1" t="s">
        <v>17</v>
      </c>
      <c r="G225">
        <v>1619.21</v>
      </c>
      <c r="H225">
        <v>0</v>
      </c>
      <c r="I225">
        <v>528.66999999999996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1" t="s">
        <v>15</v>
      </c>
      <c r="S225">
        <f>TPRP_FchFin_Res_Port_072024_V4[[#This Row],[C-00000-VlrProv]]</f>
        <v>1619.21</v>
      </c>
      <c r="T225">
        <f>SUM(TPRP_FchFin_Res_Port_072024_V4[[#This Row],[D-02041-IR_Prog]:[D-35100-IR_Exter]])</f>
        <v>528.66999999999996</v>
      </c>
    </row>
    <row r="226" spans="1:20">
      <c r="A226">
        <v>11</v>
      </c>
      <c r="B226" s="1" t="s">
        <v>21</v>
      </c>
      <c r="C226" s="2">
        <v>45471</v>
      </c>
      <c r="D226">
        <v>226797</v>
      </c>
      <c r="E226">
        <v>1</v>
      </c>
      <c r="F226" s="1" t="s">
        <v>17</v>
      </c>
      <c r="G226">
        <v>6253.34</v>
      </c>
      <c r="H226">
        <v>938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" t="s">
        <v>15</v>
      </c>
      <c r="S226">
        <f>TPRP_FchFin_Res_Port_072024_V4[[#This Row],[C-00000-VlrProv]]</f>
        <v>6253.34</v>
      </c>
      <c r="T226">
        <f>SUM(TPRP_FchFin_Res_Port_072024_V4[[#This Row],[D-02041-IR_Prog]:[D-35100-IR_Exter]])</f>
        <v>938</v>
      </c>
    </row>
    <row r="227" spans="1:20">
      <c r="A227">
        <v>11</v>
      </c>
      <c r="B227" s="1" t="s">
        <v>21</v>
      </c>
      <c r="C227" s="2">
        <v>45471</v>
      </c>
      <c r="D227">
        <v>226969</v>
      </c>
      <c r="E227">
        <v>1</v>
      </c>
      <c r="F227" s="1" t="s">
        <v>17</v>
      </c>
      <c r="G227">
        <v>2079.5500000000002</v>
      </c>
      <c r="H227">
        <v>311.93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s="1" t="s">
        <v>15</v>
      </c>
      <c r="S227">
        <f>TPRP_FchFin_Res_Port_072024_V4[[#This Row],[C-00000-VlrProv]]</f>
        <v>2079.5500000000002</v>
      </c>
      <c r="T227">
        <f>SUM(TPRP_FchFin_Res_Port_072024_V4[[#This Row],[D-02041-IR_Prog]:[D-35100-IR_Exter]])</f>
        <v>311.93</v>
      </c>
    </row>
    <row r="228" spans="1:20">
      <c r="A228">
        <v>11</v>
      </c>
      <c r="B228" s="1" t="s">
        <v>21</v>
      </c>
      <c r="C228" s="2">
        <v>45471</v>
      </c>
      <c r="D228">
        <v>227003</v>
      </c>
      <c r="E228">
        <v>1</v>
      </c>
      <c r="F228" s="1" t="s">
        <v>17</v>
      </c>
      <c r="G228">
        <v>6068.9</v>
      </c>
      <c r="H228">
        <v>910.34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s="1" t="s">
        <v>15</v>
      </c>
      <c r="S228">
        <f>TPRP_FchFin_Res_Port_072024_V4[[#This Row],[C-00000-VlrProv]]</f>
        <v>6068.9</v>
      </c>
      <c r="T228">
        <f>SUM(TPRP_FchFin_Res_Port_072024_V4[[#This Row],[D-02041-IR_Prog]:[D-35100-IR_Exter]])</f>
        <v>910.34</v>
      </c>
    </row>
    <row r="229" spans="1:20">
      <c r="A229">
        <v>6</v>
      </c>
      <c r="B229" s="1" t="s">
        <v>16</v>
      </c>
      <c r="C229" s="2">
        <v>45457</v>
      </c>
      <c r="D229">
        <v>227189</v>
      </c>
      <c r="E229">
        <v>1</v>
      </c>
      <c r="F229" s="1" t="s">
        <v>17</v>
      </c>
      <c r="G229">
        <v>733.2</v>
      </c>
      <c r="H229">
        <v>109.98</v>
      </c>
      <c r="I229">
        <v>0</v>
      </c>
      <c r="J229">
        <v>454.35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s="1" t="s">
        <v>15</v>
      </c>
      <c r="S229">
        <f>TPRP_FchFin_Res_Port_072024_V4[[#This Row],[C-00000-VlrProv]]</f>
        <v>733.2</v>
      </c>
      <c r="T229">
        <f>SUM(TPRP_FchFin_Res_Port_072024_V4[[#This Row],[D-02041-IR_Prog]:[D-35100-IR_Exter]])</f>
        <v>564.33000000000004</v>
      </c>
    </row>
    <row r="230" spans="1:20">
      <c r="A230">
        <v>11</v>
      </c>
      <c r="B230" s="1" t="s">
        <v>21</v>
      </c>
      <c r="C230" s="2">
        <v>45471</v>
      </c>
      <c r="D230">
        <v>227581</v>
      </c>
      <c r="E230">
        <v>1</v>
      </c>
      <c r="F230" s="1" t="s">
        <v>17</v>
      </c>
      <c r="G230">
        <v>10290.75</v>
      </c>
      <c r="H230">
        <v>0</v>
      </c>
      <c r="I230">
        <v>1039.83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1" t="s">
        <v>15</v>
      </c>
      <c r="S230">
        <f>TPRP_FchFin_Res_Port_072024_V4[[#This Row],[C-00000-VlrProv]]</f>
        <v>10290.75</v>
      </c>
      <c r="T230">
        <f>SUM(TPRP_FchFin_Res_Port_072024_V4[[#This Row],[D-02041-IR_Prog]:[D-35100-IR_Exter]])</f>
        <v>1039.83</v>
      </c>
    </row>
    <row r="231" spans="1:20">
      <c r="A231">
        <v>11</v>
      </c>
      <c r="B231" s="1" t="s">
        <v>21</v>
      </c>
      <c r="C231" s="2">
        <v>45471</v>
      </c>
      <c r="D231">
        <v>227749</v>
      </c>
      <c r="E231">
        <v>1</v>
      </c>
      <c r="F231" s="1" t="s">
        <v>17</v>
      </c>
      <c r="G231">
        <v>134.99</v>
      </c>
      <c r="H231">
        <v>20.25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1" t="s">
        <v>15</v>
      </c>
      <c r="S231">
        <f>TPRP_FchFin_Res_Port_072024_V4[[#This Row],[C-00000-VlrProv]]</f>
        <v>134.99</v>
      </c>
      <c r="T231">
        <f>SUM(TPRP_FchFin_Res_Port_072024_V4[[#This Row],[D-02041-IR_Prog]:[D-35100-IR_Exter]])</f>
        <v>20.25</v>
      </c>
    </row>
    <row r="232" spans="1:20">
      <c r="A232">
        <v>11</v>
      </c>
      <c r="B232" s="1" t="s">
        <v>21</v>
      </c>
      <c r="C232" s="2">
        <v>45471</v>
      </c>
      <c r="D232">
        <v>227770</v>
      </c>
      <c r="E232">
        <v>1</v>
      </c>
      <c r="F232" s="1" t="s">
        <v>17</v>
      </c>
      <c r="G232">
        <v>134.99</v>
      </c>
      <c r="H232">
        <v>20.25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1" t="s">
        <v>15</v>
      </c>
      <c r="S232">
        <f>TPRP_FchFin_Res_Port_072024_V4[[#This Row],[C-00000-VlrProv]]</f>
        <v>134.99</v>
      </c>
      <c r="T232">
        <f>SUM(TPRP_FchFin_Res_Port_072024_V4[[#This Row],[D-02041-IR_Prog]:[D-35100-IR_Exter]])</f>
        <v>20.25</v>
      </c>
    </row>
    <row r="233" spans="1:20">
      <c r="A233">
        <v>11</v>
      </c>
      <c r="B233" s="1" t="s">
        <v>21</v>
      </c>
      <c r="C233" s="2">
        <v>45471</v>
      </c>
      <c r="D233">
        <v>227790</v>
      </c>
      <c r="E233">
        <v>1</v>
      </c>
      <c r="F233" s="1" t="s">
        <v>17</v>
      </c>
      <c r="G233">
        <v>3148.52</v>
      </c>
      <c r="H233">
        <v>472.28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1" t="s">
        <v>15</v>
      </c>
      <c r="S233">
        <f>TPRP_FchFin_Res_Port_072024_V4[[#This Row],[C-00000-VlrProv]]</f>
        <v>3148.52</v>
      </c>
      <c r="T233">
        <f>SUM(TPRP_FchFin_Res_Port_072024_V4[[#This Row],[D-02041-IR_Prog]:[D-35100-IR_Exter]])</f>
        <v>472.28</v>
      </c>
    </row>
    <row r="234" spans="1:20">
      <c r="A234">
        <v>11</v>
      </c>
      <c r="B234" s="1" t="s">
        <v>21</v>
      </c>
      <c r="C234" s="2">
        <v>45471</v>
      </c>
      <c r="D234">
        <v>227838</v>
      </c>
      <c r="E234">
        <v>1</v>
      </c>
      <c r="F234" s="1" t="s">
        <v>17</v>
      </c>
      <c r="G234">
        <v>18894.04</v>
      </c>
      <c r="H234">
        <v>574.59</v>
      </c>
      <c r="I234">
        <v>2567.33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s="1" t="s">
        <v>15</v>
      </c>
      <c r="S234">
        <f>TPRP_FchFin_Res_Port_072024_V4[[#This Row],[C-00000-VlrProv]]</f>
        <v>18894.04</v>
      </c>
      <c r="T234">
        <f>SUM(TPRP_FchFin_Res_Port_072024_V4[[#This Row],[D-02041-IR_Prog]:[D-35100-IR_Exter]])</f>
        <v>3141.92</v>
      </c>
    </row>
    <row r="235" spans="1:20">
      <c r="A235">
        <v>11</v>
      </c>
      <c r="B235" s="1" t="s">
        <v>21</v>
      </c>
      <c r="C235" s="2">
        <v>45471</v>
      </c>
      <c r="D235">
        <v>227839</v>
      </c>
      <c r="E235">
        <v>1</v>
      </c>
      <c r="F235" s="1" t="s">
        <v>17</v>
      </c>
      <c r="G235">
        <v>7866.45</v>
      </c>
      <c r="H235">
        <v>1179.97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1" t="s">
        <v>15</v>
      </c>
      <c r="S235">
        <f>TPRP_FchFin_Res_Port_072024_V4[[#This Row],[C-00000-VlrProv]]</f>
        <v>7866.45</v>
      </c>
      <c r="T235">
        <f>SUM(TPRP_FchFin_Res_Port_072024_V4[[#This Row],[D-02041-IR_Prog]:[D-35100-IR_Exter]])</f>
        <v>1179.97</v>
      </c>
    </row>
    <row r="236" spans="1:20">
      <c r="A236">
        <v>11</v>
      </c>
      <c r="B236" s="1" t="s">
        <v>21</v>
      </c>
      <c r="C236" s="2">
        <v>45471</v>
      </c>
      <c r="D236">
        <v>227857</v>
      </c>
      <c r="E236">
        <v>1</v>
      </c>
      <c r="F236" s="1" t="s">
        <v>17</v>
      </c>
      <c r="G236">
        <v>4009.47</v>
      </c>
      <c r="H236">
        <v>601.41999999999996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s="1" t="s">
        <v>15</v>
      </c>
      <c r="S236">
        <f>TPRP_FchFin_Res_Port_072024_V4[[#This Row],[C-00000-VlrProv]]</f>
        <v>4009.47</v>
      </c>
      <c r="T236">
        <f>SUM(TPRP_FchFin_Res_Port_072024_V4[[#This Row],[D-02041-IR_Prog]:[D-35100-IR_Exter]])</f>
        <v>601.41999999999996</v>
      </c>
    </row>
    <row r="237" spans="1:20">
      <c r="A237">
        <v>11</v>
      </c>
      <c r="B237" s="1" t="s">
        <v>21</v>
      </c>
      <c r="C237" s="2">
        <v>45471</v>
      </c>
      <c r="D237">
        <v>227863</v>
      </c>
      <c r="E237">
        <v>1</v>
      </c>
      <c r="F237" s="1" t="s">
        <v>17</v>
      </c>
      <c r="G237">
        <v>1124.71</v>
      </c>
      <c r="H237">
        <v>168.71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1" t="s">
        <v>15</v>
      </c>
      <c r="S237">
        <f>TPRP_FchFin_Res_Port_072024_V4[[#This Row],[C-00000-VlrProv]]</f>
        <v>1124.71</v>
      </c>
      <c r="T237">
        <f>SUM(TPRP_FchFin_Res_Port_072024_V4[[#This Row],[D-02041-IR_Prog]:[D-35100-IR_Exter]])</f>
        <v>168.71</v>
      </c>
    </row>
    <row r="238" spans="1:20">
      <c r="A238">
        <v>11</v>
      </c>
      <c r="B238" s="1" t="s">
        <v>21</v>
      </c>
      <c r="C238" s="2">
        <v>45472</v>
      </c>
      <c r="D238">
        <v>227867</v>
      </c>
      <c r="E238">
        <v>1</v>
      </c>
      <c r="F238" s="1" t="s">
        <v>17</v>
      </c>
      <c r="G238">
        <v>1660.1</v>
      </c>
      <c r="H238">
        <v>249.02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1" t="s">
        <v>15</v>
      </c>
      <c r="S238">
        <f>TPRP_FchFin_Res_Port_072024_V4[[#This Row],[C-00000-VlrProv]]</f>
        <v>1660.1</v>
      </c>
      <c r="T238">
        <f>SUM(TPRP_FchFin_Res_Port_072024_V4[[#This Row],[D-02041-IR_Prog]:[D-35100-IR_Exter]])</f>
        <v>249.02</v>
      </c>
    </row>
    <row r="239" spans="1:20">
      <c r="A239">
        <v>4</v>
      </c>
      <c r="B239" s="1" t="s">
        <v>13</v>
      </c>
      <c r="C239" s="2">
        <v>45458</v>
      </c>
      <c r="D239">
        <v>228070</v>
      </c>
      <c r="E239">
        <v>1</v>
      </c>
      <c r="F239" s="1" t="s">
        <v>17</v>
      </c>
      <c r="G239">
        <v>1271.6500000000001</v>
      </c>
      <c r="H239">
        <v>190.75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s="1" t="s">
        <v>15</v>
      </c>
      <c r="S239">
        <f>TPRP_FchFin_Res_Port_072024_V4[[#This Row],[C-00000-VlrProv]]</f>
        <v>1271.6500000000001</v>
      </c>
      <c r="T239">
        <f>SUM(TPRP_FchFin_Res_Port_072024_V4[[#This Row],[D-02041-IR_Prog]:[D-35100-IR_Exter]])</f>
        <v>190.75</v>
      </c>
    </row>
    <row r="240" spans="1:20">
      <c r="A240">
        <v>4</v>
      </c>
      <c r="B240" s="1" t="s">
        <v>13</v>
      </c>
      <c r="C240" s="2">
        <v>45460</v>
      </c>
      <c r="D240">
        <v>228315</v>
      </c>
      <c r="E240">
        <v>1</v>
      </c>
      <c r="F240" s="1" t="s">
        <v>17</v>
      </c>
      <c r="G240">
        <v>5187.96</v>
      </c>
      <c r="H240">
        <v>778.19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1" t="s">
        <v>15</v>
      </c>
      <c r="S240">
        <f>TPRP_FchFin_Res_Port_072024_V4[[#This Row],[C-00000-VlrProv]]</f>
        <v>5187.96</v>
      </c>
      <c r="T240">
        <f>SUM(TPRP_FchFin_Res_Port_072024_V4[[#This Row],[D-02041-IR_Prog]:[D-35100-IR_Exter]])</f>
        <v>778.19</v>
      </c>
    </row>
    <row r="241" spans="1:20">
      <c r="A241">
        <v>11</v>
      </c>
      <c r="B241" s="1" t="s">
        <v>21</v>
      </c>
      <c r="C241" s="2">
        <v>45472</v>
      </c>
      <c r="D241">
        <v>228411</v>
      </c>
      <c r="E241">
        <v>1</v>
      </c>
      <c r="F241" s="1" t="s">
        <v>17</v>
      </c>
      <c r="G241">
        <v>4013.77</v>
      </c>
      <c r="H241">
        <v>602.07000000000005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1" t="s">
        <v>15</v>
      </c>
      <c r="S241">
        <f>TPRP_FchFin_Res_Port_072024_V4[[#This Row],[C-00000-VlrProv]]</f>
        <v>4013.77</v>
      </c>
      <c r="T241">
        <f>SUM(TPRP_FchFin_Res_Port_072024_V4[[#This Row],[D-02041-IR_Prog]:[D-35100-IR_Exter]])</f>
        <v>602.07000000000005</v>
      </c>
    </row>
    <row r="242" spans="1:20">
      <c r="A242">
        <v>4</v>
      </c>
      <c r="B242" s="1" t="s">
        <v>13</v>
      </c>
      <c r="C242" s="2">
        <v>45458</v>
      </c>
      <c r="D242">
        <v>228427</v>
      </c>
      <c r="E242">
        <v>1</v>
      </c>
      <c r="F242" s="1" t="s">
        <v>17</v>
      </c>
      <c r="G242">
        <v>14877.47</v>
      </c>
      <c r="H242">
        <v>2231.62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1" t="s">
        <v>15</v>
      </c>
      <c r="S242">
        <f>TPRP_FchFin_Res_Port_072024_V4[[#This Row],[C-00000-VlrProv]]</f>
        <v>14877.47</v>
      </c>
      <c r="T242">
        <f>SUM(TPRP_FchFin_Res_Port_072024_V4[[#This Row],[D-02041-IR_Prog]:[D-35100-IR_Exter]])</f>
        <v>2231.62</v>
      </c>
    </row>
    <row r="243" spans="1:20">
      <c r="A243">
        <v>4</v>
      </c>
      <c r="B243" s="1" t="s">
        <v>13</v>
      </c>
      <c r="C243" s="2">
        <v>45458</v>
      </c>
      <c r="D243">
        <v>228433</v>
      </c>
      <c r="E243">
        <v>1</v>
      </c>
      <c r="F243" s="1" t="s">
        <v>17</v>
      </c>
      <c r="G243">
        <v>8568.7800000000007</v>
      </c>
      <c r="H243">
        <v>1285.32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1" t="s">
        <v>15</v>
      </c>
      <c r="S243">
        <f>TPRP_FchFin_Res_Port_072024_V4[[#This Row],[C-00000-VlrProv]]</f>
        <v>8568.7800000000007</v>
      </c>
      <c r="T243">
        <f>SUM(TPRP_FchFin_Res_Port_072024_V4[[#This Row],[D-02041-IR_Prog]:[D-35100-IR_Exter]])</f>
        <v>1285.32</v>
      </c>
    </row>
    <row r="244" spans="1:20">
      <c r="A244">
        <v>11</v>
      </c>
      <c r="B244" s="1" t="s">
        <v>21</v>
      </c>
      <c r="C244" s="2">
        <v>45472</v>
      </c>
      <c r="D244">
        <v>228500</v>
      </c>
      <c r="E244">
        <v>1</v>
      </c>
      <c r="F244" s="1" t="s">
        <v>17</v>
      </c>
      <c r="G244">
        <v>3840.17</v>
      </c>
      <c r="H244">
        <v>576.03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s="1" t="s">
        <v>15</v>
      </c>
      <c r="S244">
        <f>TPRP_FchFin_Res_Port_072024_V4[[#This Row],[C-00000-VlrProv]]</f>
        <v>3840.17</v>
      </c>
      <c r="T244">
        <f>SUM(TPRP_FchFin_Res_Port_072024_V4[[#This Row],[D-02041-IR_Prog]:[D-35100-IR_Exter]])</f>
        <v>576.03</v>
      </c>
    </row>
    <row r="245" spans="1:20">
      <c r="A245">
        <v>4</v>
      </c>
      <c r="B245" s="1" t="s">
        <v>13</v>
      </c>
      <c r="C245" s="2">
        <v>45458</v>
      </c>
      <c r="D245">
        <v>228533</v>
      </c>
      <c r="E245">
        <v>1</v>
      </c>
      <c r="F245" s="1" t="s">
        <v>17</v>
      </c>
      <c r="G245">
        <v>30758.639999999999</v>
      </c>
      <c r="H245">
        <v>4613.8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1" t="s">
        <v>15</v>
      </c>
      <c r="S245">
        <f>TPRP_FchFin_Res_Port_072024_V4[[#This Row],[C-00000-VlrProv]]</f>
        <v>30758.639999999999</v>
      </c>
      <c r="T245">
        <f>SUM(TPRP_FchFin_Res_Port_072024_V4[[#This Row],[D-02041-IR_Prog]:[D-35100-IR_Exter]])</f>
        <v>4613.8</v>
      </c>
    </row>
    <row r="246" spans="1:20">
      <c r="A246">
        <v>4</v>
      </c>
      <c r="B246" s="1" t="s">
        <v>13</v>
      </c>
      <c r="C246" s="2">
        <v>45471</v>
      </c>
      <c r="D246">
        <v>229339</v>
      </c>
      <c r="E246">
        <v>1</v>
      </c>
      <c r="F246" s="1" t="s">
        <v>17</v>
      </c>
      <c r="G246">
        <v>1180.69</v>
      </c>
      <c r="H246">
        <v>177.1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1" t="s">
        <v>15</v>
      </c>
      <c r="S246">
        <f>TPRP_FchFin_Res_Port_072024_V4[[#This Row],[C-00000-VlrProv]]</f>
        <v>1180.69</v>
      </c>
      <c r="T246">
        <f>SUM(TPRP_FchFin_Res_Port_072024_V4[[#This Row],[D-02041-IR_Prog]:[D-35100-IR_Exter]])</f>
        <v>177.1</v>
      </c>
    </row>
    <row r="247" spans="1:20">
      <c r="A247">
        <v>6</v>
      </c>
      <c r="B247" s="1" t="s">
        <v>16</v>
      </c>
      <c r="C247" s="2">
        <v>45457</v>
      </c>
      <c r="D247">
        <v>229549</v>
      </c>
      <c r="E247">
        <v>1</v>
      </c>
      <c r="F247" s="1" t="s">
        <v>17</v>
      </c>
      <c r="G247">
        <v>8965.94</v>
      </c>
      <c r="H247">
        <v>1344.89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s="1" t="s">
        <v>15</v>
      </c>
      <c r="S247">
        <f>TPRP_FchFin_Res_Port_072024_V4[[#This Row],[C-00000-VlrProv]]</f>
        <v>8965.94</v>
      </c>
      <c r="T247">
        <f>SUM(TPRP_FchFin_Res_Port_072024_V4[[#This Row],[D-02041-IR_Prog]:[D-35100-IR_Exter]])</f>
        <v>1344.89</v>
      </c>
    </row>
    <row r="248" spans="1:20">
      <c r="A248">
        <v>6</v>
      </c>
      <c r="B248" s="1" t="s">
        <v>16</v>
      </c>
      <c r="C248" s="2">
        <v>45458</v>
      </c>
      <c r="D248">
        <v>229730</v>
      </c>
      <c r="E248">
        <v>1</v>
      </c>
      <c r="F248" s="1" t="s">
        <v>17</v>
      </c>
      <c r="G248">
        <v>238.97</v>
      </c>
      <c r="H248">
        <v>35.85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1" t="s">
        <v>15</v>
      </c>
      <c r="S248">
        <f>TPRP_FchFin_Res_Port_072024_V4[[#This Row],[C-00000-VlrProv]]</f>
        <v>238.97</v>
      </c>
      <c r="T248">
        <f>SUM(TPRP_FchFin_Res_Port_072024_V4[[#This Row],[D-02041-IR_Prog]:[D-35100-IR_Exter]])</f>
        <v>35.85</v>
      </c>
    </row>
    <row r="249" spans="1:20">
      <c r="A249">
        <v>4</v>
      </c>
      <c r="B249" s="1" t="s">
        <v>13</v>
      </c>
      <c r="C249" s="2">
        <v>45468</v>
      </c>
      <c r="D249">
        <v>229975</v>
      </c>
      <c r="E249">
        <v>1</v>
      </c>
      <c r="F249" s="1" t="s">
        <v>17</v>
      </c>
      <c r="G249">
        <v>815.39</v>
      </c>
      <c r="H249">
        <v>122.31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1" t="s">
        <v>15</v>
      </c>
      <c r="S249">
        <f>TPRP_FchFin_Res_Port_072024_V4[[#This Row],[C-00000-VlrProv]]</f>
        <v>815.39</v>
      </c>
      <c r="T249">
        <f>SUM(TPRP_FchFin_Res_Port_072024_V4[[#This Row],[D-02041-IR_Prog]:[D-35100-IR_Exter]])</f>
        <v>122.31</v>
      </c>
    </row>
    <row r="250" spans="1:20">
      <c r="A250">
        <v>4</v>
      </c>
      <c r="B250" s="1" t="s">
        <v>13</v>
      </c>
      <c r="C250" s="2">
        <v>45458</v>
      </c>
      <c r="D250">
        <v>230038</v>
      </c>
      <c r="E250">
        <v>1</v>
      </c>
      <c r="F250" s="1" t="s">
        <v>17</v>
      </c>
      <c r="G250">
        <v>941.83</v>
      </c>
      <c r="H250">
        <v>141.27000000000001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1" t="s">
        <v>15</v>
      </c>
      <c r="S250">
        <f>TPRP_FchFin_Res_Port_072024_V4[[#This Row],[C-00000-VlrProv]]</f>
        <v>941.83</v>
      </c>
      <c r="T250">
        <f>SUM(TPRP_FchFin_Res_Port_072024_V4[[#This Row],[D-02041-IR_Prog]:[D-35100-IR_Exter]])</f>
        <v>141.27000000000001</v>
      </c>
    </row>
    <row r="251" spans="1:20">
      <c r="A251">
        <v>4</v>
      </c>
      <c r="B251" s="1" t="s">
        <v>13</v>
      </c>
      <c r="C251" s="2">
        <v>45468</v>
      </c>
      <c r="D251">
        <v>230176</v>
      </c>
      <c r="E251">
        <v>1</v>
      </c>
      <c r="F251" s="1" t="s">
        <v>17</v>
      </c>
      <c r="G251">
        <v>38807.300000000003</v>
      </c>
      <c r="H251">
        <v>5821.1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s="1" t="s">
        <v>15</v>
      </c>
      <c r="S251">
        <f>TPRP_FchFin_Res_Port_072024_V4[[#This Row],[C-00000-VlrProv]]</f>
        <v>38807.300000000003</v>
      </c>
      <c r="T251">
        <f>SUM(TPRP_FchFin_Res_Port_072024_V4[[#This Row],[D-02041-IR_Prog]:[D-35100-IR_Exter]])</f>
        <v>5821.1</v>
      </c>
    </row>
    <row r="252" spans="1:20">
      <c r="A252">
        <v>4</v>
      </c>
      <c r="B252" s="1" t="s">
        <v>13</v>
      </c>
      <c r="C252" s="2">
        <v>45462</v>
      </c>
      <c r="D252">
        <v>230247</v>
      </c>
      <c r="E252">
        <v>1</v>
      </c>
      <c r="F252" s="1" t="s">
        <v>17</v>
      </c>
      <c r="G252">
        <v>37311.120000000003</v>
      </c>
      <c r="H252">
        <v>5596.67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1" t="s">
        <v>15</v>
      </c>
      <c r="S252">
        <f>TPRP_FchFin_Res_Port_072024_V4[[#This Row],[C-00000-VlrProv]]</f>
        <v>37311.120000000003</v>
      </c>
      <c r="T252">
        <f>SUM(TPRP_FchFin_Res_Port_072024_V4[[#This Row],[D-02041-IR_Prog]:[D-35100-IR_Exter]])</f>
        <v>5596.67</v>
      </c>
    </row>
    <row r="253" spans="1:20">
      <c r="A253">
        <v>6</v>
      </c>
      <c r="B253" s="1" t="s">
        <v>16</v>
      </c>
      <c r="C253" s="2">
        <v>45458</v>
      </c>
      <c r="D253">
        <v>230337</v>
      </c>
      <c r="E253">
        <v>1</v>
      </c>
      <c r="F253" s="1" t="s">
        <v>17</v>
      </c>
      <c r="G253">
        <v>1446.96</v>
      </c>
      <c r="H253">
        <v>217.04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1" t="s">
        <v>15</v>
      </c>
      <c r="S253">
        <f>TPRP_FchFin_Res_Port_072024_V4[[#This Row],[C-00000-VlrProv]]</f>
        <v>1446.96</v>
      </c>
      <c r="T253">
        <f>SUM(TPRP_FchFin_Res_Port_072024_V4[[#This Row],[D-02041-IR_Prog]:[D-35100-IR_Exter]])</f>
        <v>217.04</v>
      </c>
    </row>
    <row r="254" spans="1:20">
      <c r="A254">
        <v>4</v>
      </c>
      <c r="B254" s="1" t="s">
        <v>13</v>
      </c>
      <c r="C254" s="2">
        <v>45465</v>
      </c>
      <c r="D254">
        <v>232254</v>
      </c>
      <c r="E254">
        <v>1</v>
      </c>
      <c r="F254" s="1" t="s">
        <v>17</v>
      </c>
      <c r="G254">
        <v>21784.3</v>
      </c>
      <c r="H254">
        <v>3267.65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1" t="s">
        <v>15</v>
      </c>
      <c r="S254">
        <f>TPRP_FchFin_Res_Port_072024_V4[[#This Row],[C-00000-VlrProv]]</f>
        <v>21784.3</v>
      </c>
      <c r="T254">
        <f>SUM(TPRP_FchFin_Res_Port_072024_V4[[#This Row],[D-02041-IR_Prog]:[D-35100-IR_Exter]])</f>
        <v>3267.65</v>
      </c>
    </row>
    <row r="255" spans="1:20">
      <c r="A255">
        <v>4</v>
      </c>
      <c r="B255" s="1" t="s">
        <v>13</v>
      </c>
      <c r="C255" s="2">
        <v>45468</v>
      </c>
      <c r="D255">
        <v>232430</v>
      </c>
      <c r="E255">
        <v>1</v>
      </c>
      <c r="F255" s="1" t="s">
        <v>17</v>
      </c>
      <c r="G255">
        <v>31999.85</v>
      </c>
      <c r="H255">
        <v>4799.9799999999996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 t="s">
        <v>15</v>
      </c>
      <c r="S255">
        <f>TPRP_FchFin_Res_Port_072024_V4[[#This Row],[C-00000-VlrProv]]</f>
        <v>31999.85</v>
      </c>
      <c r="T255">
        <f>SUM(TPRP_FchFin_Res_Port_072024_V4[[#This Row],[D-02041-IR_Prog]:[D-35100-IR_Exter]])</f>
        <v>4799.9799999999996</v>
      </c>
    </row>
    <row r="256" spans="1:20">
      <c r="A256">
        <v>11</v>
      </c>
      <c r="B256" s="1" t="s">
        <v>21</v>
      </c>
      <c r="C256" s="2">
        <v>45484</v>
      </c>
      <c r="D256">
        <v>232650</v>
      </c>
      <c r="E256">
        <v>50</v>
      </c>
      <c r="F256" s="1" t="s">
        <v>22</v>
      </c>
      <c r="G256">
        <v>42617.4</v>
      </c>
      <c r="H256">
        <v>6392.61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" t="s">
        <v>15</v>
      </c>
      <c r="S256">
        <f>TPRP_FchFin_Res_Port_072024_V4[[#This Row],[C-00000-VlrProv]]</f>
        <v>42617.4</v>
      </c>
      <c r="T256">
        <f>SUM(TPRP_FchFin_Res_Port_072024_V4[[#This Row],[D-02041-IR_Prog]:[D-35100-IR_Exter]])</f>
        <v>6392.61</v>
      </c>
    </row>
    <row r="257" spans="1:20">
      <c r="A257">
        <v>6</v>
      </c>
      <c r="B257" s="1" t="s">
        <v>16</v>
      </c>
      <c r="C257" s="2">
        <v>45458</v>
      </c>
      <c r="D257">
        <v>233964</v>
      </c>
      <c r="E257">
        <v>1</v>
      </c>
      <c r="F257" s="1" t="s">
        <v>17</v>
      </c>
      <c r="G257">
        <v>549.24</v>
      </c>
      <c r="H257">
        <v>82.39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1" t="s">
        <v>15</v>
      </c>
      <c r="S257">
        <f>TPRP_FchFin_Res_Port_072024_V4[[#This Row],[C-00000-VlrProv]]</f>
        <v>549.24</v>
      </c>
      <c r="T257">
        <f>SUM(TPRP_FchFin_Res_Port_072024_V4[[#This Row],[D-02041-IR_Prog]:[D-35100-IR_Exter]])</f>
        <v>82.39</v>
      </c>
    </row>
    <row r="258" spans="1:20">
      <c r="A258">
        <v>6</v>
      </c>
      <c r="B258" s="1" t="s">
        <v>16</v>
      </c>
      <c r="C258" s="2">
        <v>45470</v>
      </c>
      <c r="D258">
        <v>234159</v>
      </c>
      <c r="E258">
        <v>1</v>
      </c>
      <c r="F258" s="1" t="s">
        <v>17</v>
      </c>
      <c r="G258">
        <v>13688.28</v>
      </c>
      <c r="H258">
        <v>2053.2399999999998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" t="s">
        <v>15</v>
      </c>
      <c r="S258">
        <f>TPRP_FchFin_Res_Port_072024_V4[[#This Row],[C-00000-VlrProv]]</f>
        <v>13688.28</v>
      </c>
      <c r="T258">
        <f>SUM(TPRP_FchFin_Res_Port_072024_V4[[#This Row],[D-02041-IR_Prog]:[D-35100-IR_Exter]])</f>
        <v>2053.2399999999998</v>
      </c>
    </row>
    <row r="259" spans="1:20">
      <c r="A259">
        <v>4</v>
      </c>
      <c r="B259" s="1" t="s">
        <v>13</v>
      </c>
      <c r="C259" s="2">
        <v>45458</v>
      </c>
      <c r="D259">
        <v>235100</v>
      </c>
      <c r="E259">
        <v>1</v>
      </c>
      <c r="F259" s="1" t="s">
        <v>17</v>
      </c>
      <c r="G259">
        <v>731.3</v>
      </c>
      <c r="H259">
        <v>109.7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" t="s">
        <v>15</v>
      </c>
      <c r="S259">
        <f>TPRP_FchFin_Res_Port_072024_V4[[#This Row],[C-00000-VlrProv]]</f>
        <v>731.3</v>
      </c>
      <c r="T259">
        <f>SUM(TPRP_FchFin_Res_Port_072024_V4[[#This Row],[D-02041-IR_Prog]:[D-35100-IR_Exter]])</f>
        <v>109.7</v>
      </c>
    </row>
    <row r="260" spans="1:20">
      <c r="A260">
        <v>6</v>
      </c>
      <c r="B260" s="1" t="s">
        <v>16</v>
      </c>
      <c r="C260" s="2">
        <v>45470</v>
      </c>
      <c r="D260">
        <v>236088</v>
      </c>
      <c r="E260">
        <v>1</v>
      </c>
      <c r="F260" s="1" t="s">
        <v>17</v>
      </c>
      <c r="G260">
        <v>881.5</v>
      </c>
      <c r="H260">
        <v>132.22999999999999</v>
      </c>
      <c r="I260">
        <v>0</v>
      </c>
      <c r="J260">
        <v>749.27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1" t="s">
        <v>15</v>
      </c>
      <c r="S260">
        <f>TPRP_FchFin_Res_Port_072024_V4[[#This Row],[C-00000-VlrProv]]</f>
        <v>881.5</v>
      </c>
      <c r="T260">
        <f>SUM(TPRP_FchFin_Res_Port_072024_V4[[#This Row],[D-02041-IR_Prog]:[D-35100-IR_Exter]])</f>
        <v>881.5</v>
      </c>
    </row>
    <row r="261" spans="1:20">
      <c r="A261">
        <v>4</v>
      </c>
      <c r="B261" s="1" t="s">
        <v>13</v>
      </c>
      <c r="C261" s="2">
        <v>45458</v>
      </c>
      <c r="D261">
        <v>236359</v>
      </c>
      <c r="E261">
        <v>1</v>
      </c>
      <c r="F261" s="1" t="s">
        <v>17</v>
      </c>
      <c r="G261">
        <v>7276.79</v>
      </c>
      <c r="H261">
        <v>0</v>
      </c>
      <c r="I261">
        <v>2482.3200000000002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1" t="s">
        <v>15</v>
      </c>
      <c r="S261">
        <f>TPRP_FchFin_Res_Port_072024_V4[[#This Row],[C-00000-VlrProv]]</f>
        <v>7276.79</v>
      </c>
      <c r="T261">
        <f>SUM(TPRP_FchFin_Res_Port_072024_V4[[#This Row],[D-02041-IR_Prog]:[D-35100-IR_Exter]])</f>
        <v>2482.3200000000002</v>
      </c>
    </row>
    <row r="262" spans="1:20">
      <c r="A262">
        <v>4</v>
      </c>
      <c r="B262" s="1" t="s">
        <v>13</v>
      </c>
      <c r="C262" s="2">
        <v>45458</v>
      </c>
      <c r="D262">
        <v>236375</v>
      </c>
      <c r="E262">
        <v>1</v>
      </c>
      <c r="F262" s="1" t="s">
        <v>17</v>
      </c>
      <c r="G262">
        <v>1973.58</v>
      </c>
      <c r="H262">
        <v>296.04000000000002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1" t="s">
        <v>15</v>
      </c>
      <c r="S262">
        <f>TPRP_FchFin_Res_Port_072024_V4[[#This Row],[C-00000-VlrProv]]</f>
        <v>1973.58</v>
      </c>
      <c r="T262">
        <f>SUM(TPRP_FchFin_Res_Port_072024_V4[[#This Row],[D-02041-IR_Prog]:[D-35100-IR_Exter]])</f>
        <v>296.04000000000002</v>
      </c>
    </row>
    <row r="263" spans="1:20">
      <c r="A263">
        <v>4</v>
      </c>
      <c r="B263" s="1" t="s">
        <v>13</v>
      </c>
      <c r="C263" s="2">
        <v>45471</v>
      </c>
      <c r="D263">
        <v>236376</v>
      </c>
      <c r="E263">
        <v>1</v>
      </c>
      <c r="F263" s="1" t="s">
        <v>17</v>
      </c>
      <c r="G263">
        <v>644.5</v>
      </c>
      <c r="H263">
        <v>96.68</v>
      </c>
      <c r="I263">
        <v>0</v>
      </c>
      <c r="J263">
        <v>547.82000000000005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s="1" t="s">
        <v>15</v>
      </c>
      <c r="S263">
        <f>TPRP_FchFin_Res_Port_072024_V4[[#This Row],[C-00000-VlrProv]]</f>
        <v>644.5</v>
      </c>
      <c r="T263">
        <f>SUM(TPRP_FchFin_Res_Port_072024_V4[[#This Row],[D-02041-IR_Prog]:[D-35100-IR_Exter]])</f>
        <v>644.5</v>
      </c>
    </row>
    <row r="264" spans="1:20">
      <c r="A264">
        <v>4</v>
      </c>
      <c r="B264" s="1" t="s">
        <v>13</v>
      </c>
      <c r="C264" s="2">
        <v>45472</v>
      </c>
      <c r="D264">
        <v>236399</v>
      </c>
      <c r="E264">
        <v>1</v>
      </c>
      <c r="F264" s="1" t="s">
        <v>17</v>
      </c>
      <c r="G264">
        <v>7049.42</v>
      </c>
      <c r="H264">
        <v>1057.4100000000001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" t="s">
        <v>15</v>
      </c>
      <c r="S264">
        <f>TPRP_FchFin_Res_Port_072024_V4[[#This Row],[C-00000-VlrProv]]</f>
        <v>7049.42</v>
      </c>
      <c r="T264">
        <f>SUM(TPRP_FchFin_Res_Port_072024_V4[[#This Row],[D-02041-IR_Prog]:[D-35100-IR_Exter]])</f>
        <v>1057.4100000000001</v>
      </c>
    </row>
    <row r="265" spans="1:20">
      <c r="A265">
        <v>4</v>
      </c>
      <c r="B265" s="1" t="s">
        <v>13</v>
      </c>
      <c r="C265" s="2">
        <v>45462</v>
      </c>
      <c r="D265">
        <v>236505</v>
      </c>
      <c r="E265">
        <v>1</v>
      </c>
      <c r="F265" s="1" t="s">
        <v>17</v>
      </c>
      <c r="G265">
        <v>1459.44</v>
      </c>
      <c r="H265">
        <v>218.92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1" t="s">
        <v>15</v>
      </c>
      <c r="S265">
        <f>TPRP_FchFin_Res_Port_072024_V4[[#This Row],[C-00000-VlrProv]]</f>
        <v>1459.44</v>
      </c>
      <c r="T265">
        <f>SUM(TPRP_FchFin_Res_Port_072024_V4[[#This Row],[D-02041-IR_Prog]:[D-35100-IR_Exter]])</f>
        <v>218.92</v>
      </c>
    </row>
    <row r="266" spans="1:20">
      <c r="A266">
        <v>4</v>
      </c>
      <c r="B266" s="1" t="s">
        <v>13</v>
      </c>
      <c r="C266" s="2">
        <v>45462</v>
      </c>
      <c r="D266">
        <v>236725</v>
      </c>
      <c r="E266">
        <v>1</v>
      </c>
      <c r="F266" s="1" t="s">
        <v>17</v>
      </c>
      <c r="G266">
        <v>2030.15</v>
      </c>
      <c r="H266">
        <v>304.52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1" t="s">
        <v>15</v>
      </c>
      <c r="S266">
        <f>TPRP_FchFin_Res_Port_072024_V4[[#This Row],[C-00000-VlrProv]]</f>
        <v>2030.15</v>
      </c>
      <c r="T266">
        <f>SUM(TPRP_FchFin_Res_Port_072024_V4[[#This Row],[D-02041-IR_Prog]:[D-35100-IR_Exter]])</f>
        <v>304.52</v>
      </c>
    </row>
    <row r="267" spans="1:20">
      <c r="A267">
        <v>4</v>
      </c>
      <c r="B267" s="1" t="s">
        <v>13</v>
      </c>
      <c r="C267" s="2">
        <v>45458</v>
      </c>
      <c r="D267">
        <v>237258</v>
      </c>
      <c r="E267">
        <v>1</v>
      </c>
      <c r="F267" s="1" t="s">
        <v>17</v>
      </c>
      <c r="G267">
        <v>4449.3999999999996</v>
      </c>
      <c r="H267">
        <v>667.41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1" t="s">
        <v>15</v>
      </c>
      <c r="S267">
        <f>TPRP_FchFin_Res_Port_072024_V4[[#This Row],[C-00000-VlrProv]]</f>
        <v>4449.3999999999996</v>
      </c>
      <c r="T267">
        <f>SUM(TPRP_FchFin_Res_Port_072024_V4[[#This Row],[D-02041-IR_Prog]:[D-35100-IR_Exter]])</f>
        <v>667.41</v>
      </c>
    </row>
    <row r="268" spans="1:20">
      <c r="A268">
        <v>4</v>
      </c>
      <c r="B268" s="1" t="s">
        <v>13</v>
      </c>
      <c r="C268" s="2">
        <v>45471</v>
      </c>
      <c r="D268">
        <v>237289</v>
      </c>
      <c r="E268">
        <v>1</v>
      </c>
      <c r="F268" s="1" t="s">
        <v>17</v>
      </c>
      <c r="G268">
        <v>8473.51</v>
      </c>
      <c r="H268">
        <v>1271.03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" t="s">
        <v>15</v>
      </c>
      <c r="S268">
        <f>TPRP_FchFin_Res_Port_072024_V4[[#This Row],[C-00000-VlrProv]]</f>
        <v>8473.51</v>
      </c>
      <c r="T268">
        <f>SUM(TPRP_FchFin_Res_Port_072024_V4[[#This Row],[D-02041-IR_Prog]:[D-35100-IR_Exter]])</f>
        <v>1271.03</v>
      </c>
    </row>
    <row r="269" spans="1:20">
      <c r="A269">
        <v>4</v>
      </c>
      <c r="B269" s="1" t="s">
        <v>13</v>
      </c>
      <c r="C269" s="2">
        <v>45458</v>
      </c>
      <c r="D269">
        <v>237603</v>
      </c>
      <c r="E269">
        <v>1</v>
      </c>
      <c r="F269" s="1" t="s">
        <v>17</v>
      </c>
      <c r="G269">
        <v>301.3</v>
      </c>
      <c r="H269">
        <v>45.2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1" t="s">
        <v>15</v>
      </c>
      <c r="S269">
        <f>TPRP_FchFin_Res_Port_072024_V4[[#This Row],[C-00000-VlrProv]]</f>
        <v>301.3</v>
      </c>
      <c r="T269">
        <f>SUM(TPRP_FchFin_Res_Port_072024_V4[[#This Row],[D-02041-IR_Prog]:[D-35100-IR_Exter]])</f>
        <v>45.2</v>
      </c>
    </row>
    <row r="270" spans="1:20">
      <c r="A270">
        <v>6</v>
      </c>
      <c r="B270" s="1" t="s">
        <v>16</v>
      </c>
      <c r="C270" s="2">
        <v>45458</v>
      </c>
      <c r="D270">
        <v>238128</v>
      </c>
      <c r="E270">
        <v>1</v>
      </c>
      <c r="F270" s="1" t="s">
        <v>17</v>
      </c>
      <c r="G270">
        <v>333.56</v>
      </c>
      <c r="H270">
        <v>0</v>
      </c>
      <c r="I270">
        <v>116.75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1" t="s">
        <v>15</v>
      </c>
      <c r="S270">
        <f>TPRP_FchFin_Res_Port_072024_V4[[#This Row],[C-00000-VlrProv]]</f>
        <v>333.56</v>
      </c>
      <c r="T270">
        <f>SUM(TPRP_FchFin_Res_Port_072024_V4[[#This Row],[D-02041-IR_Prog]:[D-35100-IR_Exter]])</f>
        <v>116.75</v>
      </c>
    </row>
    <row r="271" spans="1:20">
      <c r="A271">
        <v>4</v>
      </c>
      <c r="B271" s="1" t="s">
        <v>13</v>
      </c>
      <c r="C271" s="2">
        <v>45458</v>
      </c>
      <c r="D271">
        <v>238565</v>
      </c>
      <c r="E271">
        <v>1</v>
      </c>
      <c r="F271" s="1" t="s">
        <v>17</v>
      </c>
      <c r="G271">
        <v>449.57</v>
      </c>
      <c r="H271">
        <v>67.44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1" t="s">
        <v>15</v>
      </c>
      <c r="S271">
        <f>TPRP_FchFin_Res_Port_072024_V4[[#This Row],[C-00000-VlrProv]]</f>
        <v>449.57</v>
      </c>
      <c r="T271">
        <f>SUM(TPRP_FchFin_Res_Port_072024_V4[[#This Row],[D-02041-IR_Prog]:[D-35100-IR_Exter]])</f>
        <v>67.44</v>
      </c>
    </row>
    <row r="272" spans="1:20">
      <c r="A272">
        <v>13</v>
      </c>
      <c r="B272" s="1" t="s">
        <v>23</v>
      </c>
      <c r="C272" s="2">
        <v>45498</v>
      </c>
      <c r="D272">
        <v>241272</v>
      </c>
      <c r="E272">
        <v>27</v>
      </c>
      <c r="F272" s="1" t="s">
        <v>14</v>
      </c>
      <c r="G272">
        <v>2928.86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1" t="s">
        <v>15</v>
      </c>
      <c r="S272">
        <f>TPRP_FchFin_Res_Port_072024_V4[[#This Row],[C-00000-VlrProv]]</f>
        <v>2928.86</v>
      </c>
      <c r="T272">
        <f>SUM(TPRP_FchFin_Res_Port_072024_V4[[#This Row],[D-02041-IR_Prog]:[D-35100-IR_Exter]])</f>
        <v>0</v>
      </c>
    </row>
    <row r="273" spans="1:20">
      <c r="A273">
        <v>13</v>
      </c>
      <c r="B273" s="1" t="s">
        <v>23</v>
      </c>
      <c r="C273" s="2">
        <v>45475</v>
      </c>
      <c r="D273">
        <v>241693</v>
      </c>
      <c r="E273">
        <v>27</v>
      </c>
      <c r="F273" s="1" t="s">
        <v>14</v>
      </c>
      <c r="G273">
        <v>314076.89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1" t="s">
        <v>15</v>
      </c>
      <c r="S273">
        <f>TPRP_FchFin_Res_Port_072024_V4[[#This Row],[C-00000-VlrProv]]</f>
        <v>314076.89</v>
      </c>
      <c r="T273">
        <f>SUM(TPRP_FchFin_Res_Port_072024_V4[[#This Row],[D-02041-IR_Prog]:[D-35100-IR_Exter]])</f>
        <v>0</v>
      </c>
    </row>
    <row r="274" spans="1:20">
      <c r="A274">
        <v>13</v>
      </c>
      <c r="B274" s="1" t="s">
        <v>23</v>
      </c>
      <c r="C274" s="2">
        <v>45458</v>
      </c>
      <c r="D274">
        <v>241908</v>
      </c>
      <c r="E274">
        <v>1</v>
      </c>
      <c r="F274" s="1" t="s">
        <v>17</v>
      </c>
      <c r="G274">
        <v>805.15</v>
      </c>
      <c r="H274">
        <v>120.77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" t="s">
        <v>15</v>
      </c>
      <c r="S274">
        <f>TPRP_FchFin_Res_Port_072024_V4[[#This Row],[C-00000-VlrProv]]</f>
        <v>805.15</v>
      </c>
      <c r="T274">
        <f>SUM(TPRP_FchFin_Res_Port_072024_V4[[#This Row],[D-02041-IR_Prog]:[D-35100-IR_Exter]])</f>
        <v>120.77</v>
      </c>
    </row>
    <row r="275" spans="1:20">
      <c r="A275">
        <v>13</v>
      </c>
      <c r="B275" s="1" t="s">
        <v>23</v>
      </c>
      <c r="C275" s="2">
        <v>45458</v>
      </c>
      <c r="D275">
        <v>241919</v>
      </c>
      <c r="E275">
        <v>1</v>
      </c>
      <c r="F275" s="1" t="s">
        <v>17</v>
      </c>
      <c r="G275">
        <v>3712.21</v>
      </c>
      <c r="H275">
        <v>556.83000000000004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1" t="s">
        <v>15</v>
      </c>
      <c r="S275">
        <f>TPRP_FchFin_Res_Port_072024_V4[[#This Row],[C-00000-VlrProv]]</f>
        <v>3712.21</v>
      </c>
      <c r="T275">
        <f>SUM(TPRP_FchFin_Res_Port_072024_V4[[#This Row],[D-02041-IR_Prog]:[D-35100-IR_Exter]])</f>
        <v>556.83000000000004</v>
      </c>
    </row>
    <row r="276" spans="1:20">
      <c r="A276">
        <v>13</v>
      </c>
      <c r="B276" s="1" t="s">
        <v>23</v>
      </c>
      <c r="C276" s="2">
        <v>45469</v>
      </c>
      <c r="D276">
        <v>241940</v>
      </c>
      <c r="E276">
        <v>1</v>
      </c>
      <c r="F276" s="1" t="s">
        <v>17</v>
      </c>
      <c r="G276">
        <v>11324.62</v>
      </c>
      <c r="H276">
        <v>1698.69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1" t="s">
        <v>15</v>
      </c>
      <c r="S276">
        <f>TPRP_FchFin_Res_Port_072024_V4[[#This Row],[C-00000-VlrProv]]</f>
        <v>11324.62</v>
      </c>
      <c r="T276">
        <f>SUM(TPRP_FchFin_Res_Port_072024_V4[[#This Row],[D-02041-IR_Prog]:[D-35100-IR_Exter]])</f>
        <v>1698.69</v>
      </c>
    </row>
    <row r="277" spans="1:20">
      <c r="A277">
        <v>13</v>
      </c>
      <c r="B277" s="1" t="s">
        <v>23</v>
      </c>
      <c r="C277" s="2">
        <v>45462</v>
      </c>
      <c r="D277">
        <v>242184</v>
      </c>
      <c r="E277">
        <v>1</v>
      </c>
      <c r="F277" s="1" t="s">
        <v>17</v>
      </c>
      <c r="G277">
        <v>453.95</v>
      </c>
      <c r="H277">
        <v>68.09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1" t="s">
        <v>15</v>
      </c>
      <c r="S277">
        <f>TPRP_FchFin_Res_Port_072024_V4[[#This Row],[C-00000-VlrProv]]</f>
        <v>453.95</v>
      </c>
      <c r="T277">
        <f>SUM(TPRP_FchFin_Res_Port_072024_V4[[#This Row],[D-02041-IR_Prog]:[D-35100-IR_Exter]])</f>
        <v>68.09</v>
      </c>
    </row>
    <row r="278" spans="1:20">
      <c r="A278">
        <v>13</v>
      </c>
      <c r="B278" s="1" t="s">
        <v>23</v>
      </c>
      <c r="C278" s="2">
        <v>45488</v>
      </c>
      <c r="D278">
        <v>242220</v>
      </c>
      <c r="E278">
        <v>27</v>
      </c>
      <c r="F278" s="1" t="s">
        <v>14</v>
      </c>
      <c r="G278">
        <v>418006.43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1" t="s">
        <v>15</v>
      </c>
      <c r="S278">
        <f>TPRP_FchFin_Res_Port_072024_V4[[#This Row],[C-00000-VlrProv]]</f>
        <v>418006.43</v>
      </c>
      <c r="T278">
        <f>SUM(TPRP_FchFin_Res_Port_072024_V4[[#This Row],[D-02041-IR_Prog]:[D-35100-IR_Exter]])</f>
        <v>0</v>
      </c>
    </row>
    <row r="279" spans="1:20">
      <c r="A279">
        <v>13</v>
      </c>
      <c r="B279" s="1" t="s">
        <v>23</v>
      </c>
      <c r="C279" s="2">
        <v>45470</v>
      </c>
      <c r="D279">
        <v>242400</v>
      </c>
      <c r="E279">
        <v>1</v>
      </c>
      <c r="F279" s="1" t="s">
        <v>17</v>
      </c>
      <c r="G279">
        <v>346.6</v>
      </c>
      <c r="H279">
        <v>51.99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1" t="s">
        <v>15</v>
      </c>
      <c r="S279">
        <f>TPRP_FchFin_Res_Port_072024_V4[[#This Row],[C-00000-VlrProv]]</f>
        <v>346.6</v>
      </c>
      <c r="T279">
        <f>SUM(TPRP_FchFin_Res_Port_072024_V4[[#This Row],[D-02041-IR_Prog]:[D-35100-IR_Exter]])</f>
        <v>51.99</v>
      </c>
    </row>
    <row r="280" spans="1:20">
      <c r="A280">
        <v>13</v>
      </c>
      <c r="B280" s="1" t="s">
        <v>23</v>
      </c>
      <c r="C280" s="2">
        <v>45461</v>
      </c>
      <c r="D280">
        <v>242787</v>
      </c>
      <c r="E280">
        <v>1</v>
      </c>
      <c r="F280" s="1" t="s">
        <v>17</v>
      </c>
      <c r="G280">
        <v>26872.41</v>
      </c>
      <c r="H280">
        <v>4030.86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1" t="s">
        <v>15</v>
      </c>
      <c r="S280">
        <f>TPRP_FchFin_Res_Port_072024_V4[[#This Row],[C-00000-VlrProv]]</f>
        <v>26872.41</v>
      </c>
      <c r="T280">
        <f>SUM(TPRP_FchFin_Res_Port_072024_V4[[#This Row],[D-02041-IR_Prog]:[D-35100-IR_Exter]])</f>
        <v>4030.86</v>
      </c>
    </row>
    <row r="281" spans="1:20">
      <c r="A281">
        <v>4</v>
      </c>
      <c r="B281" s="1" t="s">
        <v>13</v>
      </c>
      <c r="C281" s="2">
        <v>45469</v>
      </c>
      <c r="D281">
        <v>243295</v>
      </c>
      <c r="E281">
        <v>1</v>
      </c>
      <c r="F281" s="1" t="s">
        <v>17</v>
      </c>
      <c r="G281">
        <v>237.61</v>
      </c>
      <c r="H281">
        <v>35.64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 t="s">
        <v>15</v>
      </c>
      <c r="S281">
        <f>TPRP_FchFin_Res_Port_072024_V4[[#This Row],[C-00000-VlrProv]]</f>
        <v>237.61</v>
      </c>
      <c r="T281">
        <f>SUM(TPRP_FchFin_Res_Port_072024_V4[[#This Row],[D-02041-IR_Prog]:[D-35100-IR_Exter]])</f>
        <v>35.64</v>
      </c>
    </row>
    <row r="282" spans="1:20">
      <c r="A282">
        <v>4</v>
      </c>
      <c r="B282" s="1" t="s">
        <v>13</v>
      </c>
      <c r="C282" s="2">
        <v>45464</v>
      </c>
      <c r="D282">
        <v>243317</v>
      </c>
      <c r="E282">
        <v>1</v>
      </c>
      <c r="F282" s="1" t="s">
        <v>17</v>
      </c>
      <c r="G282">
        <v>203.43</v>
      </c>
      <c r="H282">
        <v>30.51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1" t="s">
        <v>15</v>
      </c>
      <c r="S282">
        <f>TPRP_FchFin_Res_Port_072024_V4[[#This Row],[C-00000-VlrProv]]</f>
        <v>203.43</v>
      </c>
      <c r="T282">
        <f>SUM(TPRP_FchFin_Res_Port_072024_V4[[#This Row],[D-02041-IR_Prog]:[D-35100-IR_Exter]])</f>
        <v>30.51</v>
      </c>
    </row>
    <row r="283" spans="1:20">
      <c r="A283">
        <v>4</v>
      </c>
      <c r="B283" s="1" t="s">
        <v>13</v>
      </c>
      <c r="C283" s="2">
        <v>45458</v>
      </c>
      <c r="D283">
        <v>243399</v>
      </c>
      <c r="E283">
        <v>1</v>
      </c>
      <c r="F283" s="1" t="s">
        <v>17</v>
      </c>
      <c r="G283">
        <v>239.74</v>
      </c>
      <c r="H283">
        <v>35.96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1" t="s">
        <v>15</v>
      </c>
      <c r="S283">
        <f>TPRP_FchFin_Res_Port_072024_V4[[#This Row],[C-00000-VlrProv]]</f>
        <v>239.74</v>
      </c>
      <c r="T283">
        <f>SUM(TPRP_FchFin_Res_Port_072024_V4[[#This Row],[D-02041-IR_Prog]:[D-35100-IR_Exter]])</f>
        <v>35.96</v>
      </c>
    </row>
    <row r="284" spans="1:20">
      <c r="A284">
        <v>4</v>
      </c>
      <c r="B284" s="1" t="s">
        <v>13</v>
      </c>
      <c r="C284" s="2">
        <v>45464</v>
      </c>
      <c r="D284">
        <v>243400</v>
      </c>
      <c r="E284">
        <v>1</v>
      </c>
      <c r="F284" s="1" t="s">
        <v>17</v>
      </c>
      <c r="G284">
        <v>258.67</v>
      </c>
      <c r="H284">
        <v>38.799999999999997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s="1" t="s">
        <v>15</v>
      </c>
      <c r="S284">
        <f>TPRP_FchFin_Res_Port_072024_V4[[#This Row],[C-00000-VlrProv]]</f>
        <v>258.67</v>
      </c>
      <c r="T284">
        <f>SUM(TPRP_FchFin_Res_Port_072024_V4[[#This Row],[D-02041-IR_Prog]:[D-35100-IR_Exter]])</f>
        <v>38.799999999999997</v>
      </c>
    </row>
    <row r="285" spans="1:20">
      <c r="A285">
        <v>4</v>
      </c>
      <c r="B285" s="1" t="s">
        <v>13</v>
      </c>
      <c r="C285" s="2">
        <v>45458</v>
      </c>
      <c r="D285">
        <v>243436</v>
      </c>
      <c r="E285">
        <v>1</v>
      </c>
      <c r="F285" s="1" t="s">
        <v>17</v>
      </c>
      <c r="G285">
        <v>242.09</v>
      </c>
      <c r="H285">
        <v>36.31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1" t="s">
        <v>15</v>
      </c>
      <c r="S285">
        <f>TPRP_FchFin_Res_Port_072024_V4[[#This Row],[C-00000-VlrProv]]</f>
        <v>242.09</v>
      </c>
      <c r="T285">
        <f>SUM(TPRP_FchFin_Res_Port_072024_V4[[#This Row],[D-02041-IR_Prog]:[D-35100-IR_Exter]])</f>
        <v>36.31</v>
      </c>
    </row>
    <row r="286" spans="1:20">
      <c r="A286">
        <v>4</v>
      </c>
      <c r="B286" s="1" t="s">
        <v>13</v>
      </c>
      <c r="C286" s="2">
        <v>45465</v>
      </c>
      <c r="D286">
        <v>243534</v>
      </c>
      <c r="E286">
        <v>1</v>
      </c>
      <c r="F286" s="1" t="s">
        <v>17</v>
      </c>
      <c r="G286">
        <v>221.95</v>
      </c>
      <c r="H286">
        <v>33.29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s="1" t="s">
        <v>15</v>
      </c>
      <c r="S286">
        <f>TPRP_FchFin_Res_Port_072024_V4[[#This Row],[C-00000-VlrProv]]</f>
        <v>221.95</v>
      </c>
      <c r="T286">
        <f>SUM(TPRP_FchFin_Res_Port_072024_V4[[#This Row],[D-02041-IR_Prog]:[D-35100-IR_Exter]])</f>
        <v>33.29</v>
      </c>
    </row>
    <row r="287" spans="1:20">
      <c r="A287">
        <v>4</v>
      </c>
      <c r="B287" s="1" t="s">
        <v>13</v>
      </c>
      <c r="C287" s="2">
        <v>45464</v>
      </c>
      <c r="D287">
        <v>243535</v>
      </c>
      <c r="E287">
        <v>1</v>
      </c>
      <c r="F287" s="1" t="s">
        <v>17</v>
      </c>
      <c r="G287">
        <v>228.2</v>
      </c>
      <c r="H287">
        <v>34.229999999999997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1" t="s">
        <v>15</v>
      </c>
      <c r="S287">
        <f>TPRP_FchFin_Res_Port_072024_V4[[#This Row],[C-00000-VlrProv]]</f>
        <v>228.2</v>
      </c>
      <c r="T287">
        <f>SUM(TPRP_FchFin_Res_Port_072024_V4[[#This Row],[D-02041-IR_Prog]:[D-35100-IR_Exter]])</f>
        <v>34.229999999999997</v>
      </c>
    </row>
    <row r="288" spans="1:20">
      <c r="A288">
        <v>4</v>
      </c>
      <c r="B288" s="1" t="s">
        <v>13</v>
      </c>
      <c r="C288" s="2">
        <v>45468</v>
      </c>
      <c r="D288">
        <v>243667</v>
      </c>
      <c r="E288">
        <v>1</v>
      </c>
      <c r="F288" s="1" t="s">
        <v>17</v>
      </c>
      <c r="G288">
        <v>237.59</v>
      </c>
      <c r="H288">
        <v>35.64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1" t="s">
        <v>15</v>
      </c>
      <c r="S288">
        <f>TPRP_FchFin_Res_Port_072024_V4[[#This Row],[C-00000-VlrProv]]</f>
        <v>237.59</v>
      </c>
      <c r="T288">
        <f>SUM(TPRP_FchFin_Res_Port_072024_V4[[#This Row],[D-02041-IR_Prog]:[D-35100-IR_Exter]])</f>
        <v>35.64</v>
      </c>
    </row>
    <row r="289" spans="1:20">
      <c r="A289">
        <v>4</v>
      </c>
      <c r="B289" s="1" t="s">
        <v>13</v>
      </c>
      <c r="C289" s="2">
        <v>45465</v>
      </c>
      <c r="D289">
        <v>243673</v>
      </c>
      <c r="E289">
        <v>1</v>
      </c>
      <c r="F289" s="1" t="s">
        <v>17</v>
      </c>
      <c r="G289">
        <v>246.17</v>
      </c>
      <c r="H289">
        <v>36.93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1" t="s">
        <v>15</v>
      </c>
      <c r="S289">
        <f>TPRP_FchFin_Res_Port_072024_V4[[#This Row],[C-00000-VlrProv]]</f>
        <v>246.17</v>
      </c>
      <c r="T289">
        <f>SUM(TPRP_FchFin_Res_Port_072024_V4[[#This Row],[D-02041-IR_Prog]:[D-35100-IR_Exter]])</f>
        <v>36.93</v>
      </c>
    </row>
    <row r="290" spans="1:20">
      <c r="A290">
        <v>4</v>
      </c>
      <c r="B290" s="1" t="s">
        <v>13</v>
      </c>
      <c r="C290" s="2">
        <v>45458</v>
      </c>
      <c r="D290">
        <v>243740</v>
      </c>
      <c r="E290">
        <v>1</v>
      </c>
      <c r="F290" s="1" t="s">
        <v>17</v>
      </c>
      <c r="G290">
        <v>230.96</v>
      </c>
      <c r="H290">
        <v>34.64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s="1" t="s">
        <v>15</v>
      </c>
      <c r="S290">
        <f>TPRP_FchFin_Res_Port_072024_V4[[#This Row],[C-00000-VlrProv]]</f>
        <v>230.96</v>
      </c>
      <c r="T290">
        <f>SUM(TPRP_FchFin_Res_Port_072024_V4[[#This Row],[D-02041-IR_Prog]:[D-35100-IR_Exter]])</f>
        <v>34.64</v>
      </c>
    </row>
    <row r="291" spans="1:20">
      <c r="A291">
        <v>4</v>
      </c>
      <c r="B291" s="1" t="s">
        <v>13</v>
      </c>
      <c r="C291" s="2">
        <v>45471</v>
      </c>
      <c r="D291">
        <v>244036</v>
      </c>
      <c r="E291">
        <v>1</v>
      </c>
      <c r="F291" s="1" t="s">
        <v>17</v>
      </c>
      <c r="G291">
        <v>592.25</v>
      </c>
      <c r="H291">
        <v>88.84</v>
      </c>
      <c r="I291">
        <v>0</v>
      </c>
      <c r="J291">
        <v>503.41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1" t="s">
        <v>15</v>
      </c>
      <c r="S291">
        <f>TPRP_FchFin_Res_Port_072024_V4[[#This Row],[C-00000-VlrProv]]</f>
        <v>592.25</v>
      </c>
      <c r="T291">
        <f>SUM(TPRP_FchFin_Res_Port_072024_V4[[#This Row],[D-02041-IR_Prog]:[D-35100-IR_Exter]])</f>
        <v>592.25</v>
      </c>
    </row>
    <row r="292" spans="1:20">
      <c r="A292">
        <v>4</v>
      </c>
      <c r="B292" s="1" t="s">
        <v>13</v>
      </c>
      <c r="C292" s="2">
        <v>45458</v>
      </c>
      <c r="D292">
        <v>244436</v>
      </c>
      <c r="E292">
        <v>1</v>
      </c>
      <c r="F292" s="1" t="s">
        <v>17</v>
      </c>
      <c r="G292">
        <v>415.44</v>
      </c>
      <c r="H292">
        <v>62.32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 t="s">
        <v>15</v>
      </c>
      <c r="S292">
        <f>TPRP_FchFin_Res_Port_072024_V4[[#This Row],[C-00000-VlrProv]]</f>
        <v>415.44</v>
      </c>
      <c r="T292">
        <f>SUM(TPRP_FchFin_Res_Port_072024_V4[[#This Row],[D-02041-IR_Prog]:[D-35100-IR_Exter]])</f>
        <v>62.32</v>
      </c>
    </row>
    <row r="293" spans="1:20">
      <c r="A293">
        <v>6</v>
      </c>
      <c r="B293" s="1" t="s">
        <v>16</v>
      </c>
      <c r="C293" s="2">
        <v>45462</v>
      </c>
      <c r="D293">
        <v>245083</v>
      </c>
      <c r="E293">
        <v>1</v>
      </c>
      <c r="F293" s="1" t="s">
        <v>17</v>
      </c>
      <c r="G293">
        <v>389.52</v>
      </c>
      <c r="H293">
        <v>58.43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1" t="s">
        <v>15</v>
      </c>
      <c r="S293">
        <f>TPRP_FchFin_Res_Port_072024_V4[[#This Row],[C-00000-VlrProv]]</f>
        <v>389.52</v>
      </c>
      <c r="T293">
        <f>SUM(TPRP_FchFin_Res_Port_072024_V4[[#This Row],[D-02041-IR_Prog]:[D-35100-IR_Exter]])</f>
        <v>58.43</v>
      </c>
    </row>
    <row r="294" spans="1:20">
      <c r="A294">
        <v>6</v>
      </c>
      <c r="B294" s="1" t="s">
        <v>16</v>
      </c>
      <c r="C294" s="2">
        <v>45468</v>
      </c>
      <c r="D294">
        <v>245217</v>
      </c>
      <c r="E294">
        <v>1</v>
      </c>
      <c r="F294" s="1" t="s">
        <v>17</v>
      </c>
      <c r="G294">
        <v>208.25</v>
      </c>
      <c r="H294">
        <v>31.24</v>
      </c>
      <c r="I294">
        <v>0</v>
      </c>
      <c r="J294">
        <v>177.01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1" t="s">
        <v>15</v>
      </c>
      <c r="S294">
        <f>TPRP_FchFin_Res_Port_072024_V4[[#This Row],[C-00000-VlrProv]]</f>
        <v>208.25</v>
      </c>
      <c r="T294">
        <f>SUM(TPRP_FchFin_Res_Port_072024_V4[[#This Row],[D-02041-IR_Prog]:[D-35100-IR_Exter]])</f>
        <v>208.25</v>
      </c>
    </row>
    <row r="295" spans="1:20">
      <c r="A295">
        <v>4</v>
      </c>
      <c r="B295" s="1" t="s">
        <v>13</v>
      </c>
      <c r="C295" s="2">
        <v>45470</v>
      </c>
      <c r="D295">
        <v>245675</v>
      </c>
      <c r="E295">
        <v>1</v>
      </c>
      <c r="F295" s="1" t="s">
        <v>17</v>
      </c>
      <c r="G295">
        <v>872.36</v>
      </c>
      <c r="H295">
        <v>130.85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1" t="s">
        <v>15</v>
      </c>
      <c r="S295">
        <f>TPRP_FchFin_Res_Port_072024_V4[[#This Row],[C-00000-VlrProv]]</f>
        <v>872.36</v>
      </c>
      <c r="T295">
        <f>SUM(TPRP_FchFin_Res_Port_072024_V4[[#This Row],[D-02041-IR_Prog]:[D-35100-IR_Exter]])</f>
        <v>130.85</v>
      </c>
    </row>
    <row r="296" spans="1:20">
      <c r="A296">
        <v>4</v>
      </c>
      <c r="B296" s="1" t="s">
        <v>13</v>
      </c>
      <c r="C296" s="2">
        <v>45458</v>
      </c>
      <c r="D296">
        <v>245819</v>
      </c>
      <c r="E296">
        <v>1</v>
      </c>
      <c r="F296" s="1" t="s">
        <v>17</v>
      </c>
      <c r="G296">
        <v>647.15</v>
      </c>
      <c r="H296">
        <v>97.07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1" t="s">
        <v>15</v>
      </c>
      <c r="S296">
        <f>TPRP_FchFin_Res_Port_072024_V4[[#This Row],[C-00000-VlrProv]]</f>
        <v>647.15</v>
      </c>
      <c r="T296">
        <f>SUM(TPRP_FchFin_Res_Port_072024_V4[[#This Row],[D-02041-IR_Prog]:[D-35100-IR_Exter]])</f>
        <v>97.07</v>
      </c>
    </row>
    <row r="297" spans="1:20">
      <c r="A297">
        <v>4</v>
      </c>
      <c r="B297" s="1" t="s">
        <v>13</v>
      </c>
      <c r="C297" s="2">
        <v>45458</v>
      </c>
      <c r="D297">
        <v>246329</v>
      </c>
      <c r="E297">
        <v>1</v>
      </c>
      <c r="F297" s="1" t="s">
        <v>17</v>
      </c>
      <c r="G297">
        <v>3086.2</v>
      </c>
      <c r="H297">
        <v>462.93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1" t="s">
        <v>15</v>
      </c>
      <c r="S297">
        <f>TPRP_FchFin_Res_Port_072024_V4[[#This Row],[C-00000-VlrProv]]</f>
        <v>3086.2</v>
      </c>
      <c r="T297">
        <f>SUM(TPRP_FchFin_Res_Port_072024_V4[[#This Row],[D-02041-IR_Prog]:[D-35100-IR_Exter]])</f>
        <v>462.93</v>
      </c>
    </row>
    <row r="298" spans="1:20">
      <c r="A298">
        <v>4</v>
      </c>
      <c r="B298" s="1" t="s">
        <v>13</v>
      </c>
      <c r="C298" s="2">
        <v>45458</v>
      </c>
      <c r="D298">
        <v>246617</v>
      </c>
      <c r="E298">
        <v>1</v>
      </c>
      <c r="F298" s="1" t="s">
        <v>17</v>
      </c>
      <c r="G298">
        <v>238.91</v>
      </c>
      <c r="H298">
        <v>35.840000000000003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1" t="s">
        <v>15</v>
      </c>
      <c r="S298">
        <f>TPRP_FchFin_Res_Port_072024_V4[[#This Row],[C-00000-VlrProv]]</f>
        <v>238.91</v>
      </c>
      <c r="T298">
        <f>SUM(TPRP_FchFin_Res_Port_072024_V4[[#This Row],[D-02041-IR_Prog]:[D-35100-IR_Exter]])</f>
        <v>35.840000000000003</v>
      </c>
    </row>
    <row r="299" spans="1:20">
      <c r="A299">
        <v>4</v>
      </c>
      <c r="B299" s="1" t="s">
        <v>13</v>
      </c>
      <c r="C299" s="2">
        <v>45465</v>
      </c>
      <c r="D299">
        <v>246939</v>
      </c>
      <c r="E299">
        <v>1</v>
      </c>
      <c r="F299" s="1" t="s">
        <v>17</v>
      </c>
      <c r="G299">
        <v>3843.6</v>
      </c>
      <c r="H299">
        <v>576.54</v>
      </c>
      <c r="I299">
        <v>0</v>
      </c>
      <c r="J299">
        <v>3267.06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1" t="s">
        <v>15</v>
      </c>
      <c r="S299">
        <f>TPRP_FchFin_Res_Port_072024_V4[[#This Row],[C-00000-VlrProv]]</f>
        <v>3843.6</v>
      </c>
      <c r="T299">
        <f>SUM(TPRP_FchFin_Res_Port_072024_V4[[#This Row],[D-02041-IR_Prog]:[D-35100-IR_Exter]])</f>
        <v>3843.6</v>
      </c>
    </row>
    <row r="300" spans="1:20">
      <c r="A300">
        <v>4</v>
      </c>
      <c r="B300" s="1" t="s">
        <v>13</v>
      </c>
      <c r="C300" s="2">
        <v>45465</v>
      </c>
      <c r="D300">
        <v>247671</v>
      </c>
      <c r="E300">
        <v>1</v>
      </c>
      <c r="F300" s="1" t="s">
        <v>17</v>
      </c>
      <c r="G300">
        <v>442.03</v>
      </c>
      <c r="H300">
        <v>66.3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1" t="s">
        <v>15</v>
      </c>
      <c r="S300">
        <f>TPRP_FchFin_Res_Port_072024_V4[[#This Row],[C-00000-VlrProv]]</f>
        <v>442.03</v>
      </c>
      <c r="T300">
        <f>SUM(TPRP_FchFin_Res_Port_072024_V4[[#This Row],[D-02041-IR_Prog]:[D-35100-IR_Exter]])</f>
        <v>66.3</v>
      </c>
    </row>
    <row r="301" spans="1:20">
      <c r="A301">
        <v>4</v>
      </c>
      <c r="B301" s="1" t="s">
        <v>13</v>
      </c>
      <c r="C301" s="2">
        <v>45471</v>
      </c>
      <c r="D301">
        <v>248540</v>
      </c>
      <c r="E301">
        <v>1</v>
      </c>
      <c r="F301" s="1" t="s">
        <v>17</v>
      </c>
      <c r="G301">
        <v>5146.05</v>
      </c>
      <c r="H301">
        <v>771.91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1" t="s">
        <v>15</v>
      </c>
      <c r="S301">
        <f>TPRP_FchFin_Res_Port_072024_V4[[#This Row],[C-00000-VlrProv]]</f>
        <v>5146.05</v>
      </c>
      <c r="T301">
        <f>SUM(TPRP_FchFin_Res_Port_072024_V4[[#This Row],[D-02041-IR_Prog]:[D-35100-IR_Exter]])</f>
        <v>771.91</v>
      </c>
    </row>
    <row r="302" spans="1:20">
      <c r="A302">
        <v>4</v>
      </c>
      <c r="B302" s="1" t="s">
        <v>13</v>
      </c>
      <c r="C302" s="2">
        <v>45469</v>
      </c>
      <c r="D302">
        <v>248587</v>
      </c>
      <c r="E302">
        <v>1</v>
      </c>
      <c r="F302" s="1" t="s">
        <v>17</v>
      </c>
      <c r="G302">
        <v>382.62</v>
      </c>
      <c r="H302">
        <v>57.39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1" t="s">
        <v>15</v>
      </c>
      <c r="S302">
        <f>TPRP_FchFin_Res_Port_072024_V4[[#This Row],[C-00000-VlrProv]]</f>
        <v>382.62</v>
      </c>
      <c r="T302">
        <f>SUM(TPRP_FchFin_Res_Port_072024_V4[[#This Row],[D-02041-IR_Prog]:[D-35100-IR_Exter]])</f>
        <v>57.39</v>
      </c>
    </row>
    <row r="303" spans="1:20">
      <c r="A303">
        <v>6</v>
      </c>
      <c r="B303" s="1" t="s">
        <v>16</v>
      </c>
      <c r="C303" s="2">
        <v>45471</v>
      </c>
      <c r="D303">
        <v>248740</v>
      </c>
      <c r="E303">
        <v>1</v>
      </c>
      <c r="F303" s="1" t="s">
        <v>17</v>
      </c>
      <c r="G303">
        <v>985.1</v>
      </c>
      <c r="H303">
        <v>147.77000000000001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1" t="s">
        <v>15</v>
      </c>
      <c r="S303">
        <f>TPRP_FchFin_Res_Port_072024_V4[[#This Row],[C-00000-VlrProv]]</f>
        <v>985.1</v>
      </c>
      <c r="T303">
        <f>SUM(TPRP_FchFin_Res_Port_072024_V4[[#This Row],[D-02041-IR_Prog]:[D-35100-IR_Exter]])</f>
        <v>147.77000000000001</v>
      </c>
    </row>
    <row r="304" spans="1:20">
      <c r="A304">
        <v>4</v>
      </c>
      <c r="B304" s="1" t="s">
        <v>13</v>
      </c>
      <c r="C304" s="2">
        <v>45472</v>
      </c>
      <c r="D304">
        <v>249160</v>
      </c>
      <c r="E304">
        <v>1</v>
      </c>
      <c r="F304" s="1" t="s">
        <v>17</v>
      </c>
      <c r="G304">
        <v>588.70000000000005</v>
      </c>
      <c r="H304">
        <v>88.31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" t="s">
        <v>15</v>
      </c>
      <c r="S304">
        <f>TPRP_FchFin_Res_Port_072024_V4[[#This Row],[C-00000-VlrProv]]</f>
        <v>588.70000000000005</v>
      </c>
      <c r="T304">
        <f>SUM(TPRP_FchFin_Res_Port_072024_V4[[#This Row],[D-02041-IR_Prog]:[D-35100-IR_Exter]])</f>
        <v>88.31</v>
      </c>
    </row>
    <row r="305" spans="1:20">
      <c r="A305">
        <v>4</v>
      </c>
      <c r="B305" s="1" t="s">
        <v>13</v>
      </c>
      <c r="C305" s="2">
        <v>45458</v>
      </c>
      <c r="D305">
        <v>249712</v>
      </c>
      <c r="E305">
        <v>1</v>
      </c>
      <c r="F305" s="1" t="s">
        <v>17</v>
      </c>
      <c r="G305">
        <v>490.29</v>
      </c>
      <c r="H305">
        <v>73.540000000000006</v>
      </c>
      <c r="I305">
        <v>0</v>
      </c>
      <c r="J305">
        <v>416.75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s="1" t="s">
        <v>15</v>
      </c>
      <c r="S305">
        <f>TPRP_FchFin_Res_Port_072024_V4[[#This Row],[C-00000-VlrProv]]</f>
        <v>490.29</v>
      </c>
      <c r="T305">
        <f>SUM(TPRP_FchFin_Res_Port_072024_V4[[#This Row],[D-02041-IR_Prog]:[D-35100-IR_Exter]])</f>
        <v>490.29</v>
      </c>
    </row>
    <row r="306" spans="1:20">
      <c r="A306">
        <v>4</v>
      </c>
      <c r="B306" s="1" t="s">
        <v>13</v>
      </c>
      <c r="C306" s="2">
        <v>45468</v>
      </c>
      <c r="D306">
        <v>249913</v>
      </c>
      <c r="E306">
        <v>1</v>
      </c>
      <c r="F306" s="1" t="s">
        <v>17</v>
      </c>
      <c r="G306">
        <v>530.77</v>
      </c>
      <c r="H306">
        <v>79.62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" t="s">
        <v>15</v>
      </c>
      <c r="S306">
        <f>TPRP_FchFin_Res_Port_072024_V4[[#This Row],[C-00000-VlrProv]]</f>
        <v>530.77</v>
      </c>
      <c r="T306">
        <f>SUM(TPRP_FchFin_Res_Port_072024_V4[[#This Row],[D-02041-IR_Prog]:[D-35100-IR_Exter]])</f>
        <v>79.62</v>
      </c>
    </row>
    <row r="307" spans="1:20">
      <c r="A307">
        <v>4</v>
      </c>
      <c r="B307" s="1" t="s">
        <v>13</v>
      </c>
      <c r="C307" s="2">
        <v>45458</v>
      </c>
      <c r="D307">
        <v>250282</v>
      </c>
      <c r="E307">
        <v>1</v>
      </c>
      <c r="F307" s="1" t="s">
        <v>17</v>
      </c>
      <c r="G307">
        <v>1321.64</v>
      </c>
      <c r="H307">
        <v>198.25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1" t="s">
        <v>15</v>
      </c>
      <c r="S307">
        <f>TPRP_FchFin_Res_Port_072024_V4[[#This Row],[C-00000-VlrProv]]</f>
        <v>1321.64</v>
      </c>
      <c r="T307">
        <f>SUM(TPRP_FchFin_Res_Port_072024_V4[[#This Row],[D-02041-IR_Prog]:[D-35100-IR_Exter]])</f>
        <v>198.25</v>
      </c>
    </row>
    <row r="308" spans="1:20">
      <c r="A308">
        <v>4</v>
      </c>
      <c r="B308" s="1" t="s">
        <v>13</v>
      </c>
      <c r="C308" s="2">
        <v>45458</v>
      </c>
      <c r="D308">
        <v>250568</v>
      </c>
      <c r="E308">
        <v>1</v>
      </c>
      <c r="F308" s="1" t="s">
        <v>17</v>
      </c>
      <c r="G308">
        <v>121.07</v>
      </c>
      <c r="H308">
        <v>18.16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1" t="s">
        <v>15</v>
      </c>
      <c r="S308">
        <f>TPRP_FchFin_Res_Port_072024_V4[[#This Row],[C-00000-VlrProv]]</f>
        <v>121.07</v>
      </c>
      <c r="T308">
        <f>SUM(TPRP_FchFin_Res_Port_072024_V4[[#This Row],[D-02041-IR_Prog]:[D-35100-IR_Exter]])</f>
        <v>18.16</v>
      </c>
    </row>
    <row r="309" spans="1:20">
      <c r="A309">
        <v>4</v>
      </c>
      <c r="B309" s="1" t="s">
        <v>13</v>
      </c>
      <c r="C309" s="2">
        <v>45472</v>
      </c>
      <c r="D309">
        <v>250687</v>
      </c>
      <c r="E309">
        <v>1</v>
      </c>
      <c r="F309" s="1" t="s">
        <v>17</v>
      </c>
      <c r="G309">
        <v>295.57</v>
      </c>
      <c r="H309">
        <v>44.34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1" t="s">
        <v>15</v>
      </c>
      <c r="S309">
        <f>TPRP_FchFin_Res_Port_072024_V4[[#This Row],[C-00000-VlrProv]]</f>
        <v>295.57</v>
      </c>
      <c r="T309">
        <f>SUM(TPRP_FchFin_Res_Port_072024_V4[[#This Row],[D-02041-IR_Prog]:[D-35100-IR_Exter]])</f>
        <v>44.34</v>
      </c>
    </row>
    <row r="310" spans="1:20">
      <c r="A310">
        <v>4</v>
      </c>
      <c r="B310" s="1" t="s">
        <v>13</v>
      </c>
      <c r="C310" s="2">
        <v>45465</v>
      </c>
      <c r="D310">
        <v>250742</v>
      </c>
      <c r="E310">
        <v>1</v>
      </c>
      <c r="F310" s="1" t="s">
        <v>17</v>
      </c>
      <c r="G310">
        <v>5069.1899999999996</v>
      </c>
      <c r="H310">
        <v>760.38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1" t="s">
        <v>15</v>
      </c>
      <c r="S310">
        <f>TPRP_FchFin_Res_Port_072024_V4[[#This Row],[C-00000-VlrProv]]</f>
        <v>5069.1899999999996</v>
      </c>
      <c r="T310">
        <f>SUM(TPRP_FchFin_Res_Port_072024_V4[[#This Row],[D-02041-IR_Prog]:[D-35100-IR_Exter]])</f>
        <v>760.38</v>
      </c>
    </row>
    <row r="311" spans="1:20">
      <c r="A311">
        <v>4</v>
      </c>
      <c r="B311" s="1" t="s">
        <v>13</v>
      </c>
      <c r="C311" s="2">
        <v>45472</v>
      </c>
      <c r="D311">
        <v>251038</v>
      </c>
      <c r="E311">
        <v>1</v>
      </c>
      <c r="F311" s="1" t="s">
        <v>17</v>
      </c>
      <c r="G311">
        <v>119.55</v>
      </c>
      <c r="H311">
        <v>17.93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1" t="s">
        <v>15</v>
      </c>
      <c r="S311">
        <f>TPRP_FchFin_Res_Port_072024_V4[[#This Row],[C-00000-VlrProv]]</f>
        <v>119.55</v>
      </c>
      <c r="T311">
        <f>SUM(TPRP_FchFin_Res_Port_072024_V4[[#This Row],[D-02041-IR_Prog]:[D-35100-IR_Exter]])</f>
        <v>17.93</v>
      </c>
    </row>
    <row r="312" spans="1:20">
      <c r="A312">
        <v>4</v>
      </c>
      <c r="B312" s="1" t="s">
        <v>13</v>
      </c>
      <c r="C312" s="2">
        <v>45458</v>
      </c>
      <c r="D312">
        <v>251090</v>
      </c>
      <c r="E312">
        <v>1</v>
      </c>
      <c r="F312" s="1" t="s">
        <v>17</v>
      </c>
      <c r="G312">
        <v>342.17</v>
      </c>
      <c r="H312">
        <v>51.33</v>
      </c>
      <c r="I312">
        <v>0</v>
      </c>
      <c r="J312">
        <v>290.83999999999997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1" t="s">
        <v>15</v>
      </c>
      <c r="S312">
        <f>TPRP_FchFin_Res_Port_072024_V4[[#This Row],[C-00000-VlrProv]]</f>
        <v>342.17</v>
      </c>
      <c r="T312">
        <f>SUM(TPRP_FchFin_Res_Port_072024_V4[[#This Row],[D-02041-IR_Prog]:[D-35100-IR_Exter]])</f>
        <v>342.16999999999996</v>
      </c>
    </row>
    <row r="313" spans="1:20">
      <c r="A313">
        <v>4</v>
      </c>
      <c r="B313" s="1" t="s">
        <v>13</v>
      </c>
      <c r="C313" s="2">
        <v>45458</v>
      </c>
      <c r="D313">
        <v>251422</v>
      </c>
      <c r="E313">
        <v>1</v>
      </c>
      <c r="F313" s="1" t="s">
        <v>17</v>
      </c>
      <c r="G313">
        <v>114.49</v>
      </c>
      <c r="H313">
        <v>17.170000000000002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s="1" t="s">
        <v>15</v>
      </c>
      <c r="S313">
        <f>TPRP_FchFin_Res_Port_072024_V4[[#This Row],[C-00000-VlrProv]]</f>
        <v>114.49</v>
      </c>
      <c r="T313">
        <f>SUM(TPRP_FchFin_Res_Port_072024_V4[[#This Row],[D-02041-IR_Prog]:[D-35100-IR_Exter]])</f>
        <v>17.170000000000002</v>
      </c>
    </row>
    <row r="314" spans="1:20">
      <c r="A314">
        <v>4</v>
      </c>
      <c r="B314" s="1" t="s">
        <v>13</v>
      </c>
      <c r="C314" s="2">
        <v>45468</v>
      </c>
      <c r="D314">
        <v>251471</v>
      </c>
      <c r="E314">
        <v>1</v>
      </c>
      <c r="F314" s="1" t="s">
        <v>17</v>
      </c>
      <c r="G314">
        <v>120.25</v>
      </c>
      <c r="H314">
        <v>18.04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s="1" t="s">
        <v>15</v>
      </c>
      <c r="S314">
        <f>TPRP_FchFin_Res_Port_072024_V4[[#This Row],[C-00000-VlrProv]]</f>
        <v>120.25</v>
      </c>
      <c r="T314">
        <f>SUM(TPRP_FchFin_Res_Port_072024_V4[[#This Row],[D-02041-IR_Prog]:[D-35100-IR_Exter]])</f>
        <v>18.04</v>
      </c>
    </row>
    <row r="315" spans="1:20">
      <c r="A315">
        <v>4</v>
      </c>
      <c r="B315" s="1" t="s">
        <v>13</v>
      </c>
      <c r="C315" s="2">
        <v>45464</v>
      </c>
      <c r="D315">
        <v>251505</v>
      </c>
      <c r="E315">
        <v>1</v>
      </c>
      <c r="F315" s="1" t="s">
        <v>17</v>
      </c>
      <c r="G315">
        <v>126.16</v>
      </c>
      <c r="H315">
        <v>18.920000000000002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1" t="s">
        <v>15</v>
      </c>
      <c r="S315">
        <f>TPRP_FchFin_Res_Port_072024_V4[[#This Row],[C-00000-VlrProv]]</f>
        <v>126.16</v>
      </c>
      <c r="T315">
        <f>SUM(TPRP_FchFin_Res_Port_072024_V4[[#This Row],[D-02041-IR_Prog]:[D-35100-IR_Exter]])</f>
        <v>18.920000000000002</v>
      </c>
    </row>
    <row r="316" spans="1:20">
      <c r="A316">
        <v>6</v>
      </c>
      <c r="B316" s="1" t="s">
        <v>16</v>
      </c>
      <c r="C316" s="2">
        <v>45465</v>
      </c>
      <c r="D316">
        <v>251606</v>
      </c>
      <c r="E316">
        <v>1</v>
      </c>
      <c r="F316" s="1" t="s">
        <v>17</v>
      </c>
      <c r="G316">
        <v>130.72</v>
      </c>
      <c r="H316">
        <v>19.61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s="1" t="s">
        <v>15</v>
      </c>
      <c r="S316">
        <f>TPRP_FchFin_Res_Port_072024_V4[[#This Row],[C-00000-VlrProv]]</f>
        <v>130.72</v>
      </c>
      <c r="T316">
        <f>SUM(TPRP_FchFin_Res_Port_072024_V4[[#This Row],[D-02041-IR_Prog]:[D-35100-IR_Exter]])</f>
        <v>19.61</v>
      </c>
    </row>
    <row r="317" spans="1:20">
      <c r="A317">
        <v>4</v>
      </c>
      <c r="B317" s="1" t="s">
        <v>13</v>
      </c>
      <c r="C317" s="2">
        <v>45464</v>
      </c>
      <c r="D317">
        <v>251957</v>
      </c>
      <c r="E317">
        <v>1</v>
      </c>
      <c r="F317" s="1" t="s">
        <v>17</v>
      </c>
      <c r="G317">
        <v>973.97</v>
      </c>
      <c r="H317">
        <v>146.1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s="1" t="s">
        <v>15</v>
      </c>
      <c r="S317">
        <f>TPRP_FchFin_Res_Port_072024_V4[[#This Row],[C-00000-VlrProv]]</f>
        <v>973.97</v>
      </c>
      <c r="T317">
        <f>SUM(TPRP_FchFin_Res_Port_072024_V4[[#This Row],[D-02041-IR_Prog]:[D-35100-IR_Exter]])</f>
        <v>146.1</v>
      </c>
    </row>
    <row r="318" spans="1:20">
      <c r="A318">
        <v>4</v>
      </c>
      <c r="B318" s="1" t="s">
        <v>13</v>
      </c>
      <c r="C318" s="2">
        <v>45472</v>
      </c>
      <c r="D318">
        <v>252722</v>
      </c>
      <c r="E318">
        <v>1</v>
      </c>
      <c r="F318" s="1" t="s">
        <v>17</v>
      </c>
      <c r="G318">
        <v>1547.74</v>
      </c>
      <c r="H318">
        <v>232.16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s="1" t="s">
        <v>15</v>
      </c>
      <c r="S318">
        <f>TPRP_FchFin_Res_Port_072024_V4[[#This Row],[C-00000-VlrProv]]</f>
        <v>1547.74</v>
      </c>
      <c r="T318">
        <f>SUM(TPRP_FchFin_Res_Port_072024_V4[[#This Row],[D-02041-IR_Prog]:[D-35100-IR_Exter]])</f>
        <v>232.16</v>
      </c>
    </row>
    <row r="319" spans="1:20">
      <c r="A319">
        <v>6</v>
      </c>
      <c r="B319" s="1" t="s">
        <v>16</v>
      </c>
      <c r="C319" s="2">
        <v>45471</v>
      </c>
      <c r="D319">
        <v>253402</v>
      </c>
      <c r="E319">
        <v>1</v>
      </c>
      <c r="F319" s="1" t="s">
        <v>17</v>
      </c>
      <c r="G319">
        <v>10008.450000000001</v>
      </c>
      <c r="H319">
        <v>1501.27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s="1" t="s">
        <v>15</v>
      </c>
      <c r="S319">
        <f>TPRP_FchFin_Res_Port_072024_V4[[#This Row],[C-00000-VlrProv]]</f>
        <v>10008.450000000001</v>
      </c>
      <c r="T319">
        <f>SUM(TPRP_FchFin_Res_Port_072024_V4[[#This Row],[D-02041-IR_Prog]:[D-35100-IR_Exter]])</f>
        <v>1501.27</v>
      </c>
    </row>
    <row r="320" spans="1:20">
      <c r="A320">
        <v>4</v>
      </c>
      <c r="B320" s="1" t="s">
        <v>13</v>
      </c>
      <c r="C320" s="2">
        <v>45458</v>
      </c>
      <c r="D320">
        <v>253427</v>
      </c>
      <c r="E320">
        <v>1</v>
      </c>
      <c r="F320" s="1" t="s">
        <v>17</v>
      </c>
      <c r="G320">
        <v>278.64999999999998</v>
      </c>
      <c r="H320">
        <v>41.8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1" t="s">
        <v>15</v>
      </c>
      <c r="S320">
        <f>TPRP_FchFin_Res_Port_072024_V4[[#This Row],[C-00000-VlrProv]]</f>
        <v>278.64999999999998</v>
      </c>
      <c r="T320">
        <f>SUM(TPRP_FchFin_Res_Port_072024_V4[[#This Row],[D-02041-IR_Prog]:[D-35100-IR_Exter]])</f>
        <v>41.8</v>
      </c>
    </row>
    <row r="321" spans="1:20">
      <c r="A321">
        <v>4</v>
      </c>
      <c r="B321" s="1" t="s">
        <v>13</v>
      </c>
      <c r="C321" s="2">
        <v>45464</v>
      </c>
      <c r="D321">
        <v>253753</v>
      </c>
      <c r="E321">
        <v>1</v>
      </c>
      <c r="F321" s="1" t="s">
        <v>17</v>
      </c>
      <c r="G321">
        <v>1408.42</v>
      </c>
      <c r="H321">
        <v>211.26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s="1" t="s">
        <v>15</v>
      </c>
      <c r="S321">
        <f>TPRP_FchFin_Res_Port_072024_V4[[#This Row],[C-00000-VlrProv]]</f>
        <v>1408.42</v>
      </c>
      <c r="T321">
        <f>SUM(TPRP_FchFin_Res_Port_072024_V4[[#This Row],[D-02041-IR_Prog]:[D-35100-IR_Exter]])</f>
        <v>211.26</v>
      </c>
    </row>
    <row r="322" spans="1:20">
      <c r="A322">
        <v>4</v>
      </c>
      <c r="B322" s="1" t="s">
        <v>13</v>
      </c>
      <c r="C322" s="2">
        <v>45458</v>
      </c>
      <c r="D322">
        <v>253949</v>
      </c>
      <c r="E322">
        <v>1</v>
      </c>
      <c r="F322" s="1" t="s">
        <v>17</v>
      </c>
      <c r="G322">
        <v>5474.35</v>
      </c>
      <c r="H322">
        <v>821.15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s="1" t="s">
        <v>15</v>
      </c>
      <c r="S322">
        <f>TPRP_FchFin_Res_Port_072024_V4[[#This Row],[C-00000-VlrProv]]</f>
        <v>5474.35</v>
      </c>
      <c r="T322">
        <f>SUM(TPRP_FchFin_Res_Port_072024_V4[[#This Row],[D-02041-IR_Prog]:[D-35100-IR_Exter]])</f>
        <v>821.15</v>
      </c>
    </row>
    <row r="323" spans="1:20">
      <c r="A323">
        <v>6</v>
      </c>
      <c r="B323" s="1" t="s">
        <v>16</v>
      </c>
      <c r="C323" s="2">
        <v>45469</v>
      </c>
      <c r="D323">
        <v>255372</v>
      </c>
      <c r="E323">
        <v>1</v>
      </c>
      <c r="F323" s="1" t="s">
        <v>17</v>
      </c>
      <c r="G323">
        <v>254.02</v>
      </c>
      <c r="H323">
        <v>38.1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s="1" t="s">
        <v>15</v>
      </c>
      <c r="S323">
        <f>TPRP_FchFin_Res_Port_072024_V4[[#This Row],[C-00000-VlrProv]]</f>
        <v>254.02</v>
      </c>
      <c r="T323">
        <f>SUM(TPRP_FchFin_Res_Port_072024_V4[[#This Row],[D-02041-IR_Prog]:[D-35100-IR_Exter]])</f>
        <v>38.1</v>
      </c>
    </row>
    <row r="324" spans="1:20">
      <c r="A324">
        <v>4</v>
      </c>
      <c r="B324" s="1" t="s">
        <v>13</v>
      </c>
      <c r="C324" s="2">
        <v>45471</v>
      </c>
      <c r="D324">
        <v>256717</v>
      </c>
      <c r="E324">
        <v>1</v>
      </c>
      <c r="F324" s="1" t="s">
        <v>17</v>
      </c>
      <c r="G324">
        <v>1886.71</v>
      </c>
      <c r="H324">
        <v>283.01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1" t="s">
        <v>15</v>
      </c>
      <c r="S324">
        <f>TPRP_FchFin_Res_Port_072024_V4[[#This Row],[C-00000-VlrProv]]</f>
        <v>1886.71</v>
      </c>
      <c r="T324">
        <f>SUM(TPRP_FchFin_Res_Port_072024_V4[[#This Row],[D-02041-IR_Prog]:[D-35100-IR_Exter]])</f>
        <v>283.01</v>
      </c>
    </row>
    <row r="325" spans="1:20">
      <c r="A325">
        <v>4</v>
      </c>
      <c r="B325" s="1" t="s">
        <v>13</v>
      </c>
      <c r="C325" s="2">
        <v>45469</v>
      </c>
      <c r="D325">
        <v>257371</v>
      </c>
      <c r="E325">
        <v>1</v>
      </c>
      <c r="F325" s="1" t="s">
        <v>17</v>
      </c>
      <c r="G325">
        <v>147.13999999999999</v>
      </c>
      <c r="H325">
        <v>22.07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1" t="s">
        <v>15</v>
      </c>
      <c r="S325">
        <f>TPRP_FchFin_Res_Port_072024_V4[[#This Row],[C-00000-VlrProv]]</f>
        <v>147.13999999999999</v>
      </c>
      <c r="T325">
        <f>SUM(TPRP_FchFin_Res_Port_072024_V4[[#This Row],[D-02041-IR_Prog]:[D-35100-IR_Exter]])</f>
        <v>22.07</v>
      </c>
    </row>
    <row r="326" spans="1:20">
      <c r="A326">
        <v>4</v>
      </c>
      <c r="B326" s="1" t="s">
        <v>13</v>
      </c>
      <c r="C326" s="2">
        <v>45465</v>
      </c>
      <c r="D326">
        <v>257517</v>
      </c>
      <c r="E326">
        <v>1</v>
      </c>
      <c r="F326" s="1" t="s">
        <v>17</v>
      </c>
      <c r="G326">
        <v>107.41</v>
      </c>
      <c r="H326">
        <v>16.11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1" t="s">
        <v>15</v>
      </c>
      <c r="S326">
        <f>TPRP_FchFin_Res_Port_072024_V4[[#This Row],[C-00000-VlrProv]]</f>
        <v>107.41</v>
      </c>
      <c r="T326">
        <f>SUM(TPRP_FchFin_Res_Port_072024_V4[[#This Row],[D-02041-IR_Prog]:[D-35100-IR_Exter]])</f>
        <v>16.11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D50F-1116-47AE-9C69-8EF76D6A9E49}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c Y f u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c Y f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H 7 l o A Y e 7 C D w I A A B 8 E A A A T A B w A R m 9 y b X V s Y X M v U 2 V j d G l v b j E u b S C i G A A o o B Q A A A A A A A A A A A A A A A A A A A A A A A A A A A B 9 U 9 F u 2 j A U f R 4 S / 2 C l L y A l K K F Q u l V 5 o A l o r b Q 1 I x m a 1 E z o k t x R S 4 6 N b C e i Q n 3 Y 1 / Q L 9 g X 8 2 B w Y 6 6 q S + c X W P e d e n 3 u u r T D T V H A S H 3 b v q t 1 q t 9 Q D S M z J m Z V E s 2 g x z R 6 m l C 9 m q B a R k H r h j v p u f 0 D m A 4 v 4 h K F u t 4 h Z U 8 E 1 m k C g q l 4 o s r J A r j t T y r A X 1 A j X q m M F H 9 K v C q V K M 3 f k v v c 8 L 7 3 j G E p a I X H I H B i S u D d O d z 8 l A s m R J B K W w B 5 E G s E K 6 n p C p Z O N l r B 7 3 v 1 C V W d Q S P + v s Z d 8 S 6 y u f R 8 i o w X V K H 3 r n W W T Q L C y 4 M r 3 L m 0 y 4 Z n I K V / 5 X n / Y t 8 m X U m i M 9 S N D / + X Y + y w 4 f u / a h 1 7 P r A C W u H u u x S k S S V G I i u Z C 1 Y Y k s D T 0 f U z j R 4 T c 9 N v Z m 2 O T + z / h M W N x B g y k 8 r U s / 6 2 b 0 L U g Y 2 Z 0 Q i 5 e y h k n u P o h Z H H Q n T y u U X U a V d j b r R U x 4 M I 0 e s P 1 h T H B J D z Z Z G u F q L I j p E 2 Q a N z o A w I a j H 2 r I 5 C D P q R M 4 / h t H a N z U t U T O X 3 F X + z 1 H Y H j 1 s u Z M 2 n k V k e c l 8 U S 5 S H Z c f v u w H N u Z g v D W D U w R u 6 e M c O V P M k Y u J 5 h T I q 1 R K U b G X 3 H P B n g 2 Y k W 9 v h 5 X e F T y T R d M 9 5 E G j g h V u N y E w p s 5 A y d q Z k R B M l 1 E + P C i Z C r 2 z J v I o y c a 6 A b i F D m 0 M S 5 d O 5 K L e v 5 v 8 X P h 5 7 x 3 X h m / g / K V 4 N 5 6 r Z b l J 9 + g F e / A V B L A Q I t A B Q A A g A I A H G H 7 l q q Y b H d p A A A A P Y A A A A S A A A A A A A A A A A A A A A A A A A A A A B D b 2 5 m a W c v U G F j a 2 F n Z S 5 4 b W x Q S w E C L Q A U A A I A C A B x h + 5 a D 8 r p q 6 Q A A A D p A A A A E w A A A A A A A A A A A A A A A A D w A A A A W 0 N v b n R l b n R f V H l w Z X N d L n h t b F B L A Q I t A B Q A A g A I A H G H 7 l o A Y e 7 C D w I A A B 8 E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X A A A A A A A A A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F J Q X 0 Z j a E Z p b l 9 S Z X N f U G 9 y d F 8 w N z I w M j Q l M j B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Y T l k M G M 5 L W M 3 M T E t N D E 5 Z C 0 5 N D d k L T g 5 N m I 2 Y j V m O W M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U F J Q X 0 Z j a E Z p b l 9 S Z X N f U G 9 y d F 8 w N z I w M j R f V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5 O j U 5 O j M 0 L j A w N T U w M T N a I i A v P j x F b n R y e S B U e X B l P S J G a W x s Q 2 9 s d W 1 u V H l w Z X M i I F Z h b H V l P S J z Q X d Z S k F 3 T U d C U V V G Q l F N R E F 3 T U R B d 0 1 H I i A v P j x F b n R y e S B U e X B l P S J G a W x s Q 2 9 s d W 1 u T m F t Z X M i I F Z h b H V l P S J z W y Z x d W 9 0 O 1 B s Y W 5 v J n F 1 b 3 Q 7 L C Z x d W 9 0 O 0 R l c 2 N Q b G F u b y Z x d W 9 0 O y w m c X V v d D t E Y X R h U m V z Z y Z x d W 9 0 O y w m c X V v d D t G U 1 M m c X V v d D s s J n F 1 b 3 Q 7 V G l w R X Z l b n R v J n F 1 b 3 Q 7 L C Z x d W 9 0 O 0 R l c 2 N F d m V u d G 8 m c X V v d D s s J n F 1 b 3 Q 7 Q y 0 w M D A w M C 1 W b H J Q c m 9 2 J n F 1 b 3 Q 7 L C Z x d W 9 0 O 0 Q t M D I w N D E t S V J f U H J v Z y Z x d W 9 0 O y w m c X V v d D t E L T A y N z A x L U l S X 1 J l Z 3 I m c X V v d D s s J n F 1 b 3 Q 7 R C 0 0 M D E w M S 1 F b X B y Z X N 0 J n F 1 b 3 Q 7 L C Z x d W 9 0 O 0 Q t N D A x M D I t R m l u Y W 5 j J n F 1 b 3 Q 7 L C Z x d W 9 0 O 0 Q t N D A x M D M t R W 1 w T X V s d G l w b G 4 m c X V v d D s s J n F 1 b 3 Q 7 R C 0 0 M D E w N C 1 E Z X Z B d X h E b 2 V u J n F 1 b 3 Q 7 L C Z x d W 9 0 O 0 Q t N D A x M D U t R m F s a G F D V E I m c X V v d D s s J n F 1 b 3 Q 7 R C 0 0 M D E w N i 1 Q Z W 5 z S n V k J n F 1 b 3 Q 7 L C Z x d W 9 0 O 0 Q t N D A x M D c t Q m F p e G F Q Z X J k Y S Z x d W 9 0 O y w m c X V v d D t E L T Q w M T A 4 L U 9 1 d H J v c y Z x d W 9 0 O y w m c X V v d D t E L T M 1 M T A w L U l S X 0 V 4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U l B f R m N o R m l u X 1 J l c 1 9 Q b 3 J 0 X z A 3 M j A y N C B W N C 9 B d X R v U m V t b 3 Z l Z E N v b H V t b n M x L n t Q b G F u b y w w f S Z x d W 9 0 O y w m c X V v d D t T Z W N 0 a W 9 u M S 9 U U F J Q X 0 Z j a E Z p b l 9 S Z X N f U G 9 y d F 8 w N z I w M j Q g V j Q v Q X V 0 b 1 J l b W 9 2 Z W R D b 2 x 1 b W 5 z M S 5 7 R G V z Y 1 B s Y W 5 v L D F 9 J n F 1 b 3 Q 7 L C Z x d W 9 0 O 1 N l Y 3 R p b 2 4 x L 1 R Q U l B f R m N o R m l u X 1 J l c 1 9 Q b 3 J 0 X z A 3 M j A y N C B W N C 9 B d X R v U m V t b 3 Z l Z E N v b H V t b n M x L n t E Y X R h U m V z Z y w y f S Z x d W 9 0 O y w m c X V v d D t T Z W N 0 a W 9 u M S 9 U U F J Q X 0 Z j a E Z p b l 9 S Z X N f U G 9 y d F 8 w N z I w M j Q g V j Q v Q X V 0 b 1 J l b W 9 2 Z W R D b 2 x 1 b W 5 z M S 5 7 R l N T L D N 9 J n F 1 b 3 Q 7 L C Z x d W 9 0 O 1 N l Y 3 R p b 2 4 x L 1 R Q U l B f R m N o R m l u X 1 J l c 1 9 Q b 3 J 0 X z A 3 M j A y N C B W N C 9 B d X R v U m V t b 3 Z l Z E N v b H V t b n M x L n t U a X B F d m V u d G 8 s N H 0 m c X V v d D s s J n F 1 b 3 Q 7 U 2 V j d G l v b j E v V F B S U F 9 G Y 2 h G a W 5 f U m V z X 1 B v c n R f M D c y M D I 0 I F Y 0 L 0 F 1 d G 9 S Z W 1 v d m V k Q 2 9 s d W 1 u c z E u e 0 R l c 2 N F d m V u d G 8 s N X 0 m c X V v d D s s J n F 1 b 3 Q 7 U 2 V j d G l v b j E v V F B S U F 9 G Y 2 h G a W 5 f U m V z X 1 B v c n R f M D c y M D I 0 I F Y 0 L 0 F 1 d G 9 S Z W 1 v d m V k Q 2 9 s d W 1 u c z E u e 0 M t M D A w M D A t V m x y U H J v d i w 2 f S Z x d W 9 0 O y w m c X V v d D t T Z W N 0 a W 9 u M S 9 U U F J Q X 0 Z j a E Z p b l 9 S Z X N f U G 9 y d F 8 w N z I w M j Q g V j Q v Q X V 0 b 1 J l b W 9 2 Z W R D b 2 x 1 b W 5 z M S 5 7 R C 0 w M j A 0 M S 1 J U l 9 Q c m 9 n L D d 9 J n F 1 b 3 Q 7 L C Z x d W 9 0 O 1 N l Y 3 R p b 2 4 x L 1 R Q U l B f R m N o R m l u X 1 J l c 1 9 Q b 3 J 0 X z A 3 M j A y N C B W N C 9 B d X R v U m V t b 3 Z l Z E N v b H V t b n M x L n t E L T A y N z A x L U l S X 1 J l Z 3 I s O H 0 m c X V v d D s s J n F 1 b 3 Q 7 U 2 V j d G l v b j E v V F B S U F 9 G Y 2 h G a W 5 f U m V z X 1 B v c n R f M D c y M D I 0 I F Y 0 L 0 F 1 d G 9 S Z W 1 v d m V k Q 2 9 s d W 1 u c z E u e 0 Q t N D A x M D E t R W 1 w c m V z d C w 5 f S Z x d W 9 0 O y w m c X V v d D t T Z W N 0 a W 9 u M S 9 U U F J Q X 0 Z j a E Z p b l 9 S Z X N f U G 9 y d F 8 w N z I w M j Q g V j Q v Q X V 0 b 1 J l b W 9 2 Z W R D b 2 x 1 b W 5 z M S 5 7 R C 0 0 M D E w M i 1 G a W 5 h b m M s M T B 9 J n F 1 b 3 Q 7 L C Z x d W 9 0 O 1 N l Y 3 R p b 2 4 x L 1 R Q U l B f R m N o R m l u X 1 J l c 1 9 Q b 3 J 0 X z A 3 M j A y N C B W N C 9 B d X R v U m V t b 3 Z l Z E N v b H V t b n M x L n t E L T Q w M T A z L U V t c E 1 1 b H R p c G x u L D E x f S Z x d W 9 0 O y w m c X V v d D t T Z W N 0 a W 9 u M S 9 U U F J Q X 0 Z j a E Z p b l 9 S Z X N f U G 9 y d F 8 w N z I w M j Q g V j Q v Q X V 0 b 1 J l b W 9 2 Z W R D b 2 x 1 b W 5 z M S 5 7 R C 0 0 M D E w N C 1 E Z X Z B d X h E b 2 V u L D E y f S Z x d W 9 0 O y w m c X V v d D t T Z W N 0 a W 9 u M S 9 U U F J Q X 0 Z j a E Z p b l 9 S Z X N f U G 9 y d F 8 w N z I w M j Q g V j Q v Q X V 0 b 1 J l b W 9 2 Z W R D b 2 x 1 b W 5 z M S 5 7 R C 0 0 M D E w N S 1 G Y W x o Y U N U Q i w x M 3 0 m c X V v d D s s J n F 1 b 3 Q 7 U 2 V j d G l v b j E v V F B S U F 9 G Y 2 h G a W 5 f U m V z X 1 B v c n R f M D c y M D I 0 I F Y 0 L 0 F 1 d G 9 S Z W 1 v d m V k Q 2 9 s d W 1 u c z E u e 0 Q t N D A x M D Y t U G V u c 0 p 1 Z C w x N H 0 m c X V v d D s s J n F 1 b 3 Q 7 U 2 V j d G l v b j E v V F B S U F 9 G Y 2 h G a W 5 f U m V z X 1 B v c n R f M D c y M D I 0 I F Y 0 L 0 F 1 d G 9 S Z W 1 v d m V k Q 2 9 s d W 1 u c z E u e 0 Q t N D A x M D c t Q m F p e G F Q Z X J k Y S w x N X 0 m c X V v d D s s J n F 1 b 3 Q 7 U 2 V j d G l v b j E v V F B S U F 9 G Y 2 h G a W 5 f U m V z X 1 B v c n R f M D c y M D I 0 I F Y 0 L 0 F 1 d G 9 S Z W 1 v d m V k Q 2 9 s d W 1 u c z E u e 0 Q t N D A x M D g t T 3 V 0 c m 9 z L D E 2 f S Z x d W 9 0 O y w m c X V v d D t T Z W N 0 a W 9 u M S 9 U U F J Q X 0 Z j a E Z p b l 9 S Z X N f U G 9 y d F 8 w N z I w M j Q g V j Q v Q X V 0 b 1 J l b W 9 2 Z W R D b 2 x 1 b W 5 z M S 5 7 R C 0 z N T E w M C 1 J U l 9 F e H R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Q U l B f R m N o R m l u X 1 J l c 1 9 Q b 3 J 0 X z A 3 M j A y N C B W N C 9 B d X R v U m V t b 3 Z l Z E N v b H V t b n M x L n t Q b G F u b y w w f S Z x d W 9 0 O y w m c X V v d D t T Z W N 0 a W 9 u M S 9 U U F J Q X 0 Z j a E Z p b l 9 S Z X N f U G 9 y d F 8 w N z I w M j Q g V j Q v Q X V 0 b 1 J l b W 9 2 Z W R D b 2 x 1 b W 5 z M S 5 7 R G V z Y 1 B s Y W 5 v L D F 9 J n F 1 b 3 Q 7 L C Z x d W 9 0 O 1 N l Y 3 R p b 2 4 x L 1 R Q U l B f R m N o R m l u X 1 J l c 1 9 Q b 3 J 0 X z A 3 M j A y N C B W N C 9 B d X R v U m V t b 3 Z l Z E N v b H V t b n M x L n t E Y X R h U m V z Z y w y f S Z x d W 9 0 O y w m c X V v d D t T Z W N 0 a W 9 u M S 9 U U F J Q X 0 Z j a E Z p b l 9 S Z X N f U G 9 y d F 8 w N z I w M j Q g V j Q v Q X V 0 b 1 J l b W 9 2 Z W R D b 2 x 1 b W 5 z M S 5 7 R l N T L D N 9 J n F 1 b 3 Q 7 L C Z x d W 9 0 O 1 N l Y 3 R p b 2 4 x L 1 R Q U l B f R m N o R m l u X 1 J l c 1 9 Q b 3 J 0 X z A 3 M j A y N C B W N C 9 B d X R v U m V t b 3 Z l Z E N v b H V t b n M x L n t U a X B F d m V u d G 8 s N H 0 m c X V v d D s s J n F 1 b 3 Q 7 U 2 V j d G l v b j E v V F B S U F 9 G Y 2 h G a W 5 f U m V z X 1 B v c n R f M D c y M D I 0 I F Y 0 L 0 F 1 d G 9 S Z W 1 v d m V k Q 2 9 s d W 1 u c z E u e 0 R l c 2 N F d m V u d G 8 s N X 0 m c X V v d D s s J n F 1 b 3 Q 7 U 2 V j d G l v b j E v V F B S U F 9 G Y 2 h G a W 5 f U m V z X 1 B v c n R f M D c y M D I 0 I F Y 0 L 0 F 1 d G 9 S Z W 1 v d m V k Q 2 9 s d W 1 u c z E u e 0 M t M D A w M D A t V m x y U H J v d i w 2 f S Z x d W 9 0 O y w m c X V v d D t T Z W N 0 a W 9 u M S 9 U U F J Q X 0 Z j a E Z p b l 9 S Z X N f U G 9 y d F 8 w N z I w M j Q g V j Q v Q X V 0 b 1 J l b W 9 2 Z W R D b 2 x 1 b W 5 z M S 5 7 R C 0 w M j A 0 M S 1 J U l 9 Q c m 9 n L D d 9 J n F 1 b 3 Q 7 L C Z x d W 9 0 O 1 N l Y 3 R p b 2 4 x L 1 R Q U l B f R m N o R m l u X 1 J l c 1 9 Q b 3 J 0 X z A 3 M j A y N C B W N C 9 B d X R v U m V t b 3 Z l Z E N v b H V t b n M x L n t E L T A y N z A x L U l S X 1 J l Z 3 I s O H 0 m c X V v d D s s J n F 1 b 3 Q 7 U 2 V j d G l v b j E v V F B S U F 9 G Y 2 h G a W 5 f U m V z X 1 B v c n R f M D c y M D I 0 I F Y 0 L 0 F 1 d G 9 S Z W 1 v d m V k Q 2 9 s d W 1 u c z E u e 0 Q t N D A x M D E t R W 1 w c m V z d C w 5 f S Z x d W 9 0 O y w m c X V v d D t T Z W N 0 a W 9 u M S 9 U U F J Q X 0 Z j a E Z p b l 9 S Z X N f U G 9 y d F 8 w N z I w M j Q g V j Q v Q X V 0 b 1 J l b W 9 2 Z W R D b 2 x 1 b W 5 z M S 5 7 R C 0 0 M D E w M i 1 G a W 5 h b m M s M T B 9 J n F 1 b 3 Q 7 L C Z x d W 9 0 O 1 N l Y 3 R p b 2 4 x L 1 R Q U l B f R m N o R m l u X 1 J l c 1 9 Q b 3 J 0 X z A 3 M j A y N C B W N C 9 B d X R v U m V t b 3 Z l Z E N v b H V t b n M x L n t E L T Q w M T A z L U V t c E 1 1 b H R p c G x u L D E x f S Z x d W 9 0 O y w m c X V v d D t T Z W N 0 a W 9 u M S 9 U U F J Q X 0 Z j a E Z p b l 9 S Z X N f U G 9 y d F 8 w N z I w M j Q g V j Q v Q X V 0 b 1 J l b W 9 2 Z W R D b 2 x 1 b W 5 z M S 5 7 R C 0 0 M D E w N C 1 E Z X Z B d X h E b 2 V u L D E y f S Z x d W 9 0 O y w m c X V v d D t T Z W N 0 a W 9 u M S 9 U U F J Q X 0 Z j a E Z p b l 9 S Z X N f U G 9 y d F 8 w N z I w M j Q g V j Q v Q X V 0 b 1 J l b W 9 2 Z W R D b 2 x 1 b W 5 z M S 5 7 R C 0 0 M D E w N S 1 G Y W x o Y U N U Q i w x M 3 0 m c X V v d D s s J n F 1 b 3 Q 7 U 2 V j d G l v b j E v V F B S U F 9 G Y 2 h G a W 5 f U m V z X 1 B v c n R f M D c y M D I 0 I F Y 0 L 0 F 1 d G 9 S Z W 1 v d m V k Q 2 9 s d W 1 u c z E u e 0 Q t N D A x M D Y t U G V u c 0 p 1 Z C w x N H 0 m c X V v d D s s J n F 1 b 3 Q 7 U 2 V j d G l v b j E v V F B S U F 9 G Y 2 h G a W 5 f U m V z X 1 B v c n R f M D c y M D I 0 I F Y 0 L 0 F 1 d G 9 S Z W 1 v d m V k Q 2 9 s d W 1 u c z E u e 0 Q t N D A x M D c t Q m F p e G F Q Z X J k Y S w x N X 0 m c X V v d D s s J n F 1 b 3 Q 7 U 2 V j d G l v b j E v V F B S U F 9 G Y 2 h G a W 5 f U m V z X 1 B v c n R f M D c y M D I 0 I F Y 0 L 0 F 1 d G 9 S Z W 1 v d m V k Q 2 9 s d W 1 u c z E u e 0 Q t N D A x M D g t T 3 V 0 c m 9 z L D E 2 f S Z x d W 9 0 O y w m c X V v d D t T Z W N 0 a W 9 u M S 9 U U F J Q X 0 Z j a E Z p b l 9 S Z X N f U G 9 y d F 8 w N z I w M j Q g V j Q v Q X V 0 b 1 J l b W 9 2 Z W R D b 2 x 1 b W 5 z M S 5 7 R C 0 z N T E w M C 1 J U l 9 F e H R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Q U l B f R m N o R m l u X 1 J l c 1 9 Q b 3 J 0 X z A 3 M j A y N C U y M F Y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S U F 9 G Y 2 h G a W 5 f U m V z X 1 B v c n R f M D c y M D I 0 J T I w V j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U l B f R m N o R m l u X 1 J l c 1 9 Q b 3 J 0 X z A 3 M j A y N C U y M F Y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v O p V j 7 e M Q 6 1 4 T y F Y E k 2 x A A A A A A I A A A A A A B B m A A A A A Q A A I A A A A P f v x W A I 4 e I d p / l G u K G 6 8 9 u b E I F x 5 M d 6 k R C 8 N C f H F j i i A A A A A A 6 A A A A A A g A A I A A A A F p i F S x c L 6 U Y j I C I F a / V N u X h z j c + O E T C 3 m V 6 k W C b y w X Q U A A A A H b R p N Q W A o V o 5 x 9 q 3 R w P 3 b h L / a / x P N b g u n G 0 f i Y i 3 w v C w E D S j D W a v 2 0 x u 8 l w Z N q C M i 5 n w y j / O T 4 b S M x g W V a 5 V Z k k A Y c 9 c t u i X P H h N n m K n F U Y Q A A A A F H A + Y F 6 4 w q E + y 3 x u 1 6 B m m j N x x o 7 u K H 9 Q 7 J 8 t + L J 3 c v C p 8 G G u P O t 1 O e E l 5 V W k F G 7 E Z / M e c P a M 0 L S a T 3 y n u S W 2 C E = < / D a t a M a s h u p > 
</file>

<file path=customXml/itemProps1.xml><?xml version="1.0" encoding="utf-8"?>
<ds:datastoreItem xmlns:ds="http://schemas.openxmlformats.org/officeDocument/2006/customXml" ds:itemID="{509C9C7E-6C05-436D-86A3-4187AF37A46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40ed6a7-0f03-43d9-901d-02d4a7e408aa}" enabled="1" method="Privileged" siteId="{7893571b-6c2c-4cef-b4da-7d4b266a06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TPRP_FchFin_Res_Port_072024 V4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Elias Souza</dc:creator>
  <cp:lastModifiedBy>Matheus Elias Souza</cp:lastModifiedBy>
  <dcterms:created xsi:type="dcterms:W3CDTF">2025-07-14T19:58:59Z</dcterms:created>
  <dcterms:modified xsi:type="dcterms:W3CDTF">2025-07-14T20:01:26Z</dcterms:modified>
</cp:coreProperties>
</file>