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GEOQUIMICA\mods\"/>
    </mc:Choice>
  </mc:AlternateContent>
  <bookViews>
    <workbookView xWindow="0" yWindow="0" windowWidth="12030" windowHeight="10005"/>
  </bookViews>
  <sheets>
    <sheet name="Dados" sheetId="6" r:id="rId1"/>
    <sheet name="set_1" sheetId="1" r:id="rId2"/>
    <sheet name="set_2" sheetId="3" r:id="rId3"/>
    <sheet name="set_3" sheetId="4" r:id="rId4"/>
    <sheet name="set_4" sheetId="5" r:id="rId5"/>
  </sheets>
  <externalReferences>
    <externalReference r:id="rId6"/>
    <externalReference r:id="rId7"/>
    <externalReference r:id="rId8"/>
  </externalReferences>
  <definedNames>
    <definedName name="grupo">Dados!$C$1</definedName>
    <definedName name="gvalue">Dados!$D$1:$H$1</definedName>
    <definedName name="hvalue">Dados!$A$1:$B$1</definedName>
    <definedName name="set_1">set_1!$A$5:$B$5</definedName>
    <definedName name="set_2">set_2!$A$5:$B$5</definedName>
    <definedName name="set_3">set_3!$A$5:$B$5</definedName>
    <definedName name="set_4">set_4!$A$5:$B$5</definedName>
  </definedNames>
  <calcPr calcId="171027" calcMode="manual" calcCompleted="0" calcOnSave="0" concurrentCalc="0"/>
</workbook>
</file>

<file path=xl/calcChain.xml><?xml version="1.0" encoding="utf-8"?>
<calcChain xmlns="http://schemas.openxmlformats.org/spreadsheetml/2006/main">
  <c r="J2" i="6" l="1"/>
  <c r="I2" i="6"/>
</calcChain>
</file>

<file path=xl/sharedStrings.xml><?xml version="1.0" encoding="utf-8"?>
<sst xmlns="http://schemas.openxmlformats.org/spreadsheetml/2006/main" count="42" uniqueCount="16">
  <si>
    <t>Pearce, et al., 1984</t>
  </si>
  <si>
    <t>Pearce, J.A., Harris, N.B.W., and Tindle, A.G., 1984, Trace element discrimination diagrams for the tectonic interpretation of granitic rocks:  Journal of Petrology, v. 25, p. 956-983.</t>
  </si>
  <si>
    <t>Granites</t>
  </si>
  <si>
    <t>Notes</t>
  </si>
  <si>
    <t>Post-collision granites can plot in all but the Ocean Ridge fields.</t>
  </si>
  <si>
    <t>Supra-subduction zone granites plot in the volcanic arc granite field.</t>
  </si>
  <si>
    <t>Amostra</t>
  </si>
  <si>
    <t>Nº Lab.</t>
  </si>
  <si>
    <t>Grupo</t>
  </si>
  <si>
    <t>Y</t>
  </si>
  <si>
    <t>Nb</t>
  </si>
  <si>
    <t>Yb</t>
  </si>
  <si>
    <t>Ta</t>
  </si>
  <si>
    <t>Y+Nb</t>
  </si>
  <si>
    <t>Rb</t>
  </si>
  <si>
    <t>Yb+Ta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</si>
</sst>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/>
    </xf>
    <xf numFmtId="0" fontId="4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1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9"/>
        <color rgb="FFFF0000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2730299667038"/>
          <c:y val="3.7520391517128882E-2"/>
          <c:w val="0.85016648168701447"/>
          <c:h val="0.809450720833808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set_1!$A$6:$A$13</c:f>
              <c:numCache>
                <c:formatCode>General</c:formatCode>
                <c:ptCount val="8"/>
                <c:pt idx="0">
                  <c:v>1</c:v>
                </c:pt>
                <c:pt idx="1">
                  <c:v>25</c:v>
                </c:pt>
                <c:pt idx="2">
                  <c:v>1000</c:v>
                </c:pt>
                <c:pt idx="3">
                  <c:v>25</c:v>
                </c:pt>
                <c:pt idx="4">
                  <c:v>50</c:v>
                </c:pt>
                <c:pt idx="5">
                  <c:v>1000</c:v>
                </c:pt>
                <c:pt idx="6">
                  <c:v>50</c:v>
                </c:pt>
                <c:pt idx="7">
                  <c:v>40</c:v>
                </c:pt>
              </c:numCache>
            </c:numRef>
          </c:xVal>
          <c:yVal>
            <c:numRef>
              <c:f>set_1!$B$6:$B$13</c:f>
              <c:numCache>
                <c:formatCode>General</c:formatCode>
                <c:ptCount val="8"/>
                <c:pt idx="0">
                  <c:v>2000</c:v>
                </c:pt>
                <c:pt idx="1">
                  <c:v>25</c:v>
                </c:pt>
                <c:pt idx="2">
                  <c:v>400</c:v>
                </c:pt>
                <c:pt idx="3">
                  <c:v>25</c:v>
                </c:pt>
                <c:pt idx="4">
                  <c:v>10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5-47D3-A64F-7AACB0CB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83640"/>
        <c:axId val="1"/>
      </c:scatterChart>
      <c:valAx>
        <c:axId val="3002836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Y ppm</a:t>
                </a:r>
              </a:p>
            </c:rich>
          </c:tx>
          <c:layout>
            <c:manualLayout>
              <c:xMode val="edge"/>
              <c:yMode val="edge"/>
              <c:x val="0.50499448198896402"/>
              <c:y val="0.88596789531743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Nb ppm</a:t>
                </a:r>
              </a:p>
            </c:rich>
          </c:tx>
          <c:layout>
            <c:manualLayout>
              <c:xMode val="edge"/>
              <c:yMode val="edge"/>
              <c:x val="1.2208733750800836E-2"/>
              <c:y val="0.39151706036745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028364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889012208657063E-2"/>
          <c:y val="3.7520391517128882E-2"/>
          <c:w val="0.87125416204217565"/>
          <c:h val="0.7768150092349567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set_2!$A$6:$A$15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3</c:v>
                </c:pt>
                <c:pt idx="2">
                  <c:v>0.1</c:v>
                </c:pt>
                <c:pt idx="3">
                  <c:v>3</c:v>
                </c:pt>
                <c:pt idx="4">
                  <c:v>100</c:v>
                </c:pt>
                <c:pt idx="5">
                  <c:v>3</c:v>
                </c:pt>
                <c:pt idx="6">
                  <c:v>5</c:v>
                </c:pt>
                <c:pt idx="7">
                  <c:v>100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set_2!$B$6:$B$15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0.35</c:v>
                </c:pt>
                <c:pt idx="3">
                  <c:v>2</c:v>
                </c:pt>
                <c:pt idx="4">
                  <c:v>20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492-AC66-9070087B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66512"/>
        <c:axId val="1"/>
      </c:scatterChart>
      <c:valAx>
        <c:axId val="36616651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Yb ppm</a:t>
                </a:r>
              </a:p>
            </c:rich>
          </c:tx>
          <c:layout>
            <c:manualLayout>
              <c:xMode val="edge"/>
              <c:yMode val="edge"/>
              <c:x val="0.49278586751998471"/>
              <c:y val="0.85577913871877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Ta ppm</a:t>
                </a:r>
              </a:p>
            </c:rich>
          </c:tx>
          <c:layout>
            <c:manualLayout>
              <c:xMode val="edge"/>
              <c:yMode val="edge"/>
              <c:x val="1.2208679394527739E-2"/>
              <c:y val="0.39151710244636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6166512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2730299667039"/>
          <c:y val="3.7520391517128882E-2"/>
          <c:w val="0.84572697003329667"/>
          <c:h val="0.7518207807667165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set_3!$A$6:$A$13</c:f>
              <c:numCache>
                <c:formatCode>General</c:formatCode>
                <c:ptCount val="8"/>
                <c:pt idx="0">
                  <c:v>2</c:v>
                </c:pt>
                <c:pt idx="1">
                  <c:v>55</c:v>
                </c:pt>
                <c:pt idx="2">
                  <c:v>400</c:v>
                </c:pt>
                <c:pt idx="3">
                  <c:v>55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2000</c:v>
                </c:pt>
              </c:numCache>
            </c:numRef>
          </c:xVal>
          <c:yVal>
            <c:numRef>
              <c:f>set_3!$B$6:$B$13</c:f>
              <c:numCache>
                <c:formatCode>General</c:formatCode>
                <c:ptCount val="8"/>
                <c:pt idx="0">
                  <c:v>80</c:v>
                </c:pt>
                <c:pt idx="1">
                  <c:v>300</c:v>
                </c:pt>
                <c:pt idx="2">
                  <c:v>2000</c:v>
                </c:pt>
                <c:pt idx="3">
                  <c:v>300</c:v>
                </c:pt>
                <c:pt idx="4">
                  <c:v>5.8</c:v>
                </c:pt>
                <c:pt idx="5">
                  <c:v>1</c:v>
                </c:pt>
                <c:pt idx="6">
                  <c:v>5.8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D-4CDC-B968-FE8A9CC4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61920"/>
        <c:axId val="1"/>
      </c:scatterChart>
      <c:valAx>
        <c:axId val="3661619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Nb+Y ppm</a:t>
                </a:r>
              </a:p>
            </c:rich>
          </c:tx>
          <c:layout>
            <c:manualLayout>
              <c:xMode val="edge"/>
              <c:yMode val="edge"/>
              <c:x val="0.48279697095279356"/>
              <c:y val="0.84806876835562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Rb ppm</a:t>
                </a:r>
              </a:p>
            </c:rich>
          </c:tx>
          <c:layout>
            <c:manualLayout>
              <c:xMode val="edge"/>
              <c:yMode val="edge"/>
              <c:x val="1.220861746348692E-2"/>
              <c:y val="0.39151710330687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6161920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2730299667039"/>
          <c:y val="3.7520391517128882E-2"/>
          <c:w val="0.85016648168701447"/>
          <c:h val="0.7375302252420556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set_4!$A$6:$A$13</c:f>
              <c:numCache>
                <c:formatCode>General</c:formatCode>
                <c:ptCount val="8"/>
                <c:pt idx="0">
                  <c:v>0.5</c:v>
                </c:pt>
                <c:pt idx="1">
                  <c:v>6</c:v>
                </c:pt>
                <c:pt idx="2">
                  <c:v>50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200</c:v>
                </c:pt>
              </c:numCache>
            </c:numRef>
          </c:xVal>
          <c:yVal>
            <c:numRef>
              <c:f>set_4!$B$6:$B$13</c:f>
              <c:numCache>
                <c:formatCode>General</c:formatCode>
                <c:ptCount val="8"/>
                <c:pt idx="0">
                  <c:v>140</c:v>
                </c:pt>
                <c:pt idx="1">
                  <c:v>200</c:v>
                </c:pt>
                <c:pt idx="2">
                  <c:v>2000</c:v>
                </c:pt>
                <c:pt idx="3">
                  <c:v>200</c:v>
                </c:pt>
                <c:pt idx="4">
                  <c:v>8</c:v>
                </c:pt>
                <c:pt idx="5">
                  <c:v>1</c:v>
                </c:pt>
                <c:pt idx="6">
                  <c:v>8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3-4BCF-A4BA-B7698D25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63560"/>
        <c:axId val="1"/>
      </c:scatterChart>
      <c:valAx>
        <c:axId val="366163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Yb+Ta ppm</a:t>
                </a:r>
              </a:p>
            </c:rich>
          </c:tx>
          <c:layout>
            <c:manualLayout>
              <c:xMode val="edge"/>
              <c:yMode val="edge"/>
              <c:x val="0.47835731059933295"/>
              <c:y val="0.826748220620049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At val="0.01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Rb ppm</a:t>
                </a:r>
              </a:p>
            </c:rich>
          </c:tx>
          <c:layout>
            <c:manualLayout>
              <c:xMode val="edge"/>
              <c:yMode val="edge"/>
              <c:x val="1.2208631815759872E-2"/>
              <c:y val="0.39151714385602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66163560"/>
        <c:crossesAt val="0.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95250</xdr:rowOff>
    </xdr:from>
    <xdr:to>
      <xdr:col>15</xdr:col>
      <xdr:colOff>590550</xdr:colOff>
      <xdr:row>37</xdr:row>
      <xdr:rowOff>19050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0.414</cdr:x>
      <cdr:y>0.142</cdr:y>
    </cdr:from>
    <cdr:to>
      <cdr:x>0.67717</cdr:x>
      <cdr:y>0.1985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4027" y="696563"/>
          <a:ext cx="1591724" cy="277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Within-plate granite</a:t>
          </a:r>
        </a:p>
      </cdr:txBody>
    </cdr:sp>
  </cdr:relSizeAnchor>
  <cdr:relSizeAnchor xmlns:cdr="http://schemas.openxmlformats.org/drawingml/2006/chartDrawing">
    <cdr:from>
      <cdr:x>0.16535</cdr:x>
      <cdr:y>0.62775</cdr:y>
    </cdr:from>
    <cdr:to>
      <cdr:x>0.45039</cdr:x>
      <cdr:y>0.74757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00126" y="3079349"/>
          <a:ext cx="1724025" cy="587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Volcanic arc and syn-collision granites (most)</a:t>
          </a:r>
        </a:p>
      </cdr:txBody>
    </cdr:sp>
  </cdr:relSizeAnchor>
  <cdr:relSizeAnchor xmlns:cdr="http://schemas.openxmlformats.org/drawingml/2006/chartDrawing">
    <cdr:from>
      <cdr:x>0.66583</cdr:x>
      <cdr:y>0.70848</cdr:y>
    </cdr:from>
    <cdr:to>
      <cdr:x>0.929</cdr:x>
      <cdr:y>0.76523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27194" y="3475375"/>
          <a:ext cx="1591724" cy="278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Ocean ridge granite</a:t>
          </a:r>
        </a:p>
      </cdr:txBody>
    </cdr:sp>
  </cdr:relSizeAnchor>
  <cdr:relSizeAnchor xmlns:cdr="http://schemas.openxmlformats.org/drawingml/2006/chartDrawing">
    <cdr:from>
      <cdr:x>0.4189</cdr:x>
      <cdr:y>0.26127</cdr:y>
    </cdr:from>
    <cdr:to>
      <cdr:x>0.81733</cdr:x>
      <cdr:y>0.38058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33651" y="1281648"/>
          <a:ext cx="2409849" cy="585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Within-plate granite and</a:t>
          </a:r>
        </a:p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MORB from anomalous ridge segments</a:t>
          </a:r>
        </a:p>
      </cdr:txBody>
    </cdr:sp>
  </cdr:relSizeAnchor>
  <cdr:relSizeAnchor xmlns:cdr="http://schemas.openxmlformats.org/drawingml/2006/chartDrawing">
    <cdr:from>
      <cdr:x>0.70375</cdr:x>
      <cdr:y>0.352</cdr:y>
    </cdr:from>
    <cdr:to>
      <cdr:x>0.77275</cdr:x>
      <cdr:y>0.48125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039600" y="2055266"/>
          <a:ext cx="592160" cy="7546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0.49764</cdr:x>
      <cdr:y>0.94369</cdr:y>
    </cdr:from>
    <cdr:to>
      <cdr:x>1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009900" y="4799934"/>
          <a:ext cx="3038475" cy="28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Pearce, J.A., Harris, N.B.W., and Tindle, A.G., 1984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57150</xdr:rowOff>
    </xdr:from>
    <xdr:to>
      <xdr:col>16</xdr:col>
      <xdr:colOff>152400</xdr:colOff>
      <xdr:row>36</xdr:row>
      <xdr:rowOff>19050</xdr:rowOff>
    </xdr:to>
    <xdr:graphicFrame macro="">
      <xdr:nvGraphicFramePr>
        <xdr:cNvPr id="40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0.13699</cdr:x>
      <cdr:y>0.31025</cdr:y>
    </cdr:from>
    <cdr:to>
      <cdr:x>0.39625</cdr:x>
      <cdr:y>0.36625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252" y="1471656"/>
          <a:ext cx="1622452" cy="265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Syn-collision granite</a:t>
          </a:r>
        </a:p>
      </cdr:txBody>
    </cdr:sp>
  </cdr:relSizeAnchor>
  <cdr:relSizeAnchor xmlns:cdr="http://schemas.openxmlformats.org/drawingml/2006/chartDrawing">
    <cdr:from>
      <cdr:x>0.2179</cdr:x>
      <cdr:y>0.58759</cdr:y>
    </cdr:from>
    <cdr:to>
      <cdr:x>0.49467</cdr:x>
      <cdr:y>0.65534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3630" y="2787201"/>
          <a:ext cx="1731996" cy="321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Volcanic arc granite</a:t>
          </a:r>
        </a:p>
      </cdr:txBody>
    </cdr:sp>
  </cdr:relSizeAnchor>
  <cdr:relSizeAnchor xmlns:cdr="http://schemas.openxmlformats.org/drawingml/2006/chartDrawing">
    <cdr:from>
      <cdr:x>0.703</cdr:x>
      <cdr:y>0.50061</cdr:y>
    </cdr:from>
    <cdr:to>
      <cdr:x>0.94825</cdr:x>
      <cdr:y>0.55736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99320" y="2374640"/>
          <a:ext cx="1534755" cy="269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Ocean ridge granite</a:t>
          </a:r>
        </a:p>
      </cdr:txBody>
    </cdr:sp>
  </cdr:relSizeAnchor>
  <cdr:relSizeAnchor xmlns:cdr="http://schemas.openxmlformats.org/drawingml/2006/chartDrawing">
    <cdr:from>
      <cdr:x>0.42225</cdr:x>
      <cdr:y>0.17275</cdr:y>
    </cdr:from>
    <cdr:to>
      <cdr:x>0.81431</cdr:x>
      <cdr:y>0.246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2408" y="775004"/>
          <a:ext cx="2453468" cy="3286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Within-plate granite and</a:t>
          </a:r>
        </a:p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MORB from anomalous ridge segments</a:t>
          </a:r>
        </a:p>
      </cdr:txBody>
    </cdr:sp>
  </cdr:relSizeAnchor>
  <cdr:relSizeAnchor xmlns:cdr="http://schemas.openxmlformats.org/drawingml/2006/chartDrawing">
    <cdr:from>
      <cdr:x>0.615</cdr:x>
      <cdr:y>0.2385</cdr:y>
    </cdr:from>
    <cdr:to>
      <cdr:x>0.6855</cdr:x>
      <cdr:y>0.36775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277945" y="1392560"/>
          <a:ext cx="605033" cy="7546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0.486</cdr:x>
      <cdr:y>0.116</cdr:y>
    </cdr:from>
    <cdr:to>
      <cdr:x>0.75647</cdr:x>
      <cdr:y>0.172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1352" y="550240"/>
          <a:ext cx="1692574" cy="265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/>
              <a:cs typeface="Arial"/>
            </a:rPr>
            <a:t>Within-plate granite</a:t>
          </a:r>
        </a:p>
      </cdr:txBody>
    </cdr:sp>
  </cdr:relSizeAnchor>
  <cdr:relSizeAnchor xmlns:cdr="http://schemas.openxmlformats.org/drawingml/2006/chartDrawing">
    <cdr:from>
      <cdr:x>0.51446</cdr:x>
      <cdr:y>0.93758</cdr:y>
    </cdr:from>
    <cdr:to>
      <cdr:x>1</cdr:x>
      <cdr:y>1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3219450" y="4447380"/>
          <a:ext cx="3038475" cy="296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Pearce, J.A., Harris, N.B.W., and Tindle, A.G., 1984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142875</xdr:rowOff>
    </xdr:from>
    <xdr:to>
      <xdr:col>15</xdr:col>
      <xdr:colOff>447675</xdr:colOff>
      <xdr:row>36</xdr:row>
      <xdr:rowOff>85725</xdr:rowOff>
    </xdr:to>
    <xdr:graphicFrame macro="">
      <xdr:nvGraphicFramePr>
        <xdr:cNvPr id="102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0.2195</cdr:x>
      <cdr:y>0.2135</cdr:y>
    </cdr:from>
    <cdr:to>
      <cdr:x>0.49282</cdr:x>
      <cdr:y>0.2695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0892" y="994424"/>
          <a:ext cx="1632334" cy="260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Syn-collision granite</a:t>
          </a:r>
        </a:p>
      </cdr:txBody>
    </cdr:sp>
  </cdr:relSizeAnchor>
  <cdr:relSizeAnchor xmlns:cdr="http://schemas.openxmlformats.org/drawingml/2006/chartDrawing">
    <cdr:from>
      <cdr:x>0.17123</cdr:x>
      <cdr:y>0.57882</cdr:y>
    </cdr:from>
    <cdr:to>
      <cdr:x>0.46363</cdr:x>
      <cdr:y>0.64707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2625" y="2695985"/>
          <a:ext cx="1746258" cy="317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Volcanic arc granite</a:t>
          </a:r>
        </a:p>
      </cdr:txBody>
    </cdr:sp>
  </cdr:relSizeAnchor>
  <cdr:relSizeAnchor xmlns:cdr="http://schemas.openxmlformats.org/drawingml/2006/chartDrawing">
    <cdr:from>
      <cdr:x>0.58739</cdr:x>
      <cdr:y>0.64223</cdr:y>
    </cdr:from>
    <cdr:to>
      <cdr:x>0.83657</cdr:x>
      <cdr:y>0.69898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7977" y="2991331"/>
          <a:ext cx="1488146" cy="264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Ocean ridge granite</a:t>
          </a:r>
        </a:p>
      </cdr:txBody>
    </cdr:sp>
  </cdr:relSizeAnchor>
  <cdr:relSizeAnchor xmlns:cdr="http://schemas.openxmlformats.org/drawingml/2006/chartDrawing">
    <cdr:from>
      <cdr:x>0.49544</cdr:x>
      <cdr:y>0.33523</cdr:y>
    </cdr:from>
    <cdr:to>
      <cdr:x>0.76847</cdr:x>
      <cdr:y>0.39198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8830" y="1717883"/>
          <a:ext cx="1630583" cy="290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Within-plate granite</a:t>
          </a:r>
        </a:p>
      </cdr:txBody>
    </cdr:sp>
  </cdr:relSizeAnchor>
  <cdr:relSizeAnchor xmlns:cdr="http://schemas.openxmlformats.org/drawingml/2006/chartDrawing">
    <cdr:from>
      <cdr:x>0.49123</cdr:x>
      <cdr:y>0.94222</cdr:y>
    </cdr:from>
    <cdr:to>
      <cdr:x>1</cdr:x>
      <cdr:y>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2933700" y="4828380"/>
          <a:ext cx="3038475" cy="296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Pearce, J.A., Harris, N.B.W., and Tindle, A.G., 1984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85725</xdr:rowOff>
    </xdr:from>
    <xdr:to>
      <xdr:col>16</xdr:col>
      <xdr:colOff>95250</xdr:colOff>
      <xdr:row>38</xdr:row>
      <xdr:rowOff>19050</xdr:rowOff>
    </xdr:to>
    <xdr:graphicFrame macro="">
      <xdr:nvGraphicFramePr>
        <xdr:cNvPr id="71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0.26525</cdr:x>
      <cdr:y>0.2135</cdr:y>
    </cdr:from>
    <cdr:to>
      <cdr:x>0.5203</cdr:x>
      <cdr:y>0.2695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0127" y="1022895"/>
          <a:ext cx="1615524" cy="268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Syn-collision granite</a:t>
          </a:r>
        </a:p>
      </cdr:txBody>
    </cdr:sp>
  </cdr:relSizeAnchor>
  <cdr:relSizeAnchor xmlns:cdr="http://schemas.openxmlformats.org/drawingml/2006/chartDrawing">
    <cdr:from>
      <cdr:x>0.197</cdr:x>
      <cdr:y>0.587</cdr:y>
    </cdr:from>
    <cdr:to>
      <cdr:x>0.47033</cdr:x>
      <cdr:y>0.65525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823" y="2812361"/>
          <a:ext cx="1731294" cy="3269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Volcanic arc granite</a:t>
          </a:r>
        </a:p>
      </cdr:txBody>
    </cdr:sp>
  </cdr:relSizeAnchor>
  <cdr:relSizeAnchor xmlns:cdr="http://schemas.openxmlformats.org/drawingml/2006/chartDrawing">
    <cdr:from>
      <cdr:x>0.61725</cdr:x>
      <cdr:y>0.6545</cdr:y>
    </cdr:from>
    <cdr:to>
      <cdr:x>0.84987</cdr:x>
      <cdr:y>0.71125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9739" y="3135759"/>
          <a:ext cx="1473442" cy="271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Ocean ridge granite</a:t>
          </a:r>
        </a:p>
      </cdr:txBody>
    </cdr:sp>
  </cdr:relSizeAnchor>
  <cdr:relSizeAnchor xmlns:cdr="http://schemas.openxmlformats.org/drawingml/2006/chartDrawing">
    <cdr:from>
      <cdr:x>0.50917</cdr:x>
      <cdr:y>0.33763</cdr:y>
    </cdr:from>
    <cdr:to>
      <cdr:x>0.76422</cdr:x>
      <cdr:y>0.39438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5162" y="1829851"/>
          <a:ext cx="1615518" cy="3075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Within-plate granite</a:t>
          </a:r>
        </a:p>
      </cdr:txBody>
    </cdr:sp>
  </cdr:relSizeAnchor>
  <cdr:relSizeAnchor xmlns:cdr="http://schemas.openxmlformats.org/drawingml/2006/chartDrawing">
    <cdr:from>
      <cdr:x>0.5203</cdr:x>
      <cdr:y>0.91901</cdr:y>
    </cdr:from>
    <cdr:to>
      <cdr:x>1</cdr:x>
      <cdr:y>0.97364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3295650" y="4980780"/>
          <a:ext cx="3038475" cy="296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Pearce, J.A., Harris, N.B.W., and Tindle, A.G., 1984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tos/Nova_Brazilandia_2015_2016/GEOQUIMICA/modelos/pearce_etal_1984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tos/Nova_Brazilandia_2015_2016/GEOQUIMICA/modelos/pearce_etal_1984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tos/Nova_Brazilandia_2015_2016/GEOQUIMICA/modelos/pearce_etal_1984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0.55000000000000004</v>
          </cell>
          <cell r="B6">
            <v>20</v>
          </cell>
        </row>
        <row r="7">
          <cell r="A7">
            <v>3</v>
          </cell>
          <cell r="B7">
            <v>2</v>
          </cell>
        </row>
        <row r="8">
          <cell r="A8">
            <v>0.1</v>
          </cell>
          <cell r="B8">
            <v>0.35</v>
          </cell>
        </row>
        <row r="9">
          <cell r="A9">
            <v>3</v>
          </cell>
          <cell r="B9">
            <v>2</v>
          </cell>
        </row>
        <row r="10">
          <cell r="A10">
            <v>100</v>
          </cell>
          <cell r="B10">
            <v>20</v>
          </cell>
        </row>
        <row r="11">
          <cell r="A11">
            <v>3</v>
          </cell>
          <cell r="B11">
            <v>2</v>
          </cell>
        </row>
        <row r="12">
          <cell r="A12">
            <v>5</v>
          </cell>
          <cell r="B12">
            <v>1</v>
          </cell>
        </row>
        <row r="13">
          <cell r="A13">
            <v>100</v>
          </cell>
          <cell r="B13">
            <v>7</v>
          </cell>
        </row>
        <row r="14">
          <cell r="A14">
            <v>5</v>
          </cell>
          <cell r="B14">
            <v>1</v>
          </cell>
        </row>
        <row r="15">
          <cell r="A15">
            <v>5</v>
          </cell>
          <cell r="B15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2</v>
          </cell>
          <cell r="B6">
            <v>80</v>
          </cell>
        </row>
        <row r="7">
          <cell r="A7">
            <v>55</v>
          </cell>
          <cell r="B7">
            <v>300</v>
          </cell>
        </row>
        <row r="8">
          <cell r="A8">
            <v>400</v>
          </cell>
          <cell r="B8">
            <v>2000</v>
          </cell>
        </row>
        <row r="9">
          <cell r="A9">
            <v>55</v>
          </cell>
          <cell r="B9">
            <v>300</v>
          </cell>
        </row>
        <row r="10">
          <cell r="A10">
            <v>51</v>
          </cell>
          <cell r="B10">
            <v>5.8</v>
          </cell>
        </row>
        <row r="11">
          <cell r="A11">
            <v>50</v>
          </cell>
          <cell r="B11">
            <v>1</v>
          </cell>
        </row>
        <row r="12">
          <cell r="A12">
            <v>51</v>
          </cell>
          <cell r="B12">
            <v>5.8</v>
          </cell>
        </row>
        <row r="13">
          <cell r="A13">
            <v>2000</v>
          </cell>
          <cell r="B13">
            <v>400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0.5</v>
          </cell>
          <cell r="B6">
            <v>140</v>
          </cell>
        </row>
        <row r="7">
          <cell r="A7">
            <v>6</v>
          </cell>
          <cell r="B7">
            <v>200</v>
          </cell>
        </row>
        <row r="8">
          <cell r="A8">
            <v>50</v>
          </cell>
          <cell r="B8">
            <v>2000</v>
          </cell>
        </row>
        <row r="9">
          <cell r="A9">
            <v>6</v>
          </cell>
          <cell r="B9">
            <v>200</v>
          </cell>
        </row>
        <row r="10">
          <cell r="A10">
            <v>6</v>
          </cell>
          <cell r="B10">
            <v>8</v>
          </cell>
        </row>
        <row r="11">
          <cell r="A11">
            <v>6</v>
          </cell>
          <cell r="B11">
            <v>1</v>
          </cell>
        </row>
        <row r="12">
          <cell r="A12">
            <v>6</v>
          </cell>
          <cell r="B12">
            <v>8</v>
          </cell>
        </row>
        <row r="13">
          <cell r="A13">
            <v>200</v>
          </cell>
          <cell r="B13">
            <v>400</v>
          </cell>
        </row>
      </sheetData>
    </sheetDataSet>
  </externalBook>
</externalLink>
</file>

<file path=xl/tables/table1.xml><?xml version="1.0" encoding="utf-8"?>
<table xmlns="http://schemas.openxmlformats.org/spreadsheetml/2006/main" id="1" name="Dados" displayName="Dados" ref="A1:J2" totalsRowShown="0" headerRowDxfId="10">
  <autoFilter ref="A1:J2"/>
  <tableColumns count="10">
    <tableColumn id="1" name="Amostra" dataDxfId="9"/>
    <tableColumn id="2" name="Nº Lab." dataDxfId="8"/>
    <tableColumn id="3" name="Grupo" dataDxfId="7"/>
    <tableColumn id="4" name="Y" dataDxfId="6"/>
    <tableColumn id="5" name="Nb" dataDxfId="5"/>
    <tableColumn id="6" name="Yb" dataDxfId="4"/>
    <tableColumn id="7" name="Ta" dataDxfId="3"/>
    <tableColumn id="8" name="Rb" dataDxfId="2"/>
    <tableColumn id="9" name="Y+Nb" dataDxfId="1">
      <calculatedColumnFormula>IFERROR(IF(D2+E2=0,"",D2+E2),"")</calculatedColumnFormula>
    </tableColumn>
    <tableColumn id="10" name="Yb+Ta" dataDxfId="0">
      <calculatedColumnFormula>IFERROR(IF(F2+G2=0,"",F2+G2),"")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M3"/>
  <sheetViews>
    <sheetView tabSelected="1" workbookViewId="0">
      <selection activeCell="G7" sqref="G7"/>
    </sheetView>
  </sheetViews>
  <sheetFormatPr defaultRowHeight="12" x14ac:dyDescent="0.2"/>
  <cols>
    <col min="1" max="1" width="10.5703125" customWidth="1"/>
    <col min="2" max="2" width="9.5703125" customWidth="1"/>
    <col min="12" max="12" width="10" bestFit="1" customWidth="1"/>
  </cols>
  <sheetData>
    <row r="1" spans="1:13" ht="15" x14ac:dyDescent="0.2">
      <c r="A1" s="4" t="s">
        <v>6</v>
      </c>
      <c r="B1" s="5" t="s">
        <v>7</v>
      </c>
      <c r="C1" s="4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14</v>
      </c>
      <c r="I1" s="6" t="s">
        <v>13</v>
      </c>
      <c r="J1" s="6" t="s">
        <v>15</v>
      </c>
      <c r="K1" s="3"/>
      <c r="L1" s="3"/>
      <c r="M1" s="3"/>
    </row>
    <row r="2" spans="1:13" x14ac:dyDescent="0.2">
      <c r="A2" s="7"/>
      <c r="B2" s="9"/>
      <c r="C2" s="8"/>
      <c r="D2" s="10"/>
      <c r="E2" s="10"/>
      <c r="F2" s="10"/>
      <c r="G2" s="10"/>
      <c r="H2" s="10"/>
      <c r="I2" s="10" t="str">
        <f>IFERROR(IF(D2+E2=0,"",D2+E2),"")</f>
        <v/>
      </c>
      <c r="J2" s="10" t="str">
        <f>IFERROR(IF(F2+G2=0,"",F2+G2),"")</f>
        <v/>
      </c>
    </row>
    <row r="3" spans="1:13" x14ac:dyDescent="0.2">
      <c r="D3" s="1"/>
      <c r="E3" s="1"/>
      <c r="H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17"/>
  <sheetViews>
    <sheetView workbookViewId="0">
      <selection activeCell="E33" sqref="E33"/>
    </sheetView>
  </sheetViews>
  <sheetFormatPr defaultRowHeight="12" x14ac:dyDescent="0.2"/>
  <sheetData>
    <row r="1" spans="1:2" x14ac:dyDescent="0.2">
      <c r="A1" s="2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5" spans="1:2" x14ac:dyDescent="0.2">
      <c r="A5" s="3" t="s">
        <v>9</v>
      </c>
      <c r="B5" s="3" t="s">
        <v>10</v>
      </c>
    </row>
    <row r="6" spans="1:2" x14ac:dyDescent="0.2">
      <c r="A6">
        <v>1</v>
      </c>
      <c r="B6">
        <v>2000</v>
      </c>
    </row>
    <row r="7" spans="1:2" x14ac:dyDescent="0.2">
      <c r="A7">
        <v>25</v>
      </c>
      <c r="B7">
        <v>25</v>
      </c>
    </row>
    <row r="8" spans="1:2" x14ac:dyDescent="0.2">
      <c r="A8">
        <v>1000</v>
      </c>
      <c r="B8">
        <v>400</v>
      </c>
    </row>
    <row r="9" spans="1:2" x14ac:dyDescent="0.2">
      <c r="A9">
        <v>25</v>
      </c>
      <c r="B9">
        <v>25</v>
      </c>
    </row>
    <row r="10" spans="1:2" x14ac:dyDescent="0.2">
      <c r="A10">
        <v>50</v>
      </c>
      <c r="B10">
        <v>10</v>
      </c>
    </row>
    <row r="11" spans="1:2" x14ac:dyDescent="0.2">
      <c r="A11">
        <v>1000</v>
      </c>
      <c r="B11">
        <v>100</v>
      </c>
    </row>
    <row r="12" spans="1:2" x14ac:dyDescent="0.2">
      <c r="A12">
        <v>50</v>
      </c>
      <c r="B12">
        <v>10</v>
      </c>
    </row>
    <row r="13" spans="1:2" x14ac:dyDescent="0.2">
      <c r="A13">
        <v>40</v>
      </c>
      <c r="B13">
        <v>1</v>
      </c>
    </row>
    <row r="15" spans="1:2" x14ac:dyDescent="0.2">
      <c r="A15" s="2" t="s">
        <v>3</v>
      </c>
    </row>
    <row r="16" spans="1:2" x14ac:dyDescent="0.2">
      <c r="A16" t="s">
        <v>4</v>
      </c>
    </row>
    <row r="17" spans="1:1" x14ac:dyDescent="0.2">
      <c r="A17" t="s">
        <v>5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19"/>
  <sheetViews>
    <sheetView workbookViewId="0">
      <selection activeCell="A5" sqref="A5:B5"/>
    </sheetView>
  </sheetViews>
  <sheetFormatPr defaultRowHeight="12" x14ac:dyDescent="0.2"/>
  <sheetData>
    <row r="1" spans="1:2" x14ac:dyDescent="0.2">
      <c r="A1" s="2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5" spans="1:2" x14ac:dyDescent="0.2">
      <c r="A5" s="3" t="s">
        <v>11</v>
      </c>
      <c r="B5" s="3" t="s">
        <v>12</v>
      </c>
    </row>
    <row r="6" spans="1:2" x14ac:dyDescent="0.2">
      <c r="A6">
        <v>0.55000000000000004</v>
      </c>
      <c r="B6">
        <v>20</v>
      </c>
    </row>
    <row r="7" spans="1:2" x14ac:dyDescent="0.2">
      <c r="A7">
        <v>3</v>
      </c>
      <c r="B7">
        <v>2</v>
      </c>
    </row>
    <row r="8" spans="1:2" x14ac:dyDescent="0.2">
      <c r="A8">
        <v>0.1</v>
      </c>
      <c r="B8">
        <v>0.35</v>
      </c>
    </row>
    <row r="9" spans="1:2" x14ac:dyDescent="0.2">
      <c r="A9">
        <v>3</v>
      </c>
      <c r="B9">
        <v>2</v>
      </c>
    </row>
    <row r="10" spans="1:2" x14ac:dyDescent="0.2">
      <c r="A10">
        <v>100</v>
      </c>
      <c r="B10">
        <v>20</v>
      </c>
    </row>
    <row r="11" spans="1:2" x14ac:dyDescent="0.2">
      <c r="A11">
        <v>3</v>
      </c>
      <c r="B11">
        <v>2</v>
      </c>
    </row>
    <row r="12" spans="1:2" x14ac:dyDescent="0.2">
      <c r="A12">
        <v>5</v>
      </c>
      <c r="B12">
        <v>1</v>
      </c>
    </row>
    <row r="13" spans="1:2" x14ac:dyDescent="0.2">
      <c r="A13">
        <v>100</v>
      </c>
      <c r="B13">
        <v>7</v>
      </c>
    </row>
    <row r="14" spans="1:2" x14ac:dyDescent="0.2">
      <c r="A14">
        <v>5</v>
      </c>
      <c r="B14">
        <v>1</v>
      </c>
    </row>
    <row r="15" spans="1:2" x14ac:dyDescent="0.2">
      <c r="A15">
        <v>5</v>
      </c>
      <c r="B15">
        <v>0.05</v>
      </c>
    </row>
    <row r="17" spans="1:1" x14ac:dyDescent="0.2">
      <c r="A17" s="2" t="s">
        <v>3</v>
      </c>
    </row>
    <row r="18" spans="1:1" x14ac:dyDescent="0.2">
      <c r="A18" t="s">
        <v>4</v>
      </c>
    </row>
    <row r="19" spans="1:1" x14ac:dyDescent="0.2">
      <c r="A19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B17"/>
  <sheetViews>
    <sheetView workbookViewId="0">
      <selection activeCell="A5" sqref="A5:B5"/>
    </sheetView>
  </sheetViews>
  <sheetFormatPr defaultRowHeight="12" x14ac:dyDescent="0.2"/>
  <cols>
    <col min="1" max="1" width="9.85546875" customWidth="1"/>
  </cols>
  <sheetData>
    <row r="1" spans="1:2" x14ac:dyDescent="0.2">
      <c r="A1" s="2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5" spans="1:2" x14ac:dyDescent="0.2">
      <c r="A5" s="3" t="s">
        <v>13</v>
      </c>
      <c r="B5" s="3" t="s">
        <v>14</v>
      </c>
    </row>
    <row r="6" spans="1:2" x14ac:dyDescent="0.2">
      <c r="A6">
        <v>2</v>
      </c>
      <c r="B6">
        <v>80</v>
      </c>
    </row>
    <row r="7" spans="1:2" x14ac:dyDescent="0.2">
      <c r="A7">
        <v>55</v>
      </c>
      <c r="B7">
        <v>300</v>
      </c>
    </row>
    <row r="8" spans="1:2" x14ac:dyDescent="0.2">
      <c r="A8">
        <v>400</v>
      </c>
      <c r="B8">
        <v>2000</v>
      </c>
    </row>
    <row r="9" spans="1:2" x14ac:dyDescent="0.2">
      <c r="A9">
        <v>55</v>
      </c>
      <c r="B9">
        <v>300</v>
      </c>
    </row>
    <row r="10" spans="1:2" x14ac:dyDescent="0.2">
      <c r="A10">
        <v>51</v>
      </c>
      <c r="B10">
        <v>5.8</v>
      </c>
    </row>
    <row r="11" spans="1:2" x14ac:dyDescent="0.2">
      <c r="A11">
        <v>50</v>
      </c>
      <c r="B11">
        <v>1</v>
      </c>
    </row>
    <row r="12" spans="1:2" x14ac:dyDescent="0.2">
      <c r="A12">
        <v>51</v>
      </c>
      <c r="B12">
        <v>5.8</v>
      </c>
    </row>
    <row r="13" spans="1:2" x14ac:dyDescent="0.2">
      <c r="A13">
        <v>2000</v>
      </c>
      <c r="B13">
        <v>400</v>
      </c>
    </row>
    <row r="15" spans="1:2" x14ac:dyDescent="0.2">
      <c r="A15" s="2" t="s">
        <v>3</v>
      </c>
    </row>
    <row r="16" spans="1:2" x14ac:dyDescent="0.2">
      <c r="A16" t="s">
        <v>4</v>
      </c>
    </row>
    <row r="17" spans="1:1" x14ac:dyDescent="0.2">
      <c r="A17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B17"/>
  <sheetViews>
    <sheetView workbookViewId="0">
      <selection activeCell="F40" sqref="F40"/>
    </sheetView>
  </sheetViews>
  <sheetFormatPr defaultRowHeight="12" x14ac:dyDescent="0.2"/>
  <cols>
    <col min="1" max="1" width="10.7109375" customWidth="1"/>
  </cols>
  <sheetData>
    <row r="1" spans="1:2" x14ac:dyDescent="0.2">
      <c r="A1" s="2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5" spans="1:2" x14ac:dyDescent="0.2">
      <c r="A5" s="3" t="s">
        <v>15</v>
      </c>
      <c r="B5" s="3" t="s">
        <v>14</v>
      </c>
    </row>
    <row r="6" spans="1:2" x14ac:dyDescent="0.2">
      <c r="A6">
        <v>0.5</v>
      </c>
      <c r="B6">
        <v>140</v>
      </c>
    </row>
    <row r="7" spans="1:2" x14ac:dyDescent="0.2">
      <c r="A7">
        <v>6</v>
      </c>
      <c r="B7">
        <v>200</v>
      </c>
    </row>
    <row r="8" spans="1:2" x14ac:dyDescent="0.2">
      <c r="A8">
        <v>50</v>
      </c>
      <c r="B8">
        <v>2000</v>
      </c>
    </row>
    <row r="9" spans="1:2" x14ac:dyDescent="0.2">
      <c r="A9">
        <v>6</v>
      </c>
      <c r="B9">
        <v>200</v>
      </c>
    </row>
    <row r="10" spans="1:2" x14ac:dyDescent="0.2">
      <c r="A10">
        <v>6</v>
      </c>
      <c r="B10">
        <v>8</v>
      </c>
    </row>
    <row r="11" spans="1:2" x14ac:dyDescent="0.2">
      <c r="A11">
        <v>6</v>
      </c>
      <c r="B11">
        <v>1</v>
      </c>
    </row>
    <row r="12" spans="1:2" x14ac:dyDescent="0.2">
      <c r="A12">
        <v>6</v>
      </c>
      <c r="B12">
        <v>8</v>
      </c>
    </row>
    <row r="13" spans="1:2" x14ac:dyDescent="0.2">
      <c r="A13">
        <v>200</v>
      </c>
      <c r="B13">
        <v>400</v>
      </c>
    </row>
    <row r="15" spans="1:2" x14ac:dyDescent="0.2">
      <c r="A15" s="2" t="s">
        <v>3</v>
      </c>
    </row>
    <row r="16" spans="1:2" x14ac:dyDescent="0.2">
      <c r="A16" t="s">
        <v>4</v>
      </c>
    </row>
    <row r="17" spans="1:1" x14ac:dyDescent="0.2">
      <c r="A1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Dados</vt:lpstr>
      <vt:lpstr>set_1</vt:lpstr>
      <vt:lpstr>set_2</vt:lpstr>
      <vt:lpstr>set_3</vt:lpstr>
      <vt:lpstr>set_4</vt:lpstr>
      <vt:lpstr>grupo</vt:lpstr>
      <vt:lpstr>gvalue</vt:lpstr>
      <vt:lpstr>hvalue</vt:lpstr>
      <vt:lpstr>set_1</vt:lpstr>
      <vt:lpstr>set_2</vt:lpstr>
      <vt:lpstr>set_3</vt:lpstr>
      <vt:lpstr>set_4</vt:lpstr>
    </vt:vector>
  </TitlesOfParts>
  <Company>union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Hollocher</dc:creator>
  <cp:lastModifiedBy>Elias Martins Guerra Prado</cp:lastModifiedBy>
  <dcterms:created xsi:type="dcterms:W3CDTF">2009-03-27T13:49:38Z</dcterms:created>
  <dcterms:modified xsi:type="dcterms:W3CDTF">2016-02-29T15:29:42Z</dcterms:modified>
</cp:coreProperties>
</file>