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workbook>
</file>

<file path=xl/sharedStrings.xml><?xml version="1.0" encoding="utf-8"?>
<sst xmlns="http://schemas.openxmlformats.org/spreadsheetml/2006/main" count="11713" uniqueCount="1172">
  <si>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</si>
  <si>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</si>
  <si>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</si>
  <si>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</si>
  <si>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</si>
  <si>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</si>
  <si>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</si>
  <si>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</si>
  <si>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</si>
  <si>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</si>
  <si>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</si>
  <si>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</si>
  <si>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</si>
  <si>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</si>
  <si>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</si>
  <si>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</si>
  <si>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</si>
  <si>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</si>
  <si>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</si>
  <si>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</si>
  <si>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</si>
  <si>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</si>
  <si>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</si>
  <si>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</si>
  <si>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</si>
  <si>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</si>
  <si>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</si>
  <si>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</si>
  <si>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</si>
  <si>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</si>
  <si>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</si>
  <si>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</si>
  <si>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</si>
  <si>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</si>
  <si>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</si>
  <si>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</si>
  <si>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</si>
  <si>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</si>
  <si>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</si>
  <si>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</si>
  <si>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</si>
  <si>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</si>
  <si>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</si>
  <si>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</si>
  <si>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</si>
  <si>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</si>
  <si>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</si>
  <si>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</si>
  <si>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</si>
  <si>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</si>
  <si>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</si>
  <si>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</si>
  <si>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</si>
  <si>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</si>
  <si>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</si>
  <si>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</si>
  <si>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</si>
  <si>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</si>
  <si>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</si>
  <si>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</si>
  <si>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</si>
  <si>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</si>
  <si>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</si>
  <si>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</si>
  <si>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</si>
  <si>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</si>
  <si>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</si>
  <si>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</si>
  <si>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</si>
  <si>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</si>
  <si>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</si>
  <si>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</si>
  <si>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</si>
  <si>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</si>
  <si>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</si>
  <si>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</si>
  <si>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</si>
  <si>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</si>
  <si>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</si>
  <si>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</si>
  <si>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</si>
  <si>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</si>
  <si>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</si>
  <si>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</si>
  <si>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</si>
  <si>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</si>
  <si>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</si>
  <si>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</si>
  <si>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</si>
  <si>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</si>
  <si>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</si>
  <si>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</si>
  <si>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</si>
  <si>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</si>
  <si>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</si>
  <si>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</si>
  <si>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</si>
  <si>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</si>
  <si>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</si>
  <si>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</si>
  <si>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</si>
  <si>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</si>
  <si>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</si>
  <si>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</si>
  <si>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</si>
  <si>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</si>
  <si>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</si>
  <si>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</si>
  <si>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</si>
  <si>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</si>
  <si>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</si>
  <si>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</si>
  <si>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</si>
  <si>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</si>
  <si>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</si>
  <si>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</si>
  <si>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</si>
  <si>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</si>
  <si>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</si>
  <si>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</si>
  <si>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</si>
  <si>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</si>
  <si>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</si>
  <si>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</si>
  <si>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</si>
  <si>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</si>
  <si>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</si>
  <si>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</si>
  <si>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</si>
  <si>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</si>
  <si>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</si>
  <si>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</si>
  <si>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</si>
  <si>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</si>
  <si>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</si>
  <si>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</si>
  <si>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</si>
  <si>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</si>
  <si>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</si>
  <si>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</si>
  <si>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</si>
  <si>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</si>
  <si>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</si>
  <si>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</si>
  <si>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</si>
  <si>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</si>
  <si>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</si>
  <si>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</si>
  <si>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</si>
  <si>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</si>
  <si>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</si>
  <si>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</si>
  <si>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</si>
  <si>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</si>
  <si>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</si>
  <si>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</si>
  <si>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</si>
  <si>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</si>
  <si>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</si>
  <si>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</si>
  <si>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</si>
  <si>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</si>
  <si>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</si>
  <si>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</si>
  <si>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</si>
  <si>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</si>
  <si>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</si>
  <si>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</si>
  <si>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</si>
  <si>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</si>
  <si>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</si>
  <si>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</si>
  <si>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</si>
  <si>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</si>
  <si>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</si>
  <si>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</si>
  <si>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</si>
  <si>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</si>
  <si>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</si>
  <si>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</si>
  <si>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</si>
  <si>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</si>
  <si>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</si>
  <si>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</si>
  <si>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</si>
  <si>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</si>
  <si>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</si>
  <si>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</si>
  <si>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</si>
  <si>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</si>
  <si>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</si>
  <si>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</si>
  <si>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</si>
  <si>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</si>
  <si>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</si>
  <si>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</si>
  <si>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</si>
  <si>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</si>
  <si>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</si>
  <si>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</si>
  <si>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</si>
  <si>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</si>
  <si>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</si>
  <si>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</si>
  <si>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</si>
  <si>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</si>
  <si>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</si>
  <si>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</si>
  <si>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</si>
  <si>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</si>
  <si>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</si>
  <si>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</si>
  <si>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</si>
  <si>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</si>
  <si>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</si>
  <si>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</si>
  <si>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</si>
  <si>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</si>
  <si>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</si>
  <si>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</si>
  <si>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</si>
  <si>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</si>
  <si>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</si>
  <si>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</si>
  <si>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</si>
  <si>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</si>
  <si>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</si>
  <si>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</si>
  <si>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</si>
  <si>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</si>
  <si>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</si>
  <si>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</si>
  <si>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</si>
  <si>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</si>
  <si>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</si>
  <si>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</si>
  <si>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</si>
  <si>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</si>
  <si>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</si>
  <si>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</si>
  <si>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</si>
  <si>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</si>
  <si>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</si>
  <si>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</si>
  <si>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</si>
  <si>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</si>
  <si>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</si>
  <si>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</si>
  <si>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</si>
  <si>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</si>
  <si>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</si>
  <si>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</si>
  <si>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</si>
  <si>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</si>
  <si>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</si>
  <si>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</si>
  <si>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</si>
  <si>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</si>
  <si>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</si>
  <si>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</si>
  <si>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</si>
  <si>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</si>
  <si>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</si>
  <si>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</si>
  <si>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</si>
  <si>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</si>
  <si>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</si>
  <si>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</si>
  <si>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</si>
  <si>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</si>
  <si>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</si>
  <si>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</si>
  <si>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</si>
  <si>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</si>
  <si>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</si>
  <si>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</si>
  <si>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</si>
  <si>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</si>
  <si>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</si>
  <si>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</si>
  <si>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</si>
  <si>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</si>
  <si>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</si>
  <si>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</si>
  <si>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</si>
  <si>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</si>
  <si>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</si>
  <si>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</si>
  <si>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</si>
  <si>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</si>
  <si>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</si>
  <si>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</si>
  <si>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</si>
  <si>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</si>
  <si>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</si>
  <si>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</si>
  <si>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</si>
  <si>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</si>
  <si>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</si>
  <si>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</si>
  <si>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</si>
  <si>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</si>
  <si>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</si>
  <si>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</si>
  <si>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</si>
  <si>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</si>
  <si>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</si>
  <si>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</si>
  <si>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</si>
  <si>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</si>
  <si>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</si>
  <si>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</si>
  <si>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</si>
  <si>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</si>
  <si>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</si>
  <si>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</si>
  <si>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</si>
  <si>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</si>
  <si>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</si>
  <si>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</si>
  <si>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</si>
  <si>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</si>
  <si>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</si>
  <si>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</si>
  <si>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</si>
  <si>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</si>
  <si>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</si>
  <si>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</si>
  <si>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</si>
  <si>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</si>
  <si>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</si>
  <si>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</si>
  <si>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</si>
  <si>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</si>
  <si>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</si>
  <si>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</si>
  <si>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</si>
  <si>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</si>
  <si>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</si>
  <si>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</si>
  <si>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</si>
  <si>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</si>
  <si>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</si>
  <si>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</si>
  <si>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</si>
  <si>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</si>
  <si>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</si>
  <si>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</si>
  <si>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</si>
  <si>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</si>
  <si>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</si>
  <si>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</si>
  <si>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</si>
  <si>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</si>
  <si>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</si>
  <si>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</si>
  <si>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</si>
  <si>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</si>
  <si>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</si>
  <si>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</si>
  <si>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</si>
  <si>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</si>
  <si>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</si>
  <si>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</si>
  <si>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</si>
  <si>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</si>
  <si>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</si>
  <si>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</si>
  <si>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</si>
  <si>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</si>
  <si>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</si>
  <si>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</si>
  <si>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</si>
  <si>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</si>
  <si>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</si>
  <si>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</si>
  <si>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</si>
  <si>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</si>
  <si>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</si>
  <si>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</si>
  <si>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</si>
  <si>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</si>
  <si>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</si>
  <si>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</si>
  <si>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</si>
  <si>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</si>
  <si>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</si>
  <si>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</si>
  <si>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</si>
  <si>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</si>
  <si>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</si>
  <si>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</si>
  <si>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</si>
  <si>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</si>
  <si>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</si>
  <si>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</si>
  <si>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</si>
  <si>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</si>
  <si>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</si>
  <si>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</si>
  <si>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</si>
  <si>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</si>
  <si>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</si>
  <si>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</si>
  <si>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</si>
  <si>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</si>
  <si>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</si>
  <si>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</si>
  <si>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</si>
  <si>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</si>
  <si>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</si>
  <si>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</si>
  <si>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</si>
  <si>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</si>
  <si>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</si>
  <si>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</si>
  <si>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</si>
  <si>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</si>
  <si>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</si>
  <si>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</si>
  <si>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</si>
  <si>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</si>
  <si>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</si>
  <si>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</si>
  <si>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</si>
  <si>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</si>
  <si>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</si>
  <si>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</si>
  <si>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</si>
  <si>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</si>
  <si>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</si>
  <si>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</si>
  <si>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</si>
  <si>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</si>
  <si>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</si>
  <si>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</si>
  <si>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</si>
  <si>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</si>
  <si>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</si>
  <si>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</si>
  <si>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</si>
  <si>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</si>
  <si>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</si>
  <si>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</si>
  <si>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</si>
  <si>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</si>
  <si>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</si>
  <si>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</si>
  <si>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</si>
  <si>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</si>
  <si>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</si>
  <si>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</si>
  <si>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</si>
  <si>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</si>
  <si>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</si>
  <si>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</si>
  <si>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</si>
  <si>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</si>
  <si>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</si>
  <si>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</si>
  <si>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</si>
  <si>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</si>
  <si>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</si>
  <si>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</si>
  <si>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</si>
  <si>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</si>
  <si>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</si>
  <si>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</si>
  <si>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</si>
  <si>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</si>
  <si>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</si>
  <si>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</si>
  <si>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</si>
  <si>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</si>
  <si>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</si>
  <si>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</si>
  <si>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</si>
  <si>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</si>
  <si>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</si>
  <si>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</si>
  <si>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</si>
  <si>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</si>
  <si>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</si>
  <si>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</si>
  <si>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</si>
  <si>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</si>
  <si>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</si>
  <si>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</si>
  <si>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</si>
  <si>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</si>
  <si>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</si>
  <si>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</si>
  <si>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</si>
  <si>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</si>
  <si>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</si>
  <si>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</si>
  <si>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</si>
  <si>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</si>
  <si>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</si>
  <si>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</si>
  <si>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</si>
  <si>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</si>
  <si>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</si>
  <si>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</si>
  <si>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</si>
  <si>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</si>
  <si>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</si>
  <si>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</si>
  <si>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</si>
  <si>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</si>
  <si>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</si>
  <si>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</si>
  <si>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</si>
  <si>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</si>
  <si>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</si>
  <si>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</si>
  <si>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</si>
  <si>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</si>
  <si>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</si>
  <si>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</si>
  <si>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</si>
  <si>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</si>
  <si>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</si>
  <si>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</si>
  <si>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</si>
  <si>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</si>
  <si>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</si>
  <si>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</si>
  <si>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</si>
  <si>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</si>
  <si>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</si>
  <si>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</si>
  <si>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</si>
  <si>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</si>
  <si>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</si>
  <si>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</si>
  <si>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</si>
  <si>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</si>
  <si>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</si>
  <si>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</si>
  <si>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</si>
  <si>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</si>
  <si>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</si>
  <si>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</si>
  <si>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</si>
  <si>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</si>
  <si>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</si>
  <si>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</si>
  <si>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</si>
  <si>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</si>
  <si>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</si>
  <si>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</si>
  <si>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</si>
  <si>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</si>
  <si>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</si>
  <si>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</si>
  <si>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</si>
  <si>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</si>
  <si>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</si>
  <si>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</si>
  <si>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</si>
  <si>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</si>
  <si>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</si>
  <si>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</si>
  <si>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</si>
  <si>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</si>
  <si>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</si>
  <si>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</si>
  <si>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</si>
  <si>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</si>
  <si>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</si>
  <si>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</si>
  <si>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</si>
  <si>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</si>
  <si>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</si>
  <si>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</si>
  <si>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</si>
  <si>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</si>
  <si>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</si>
  <si>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</si>
  <si>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</si>
  <si>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</si>
  <si>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</si>
  <si>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</si>
  <si>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</si>
  <si>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</si>
  <si>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</si>
  <si>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</si>
  <si>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</si>
  <si>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</si>
  <si>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</si>
  <si>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</si>
  <si>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</si>
  <si>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</si>
  <si>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</si>
  <si>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</si>
  <si>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</si>
  <si>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</si>
  <si>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</si>
  <si>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</si>
  <si>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</si>
  <si>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</si>
  <si>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</si>
  <si>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</si>
  <si>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</si>
  <si>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</si>
  <si>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</si>
  <si>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</si>
  <si>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</si>
  <si>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</si>
  <si>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</si>
  <si>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</si>
  <si>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</si>
  <si>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</si>
  <si>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</si>
  <si>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</si>
  <si>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</si>
  <si>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</si>
  <si>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</si>
  <si>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</si>
  <si>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</si>
  <si>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</si>
  <si>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</si>
  <si>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</si>
  <si>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</si>
  <si>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</si>
  <si>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</si>
  <si>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</si>
  <si>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</si>
  <si>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</si>
  <si>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</si>
  <si>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</si>
  <si>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</si>
  <si>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</si>
  <si>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</si>
  <si>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</si>
  <si>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</si>
  <si>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</si>
  <si>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</si>
  <si>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</si>
  <si>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</si>
  <si>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</si>
  <si>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</si>
  <si>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</si>
  <si>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</si>
  <si>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</si>
  <si>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</si>
  <si>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</si>
  <si>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</si>
  <si>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</si>
  <si>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</si>
  <si>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</si>
  <si>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</si>
  <si>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</si>
  <si>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</si>
  <si>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</si>
  <si>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</si>
  <si>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</si>
  <si>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</si>
  <si>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</si>
  <si>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</si>
  <si>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</si>
  <si>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</si>
  <si>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</si>
  <si>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</si>
  <si>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</si>
  <si>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</si>
  <si>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</si>
  <si>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</si>
  <si>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</si>
  <si>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</si>
  <si>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</si>
  <si>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</si>
  <si>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</si>
  <si>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</si>
  <si>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</si>
  <si>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</si>
  <si>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</si>
  <si>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</si>
  <si>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</si>
  <si>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</si>
  <si>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</si>
  <si>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</si>
  <si>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</si>
  <si>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</si>
  <si>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</si>
  <si>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</si>
  <si>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</si>
  <si>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</si>
  <si>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</si>
  <si>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</si>
  <si>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</si>
  <si>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</si>
  <si>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</si>
  <si>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</si>
  <si>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</si>
  <si>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</si>
  <si>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</si>
  <si>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</si>
  <si>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</si>
  <si>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</si>
  <si>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</si>
  <si>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</si>
  <si>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</si>
  <si>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</si>
  <si>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</si>
  <si>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</si>
  <si>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</si>
  <si>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</si>
  <si>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</si>
  <si>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</si>
  <si>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</si>
  <si>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</si>
  <si>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</si>
  <si>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</si>
  <si>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</si>
  <si>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</si>
  <si>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</si>
  <si>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</si>
  <si>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</si>
  <si>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</si>
  <si>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</si>
  <si>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</si>
  <si>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</si>
  <si>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</si>
  <si>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</si>
  <si>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</si>
  <si>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</si>
  <si>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</si>
  <si>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</si>
  <si>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</si>
  <si>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</si>
  <si>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</si>
  <si>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</si>
  <si>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</si>
  <si>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</si>
  <si>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</si>
  <si>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</si>
  <si>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</si>
  <si>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</si>
  <si>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</si>
  <si>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</si>
  <si>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</si>
  <si>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</si>
  <si>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</si>
  <si>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</si>
  <si>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</si>
  <si>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</si>
  <si>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</si>
  <si>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</si>
  <si>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</si>
  <si>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</si>
  <si>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</si>
  <si>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</si>
  <si>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</si>
  <si>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</si>
  <si>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</si>
  <si>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</si>
  <si>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</si>
  <si>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</si>
  <si>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</si>
  <si>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</si>
  <si>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</si>
  <si>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</si>
  <si>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</si>
  <si>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</si>
  <si>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</si>
  <si>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</si>
  <si>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</si>
  <si>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</si>
  <si>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</si>
  <si>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</si>
  <si>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</si>
  <si>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</si>
  <si>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</si>
  <si>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</si>
  <si>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</si>
  <si>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</si>
  <si>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</si>
  <si>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</si>
  <si>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</si>
  <si>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</si>
  <si>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</si>
  <si>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</si>
  <si>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</si>
  <si>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</si>
  <si>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</si>
  <si>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</si>
  <si>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</si>
  <si>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</si>
  <si>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</si>
  <si>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</si>
  <si>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</si>
  <si>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</si>
  <si>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</si>
  <si>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</si>
  <si>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</si>
  <si>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</si>
  <si>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</si>
  <si>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</si>
  <si>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</si>
  <si>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</si>
  <si>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</si>
  <si>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</si>
  <si>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</si>
  <si>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</si>
  <si>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</si>
  <si>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</si>
  <si>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</si>
  <si>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</si>
  <si>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</si>
  <si>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</si>
  <si>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</si>
  <si>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</si>
  <si>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</si>
  <si>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</si>
  <si>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</si>
  <si>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</si>
  <si>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</si>
  <si>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</si>
  <si>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</si>
  <si>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</si>
  <si>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</si>
  <si>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</si>
  <si>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</si>
  <si>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</si>
  <si>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</si>
  <si>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</si>
  <si>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</si>
  <si>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</si>
  <si>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</si>
  <si>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</si>
  <si>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</si>
  <si>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</si>
  <si>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</si>
  <si>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</si>
  <si>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</si>
  <si>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</si>
  <si>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</si>
  <si>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</si>
  <si>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</si>
  <si>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</si>
  <si>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</si>
  <si>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</si>
  <si>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</si>
  <si>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</si>
  <si>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</si>
  <si>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</si>
  <si>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</si>
  <si>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</si>
  <si>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</si>
  <si>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</si>
  <si>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</si>
  <si>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</si>
  <si>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</si>
  <si>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</si>
  <si>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</si>
  <si>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</si>
  <si>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</si>
  <si>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</si>
  <si>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</si>
  <si>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</si>
  <si>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</si>
  <si>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</si>
  <si>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</si>
  <si>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</si>
  <si>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</si>
  <si>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</si>
  <si>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</si>
  <si>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</si>
  <si>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</si>
  <si>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</si>
  <si>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</si>
  <si>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</si>
  <si>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</si>
  <si>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</si>
  <si>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</si>
  <si>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</si>
  <si>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</si>
  <si>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</si>
  <si>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</si>
  <si>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</si>
  <si>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</si>
  <si>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</si>
  <si>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</si>
  <si>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</si>
  <si>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</si>
  <si>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</si>
  <si>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</si>
  <si>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</si>
  <si>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</si>
  <si>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</si>
  <si>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</si>
  <si>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</si>
  <si>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</si>
  <si>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</si>
  <si>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</si>
  <si>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</si>
  <si>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</si>
  <si>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</si>
  <si>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</si>
  <si>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</si>
  <si>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</si>
  <si>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</si>
  <si>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</si>
  <si>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</si>
  <si>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</si>
  <si>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</si>
  <si>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</si>
  <si>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</si>
  <si>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</si>
  <si>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</si>
  <si>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</si>
  <si>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</si>
  <si>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</si>
  <si>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</si>
  <si>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</si>
  <si>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</si>
  <si>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</si>
  <si>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</si>
  <si>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</si>
  <si>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</si>
  <si>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</si>
  <si>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</si>
  <si>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</si>
  <si>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</si>
  <si>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</si>
  <si>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</si>
  <si>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</si>
  <si>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</si>
  <si>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</si>
  <si>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</si>
  <si>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</si>
  <si>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</si>
  <si>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</si>
  <si>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</si>
  <si>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</si>
  <si>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</si>
  <si>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</si>
  <si>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</si>
  <si>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</si>
  <si>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</si>
  <si>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</si>
  <si>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</si>
  <si>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</si>
  <si>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</si>
  <si>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</si>
  <si>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</si>
  <si>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</si>
  <si>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</si>
  <si>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</si>
  <si>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</si>
  <si>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</si>
  <si>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</si>
  <si>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</si>
  <si>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</si>
  <si>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</si>
  <si>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</si>
  <si>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</si>
  <si>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</si>
  <si>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</si>
  <si>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</si>
  <si>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</si>
  <si>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</si>
  <si>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</si>
  <si>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</si>
  <si>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</si>
  <si>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</si>
  <si>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</si>
  <si>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</si>
  <si>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</si>
  <si>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</si>
  <si>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</si>
  <si>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</si>
  <si>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</si>
  <si>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</si>
  <si>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</si>
  <si>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</si>
  <si>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</si>
  <si>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</si>
  <si>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</si>
  <si>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</si>
  <si>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</si>
  <si>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</si>
  <si>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</si>
  <si>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</si>
  <si>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</si>
  <si>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</si>
  <si>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</si>
  <si>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</si>
  <si>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</si>
  <si>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</si>
  <si>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</si>
  <si>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</si>
  <si>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</si>
  <si>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</si>
  <si>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</si>
  <si>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</si>
  <si>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</si>
  <si>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</si>
  <si>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</si>
  <si>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</si>
  <si>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</si>
  <si>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</si>
  <si>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</si>
  <si>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</si>
  <si>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</si>
  <si>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</si>
  <si>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</si>
  <si>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</si>
  <si>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</si>
  <si>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</si>
  <si>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</si>
  <si>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</si>
  <si>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</si>
  <si>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</si>
  <si>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</si>
  <si>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</si>
  <si>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</si>
  <si>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</si>
  <si>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</si>
  <si>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</si>
  <si>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</si>
  <si>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</si>
  <si>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</si>
  <si>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</si>
  <si>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</si>
  <si>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</si>
  <si>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</si>
  <si>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</si>
  <si>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</si>
  <si>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</si>
  <si>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</si>
  <si>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</si>
  <si>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</si>
  <si>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</si>
  <si>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</si>
  <si>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</si>
  <si>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</si>
  <si>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</si>
  <si>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</si>
  <si>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</si>
  <si>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</si>
  <si>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</si>
  <si>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</si>
  <si>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</si>
  <si>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</si>
  <si>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</si>
  <si>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</si>
  <si>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</si>
  <si>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</si>
  <si>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</si>
  <si>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</si>
  <si>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</si>
  <si>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</si>
  <si>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</si>
  <si>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</si>
  <si>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</si>
  <si>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</si>
  <si>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</si>
  <si>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</si>
  <si>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</si>
  <si>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</si>
  <si>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</si>
  <si>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</si>
  <si>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</si>
  <si>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</si>
  <si>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</si>
  <si>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</si>
  <si>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</si>
  <si>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</si>
  <si>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</si>
  <si>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</si>
  <si>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</si>
  <si>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</si>
  <si>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</si>
  <si>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</si>
  <si>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</si>
  <si>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</si>
  <si>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</si>
  <si>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</si>
  <si>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</si>
  <si>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</si>
  <si>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</si>
  <si>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</si>
  <si>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</si>
  <si>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</si>
  <si>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</si>
  <si>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</si>
  <si>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</si>
  <si>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</si>
  <si>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</si>
  <si>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</si>
  <si>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</si>
  <si>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</si>
  <si>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</si>
  <si>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</si>
  <si>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</si>
  <si>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</si>
  <si>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</si>
  <si>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</si>
  <si>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</si>
  <si>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</si>
  <si>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</si>
  <si>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</si>
  <si>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</si>
  <si>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</si>
  <si>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</si>
  <si>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</si>
  <si>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</si>
  <si>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</si>
  <si>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</si>
  <si>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</si>
  <si>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</si>
  <si>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</si>
  <si>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</si>
  <si>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</si>
  <si>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</si>
  <si>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</si>
  <si>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</si>
  <si>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</si>
  <si>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</si>
  <si>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</si>
  <si>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</si>
  <si>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</si>
  <si>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</si>
  <si>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</si>
  <si>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</si>
  <si>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</si>
  <si>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</si>
  <si>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</si>
  <si>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</si>
  <si>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</si>
  <si>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</si>
  <si>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</si>
  <si>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</si>
  <si>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</si>
  <si>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</si>
  <si>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</si>
  <si>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</si>
  <si>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</si>
  <si>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</si>
  <si>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</si>
  <si>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</si>
  <si>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</si>
  <si>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</si>
  <si>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</si>
  <si>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</si>
  <si>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30/04/2019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
07/05/2019
The link between award decision and subcontracting terms has to be removed.  Subcontracting terms needs to be removed from eAward and replaced by Subcontract the attributes are reviewed.  The definition of subcontract taken from the WG decision 20/11/2018 was updated after a discussion about the amount that could be subcontracted could be restricted by Member States.</t>
  </si>
  <si>
    <t>Subcontract Percentage known added as an indicator the definition is slightly differnent: The estimated share and value of the subcontcting can be calculated.</t>
  </si>
  <si>
    <t>Subcontract: Estimated shre</t>
  </si>
  <si>
    <t>Subccontract: Description</t>
  </si>
  <si>
    <t>07/05/2019
Subcontracting Value Known indicator added. The definition is slightly different as the information comes from the tender and therefore the economic operator.  The EO is able to estimate the share and value of subcontracting.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t>
  </si>
  <si>
    <r>
      <rPr>
        <sz val="10"/>
        <color theme="7" tint="-0.249977111117893"/>
        <rFont val="Times New Roman"/>
        <family val="1"/>
      </rPr>
      <t>To be verified
It is unclear what is being referred to here.  Is it referring to Article 21 (4) in Title II which is referred to in Title III?  If so why is the maximum value not referred to?</t>
    </r>
    <r>
      <rPr>
        <sz val="10"/>
        <color rgb="FFFF0000"/>
        <rFont val="Times New Roman"/>
        <family val="1"/>
      </rPr>
      <t xml:space="preserve">
08/05/2019
This is covers the value given in the future subcontract notice.  However we do not understand why the minimum value and not the value should be covered.
Point 10 of the CAN of this directive says "Where appropriate, proportion of contract to be subcontracted to third parties and its value."
The difference with other directives which state 2014/24/EU point 14: Where appropriate, for each award, value and proportion of contract </t>
    </r>
    <r>
      <rPr>
        <sz val="10"/>
        <color theme="7" tint="-0.249977111117893"/>
        <rFont val="Times New Roman"/>
        <family val="1"/>
      </rPr>
      <t>likely</t>
    </r>
    <r>
      <rPr>
        <sz val="10"/>
        <color rgb="FFFF0000"/>
        <rFont val="Times New Roman"/>
        <family val="1"/>
      </rPr>
      <t xml:space="preserve"> to be subcontracted to third parties.
2 values are therefore needed and not one "Value" and "Proportion" not a minimum value.  Proportion in the ontology is represented by share.
During discussions on this we have removed the share indicator in Subcontract Terms and provided definitions for minimum and maximum share in subcontract terms and provided definitions for all terms in the subcontract.  We noticed description needs a definition copied from subcontract terms throughout the ontology.
The face to face meeting may need to discuss whether 2 classes are needed subcontract terms and subcontract - what is accepted in the award decision is in the tender and is represented in the contract which is represented in the CAN.  See Article 50 (1) of directive 2014/24/EU: Not later than 30 days after the</t>
    </r>
    <r>
      <rPr>
        <sz val="10"/>
        <color theme="7" tint="-0.249977111117893"/>
        <rFont val="Times New Roman"/>
        <family val="1"/>
      </rPr>
      <t xml:space="preserve"> conclusion</t>
    </r>
    <r>
      <rPr>
        <sz val="10"/>
        <color rgb="FFFF0000"/>
        <rFont val="Times New Roman"/>
        <family val="1"/>
      </rPr>
      <t xml:space="preserve"> of a contract or of a framework agreement, following the decision to award or conclude it, contracting authorities shall send a contract award notice on the results of the procurement procedure. </t>
    </r>
  </si>
  <si>
    <t>07/05/2019
Estimated Subcontract Value: Amount added to subcontract.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
This was extensively discussed during the eForms consultation see issue in the eForms github 305</t>
  </si>
  <si>
    <t>To do
JH 08/05/2019: URL to the contract for example within a contracts registry.  In countries that publish the contracts.</t>
  </si>
  <si>
    <t xml:space="preserve">To do
Conveyed by Usage code list
After meeting note should be conveyed by applicability code list: yes, no, not yet known
</t>
  </si>
  <si>
    <t>Covered by Lot is funded by (predicate) fund(class) Attirbute: identifer
For EU funds there is a question as to what the identifiers are.  There does not seem to be a recognised identifer even at the highest level of funds for example is ESF the identifier for European Social Funds is there a registry of funds and programmes?</t>
  </si>
  <si>
    <t>Covered by Lot is funded by (predicate) fund(class) Attirbute: name
The definiation of the class funds has been concluded.</t>
  </si>
  <si>
    <t>non-published element class</t>
  </si>
  <si>
    <t>non-published element class associated to document so can be used generally in other documents</t>
  </si>
  <si>
    <t>non-publication justification</t>
  </si>
  <si>
    <t>16/05/2019: Availability date
JH 08/05/2019 information that can be released at a later date.  End of contract, investigation etc.</t>
  </si>
  <si>
    <t>Justification description</t>
  </si>
  <si>
    <t>conveyed via "Document" has changed element "Referred element identifer" Inherited from documents</t>
  </si>
  <si>
    <t>conveyed via "Document" has changed element "Justification Description" Inherited from documents</t>
  </si>
  <si>
    <t>See Modification notice</t>
  </si>
  <si>
    <t>Change class</t>
  </si>
  <si>
    <t>Conveyed:'Document" has changed "Change" refers to element reference</t>
  </si>
  <si>
    <t>Document has previous document reference</t>
  </si>
  <si>
    <t>Change:ChangeDescritpion</t>
  </si>
  <si>
    <t>Change:ChangeReason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</si>
</sst>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
      <sz val="10"/>
      <color theme="7" tint="-0.249977111117893"/>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94">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NumberFormat="1" applyBorder="1" applyAlignment="1">
      <alignment vertical="center" wrapText="1"/>
    </xf>
    <xf numFmtId="0" fontId="0" fillId="6" borderId="4" xfId="0" applyNumberFormat="1" applyFill="1" applyBorder="1" applyAlignment="1">
      <alignment vertical="center" wrapText="1"/>
    </xf>
    <xf numFmtId="0" fontId="5" fillId="0" borderId="4" xfId="0" applyFont="1" applyFill="1" applyBorder="1" applyAlignment="1">
      <alignment horizontal="center" vertical="center" wrapText="1"/>
    </xf>
    <xf numFmtId="14" fontId="0" fillId="0" borderId="4" xfId="0" applyNumberFormat="1" applyBorder="1" applyAlignment="1">
      <alignment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6">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0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topLeftCell="B1" zoomScaleNormal="100" workbookViewId="0">
      <pane ySplit="4" topLeftCell="A277" activePane="bottomLeft" state="frozen"/>
      <selection pane="bottomLeft" activeCell="F288" sqref="F288"/>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0.42578125" style="120" customWidth="1"/>
    <col min="47" max="47" width="10.140625" style="102" bestFit="1" customWidth="1"/>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56" t="s">
        <v>205</v>
      </c>
      <c r="B1" s="159" t="s">
        <v>0</v>
      </c>
      <c r="C1" s="159" t="s">
        <v>577</v>
      </c>
      <c r="D1" s="159" t="s">
        <v>319</v>
      </c>
      <c r="E1" s="159" t="s">
        <v>330</v>
      </c>
      <c r="F1" s="166" t="s">
        <v>333</v>
      </c>
      <c r="G1" s="162" t="s">
        <v>540</v>
      </c>
      <c r="H1" s="163"/>
      <c r="I1" s="163"/>
      <c r="J1" s="163"/>
      <c r="K1" s="163"/>
      <c r="L1" s="163"/>
      <c r="M1" s="164"/>
      <c r="N1" s="165"/>
      <c r="O1" s="162" t="s">
        <v>541</v>
      </c>
      <c r="P1" s="163"/>
      <c r="Q1" s="163"/>
      <c r="R1" s="163"/>
      <c r="S1" s="163"/>
      <c r="T1" s="163"/>
      <c r="U1" s="163"/>
      <c r="V1" s="163"/>
      <c r="W1" s="163"/>
      <c r="X1" s="163"/>
      <c r="Y1" s="163"/>
      <c r="Z1" s="163"/>
      <c r="AA1" s="163"/>
      <c r="AB1" s="163"/>
      <c r="AC1" s="165"/>
      <c r="AD1" s="162" t="s">
        <v>542</v>
      </c>
      <c r="AE1" s="163"/>
      <c r="AF1" s="163"/>
      <c r="AG1" s="165"/>
      <c r="AH1" s="162" t="s">
        <v>543</v>
      </c>
      <c r="AI1" s="163"/>
      <c r="AJ1" s="163"/>
      <c r="AK1" s="163"/>
      <c r="AL1" s="163"/>
      <c r="AM1" s="163"/>
      <c r="AN1" s="163"/>
      <c r="AO1" s="163"/>
      <c r="AP1" s="165"/>
      <c r="AQ1" s="162" t="s">
        <v>964</v>
      </c>
      <c r="AR1" s="163"/>
      <c r="AS1" s="165"/>
      <c r="AT1" s="176" t="s">
        <v>1030</v>
      </c>
      <c r="AU1" s="177" t="s">
        <v>1015</v>
      </c>
      <c r="AV1" s="178"/>
      <c r="AW1" s="179"/>
      <c r="AX1" s="179"/>
      <c r="AZ1" s="141"/>
    </row>
    <row r="2" spans="1:52" ht="14.25" thickTop="1" thickBot="1">
      <c r="A2" s="157"/>
      <c r="B2" s="160"/>
      <c r="C2" s="160"/>
      <c r="D2" s="160"/>
      <c r="E2" s="160"/>
      <c r="F2" s="167"/>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76"/>
      <c r="AU2" s="177"/>
      <c r="AV2" s="180"/>
      <c r="AW2" s="180"/>
      <c r="AX2" s="180"/>
      <c r="AY2" s="180"/>
    </row>
    <row r="3" spans="1:52" ht="13.5" customHeight="1" thickTop="1">
      <c r="A3" s="157"/>
      <c r="B3" s="160"/>
      <c r="C3" s="160"/>
      <c r="D3" s="160"/>
      <c r="E3" s="160"/>
      <c r="F3" s="167"/>
      <c r="G3" s="171" t="s">
        <v>373</v>
      </c>
      <c r="H3" s="172"/>
      <c r="I3" s="175"/>
      <c r="J3" s="174" t="s">
        <v>374</v>
      </c>
      <c r="K3" s="172"/>
      <c r="L3" s="175"/>
      <c r="M3" s="174" t="s">
        <v>375</v>
      </c>
      <c r="N3" s="170"/>
      <c r="O3" s="171" t="s">
        <v>376</v>
      </c>
      <c r="P3" s="175"/>
      <c r="Q3" s="174" t="s">
        <v>377</v>
      </c>
      <c r="R3" s="172"/>
      <c r="S3" s="175"/>
      <c r="T3" s="37" t="s">
        <v>562</v>
      </c>
      <c r="U3" s="174" t="s">
        <v>378</v>
      </c>
      <c r="V3" s="172"/>
      <c r="W3" s="172"/>
      <c r="X3" s="175"/>
      <c r="Y3" s="174" t="s">
        <v>379</v>
      </c>
      <c r="Z3" s="175"/>
      <c r="AA3" s="37" t="s">
        <v>681</v>
      </c>
      <c r="AB3" s="174" t="s">
        <v>682</v>
      </c>
      <c r="AC3" s="170"/>
      <c r="AD3" s="171" t="s">
        <v>683</v>
      </c>
      <c r="AE3" s="172"/>
      <c r="AF3" s="172"/>
      <c r="AG3" s="170"/>
      <c r="AH3" s="171" t="s">
        <v>382</v>
      </c>
      <c r="AI3" s="172"/>
      <c r="AJ3" s="172"/>
      <c r="AK3" s="173"/>
      <c r="AL3" s="169" t="s">
        <v>383</v>
      </c>
      <c r="AM3" s="172"/>
      <c r="AN3" s="173"/>
      <c r="AO3" s="169" t="s">
        <v>682</v>
      </c>
      <c r="AP3" s="170"/>
      <c r="AQ3" s="169" t="s">
        <v>964</v>
      </c>
      <c r="AR3" s="172"/>
      <c r="AS3" s="172"/>
      <c r="AT3" s="176"/>
      <c r="AU3" s="177"/>
      <c r="AV3" s="180"/>
      <c r="AW3" s="180"/>
      <c r="AX3" s="180"/>
      <c r="AY3" s="180"/>
    </row>
    <row r="4" spans="1:52" ht="13.5" thickBot="1">
      <c r="A4" s="158"/>
      <c r="B4" s="161"/>
      <c r="C4" s="161"/>
      <c r="D4" s="161"/>
      <c r="E4" s="161"/>
      <c r="F4" s="168"/>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76"/>
      <c r="AU4" s="177"/>
      <c r="AV4" s="180"/>
      <c r="AW4" s="180"/>
      <c r="AX4" s="180"/>
      <c r="AY4" s="180"/>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84"/>
      <c r="AW44" s="185"/>
      <c r="AX44" s="185"/>
      <c r="AY44" s="186"/>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84"/>
      <c r="AW45" s="185"/>
      <c r="AX45" s="185"/>
      <c r="AY45" s="186"/>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81"/>
      <c r="AW46" s="185"/>
      <c r="AX46" s="185"/>
      <c r="AY46" s="186"/>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81"/>
      <c r="AW47" s="185"/>
      <c r="AX47" s="185"/>
      <c r="AY47" s="186"/>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81"/>
      <c r="AW49" s="182"/>
      <c r="AX49" s="182"/>
      <c r="AY49" s="183"/>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38.25">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1109</v>
      </c>
      <c r="AU55" s="129" t="s">
        <v>1108</v>
      </c>
    </row>
    <row r="56" spans="1:51" ht="38.25">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1106</v>
      </c>
      <c r="AU56" s="102" t="s">
        <v>1108</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1107</v>
      </c>
      <c r="AU57" s="129" t="s">
        <v>1108</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38.25">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1110</v>
      </c>
      <c r="AU62" s="129" t="s">
        <v>1108</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38.25">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1111</v>
      </c>
      <c r="AU64" s="129" t="s">
        <v>1108</v>
      </c>
    </row>
    <row r="65" spans="1:47" ht="38.25">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1112</v>
      </c>
      <c r="AU65" s="129" t="s">
        <v>1108</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1095</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38.25">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1113</v>
      </c>
      <c r="AU75" s="129" t="s">
        <v>1108</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38.25">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1128</v>
      </c>
      <c r="AU78" s="129" t="s">
        <v>1127</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1130</v>
      </c>
      <c r="AU83" s="102" t="s">
        <v>1071</v>
      </c>
    </row>
    <row r="84" spans="1:47" ht="38.25">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1129</v>
      </c>
      <c r="AU84" s="129" t="s">
        <v>1127</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38.25">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1131</v>
      </c>
      <c r="AU89" s="129" t="s">
        <v>1127</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1096</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38.25">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1132</v>
      </c>
      <c r="AU96" s="129" t="s">
        <v>1127</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38.25">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1134</v>
      </c>
      <c r="AU100" s="129" t="s">
        <v>1127</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1135</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38.25">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1133</v>
      </c>
      <c r="AU107" s="129" t="s">
        <v>1127</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90">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1102</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89.2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1137</v>
      </c>
      <c r="AU231" s="102" t="s">
        <v>1138</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1136</v>
      </c>
      <c r="AU232" s="129" t="s">
        <v>1138</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1146</v>
      </c>
      <c r="AU233" s="102">
        <v>20190430</v>
      </c>
    </row>
    <row r="234" spans="1:52" ht="76.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1139</v>
      </c>
      <c r="AU234" s="102">
        <v>20190425</v>
      </c>
    </row>
    <row r="235" spans="1:52" ht="38.2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1141</v>
      </c>
      <c r="AU235" s="102">
        <v>20190425</v>
      </c>
    </row>
    <row r="236" spans="1:52" ht="76.5">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1140</v>
      </c>
      <c r="AU236" s="102">
        <v>20190425</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1144</v>
      </c>
      <c r="AU237" s="102">
        <v>20190425</v>
      </c>
    </row>
    <row r="238" spans="1:52" s="85" customFormat="1" ht="25.5">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1143</v>
      </c>
      <c r="AU238" s="61">
        <v>20190425</v>
      </c>
      <c r="AV238" s="146"/>
      <c r="AW238" s="146"/>
      <c r="AX238" s="139"/>
      <c r="AY238" s="139"/>
      <c r="AZ238" s="142"/>
    </row>
    <row r="239" spans="1:52" s="85" customFormat="1" ht="25.5">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1143</v>
      </c>
      <c r="AU239" s="61">
        <v>20190425</v>
      </c>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1142</v>
      </c>
      <c r="AU240" s="61">
        <v>20190425</v>
      </c>
      <c r="AV240" s="146"/>
      <c r="AW240" s="146"/>
      <c r="AX240" s="139"/>
      <c r="AY240" s="139"/>
      <c r="AZ240" s="142"/>
    </row>
    <row r="241" spans="1:52" ht="161.25"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1145</v>
      </c>
      <c r="AU241" s="102">
        <v>20190430</v>
      </c>
    </row>
    <row r="242" spans="1:52" s="85" customFormat="1" ht="97.5"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1147</v>
      </c>
      <c r="AU242" s="61">
        <v>20190430</v>
      </c>
      <c r="AV242" s="146"/>
      <c r="AW242" s="146"/>
      <c r="AX242" s="139"/>
      <c r="AY242" s="139"/>
      <c r="AZ242" s="142"/>
    </row>
    <row r="243" spans="1:52" ht="178.5">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1148</v>
      </c>
      <c r="AU243" s="152">
        <v>20190507</v>
      </c>
    </row>
    <row r="244" spans="1:52" s="74" customFormat="1" ht="5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51" t="s">
        <v>1156</v>
      </c>
      <c r="AU244" s="153">
        <v>20190507</v>
      </c>
      <c r="AV244" s="146"/>
      <c r="AW244" s="146"/>
      <c r="AX244" s="139"/>
      <c r="AY244" s="139"/>
      <c r="AZ244" s="142"/>
    </row>
    <row r="245" spans="1:52" ht="114.75">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1152</v>
      </c>
      <c r="AU245" s="152">
        <v>20190508</v>
      </c>
    </row>
    <row r="246" spans="1:52" ht="10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1154</v>
      </c>
      <c r="AU246" s="152">
        <v>20190508</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1149</v>
      </c>
      <c r="AU247" s="153">
        <v>20190507</v>
      </c>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1150</v>
      </c>
      <c r="AU248" s="152">
        <v>20190507</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1151</v>
      </c>
      <c r="AU249" s="152">
        <v>20190507</v>
      </c>
    </row>
    <row r="250" spans="1:52" ht="162.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50" t="s">
        <v>1153</v>
      </c>
      <c r="AU250" s="152">
        <v>20190508</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t="38.25">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1155</v>
      </c>
      <c r="AU258" s="152">
        <v>20190508</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1158</v>
      </c>
      <c r="AU260" s="155">
        <v>43599</v>
      </c>
    </row>
    <row r="261" spans="1:52" ht="5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54" t="s">
        <v>1157</v>
      </c>
      <c r="AU261" s="155">
        <v>43599</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1105</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1097</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1098</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1099</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1100</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1101</v>
      </c>
      <c r="AU269" s="133">
        <v>20190404</v>
      </c>
      <c r="AV269" s="146" t="s">
        <v>1122</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1103</v>
      </c>
      <c r="AU270" s="117">
        <v>20190404</v>
      </c>
      <c r="AV270" s="146" t="s">
        <v>1122</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1104</v>
      </c>
      <c r="AU271" s="117">
        <v>20190404</v>
      </c>
      <c r="AV271" s="146" t="s">
        <v>1122</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1123</v>
      </c>
      <c r="AU272" s="148">
        <v>20190411</v>
      </c>
      <c r="AV272" s="146" t="s">
        <v>1124</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1114</v>
      </c>
      <c r="AU273" s="148">
        <v>20190411</v>
      </c>
      <c r="AV273" s="146" t="s">
        <v>1125</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1119</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1126</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1115</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1116</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1117</v>
      </c>
      <c r="AU279" s="148">
        <v>20190411</v>
      </c>
      <c r="AV279" s="146" t="s">
        <v>1118</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1120</v>
      </c>
      <c r="AU280" s="148">
        <v>20190411</v>
      </c>
      <c r="AV280" s="146" t="s">
        <v>1121</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1160</v>
      </c>
      <c r="AU281" s="155">
        <v>43601</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1159</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1161</v>
      </c>
      <c r="AU283" s="155">
        <v>43601</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1163</v>
      </c>
      <c r="AU284" s="155">
        <v>43601</v>
      </c>
    </row>
    <row r="285" spans="1:52" ht="25.5">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1162</v>
      </c>
      <c r="AU285" s="102">
        <v>20190507</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1166</v>
      </c>
      <c r="AU286" s="102">
        <v>20190516</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1164</v>
      </c>
      <c r="AU287" s="102">
        <v>20190516</v>
      </c>
    </row>
    <row r="288" spans="1:52" ht="25.5">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12" t="s">
        <v>1165</v>
      </c>
      <c r="AU288" s="102">
        <v>20190516</v>
      </c>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c r="AU290" s="102">
        <v>20190516</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1167</v>
      </c>
      <c r="AU291" s="102">
        <v>20190516</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1168</v>
      </c>
      <c r="AU292" s="102">
        <v>20190516</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1169</v>
      </c>
      <c r="AU293" s="59">
        <v>20190516</v>
      </c>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1170</v>
      </c>
      <c r="AU294" s="102">
        <v>20190516</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1171</v>
      </c>
      <c r="AU298" s="59">
        <v>20190516</v>
      </c>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V1:AX1"/>
    <mergeCell ref="AV2:AV4"/>
    <mergeCell ref="AW2:AW4"/>
    <mergeCell ref="AX2:AX4"/>
    <mergeCell ref="AV49:AY49"/>
    <mergeCell ref="AY2:AY4"/>
    <mergeCell ref="AV44:AY44"/>
    <mergeCell ref="AV45:AY45"/>
    <mergeCell ref="AV46:AY46"/>
    <mergeCell ref="AV47:AY47"/>
    <mergeCell ref="AQ1:AS1"/>
    <mergeCell ref="AQ3:AS3"/>
    <mergeCell ref="AH1:AP1"/>
    <mergeCell ref="AT1:AT4"/>
    <mergeCell ref="AU1:AU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243 A244:AS244 A245:AT300">
    <cfRule type="expression" dxfId="75" priority="114"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243 G244:AS244 G245:AT300">
    <cfRule type="cellIs" dxfId="74" priority="115" operator="equal">
      <formula>"O"</formula>
    </cfRule>
    <cfRule type="cellIs" dxfId="73" priority="116" operator="equal">
      <formula>"CM"</formula>
    </cfRule>
    <cfRule type="cellIs" dxfId="72" priority="117" operator="equal">
      <formula>"M"</formula>
    </cfRule>
  </conditionalFormatting>
  <conditionalFormatting sqref="AW23:AZ23 AX24">
    <cfRule type="expression" dxfId="71" priority="104" stopIfTrue="1">
      <formula>LEFT($B23,2)="BG"</formula>
    </cfRule>
  </conditionalFormatting>
  <conditionalFormatting sqref="AW23:AZ23">
    <cfRule type="cellIs" dxfId="70" priority="105" operator="equal">
      <formula>"CM"</formula>
    </cfRule>
    <cfRule type="cellIs" dxfId="69" priority="106" operator="equal">
      <formula>"M"</formula>
    </cfRule>
    <cfRule type="cellIs" dxfId="68" priority="107" operator="equal">
      <formula>"O"</formula>
    </cfRule>
  </conditionalFormatting>
  <conditionalFormatting sqref="AX30">
    <cfRule type="expression" dxfId="67" priority="89" stopIfTrue="1">
      <formula>LEFT($B30,2)="BG"</formula>
    </cfRule>
  </conditionalFormatting>
  <conditionalFormatting sqref="AX30">
    <cfRule type="cellIs" dxfId="66" priority="90" operator="equal">
      <formula>"CM"</formula>
    </cfRule>
    <cfRule type="cellIs" dxfId="65" priority="91" operator="equal">
      <formula>"M"</formula>
    </cfRule>
    <cfRule type="cellIs" dxfId="64" priority="92" operator="equal">
      <formula>"O"</formula>
    </cfRule>
  </conditionalFormatting>
  <conditionalFormatting sqref="AX24">
    <cfRule type="cellIs" dxfId="63" priority="101" operator="equal">
      <formula>"CM"</formula>
    </cfRule>
    <cfRule type="cellIs" dxfId="62" priority="102" operator="equal">
      <formula>"M"</formula>
    </cfRule>
    <cfRule type="cellIs" dxfId="61" priority="103" operator="equal">
      <formula>"O"</formula>
    </cfRule>
  </conditionalFormatting>
  <conditionalFormatting sqref="AX25:AX28">
    <cfRule type="expression" dxfId="60" priority="97" stopIfTrue="1">
      <formula>LEFT($B25,2)="BG"</formula>
    </cfRule>
  </conditionalFormatting>
  <conditionalFormatting sqref="AX25:AX28">
    <cfRule type="cellIs" dxfId="59" priority="98" operator="equal">
      <formula>"CM"</formula>
    </cfRule>
    <cfRule type="cellIs" dxfId="58" priority="99" operator="equal">
      <formula>"M"</formula>
    </cfRule>
    <cfRule type="cellIs" dxfId="57" priority="100" operator="equal">
      <formula>"O"</formula>
    </cfRule>
  </conditionalFormatting>
  <conditionalFormatting sqref="AW29:AY29">
    <cfRule type="expression" dxfId="56" priority="93" stopIfTrue="1">
      <formula>LEFT($B29,2)="BG"</formula>
    </cfRule>
  </conditionalFormatting>
  <conditionalFormatting sqref="AW29:AY29">
    <cfRule type="cellIs" dxfId="55" priority="94" operator="equal">
      <formula>"CM"</formula>
    </cfRule>
    <cfRule type="cellIs" dxfId="54" priority="95" operator="equal">
      <formula>"M"</formula>
    </cfRule>
    <cfRule type="cellIs" dxfId="53" priority="96" operator="equal">
      <formula>"O"</formula>
    </cfRule>
  </conditionalFormatting>
  <conditionalFormatting sqref="AT19">
    <cfRule type="expression" dxfId="52" priority="53" stopIfTrue="1">
      <formula>LEFT($B19,2)="BG"</formula>
    </cfRule>
  </conditionalFormatting>
  <conditionalFormatting sqref="AT58">
    <cfRule type="expression" dxfId="51" priority="52" stopIfTrue="1">
      <formula>LEFT($B58,2)="BG"</formula>
    </cfRule>
  </conditionalFormatting>
  <conditionalFormatting sqref="AT90">
    <cfRule type="expression" dxfId="50" priority="51" stopIfTrue="1">
      <formula>LEFT($B90,2)="BG"</formula>
    </cfRule>
  </conditionalFormatting>
  <conditionalFormatting sqref="AT123">
    <cfRule type="expression" dxfId="49" priority="50" stopIfTrue="1">
      <formula>LEFT($B123,2)="BG"</formula>
    </cfRule>
  </conditionalFormatting>
  <conditionalFormatting sqref="AT134">
    <cfRule type="expression" dxfId="48" priority="49" stopIfTrue="1">
      <formula>LEFT($B134,2)="BG"</formula>
    </cfRule>
  </conditionalFormatting>
  <conditionalFormatting sqref="AT42">
    <cfRule type="expression" dxfId="47" priority="45" stopIfTrue="1">
      <formula>LEFT($B42,2)="BG"</formula>
    </cfRule>
  </conditionalFormatting>
  <conditionalFormatting sqref="AT42">
    <cfRule type="cellIs" dxfId="46" priority="46" operator="equal">
      <formula>"O"</formula>
    </cfRule>
    <cfRule type="cellIs" dxfId="45" priority="47" operator="equal">
      <formula>"CM"</formula>
    </cfRule>
    <cfRule type="cellIs" dxfId="44" priority="48" operator="equal">
      <formula>"M"</formula>
    </cfRule>
  </conditionalFormatting>
  <conditionalFormatting sqref="AT51">
    <cfRule type="expression" dxfId="43" priority="41" stopIfTrue="1">
      <formula>LEFT($B51,2)="BG"</formula>
    </cfRule>
  </conditionalFormatting>
  <conditionalFormatting sqref="AT51">
    <cfRule type="cellIs" dxfId="42" priority="42" operator="equal">
      <formula>"O"</formula>
    </cfRule>
    <cfRule type="cellIs" dxfId="41" priority="43" operator="equal">
      <formula>"CM"</formula>
    </cfRule>
    <cfRule type="cellIs" dxfId="40" priority="44" operator="equal">
      <formula>"M"</formula>
    </cfRule>
  </conditionalFormatting>
  <conditionalFormatting sqref="AT196">
    <cfRule type="expression" dxfId="39" priority="37" stopIfTrue="1">
      <formula>LEFT($B196,2)="BG"</formula>
    </cfRule>
  </conditionalFormatting>
  <conditionalFormatting sqref="AT196">
    <cfRule type="cellIs" dxfId="38" priority="38" operator="equal">
      <formula>"O"</formula>
    </cfRule>
    <cfRule type="cellIs" dxfId="37" priority="39" operator="equal">
      <formula>"CM"</formula>
    </cfRule>
    <cfRule type="cellIs" dxfId="36" priority="40" operator="equal">
      <formula>"M"</formula>
    </cfRule>
  </conditionalFormatting>
  <conditionalFormatting sqref="AU272">
    <cfRule type="expression" dxfId="35" priority="33" stopIfTrue="1">
      <formula>LEFT($B272,2)="BG"</formula>
    </cfRule>
  </conditionalFormatting>
  <conditionalFormatting sqref="AU272">
    <cfRule type="cellIs" dxfId="34" priority="34" operator="equal">
      <formula>"O"</formula>
    </cfRule>
    <cfRule type="cellIs" dxfId="33" priority="35" operator="equal">
      <formula>"CM"</formula>
    </cfRule>
    <cfRule type="cellIs" dxfId="32" priority="36" operator="equal">
      <formula>"M"</formula>
    </cfRule>
  </conditionalFormatting>
  <conditionalFormatting sqref="AU273">
    <cfRule type="expression" dxfId="31" priority="29" stopIfTrue="1">
      <formula>LEFT($B273,2)="BG"</formula>
    </cfRule>
  </conditionalFormatting>
  <conditionalFormatting sqref="AU273">
    <cfRule type="cellIs" dxfId="30" priority="30" operator="equal">
      <formula>"O"</formula>
    </cfRule>
    <cfRule type="cellIs" dxfId="29" priority="31" operator="equal">
      <formula>"CM"</formula>
    </cfRule>
    <cfRule type="cellIs" dxfId="28" priority="32" operator="equal">
      <formula>"M"</formula>
    </cfRule>
  </conditionalFormatting>
  <conditionalFormatting sqref="AU276">
    <cfRule type="expression" dxfId="27" priority="25" stopIfTrue="1">
      <formula>LEFT($B276,2)="BG"</formula>
    </cfRule>
  </conditionalFormatting>
  <conditionalFormatting sqref="AU276">
    <cfRule type="cellIs" dxfId="26" priority="26" operator="equal">
      <formula>"O"</formula>
    </cfRule>
    <cfRule type="cellIs" dxfId="25" priority="27" operator="equal">
      <formula>"CM"</formula>
    </cfRule>
    <cfRule type="cellIs" dxfId="24" priority="28" operator="equal">
      <formula>"M"</formula>
    </cfRule>
  </conditionalFormatting>
  <conditionalFormatting sqref="AU277">
    <cfRule type="expression" dxfId="23" priority="21" stopIfTrue="1">
      <formula>LEFT($B277,2)="BG"</formula>
    </cfRule>
  </conditionalFormatting>
  <conditionalFormatting sqref="AU277">
    <cfRule type="cellIs" dxfId="22" priority="22" operator="equal">
      <formula>"O"</formula>
    </cfRule>
    <cfRule type="cellIs" dxfId="21" priority="23" operator="equal">
      <formula>"CM"</formula>
    </cfRule>
    <cfRule type="cellIs" dxfId="20" priority="24" operator="equal">
      <formula>"M"</formula>
    </cfRule>
  </conditionalFormatting>
  <conditionalFormatting sqref="AU279">
    <cfRule type="expression" dxfId="19" priority="17" stopIfTrue="1">
      <formula>LEFT($B279,2)="BG"</formula>
    </cfRule>
  </conditionalFormatting>
  <conditionalFormatting sqref="AU279">
    <cfRule type="cellIs" dxfId="18" priority="18" operator="equal">
      <formula>"O"</formula>
    </cfRule>
    <cfRule type="cellIs" dxfId="17" priority="19" operator="equal">
      <formula>"CM"</formula>
    </cfRule>
    <cfRule type="cellIs" dxfId="16" priority="20" operator="equal">
      <formula>"M"</formula>
    </cfRule>
  </conditionalFormatting>
  <conditionalFormatting sqref="AU274">
    <cfRule type="expression" dxfId="15" priority="13" stopIfTrue="1">
      <formula>LEFT($B274,2)="BG"</formula>
    </cfRule>
  </conditionalFormatting>
  <conditionalFormatting sqref="AU274">
    <cfRule type="cellIs" dxfId="14" priority="14" operator="equal">
      <formula>"O"</formula>
    </cfRule>
    <cfRule type="cellIs" dxfId="13" priority="15" operator="equal">
      <formula>"CM"</formula>
    </cfRule>
    <cfRule type="cellIs" dxfId="12" priority="16" operator="equal">
      <formula>"M"</formula>
    </cfRule>
  </conditionalFormatting>
  <conditionalFormatting sqref="AU275">
    <cfRule type="expression" dxfId="11" priority="9" stopIfTrue="1">
      <formula>LEFT($B275,2)="BG"</formula>
    </cfRule>
  </conditionalFormatting>
  <conditionalFormatting sqref="AU275">
    <cfRule type="cellIs" dxfId="10" priority="10" operator="equal">
      <formula>"O"</formula>
    </cfRule>
    <cfRule type="cellIs" dxfId="9" priority="11" operator="equal">
      <formula>"CM"</formula>
    </cfRule>
    <cfRule type="cellIs" dxfId="8" priority="12" operator="equal">
      <formula>"M"</formula>
    </cfRule>
  </conditionalFormatting>
  <conditionalFormatting sqref="AU280">
    <cfRule type="expression" dxfId="7" priority="5" stopIfTrue="1">
      <formula>LEFT($B280,2)="BG"</formula>
    </cfRule>
  </conditionalFormatting>
  <conditionalFormatting sqref="AU280">
    <cfRule type="cellIs" dxfId="6" priority="6" operator="equal">
      <formula>"O"</formula>
    </cfRule>
    <cfRule type="cellIs" dxfId="5" priority="7" operator="equal">
      <formula>"CM"</formula>
    </cfRule>
    <cfRule type="cellIs" dxfId="4" priority="8" operator="equal">
      <formula>"M"</formula>
    </cfRule>
  </conditionalFormatting>
  <conditionalFormatting sqref="AT244">
    <cfRule type="expression" dxfId="3" priority="1" stopIfTrue="1">
      <formula>LEFT($B244,2)="BG"</formula>
    </cfRule>
  </conditionalFormatting>
  <conditionalFormatting sqref="AT244">
    <cfRule type="cellIs" dxfId="2" priority="2" operator="equal">
      <formula>"O"</formula>
    </cfRule>
    <cfRule type="cellIs" dxfId="1" priority="3" operator="equal">
      <formula>"CM"</formula>
    </cfRule>
    <cfRule type="cellIs" dxfId="0" priority="4" operator="equal">
      <formula>"M"</formula>
    </cfRule>
  </conditionalFormatting>
  <hyperlinks>
    <hyperlink ref="AT244" r:id="rId1" display="https://github.com/eForms/eForms/issues/305"/>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91" t="s">
        <v>684</v>
      </c>
      <c r="B1" s="192"/>
    </row>
    <row r="2" spans="1:2" ht="50.45" customHeight="1">
      <c r="A2" s="193" t="s">
        <v>970</v>
      </c>
      <c r="B2" s="193"/>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7" t="s">
        <v>415</v>
      </c>
      <c r="B9" s="189" t="s">
        <v>393</v>
      </c>
    </row>
    <row r="10" spans="1:2" ht="13.5" customHeight="1">
      <c r="A10" s="188"/>
      <c r="B10" s="190"/>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http://schemas.microsoft.com/sharepoint/v3"/>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f35f5637-fabd-4565-b1d5-90ce7b582d39"/>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9A9BF502-B42C-450C-B368-3F1DB4D018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2019-05-20T12:28:25Z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y fmtid="{D5CDD505-2E9C-101B-9397-08002B2CF9AE}" pid="3" name="Unit_Directorates_tax">
    <vt:lpwstr/>
  </property>
</Properties>
</file>