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l-hussen\Desktop\ليلى\الفصل الثاني 2024-2025\"/>
    </mc:Choice>
  </mc:AlternateContent>
  <xr:revisionPtr revIDLastSave="0" documentId="13_ncr:1_{FCBF6852-345F-477B-91F0-F35A9B51E22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البرنامج" sheetId="1" r:id="rId1"/>
    <sheet name="النصاب" sheetId="2" r:id="rId2"/>
  </sheets>
  <externalReferences>
    <externalReference r:id="rId3"/>
  </externalReferences>
  <definedNames>
    <definedName name="_xlnm.Print_Area" localSheetId="0">البرنامج!$A$1:$Y$75</definedName>
  </definedNames>
  <calcPr calcId="181029"/>
</workbook>
</file>

<file path=xl/calcChain.xml><?xml version="1.0" encoding="utf-8"?>
<calcChain xmlns="http://schemas.openxmlformats.org/spreadsheetml/2006/main">
  <c r="K111" i="2" l="1"/>
  <c r="K56" i="2"/>
  <c r="K321" i="2"/>
  <c r="K312" i="2"/>
  <c r="K308" i="2"/>
  <c r="K304" i="2"/>
  <c r="K296" i="2"/>
  <c r="K287" i="2"/>
  <c r="K277" i="2"/>
  <c r="K271" i="2"/>
  <c r="K262" i="2"/>
  <c r="K254" i="2"/>
  <c r="K245" i="2"/>
  <c r="K235" i="2"/>
  <c r="K230" i="2"/>
  <c r="K226" i="2"/>
  <c r="K216" i="2"/>
  <c r="K209" i="2"/>
  <c r="K202" i="2"/>
  <c r="K192" i="2"/>
  <c r="K187" i="2"/>
  <c r="K177" i="2"/>
  <c r="K174" i="2"/>
  <c r="K168" i="2"/>
  <c r="K162" i="2"/>
  <c r="K155" i="2"/>
  <c r="K149" i="2"/>
  <c r="K142" i="2"/>
  <c r="K137" i="2"/>
  <c r="K132" i="2"/>
  <c r="K126" i="2"/>
  <c r="K123" i="2"/>
  <c r="K117" i="2"/>
  <c r="K107" i="2"/>
  <c r="K103" i="2"/>
  <c r="K98" i="2"/>
  <c r="K92" i="2"/>
  <c r="K87" i="2"/>
  <c r="K81" i="2"/>
  <c r="K77" i="2"/>
  <c r="K72" i="2"/>
  <c r="K66" i="2"/>
  <c r="K62" i="2"/>
  <c r="K52" i="2"/>
  <c r="K49" i="2"/>
  <c r="K45" i="2"/>
  <c r="K41" i="2"/>
  <c r="K36" i="2"/>
  <c r="K34" i="2"/>
  <c r="K22" i="2"/>
  <c r="K18" i="2"/>
  <c r="K13" i="2"/>
  <c r="K9" i="2"/>
  <c r="M1" i="2"/>
</calcChain>
</file>

<file path=xl/sharedStrings.xml><?xml version="1.0" encoding="utf-8"?>
<sst xmlns="http://schemas.openxmlformats.org/spreadsheetml/2006/main" count="1339" uniqueCount="517">
  <si>
    <t>كلية هندسة المعلوماتية والاتصالات</t>
  </si>
  <si>
    <t xml:space="preserve"> البرنامج الاسبوعي - للفصل الثاني من العام الدراسي 2024-2025</t>
  </si>
  <si>
    <t>Day</t>
  </si>
  <si>
    <t>Saturday</t>
  </si>
  <si>
    <t>Sunday</t>
  </si>
  <si>
    <t>Monday</t>
  </si>
  <si>
    <t>Teusday</t>
  </si>
  <si>
    <t>Academic</t>
  </si>
  <si>
    <t>8:00-10:00</t>
  </si>
  <si>
    <t>10:00-12:00</t>
  </si>
  <si>
    <t>12:00-14:00</t>
  </si>
  <si>
    <t>14:00-16:00</t>
  </si>
  <si>
    <t>16:00-18:00</t>
  </si>
  <si>
    <t>18:00-20:00</t>
  </si>
  <si>
    <t>Actual</t>
  </si>
  <si>
    <t>8:00-9:30</t>
  </si>
  <si>
    <t>9:30-11:00</t>
  </si>
  <si>
    <t>11:00-12:30</t>
  </si>
  <si>
    <t>12:30-14:00</t>
  </si>
  <si>
    <t>14:00-15:30</t>
  </si>
  <si>
    <t>15:30-17:00</t>
  </si>
  <si>
    <t>Period</t>
  </si>
  <si>
    <t>الخوارزميات وبنى المعطيات ش1</t>
  </si>
  <si>
    <t>الخوارزميات وبنى المعطيات ش2</t>
  </si>
  <si>
    <t>الانكليزية التخصصية ش1</t>
  </si>
  <si>
    <t>نظم التشغيل ش-1</t>
  </si>
  <si>
    <t>تصميم النظم الرقمية-ش1</t>
  </si>
  <si>
    <t>برمجة النظم ش1</t>
  </si>
  <si>
    <t>برمجة النظم ش2</t>
  </si>
  <si>
    <t>قواعد المعطيات1 -ش1</t>
  </si>
  <si>
    <t>قواعد المعطيات1 -ش2</t>
  </si>
  <si>
    <t>البرمجة1 -ش3</t>
  </si>
  <si>
    <t>البرمجة1 ش3/ البرمجة1 ش4</t>
  </si>
  <si>
    <t>البرمجة1 ش4</t>
  </si>
  <si>
    <t>امن النظم ش1</t>
  </si>
  <si>
    <t>البرمجة1 -ش 5</t>
  </si>
  <si>
    <t>بنية الحاسوب وتنظيمه ش3</t>
  </si>
  <si>
    <t>بنية الحاسوب وتنظيمه ش3/</t>
  </si>
  <si>
    <t>د.سمير جعفر</t>
  </si>
  <si>
    <t>د.معتصم شفاعمري</t>
  </si>
  <si>
    <t>د.مازن مصطفى</t>
  </si>
  <si>
    <t>د.محمد سويدان</t>
  </si>
  <si>
    <t>د.صلاح الدوه جي</t>
  </si>
  <si>
    <t>م.عبير صوان</t>
  </si>
  <si>
    <t>م.مايا تقي</t>
  </si>
  <si>
    <t>د.موئل السعيد</t>
  </si>
  <si>
    <t>هندسة البرمجيات1 ش1</t>
  </si>
  <si>
    <t>هندسة البرمجيات1 ش2</t>
  </si>
  <si>
    <t>اسس الوثوقية والنوعية ش1</t>
  </si>
  <si>
    <t>هندسة البرمجيات2 -ش1</t>
  </si>
  <si>
    <t>ادارة المشاريع</t>
  </si>
  <si>
    <t>هندسة البرمجيات2 -ش2</t>
  </si>
  <si>
    <t>الرياضيات 2-ش1</t>
  </si>
  <si>
    <t>الرياضيات2-ش1</t>
  </si>
  <si>
    <t>الرياضيات2-ش2</t>
  </si>
  <si>
    <t>المعالجات والمتحكمات الصغرية -ش1</t>
  </si>
  <si>
    <t>تصميم الدارات المنطقية ش1</t>
  </si>
  <si>
    <t>تصميم الدارات المنطقية-ش1/تصميم الدارات المنطقيةش2/</t>
  </si>
  <si>
    <t>تصميم الدارات المنطقية ش2</t>
  </si>
  <si>
    <t>التحليل العددي-ش1</t>
  </si>
  <si>
    <t>التحليل العددي -ش1/التحليل العددي ش2/</t>
  </si>
  <si>
    <t>التحليل العددي ش2</t>
  </si>
  <si>
    <t>الرياضيات5-ش1</t>
  </si>
  <si>
    <t>الرياضيات5-ش1/</t>
  </si>
  <si>
    <t>د.بسيم برهوم</t>
  </si>
  <si>
    <t>د.مازن ابراهيم</t>
  </si>
  <si>
    <t>د.مصطفى دقاق</t>
  </si>
  <si>
    <t>د.وديع شاهين</t>
  </si>
  <si>
    <t>د.اماني عاشور</t>
  </si>
  <si>
    <t>الذكاء الصنعي والشبكات العصبونية ش-1</t>
  </si>
  <si>
    <t>الذكاء الصنعي والشبكات العصبونية ش2</t>
  </si>
  <si>
    <t>شبكات الحاسوب2-ش1</t>
  </si>
  <si>
    <t>نظم المعرفة ش1</t>
  </si>
  <si>
    <t>نظم التحكم الحديث ش2</t>
  </si>
  <si>
    <t>مدخل الى التسويق</t>
  </si>
  <si>
    <t>الرياضيات 4 - ش1</t>
  </si>
  <si>
    <t>الرياضيات 4 - ش2</t>
  </si>
  <si>
    <t>الرياضيات 4 - ش3</t>
  </si>
  <si>
    <t>الرياضيات 4 - ش4</t>
  </si>
  <si>
    <t>الرياضيات 4 - ش5</t>
  </si>
  <si>
    <t>الرياضيات 4 - ش6</t>
  </si>
  <si>
    <t>د.هيام خدام</t>
  </si>
  <si>
    <t>د.منتجب غانم</t>
  </si>
  <si>
    <t>د.محمد الشيخ</t>
  </si>
  <si>
    <t>م.كندة عيسى</t>
  </si>
  <si>
    <t>البرمجة2 -ش1</t>
  </si>
  <si>
    <t>البرمجة2 -ش2</t>
  </si>
  <si>
    <t>الاحتمالات والاحصاء-ش1</t>
  </si>
  <si>
    <t>الاحتمالات والاحصاء ش1/الاحتمالات والاحصاء ش2/</t>
  </si>
  <si>
    <t>الاحتمالات والاحصاء ش3</t>
  </si>
  <si>
    <t>الرياضيات1-ش1</t>
  </si>
  <si>
    <t>الرياضيات1-ش/1</t>
  </si>
  <si>
    <t>بنية الحاسوب وتنظيمه ش1</t>
  </si>
  <si>
    <t>بنية الحاسوب وتنظيمه ش1/</t>
  </si>
  <si>
    <t>مهارات الحاسوب1-ش5</t>
  </si>
  <si>
    <t>ادارة الشبكات ش1</t>
  </si>
  <si>
    <t>النظم الموزعة ش1</t>
  </si>
  <si>
    <t>مدخل الى الاقتصاد ش1</t>
  </si>
  <si>
    <t>بنية الحاسوب وتنظيمه ش2</t>
  </si>
  <si>
    <t>بنية الحاسوب وتنظيمه ش2/</t>
  </si>
  <si>
    <t>بحوث العمليات ش1</t>
  </si>
  <si>
    <t>بحوث العمليات -ش2</t>
  </si>
  <si>
    <t>الدارات الالكترونية2-ش1</t>
  </si>
  <si>
    <t>د.قصي كنفاني</t>
  </si>
  <si>
    <t>د.نائل بعاج</t>
  </si>
  <si>
    <t>د.غسان سابا</t>
  </si>
  <si>
    <t>د.عماد صابوني</t>
  </si>
  <si>
    <t>د.محمد شريدة</t>
  </si>
  <si>
    <t>تحليل وتصميم الخوارزميات ش1</t>
  </si>
  <si>
    <t>تحليل وتصميم الخوارزميات ش2</t>
  </si>
  <si>
    <t>تحليل وتصميم الخوارزميات ش3</t>
  </si>
  <si>
    <t>الخوارزميات وبنى المعطيات -ش3</t>
  </si>
  <si>
    <t>الخوارزميات وبنى المعطيات-ش3/ الخوارزميات وبنى المعطيات ش4/</t>
  </si>
  <si>
    <t>الخوارزميات وبنى المعطيات ش4</t>
  </si>
  <si>
    <t>تراسل المعطيات ش1</t>
  </si>
  <si>
    <t>تراسل المعطيات ش2</t>
  </si>
  <si>
    <t>تراسل المعطيات ش3</t>
  </si>
  <si>
    <t>تحليل وتصميم نظم المعلومات ش-1</t>
  </si>
  <si>
    <t>تحليل وتصميم نظم المعلومات ش-2</t>
  </si>
  <si>
    <t>تصميم المترجمات ش1</t>
  </si>
  <si>
    <t>مهارات الحاسوب1-ش6</t>
  </si>
  <si>
    <t>مهارات الحاسوب1-ش7</t>
  </si>
  <si>
    <t>هندسة البرمجيات3 ش1</t>
  </si>
  <si>
    <t>هندسة البرمجيات3 ش2</t>
  </si>
  <si>
    <t>نظم التشغيل1-ش2</t>
  </si>
  <si>
    <t>مهارات الحاسوب1-ش10</t>
  </si>
  <si>
    <t>د.غسان شدود</t>
  </si>
  <si>
    <t>د.باسم قصيبة</t>
  </si>
  <si>
    <t>مهارات الحاسوب1-ش2</t>
  </si>
  <si>
    <t>مهارات الحاسوب1-ش3</t>
  </si>
  <si>
    <t>مهارات الحاسوب1-ش4</t>
  </si>
  <si>
    <t>البرمجة المتوازية-ش1</t>
  </si>
  <si>
    <t>لغات البرمجة ش2</t>
  </si>
  <si>
    <t>الفيزياء2-ش1</t>
  </si>
  <si>
    <t>البرمجة 1 - ش1</t>
  </si>
  <si>
    <t>البرمجة1-ش1/ البرمجة1 -ش2/</t>
  </si>
  <si>
    <t>البرمجة1 - ش2</t>
  </si>
  <si>
    <t>الاتصالات الضوئية ش1</t>
  </si>
  <si>
    <t>برمجة النظم ش3</t>
  </si>
  <si>
    <t>الرياضيات 2-ش3</t>
  </si>
  <si>
    <t>الرياضيات 2-ش4</t>
  </si>
  <si>
    <t>اسسس الالكترونيات ش1</t>
  </si>
  <si>
    <t>اسس الالكترونيات ش1/</t>
  </si>
  <si>
    <t>شبكات الاتصالات ش1</t>
  </si>
  <si>
    <t>شبكات الاتصال النقالة ش1</t>
  </si>
  <si>
    <t>الاتصالات الرقمية ش1</t>
  </si>
  <si>
    <t>د.غيث صقر</t>
  </si>
  <si>
    <t>د.حمود عرابي</t>
  </si>
  <si>
    <t>م.عمار الغميان</t>
  </si>
  <si>
    <t>د.علي الظفير</t>
  </si>
  <si>
    <t>معالجة الصور والفيديو ش1</t>
  </si>
  <si>
    <t>مدخل الى البيانيات ش1</t>
  </si>
  <si>
    <t>النظم متعددة الانماط ش1</t>
  </si>
  <si>
    <t>الدارات الالكترونية1 ش1</t>
  </si>
  <si>
    <t>الدارات الالكترونية1 ش1/</t>
  </si>
  <si>
    <t>مدخل الى الخوارزميات والبرمجة ش1</t>
  </si>
  <si>
    <t>مدخل الى الخوارزميات والبرمجة ش2</t>
  </si>
  <si>
    <t>شبكات الحاسوب1 ش1</t>
  </si>
  <si>
    <t>شبكات الحاسوب1 ش2</t>
  </si>
  <si>
    <t>قواعد المعطيات2-ش1</t>
  </si>
  <si>
    <t>قواعد المعطيات2-ش2</t>
  </si>
  <si>
    <t>مهارات الحاسوب1-ش11</t>
  </si>
  <si>
    <t>نظرية الاحتساب ش1</t>
  </si>
  <si>
    <t>نظرية الاحتساب ش2</t>
  </si>
  <si>
    <t>الرياضيات3 ش1</t>
  </si>
  <si>
    <t>د.ياسر خضرا</t>
  </si>
  <si>
    <t>الفيزياء1-ش1</t>
  </si>
  <si>
    <t>الفيزياء1-ش2</t>
  </si>
  <si>
    <t>الفيزياء1-ش3</t>
  </si>
  <si>
    <t>معالجة اللغات الطبيعية ش1</t>
  </si>
  <si>
    <t>التنقيب عن المعطيات ش1</t>
  </si>
  <si>
    <t>مهارات الحاسوب1-ش1</t>
  </si>
  <si>
    <t>التحليل العددي ش3</t>
  </si>
  <si>
    <t>التحليل العددي ش3/ التحليل العددي ش4</t>
  </si>
  <si>
    <t>اساسيات الكهرباء ش3/</t>
  </si>
  <si>
    <t>معالجة الاشارة الرقمية-ش1</t>
  </si>
  <si>
    <t>مدخل الى الاعمال ش1</t>
  </si>
  <si>
    <t>مدخل الى المحاسبة ش1</t>
  </si>
  <si>
    <t>تصميم الدارات المنطقية ش3</t>
  </si>
  <si>
    <t>تصميم الدارات المنطقية ش3/</t>
  </si>
  <si>
    <t>د.عمر حمدون</t>
  </si>
  <si>
    <t>د.فواز مفضي</t>
  </si>
  <si>
    <t>الرياضيات2 -ش5</t>
  </si>
  <si>
    <t>الرياضيات2 -ش6</t>
  </si>
  <si>
    <t>ادبيات الحاسوب والانترنت ش1</t>
  </si>
  <si>
    <t>لغات البرمجة ش1</t>
  </si>
  <si>
    <t>تصميم الدارات المنطقية ش4</t>
  </si>
  <si>
    <t>نظرية المعلومات ش1</t>
  </si>
  <si>
    <t>نظرية المعلومات ش1/</t>
  </si>
  <si>
    <t>الاتصالات التماثلية-ش1</t>
  </si>
  <si>
    <t>مهارات الحاسوب1-ش8</t>
  </si>
  <si>
    <t>مهارات الحاسوب1-ش9</t>
  </si>
  <si>
    <t>د.اماني الملا</t>
  </si>
  <si>
    <t>د.عدنان معترماوي</t>
  </si>
  <si>
    <t>امن النظم ش2</t>
  </si>
  <si>
    <t>شبكات الحاسوب1 ش3</t>
  </si>
  <si>
    <t>الذكاء الصنعي والشبكات العصبونية ش3</t>
  </si>
  <si>
    <t>الذكاء الصنعي والشبكات العصبونية ش4</t>
  </si>
  <si>
    <t>شبكات الحاسوب1 ش4</t>
  </si>
  <si>
    <t>الذكاء الصنعي والشبكات العصبونية-ش1</t>
  </si>
  <si>
    <t>الذكاء الصنعي والشبكات العصبونية-ش2</t>
  </si>
  <si>
    <t>النظم الموزعة - ش1</t>
  </si>
  <si>
    <t>معالجة الصور والفيديو ش2</t>
  </si>
  <si>
    <t>مدخل الى البيانيات ش2</t>
  </si>
  <si>
    <t>برمجة النظم ش4</t>
  </si>
  <si>
    <t>معالجة اللغات الطبيعية ش2</t>
  </si>
  <si>
    <t>نظم المعرفة ش2</t>
  </si>
  <si>
    <t>م.ليونا طربوش</t>
  </si>
  <si>
    <t>م.رباب زريقة</t>
  </si>
  <si>
    <t>م.أنس مخللاتي</t>
  </si>
  <si>
    <t>م.انس مخللاتي</t>
  </si>
  <si>
    <t>م.لؤي الجاسم</t>
  </si>
  <si>
    <t>م.آية طبيخ</t>
  </si>
  <si>
    <t>هندسة البرمجيات2 ش1</t>
  </si>
  <si>
    <t>هندسة البرمجيات1 ش3</t>
  </si>
  <si>
    <t>التصميم الهندسي ش1</t>
  </si>
  <si>
    <t>قواعد المعطيات 1 ش1</t>
  </si>
  <si>
    <t>قواعد المعطيات 1 ش2</t>
  </si>
  <si>
    <t>قواعد المعطيات 1 ش3</t>
  </si>
  <si>
    <t>قواعد المعطيات 1 ش4</t>
  </si>
  <si>
    <t>تحليل وتصميم نظم المعلومات ش-3</t>
  </si>
  <si>
    <t>تحليل وتصميم نظم المعلومات ش-4</t>
  </si>
  <si>
    <t>معالجة الاشارة-ش1</t>
  </si>
  <si>
    <t>تصميم المترجمات ش2</t>
  </si>
  <si>
    <t>م.لانا الحسن</t>
  </si>
  <si>
    <t>م.حسين شباط</t>
  </si>
  <si>
    <t>م.راما عيساوي</t>
  </si>
  <si>
    <t>م.اريج هواش</t>
  </si>
  <si>
    <t>م.وجدان تكروري</t>
  </si>
  <si>
    <t>م.رغد المالح</t>
  </si>
  <si>
    <t>مهارات الحاسوب2-ش11</t>
  </si>
  <si>
    <t>مهارات الحاسوب2-ش12</t>
  </si>
  <si>
    <t>مهارات الحاسوب2-ش2</t>
  </si>
  <si>
    <t>اسس الالكترونيات ش1</t>
  </si>
  <si>
    <t>تحليل وتصميم الخوارزميات ش4</t>
  </si>
  <si>
    <t>نظم التشغيل1- ش1</t>
  </si>
  <si>
    <t>نظم التشغيل1- ش2</t>
  </si>
  <si>
    <t>بنية الحاسوب وتنظيمه ش4</t>
  </si>
  <si>
    <t>بنية الحاسوب وتنظيمه ش5</t>
  </si>
  <si>
    <t>نظم التشغيل1 -ش3</t>
  </si>
  <si>
    <t>النظم متعددة الانماط ش2</t>
  </si>
  <si>
    <t>نظم التحكم الحديث-ش1</t>
  </si>
  <si>
    <t>م.مجد زيدان</t>
  </si>
  <si>
    <t>م.علي البتور</t>
  </si>
  <si>
    <t>م.محمود حيدر</t>
  </si>
  <si>
    <t>مهارات الحاسوب2-ش1</t>
  </si>
  <si>
    <t>مهارات الحاسوب2-ش3</t>
  </si>
  <si>
    <t>شبكات الاتصالات النقالة ش1</t>
  </si>
  <si>
    <t>الخوارزميات وبنى المعطيات ش3</t>
  </si>
  <si>
    <t>الخوارزميات وبنى المعطيات ش5</t>
  </si>
  <si>
    <t>الخوارزميات وبنى المعطيات ش6</t>
  </si>
  <si>
    <t>المعالجات والمتحكمات الصغرية-ش1</t>
  </si>
  <si>
    <t>المعالجات والمتحكمات الصغرية -ش2</t>
  </si>
  <si>
    <t>م.عبده خوري</t>
  </si>
  <si>
    <t>م.بشرى ضاحي</t>
  </si>
  <si>
    <t xml:space="preserve">8103
مخبر تحكم </t>
  </si>
  <si>
    <t>اساسيات الكهرباء ش1</t>
  </si>
  <si>
    <t>اساسيات الكهرباء ش2</t>
  </si>
  <si>
    <t>اساسيات الكهرباء ش3</t>
  </si>
  <si>
    <t>اساسيات الكهرباء ش4</t>
  </si>
  <si>
    <t>تراسل المعطيات ش4</t>
  </si>
  <si>
    <t>تصميم الدارات المنطقية ش5</t>
  </si>
  <si>
    <t>تصميم الدارات المنطقية ش6</t>
  </si>
  <si>
    <t>م.عمار غميان</t>
  </si>
  <si>
    <t>م.ابراهيم الاشقر</t>
  </si>
  <si>
    <t>قواعد المعطيات2-ش3</t>
  </si>
  <si>
    <t>البرمجة2 -ش3</t>
  </si>
  <si>
    <t>البرمجة2 -ش4</t>
  </si>
  <si>
    <t>مدخل إلى الخوارزميات والبرمجة-ش1</t>
  </si>
  <si>
    <t>مدخل إلى الخوارزميات والبرمجة-ش2</t>
  </si>
  <si>
    <t>مدخل إلى الخوارزميات والبرمجة -ش3</t>
  </si>
  <si>
    <t>مدخل إلى الخوارزميات والبرمجة -ش4</t>
  </si>
  <si>
    <t>مهارات الحاسوب2-ش4</t>
  </si>
  <si>
    <t>مهارات الحاسوب2-ش5</t>
  </si>
  <si>
    <t>مهارات الحاسوب2-ش6</t>
  </si>
  <si>
    <t>مهارات الحاسوب2-ش7</t>
  </si>
  <si>
    <t>تحليل وتصميم الخوارزميات ش5</t>
  </si>
  <si>
    <t>البرمجة2-ش1</t>
  </si>
  <si>
    <t>البرمجة2-ش2</t>
  </si>
  <si>
    <t>م.ناريمان عجيلو</t>
  </si>
  <si>
    <t>8102
مخبر فيزياء</t>
  </si>
  <si>
    <t>الفيزياء 1 ش1</t>
  </si>
  <si>
    <t>الفيزياء 1 ش2</t>
  </si>
  <si>
    <t>الفيزياء 1 ش3</t>
  </si>
  <si>
    <t>الفيزياء 1 ش4</t>
  </si>
  <si>
    <t>م.موفق تقي الدين + م.آية شويكاني</t>
  </si>
  <si>
    <t>البرمجة1-ش1</t>
  </si>
  <si>
    <t>البرمجة1-ش2</t>
  </si>
  <si>
    <t>البرمجة1-ش3</t>
  </si>
  <si>
    <t>البرمجة1-ش4</t>
  </si>
  <si>
    <t>البرمجة1 -ش5</t>
  </si>
  <si>
    <t>البرمجة1 -ش6</t>
  </si>
  <si>
    <t>البرمجة1 -ش7</t>
  </si>
  <si>
    <t>البرمجة1 -ش8</t>
  </si>
  <si>
    <t>البرمجة1 -ش9</t>
  </si>
  <si>
    <t>البرمجة1 -ش10</t>
  </si>
  <si>
    <t>تصميم النظم الرقمية -ش1</t>
  </si>
  <si>
    <t>تصميم النظم الرقمية-ش2</t>
  </si>
  <si>
    <t>مهارات الحاسوب2-ش8</t>
  </si>
  <si>
    <t>ادارة الشبكات -ش2</t>
  </si>
  <si>
    <t>ادارة الشبكات -ش1</t>
  </si>
  <si>
    <t>مهارات الحاسوب2-ش10</t>
  </si>
  <si>
    <t>م.اية طبيخ</t>
  </si>
  <si>
    <t>قاعدة جديدة</t>
  </si>
  <si>
    <t>8101 New</t>
  </si>
  <si>
    <t xml:space="preserve"> نصاب مدرسي كلية الهندسة المعلوماتية والاتصالات</t>
  </si>
  <si>
    <t>V.2</t>
  </si>
  <si>
    <t>رمز المقرر</t>
  </si>
  <si>
    <t>اسم المقرر</t>
  </si>
  <si>
    <t>النشاط</t>
  </si>
  <si>
    <t>الشعبة</t>
  </si>
  <si>
    <t>التوقيت</t>
  </si>
  <si>
    <t>القاعة</t>
  </si>
  <si>
    <t>السعة</t>
  </si>
  <si>
    <t>اسم المدرس</t>
  </si>
  <si>
    <t>المحصلة</t>
  </si>
  <si>
    <t>ملاحظات المادة</t>
  </si>
  <si>
    <t>ملاحظات المدرس</t>
  </si>
  <si>
    <t>الأيام</t>
  </si>
  <si>
    <t>الساعات / فعلي</t>
  </si>
  <si>
    <t>الساعات / أكاديمي</t>
  </si>
  <si>
    <t>أمن الشبكات/أمن النظم</t>
  </si>
  <si>
    <t>أ.د.معتصم شفاعمري</t>
  </si>
  <si>
    <t>DB1</t>
  </si>
  <si>
    <t xml:space="preserve">قواعد معطيات 1 </t>
  </si>
  <si>
    <t>الاحد</t>
  </si>
  <si>
    <t>اللغة الانكليزية التخصصية</t>
  </si>
  <si>
    <t>السبت</t>
  </si>
  <si>
    <t>SS/INS</t>
  </si>
  <si>
    <t>امن النظم والشبكات/ أمن المعلومات</t>
  </si>
  <si>
    <t>الاثنين</t>
  </si>
  <si>
    <t>العقد</t>
  </si>
  <si>
    <t>ADS</t>
  </si>
  <si>
    <t>الخورزميات وبنى المعطيات</t>
  </si>
  <si>
    <t>OS1</t>
  </si>
  <si>
    <t>نظم تشغيل 1</t>
  </si>
  <si>
    <t>PH1</t>
  </si>
  <si>
    <t xml:space="preserve"> فيزياء 1</t>
  </si>
  <si>
    <t>د. حمود عرابي</t>
  </si>
  <si>
    <t>فيزياء 2</t>
  </si>
  <si>
    <t>AAD</t>
  </si>
  <si>
    <t>تحليل وتصميم الخوارزميات</t>
  </si>
  <si>
    <t>CN1</t>
  </si>
  <si>
    <t xml:space="preserve">شبكات الحاسوب 1 </t>
  </si>
  <si>
    <t xml:space="preserve">برمجة 1 </t>
  </si>
  <si>
    <t>NA</t>
  </si>
  <si>
    <t>إدارة الشبكات</t>
  </si>
  <si>
    <t>DS</t>
  </si>
  <si>
    <t>النظم الموزعة</t>
  </si>
  <si>
    <t>عملي</t>
  </si>
  <si>
    <t>IB</t>
  </si>
  <si>
    <t>مدخل الى الاعمال</t>
  </si>
  <si>
    <t>ACM</t>
  </si>
  <si>
    <t>الاتصالات التماثلية</t>
  </si>
  <si>
    <t>ITH</t>
  </si>
  <si>
    <t>نظرية المعلومات</t>
  </si>
  <si>
    <t>مهارات الحاسوب1</t>
  </si>
  <si>
    <t>الثلاثاء</t>
  </si>
  <si>
    <t>CS1</t>
  </si>
  <si>
    <t>مهارات الحاسوب 1</t>
  </si>
  <si>
    <t>ادبيات الحاسوب والانترنت</t>
  </si>
  <si>
    <t>OR</t>
  </si>
  <si>
    <t>الاحتمالات والاحصاء</t>
  </si>
  <si>
    <t>د. قصي كنفاني</t>
  </si>
  <si>
    <t>P&amp;S</t>
  </si>
  <si>
    <t>PM</t>
  </si>
  <si>
    <t>د. مازن ابراهيم</t>
  </si>
  <si>
    <t>RQP</t>
  </si>
  <si>
    <t>اسس الوثوقية والنوعية</t>
  </si>
  <si>
    <t>SWE1</t>
  </si>
  <si>
    <t>هندسة البرمجيات 2</t>
  </si>
  <si>
    <t>د.مصطفى الدقاق</t>
  </si>
  <si>
    <t>برمجة النظم</t>
  </si>
  <si>
    <t>د.صلاح دوه جي</t>
  </si>
  <si>
    <t>CD</t>
  </si>
  <si>
    <t>تصميم المترجمات</t>
  </si>
  <si>
    <t>تحليل وتصميم نظم المعلومات</t>
  </si>
  <si>
    <t>SAD</t>
  </si>
  <si>
    <t>DSD</t>
  </si>
  <si>
    <t>تصميم الدارات المنطقية</t>
  </si>
  <si>
    <t>أ.د. محمد سويدان</t>
  </si>
  <si>
    <t>LCD</t>
  </si>
  <si>
    <t>تصميم النظم الرقمية</t>
  </si>
  <si>
    <t>M2</t>
  </si>
  <si>
    <t>الرياضيات2</t>
  </si>
  <si>
    <t>بحوث العمليات</t>
  </si>
  <si>
    <t>M3</t>
  </si>
  <si>
    <t>الرياضيات4</t>
  </si>
  <si>
    <t>PR2</t>
  </si>
  <si>
    <t>البرمجة2</t>
  </si>
  <si>
    <t>د. منتجب غانم</t>
  </si>
  <si>
    <t>شبكات الحاسوب2</t>
  </si>
  <si>
    <t>COA</t>
  </si>
  <si>
    <t>بنية الحاسوب وتنظيمه</t>
  </si>
  <si>
    <t>MPC</t>
  </si>
  <si>
    <t>المعالجات والمتحكمات الصغرية</t>
  </si>
  <si>
    <t xml:space="preserve">مهارات الحاسوب 1 </t>
  </si>
  <si>
    <t>CTH</t>
  </si>
  <si>
    <t xml:space="preserve"> نظرية الاحتساب</t>
  </si>
  <si>
    <t>الرياضيات3</t>
  </si>
  <si>
    <t>الرياضيات1</t>
  </si>
  <si>
    <t>التحليل العددي</t>
  </si>
  <si>
    <t>د. أماني عاشور</t>
  </si>
  <si>
    <t>الرياضيات5</t>
  </si>
  <si>
    <t>AI</t>
  </si>
  <si>
    <t>الذكاء الصنعي والشبكات العصبونية</t>
  </si>
  <si>
    <t>MCS</t>
  </si>
  <si>
    <t>نظم التحكم الحديث</t>
  </si>
  <si>
    <t>NN</t>
  </si>
  <si>
    <t>نظم المعرفة</t>
  </si>
  <si>
    <t>DM</t>
  </si>
  <si>
    <t>التنقيب عن المعطيات</t>
  </si>
  <si>
    <t>NLP</t>
  </si>
  <si>
    <t>معالجة اللغات الطبيعية</t>
  </si>
  <si>
    <t>IVP</t>
  </si>
  <si>
    <t>معالجة الصور والفيديو</t>
  </si>
  <si>
    <t>MMS</t>
  </si>
  <si>
    <t>النظم متعددة الانماط</t>
  </si>
  <si>
    <t>PTR</t>
  </si>
  <si>
    <t>مدخل الى البيانيات</t>
  </si>
  <si>
    <t>اساسيات الكهرباء</t>
  </si>
  <si>
    <t>الدارات الكهربائية1</t>
  </si>
  <si>
    <t>نظرية الحقول الكهرطيسية</t>
  </si>
  <si>
    <t>تراسل المعطيات</t>
  </si>
  <si>
    <t xml:space="preserve">شبكات الاتصالات </t>
  </si>
  <si>
    <t>مدخل الى الاقتصاد</t>
  </si>
  <si>
    <t>د.أماني الملا</t>
  </si>
  <si>
    <t>مدخل الى الخوارزميات والبرمجة</t>
  </si>
  <si>
    <t>البرمجة1</t>
  </si>
  <si>
    <t>م.عبير الصوان</t>
  </si>
  <si>
    <t>أسس الالكترونيات</t>
  </si>
  <si>
    <t>اتصالات تماثلية</t>
  </si>
  <si>
    <t>الدارات الالكترونية1</t>
  </si>
  <si>
    <t>م.كنده العيسى</t>
  </si>
  <si>
    <t>الاتصالات الرقمية</t>
  </si>
  <si>
    <t>شبكات الاتصال النقالة</t>
  </si>
  <si>
    <t>معالجة الاشارة</t>
  </si>
  <si>
    <t>الدارات الالكترونية2</t>
  </si>
  <si>
    <t>الاتصالات الضوئية</t>
  </si>
  <si>
    <t>انتشار الامواج والهوائيات</t>
  </si>
  <si>
    <t>قواعد المعطيات 2</t>
  </si>
  <si>
    <t>البرمجة المتوازية</t>
  </si>
  <si>
    <t>1مهارات حاسوب</t>
  </si>
  <si>
    <t>هندسة البرمجيات3</t>
  </si>
  <si>
    <t>هندسة البرمجيات 1</t>
  </si>
  <si>
    <t>نصاب المهندسين</t>
  </si>
  <si>
    <t>شبكات الحاسوب1</t>
  </si>
  <si>
    <t>أمن النظم</t>
  </si>
  <si>
    <t xml:space="preserve">م. محمود حيدر </t>
  </si>
  <si>
    <t>لغات البرمجة</t>
  </si>
  <si>
    <t>مهارات الحاسوب2</t>
  </si>
  <si>
    <t>الفيزياء 1</t>
  </si>
  <si>
    <t>م.موفق تقي الدين + اية شويكاني</t>
  </si>
  <si>
    <t>الفيزياء 2</t>
  </si>
  <si>
    <t>م.أريج هواش</t>
  </si>
  <si>
    <t>شبكات الاتصالات النقالة</t>
  </si>
  <si>
    <t xml:space="preserve">م. لؤي الجاسم </t>
  </si>
  <si>
    <t>هندسة البرمجيات2</t>
  </si>
  <si>
    <t>م.لانا حسن</t>
  </si>
  <si>
    <t xml:space="preserve">هندسة البرمجيات1 </t>
  </si>
  <si>
    <t>الخوارزميات وبنى المعطيات</t>
  </si>
  <si>
    <t>البرمجة 1</t>
  </si>
  <si>
    <t>م. ناريمان عجيلو</t>
  </si>
  <si>
    <t xml:space="preserve">البرمجة 1 </t>
  </si>
  <si>
    <t>هندسة البرمجيات1</t>
  </si>
  <si>
    <t>البرمجة 2</t>
  </si>
  <si>
    <t>التصميم الهندسي</t>
  </si>
  <si>
    <t>نظم التشغيل1</t>
  </si>
  <si>
    <t xml:space="preserve">شبكات الحاسوب 2 </t>
  </si>
  <si>
    <t>اتصالات فضائية ش1</t>
  </si>
  <si>
    <t>اتصالات فضائية ش 1</t>
  </si>
  <si>
    <t>الاحتمالات والاحصاء ش3/</t>
  </si>
  <si>
    <t>الاحتمالات والاحصاء ش2</t>
  </si>
  <si>
    <t>هندسة البرمجيات2ش2</t>
  </si>
  <si>
    <t>هندسة البرمجيات1ش4</t>
  </si>
  <si>
    <t>تقانات الانترنت وبرمجة الوب</t>
  </si>
  <si>
    <t>تقانات الانترنت وبرمجة الوب ش1</t>
  </si>
  <si>
    <t>تقانات الانترنت وبرمجة الوب ش2</t>
  </si>
  <si>
    <t>الاتصالات التماثلية-ش1/</t>
  </si>
  <si>
    <t>تصميم المترجمات ش3</t>
  </si>
  <si>
    <t>امن النظم ش3</t>
  </si>
  <si>
    <r>
      <t>الخوارزميات وبنى المعطيات ش1/</t>
    </r>
    <r>
      <rPr>
        <b/>
        <sz val="16"/>
        <color theme="0" tint="-0.249977111117893"/>
        <rFont val="Arial"/>
        <charset val="134"/>
      </rPr>
      <t>ا</t>
    </r>
  </si>
  <si>
    <t>هندسة البرمجيات3 ش3 عملي</t>
  </si>
  <si>
    <t>مدخل الى البيانيات ش3 عملي</t>
  </si>
  <si>
    <t>هندسة البرمجيات2 ش3</t>
  </si>
  <si>
    <t>م. لانا الحسن</t>
  </si>
  <si>
    <t>تصميم النظم الرقمية ش2</t>
  </si>
  <si>
    <t>تصميم النظم الرقمية -ش3</t>
  </si>
  <si>
    <t>تصميم النظم الرقمية -ش4</t>
  </si>
  <si>
    <t>بحوث العمليات ش1/بحوث العمليات ش2/</t>
  </si>
  <si>
    <t>لغات البرمجة ش4</t>
  </si>
  <si>
    <t>م. راما عيساوي</t>
  </si>
  <si>
    <t>قواعد المعطيات 1 ش5</t>
  </si>
  <si>
    <t>قواعد المعطيات1 -ش3</t>
  </si>
  <si>
    <t>ادبيات الحاسوب والانترنت ش2</t>
  </si>
  <si>
    <t>تحليل وتصميم الخوارزميات ش6</t>
  </si>
  <si>
    <t>م. اية طبيخ</t>
  </si>
  <si>
    <t>نظرية الاحتساب ش2/تظريةالاحتساب ش1/</t>
  </si>
  <si>
    <t>v.4.0</t>
  </si>
  <si>
    <t>التحليل العددي ش4</t>
  </si>
  <si>
    <r>
      <rPr>
        <b/>
        <sz val="16"/>
        <color rgb="FFFF0000"/>
        <rFont val="Arial"/>
        <family val="2"/>
      </rPr>
      <t>اساسيات الكهرباء ش1</t>
    </r>
    <r>
      <rPr>
        <b/>
        <sz val="16"/>
        <color theme="0"/>
        <rFont val="Arial"/>
        <family val="2"/>
      </rPr>
      <t>+ش2</t>
    </r>
  </si>
  <si>
    <t>انتشار الامواج والهوائيات -ش1 مكتبية</t>
  </si>
  <si>
    <t>نظرية الحقول الكهرطيسية / مكتبية</t>
  </si>
  <si>
    <t>نظرية الحقول الكهرطيسية  مكتبية</t>
  </si>
  <si>
    <t>دارات كهربائية 2 / مكتبية</t>
  </si>
  <si>
    <t>م. انس مخللاتي</t>
  </si>
  <si>
    <t>م. أريج هواش</t>
  </si>
  <si>
    <t>البرمجة1 - ش5/</t>
  </si>
  <si>
    <t>د. محمود كدالم</t>
  </si>
  <si>
    <t>د. فراس بك الشريف</t>
  </si>
  <si>
    <t>د. خالد الهايس</t>
  </si>
  <si>
    <t>9:00-10:00</t>
  </si>
  <si>
    <t>10:00-11:00</t>
  </si>
  <si>
    <t>11:00-12:00</t>
  </si>
  <si>
    <t>12:00-13:00</t>
  </si>
  <si>
    <t>13:00-14:00</t>
  </si>
  <si>
    <t>14:00-15:00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</si>
</sst>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1"/>
      <color theme="1"/>
      <name val="Calibri"/>
      <charset val="134"/>
      <scheme val="minor"/>
    </font>
    <font>
      <sz val="12"/>
      <name val="Arial"/>
      <charset val="134"/>
    </font>
    <font>
      <b/>
      <sz val="18"/>
      <name val="Arial"/>
      <charset val="134"/>
    </font>
    <font>
      <b/>
      <sz val="16"/>
      <name val="Arial"/>
      <charset val="134"/>
    </font>
    <font>
      <sz val="16"/>
      <name val="Arial"/>
      <charset val="134"/>
    </font>
    <font>
      <sz val="16"/>
      <color theme="1"/>
      <name val="Arial"/>
      <charset val="134"/>
    </font>
    <font>
      <sz val="14"/>
      <name val="Arial"/>
      <charset val="134"/>
    </font>
    <font>
      <b/>
      <sz val="14"/>
      <name val="Arial"/>
      <charset val="134"/>
    </font>
    <font>
      <b/>
      <sz val="14"/>
      <color theme="1"/>
      <name val="Arial"/>
      <charset val="134"/>
    </font>
    <font>
      <b/>
      <sz val="14"/>
      <color rgb="FFFF0000"/>
      <name val="Arial"/>
      <charset val="134"/>
    </font>
    <font>
      <sz val="16"/>
      <color rgb="FFFF0000"/>
      <name val="Arial"/>
      <charset val="134"/>
    </font>
    <font>
      <b/>
      <sz val="12"/>
      <name val="Arial"/>
      <charset val="134"/>
    </font>
    <font>
      <b/>
      <sz val="16"/>
      <color theme="1"/>
      <name val="Arial"/>
      <charset val="134"/>
    </font>
    <font>
      <b/>
      <sz val="22"/>
      <color theme="1"/>
      <name val="Arial"/>
      <charset val="134"/>
    </font>
    <font>
      <sz val="16"/>
      <color theme="0" tint="-0.14996795556505021"/>
      <name val="Arial"/>
      <charset val="134"/>
    </font>
    <font>
      <sz val="16"/>
      <color theme="0"/>
      <name val="Arial"/>
      <charset val="134"/>
    </font>
    <font>
      <sz val="12"/>
      <color theme="1"/>
      <name val="Arial"/>
      <charset val="134"/>
    </font>
    <font>
      <sz val="16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sz val="11"/>
      <color rgb="FF000000"/>
      <name val="Arial"/>
      <charset val="1"/>
    </font>
    <font>
      <sz val="36"/>
      <color rgb="FF000000"/>
      <name val="Arial"/>
      <charset val="134"/>
    </font>
    <font>
      <sz val="20"/>
      <color rgb="FF000000"/>
      <name val="Arial"/>
      <charset val="134"/>
    </font>
    <font>
      <b/>
      <sz val="26"/>
      <color rgb="FFFFFFFF"/>
      <name val="Arial"/>
      <charset val="134"/>
    </font>
    <font>
      <b/>
      <sz val="36"/>
      <color rgb="FFFFFFFF"/>
      <name val="Arial"/>
      <charset val="134"/>
    </font>
    <font>
      <b/>
      <sz val="16"/>
      <color theme="0" tint="-0.249977111117893"/>
      <name val="Arial"/>
      <charset val="134"/>
    </font>
    <font>
      <b/>
      <sz val="16"/>
      <color rgb="FF000000"/>
      <name val="Arial"/>
      <charset val="134"/>
    </font>
    <font>
      <b/>
      <sz val="16"/>
      <color rgb="FFFF0000"/>
      <name val="Arial"/>
      <charset val="134"/>
    </font>
    <font>
      <sz val="48"/>
      <color rgb="FF000000"/>
      <name val="Arial"/>
      <charset val="134"/>
    </font>
    <font>
      <b/>
      <sz val="48"/>
      <color rgb="FF000000"/>
      <name val="Arial"/>
      <charset val="134"/>
    </font>
    <font>
      <b/>
      <sz val="16"/>
      <color theme="2" tint="-0.499984740745262"/>
      <name val="Arial"/>
      <charset val="134"/>
    </font>
    <font>
      <b/>
      <sz val="72"/>
      <color rgb="FF000000"/>
      <name val="Arial"/>
      <charset val="134"/>
    </font>
    <font>
      <sz val="16"/>
      <color rgb="FF000000"/>
      <name val="Arial"/>
      <charset val="134"/>
    </font>
    <font>
      <b/>
      <sz val="14"/>
      <color rgb="FFFFFFFF"/>
      <name val="Arial"/>
      <charset val="134"/>
    </font>
    <font>
      <b/>
      <sz val="14"/>
      <color rgb="FF1F4E79"/>
      <name val="Arial"/>
      <charset val="134"/>
    </font>
    <font>
      <b/>
      <sz val="36"/>
      <name val="Arial"/>
      <charset val="134"/>
    </font>
    <font>
      <b/>
      <sz val="14"/>
      <color rgb="FF000000"/>
      <name val="Arial"/>
      <charset val="134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16"/>
      <name val="Arial"/>
      <family val="2"/>
    </font>
    <font>
      <b/>
      <sz val="16"/>
      <color rgb="FF000000"/>
      <name val="Arial"/>
      <family val="2"/>
    </font>
    <font>
      <b/>
      <sz val="16"/>
      <color theme="4" tint="0.79998168889431442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20"/>
      <color rgb="FF000000"/>
      <name val="Arial"/>
      <family val="2"/>
    </font>
    <font>
      <b/>
      <sz val="16"/>
      <color theme="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1"/>
        <bgColor rgb="FF969696"/>
      </patternFill>
    </fill>
    <fill>
      <patternFill patternType="solid">
        <fgColor rgb="FFFBE5D6"/>
        <bgColor rgb="FFF2F2F2"/>
      </patternFill>
    </fill>
    <fill>
      <patternFill patternType="solid">
        <fgColor rgb="FFF2F2F2"/>
        <bgColor rgb="FFDEEBF7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DEEBF7"/>
      </patternFill>
    </fill>
    <fill>
      <patternFill patternType="solid">
        <fgColor rgb="FFFFD966"/>
        <bgColor rgb="FFFFCC00"/>
      </patternFill>
    </fill>
    <fill>
      <patternFill patternType="solid">
        <fgColor rgb="FFBDD7EE"/>
        <bgColor rgb="FFD0CECE"/>
      </patternFill>
    </fill>
    <fill>
      <patternFill patternType="solid">
        <fgColor rgb="FFFFFF00"/>
        <bgColor rgb="FFF2F2F2"/>
      </patternFill>
    </fill>
    <fill>
      <patternFill patternType="solid">
        <fgColor rgb="FFDEEBF7"/>
        <bgColor rgb="FFDAE3F3"/>
      </patternFill>
    </fill>
    <fill>
      <patternFill patternType="solid">
        <fgColor rgb="FFFFFF00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D9D9D9"/>
        <bgColor rgb="FFD0CECE"/>
      </patternFill>
    </fill>
    <fill>
      <patternFill patternType="solid">
        <fgColor rgb="FFFFFF00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5B9BD5"/>
        <bgColor rgb="FF969696"/>
      </patternFill>
    </fill>
    <fill>
      <patternFill patternType="solid">
        <fgColor rgb="FFFFFFFF"/>
        <bgColor rgb="FFF2F2F2"/>
      </patternFill>
    </fill>
    <fill>
      <patternFill patternType="solid">
        <fgColor rgb="FFC00000"/>
        <bgColor rgb="FFFFFF00"/>
      </patternFill>
    </fill>
    <fill>
      <patternFill patternType="solid">
        <fgColor rgb="FFC00000"/>
        <bgColor rgb="FFFFCC00"/>
      </patternFill>
    </fill>
    <fill>
      <patternFill patternType="solid">
        <fgColor rgb="FFFFFF00"/>
        <bgColor rgb="FFFFCC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theme="9" tint="0.59999389629810485"/>
        <bgColor rgb="FFDAE3F3"/>
      </patternFill>
    </fill>
    <fill>
      <patternFill patternType="solid">
        <fgColor theme="9" tint="0.59999389629810485"/>
        <bgColor rgb="FFD0CEC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F2F2F2"/>
      </patternFill>
    </fill>
    <fill>
      <patternFill patternType="solid">
        <fgColor theme="9"/>
        <bgColor rgb="FFDAE3F3"/>
      </patternFill>
    </fill>
    <fill>
      <patternFill patternType="solid">
        <fgColor theme="9"/>
        <bgColor rgb="FFD0CECE"/>
      </patternFill>
    </fill>
    <fill>
      <patternFill patternType="solid">
        <fgColor rgb="FF0070C0"/>
        <bgColor rgb="FFD0CECE"/>
      </patternFill>
    </fill>
    <fill>
      <patternFill patternType="solid">
        <fgColor rgb="FF0070C0"/>
        <bgColor rgb="FFF2F2F2"/>
      </patternFill>
    </fill>
    <fill>
      <patternFill patternType="solid">
        <fgColor theme="1"/>
        <bgColor rgb="FFDAE3F3"/>
      </patternFill>
    </fill>
    <fill>
      <patternFill patternType="solid">
        <fgColor theme="1"/>
        <bgColor rgb="FFD0CECE"/>
      </patternFill>
    </fill>
    <fill>
      <patternFill patternType="solid">
        <fgColor theme="1"/>
        <bgColor rgb="FFF2F2F2"/>
      </patternFill>
    </fill>
  </fills>
  <borders count="7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theme="1"/>
      </bottom>
      <diagonal/>
    </border>
    <border>
      <left/>
      <right/>
      <top style="thin">
        <color auto="1"/>
      </top>
      <bottom style="thin">
        <color theme="1"/>
      </bottom>
      <diagonal/>
    </border>
    <border>
      <left style="medium">
        <color auto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 style="thin">
        <color theme="1"/>
      </top>
      <bottom/>
      <diagonal/>
    </border>
    <border>
      <left style="medium">
        <color auto="1"/>
      </left>
      <right/>
      <top style="thin">
        <color theme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Dashed">
        <color auto="1"/>
      </bottom>
      <diagonal/>
    </border>
    <border>
      <left/>
      <right style="thin">
        <color auto="1"/>
      </right>
      <top style="medium">
        <color auto="1"/>
      </top>
      <bottom style="mediumDashed">
        <color auto="1"/>
      </bottom>
      <diagonal/>
    </border>
    <border>
      <left style="medium">
        <color auto="1"/>
      </left>
      <right style="thin">
        <color auto="1"/>
      </right>
      <top/>
      <bottom style="mediumDashed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mediumDashed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Dash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auto="1"/>
      </right>
      <top/>
      <bottom style="mediumDashed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524">
    <xf numFmtId="0" fontId="0" fillId="0" borderId="0" xfId="0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4" fillId="4" borderId="24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 wrapText="1" readingOrder="2"/>
    </xf>
    <xf numFmtId="49" fontId="7" fillId="0" borderId="6" xfId="0" applyNumberFormat="1" applyFont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 vertical="center" wrapText="1"/>
    </xf>
    <xf numFmtId="49" fontId="8" fillId="3" borderId="6" xfId="0" applyNumberFormat="1" applyFont="1" applyFill="1" applyBorder="1" applyAlignment="1">
      <alignment horizontal="center" vertical="center" wrapText="1"/>
    </xf>
    <xf numFmtId="49" fontId="7" fillId="3" borderId="10" xfId="0" applyNumberFormat="1" applyFont="1" applyFill="1" applyBorder="1" applyAlignment="1">
      <alignment horizontal="center" vertical="center" wrapText="1"/>
    </xf>
    <xf numFmtId="49" fontId="9" fillId="0" borderId="6" xfId="0" applyNumberFormat="1" applyFont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 wrapText="1"/>
    </xf>
    <xf numFmtId="14" fontId="3" fillId="0" borderId="29" xfId="0" applyNumberFormat="1" applyFont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2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3" borderId="31" xfId="0" applyFont="1" applyFill="1" applyBorder="1" applyAlignment="1">
      <alignment vertical="center" wrapText="1"/>
    </xf>
    <xf numFmtId="0" fontId="3" fillId="3" borderId="32" xfId="0" applyFont="1" applyFill="1" applyBorder="1" applyAlignment="1">
      <alignment vertical="center" wrapText="1"/>
    </xf>
    <xf numFmtId="0" fontId="12" fillId="3" borderId="32" xfId="0" applyFont="1" applyFill="1" applyBorder="1" applyAlignment="1">
      <alignment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vertical="center" wrapText="1"/>
    </xf>
    <xf numFmtId="0" fontId="4" fillId="4" borderId="18" xfId="0" applyFont="1" applyFill="1" applyBorder="1" applyAlignment="1">
      <alignment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49" fontId="9" fillId="3" borderId="6" xfId="0" applyNumberFormat="1" applyFont="1" applyFill="1" applyBorder="1" applyAlignment="1">
      <alignment horizontal="center" vertical="center" wrapText="1"/>
    </xf>
    <xf numFmtId="49" fontId="8" fillId="0" borderId="12" xfId="0" applyNumberFormat="1" applyFont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wrapText="1"/>
    </xf>
    <xf numFmtId="0" fontId="4" fillId="4" borderId="6" xfId="0" applyFont="1" applyFill="1" applyBorder="1" applyAlignment="1">
      <alignment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vertical="center" wrapText="1"/>
    </xf>
    <xf numFmtId="0" fontId="6" fillId="4" borderId="21" xfId="0" applyFont="1" applyFill="1" applyBorder="1" applyAlignment="1">
      <alignment horizontal="center" vertical="center" wrapText="1"/>
    </xf>
    <xf numFmtId="0" fontId="6" fillId="4" borderId="25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vertical="center" wrapText="1"/>
    </xf>
    <xf numFmtId="49" fontId="7" fillId="7" borderId="6" xfId="0" applyNumberFormat="1" applyFont="1" applyFill="1" applyBorder="1" applyAlignment="1">
      <alignment horizontal="center" vertical="center" wrapText="1"/>
    </xf>
    <xf numFmtId="49" fontId="7" fillId="0" borderId="14" xfId="0" applyNumberFormat="1" applyFont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5" borderId="25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 wrapText="1"/>
    </xf>
    <xf numFmtId="0" fontId="5" fillId="4" borderId="36" xfId="0" applyFont="1" applyFill="1" applyBorder="1" applyAlignment="1">
      <alignment horizontal="center" vertical="center" wrapText="1"/>
    </xf>
    <xf numFmtId="0" fontId="5" fillId="4" borderId="37" xfId="0" applyFont="1" applyFill="1" applyBorder="1" applyAlignment="1">
      <alignment horizontal="center" vertical="center" wrapText="1"/>
    </xf>
    <xf numFmtId="0" fontId="5" fillId="3" borderId="38" xfId="0" applyFont="1" applyFill="1" applyBorder="1" applyAlignment="1">
      <alignment horizontal="center" vertical="center" wrapText="1"/>
    </xf>
    <xf numFmtId="0" fontId="5" fillId="3" borderId="40" xfId="0" applyFont="1" applyFill="1" applyBorder="1" applyAlignment="1">
      <alignment horizontal="center" vertical="center" wrapText="1"/>
    </xf>
    <xf numFmtId="0" fontId="4" fillId="3" borderId="42" xfId="0" applyFont="1" applyFill="1" applyBorder="1" applyAlignment="1">
      <alignment horizontal="center" vertical="center" wrapText="1"/>
    </xf>
    <xf numFmtId="0" fontId="4" fillId="3" borderId="40" xfId="0" applyFont="1" applyFill="1" applyBorder="1" applyAlignment="1">
      <alignment horizontal="center" vertical="center" wrapText="1"/>
    </xf>
    <xf numFmtId="0" fontId="4" fillId="3" borderId="44" xfId="0" applyFont="1" applyFill="1" applyBorder="1" applyAlignment="1">
      <alignment horizontal="center" vertical="center" wrapText="1"/>
    </xf>
    <xf numFmtId="0" fontId="5" fillId="4" borderId="45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 wrapText="1"/>
    </xf>
    <xf numFmtId="49" fontId="8" fillId="0" borderId="6" xfId="0" applyNumberFormat="1" applyFont="1" applyBorder="1" applyAlignment="1">
      <alignment horizontal="center" vertical="center" wrapText="1"/>
    </xf>
    <xf numFmtId="1" fontId="8" fillId="3" borderId="6" xfId="0" applyNumberFormat="1" applyFont="1" applyFill="1" applyBorder="1" applyAlignment="1">
      <alignment horizontal="center" vertical="center" wrapText="1"/>
    </xf>
    <xf numFmtId="1" fontId="8" fillId="3" borderId="12" xfId="0" applyNumberFormat="1" applyFont="1" applyFill="1" applyBorder="1" applyAlignment="1">
      <alignment horizontal="center" vertical="center" wrapText="1"/>
    </xf>
    <xf numFmtId="0" fontId="5" fillId="4" borderId="25" xfId="0" applyFont="1" applyFill="1" applyBorder="1" applyAlignment="1">
      <alignment horizontal="center" vertical="center" wrapText="1"/>
    </xf>
    <xf numFmtId="0" fontId="5" fillId="3" borderId="42" xfId="0" applyFont="1" applyFill="1" applyBorder="1" applyAlignment="1">
      <alignment horizontal="center" vertical="center" wrapText="1"/>
    </xf>
    <xf numFmtId="49" fontId="8" fillId="0" borderId="35" xfId="0" applyNumberFormat="1" applyFont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5" fillId="4" borderId="10" xfId="0" applyFont="1" applyFill="1" applyBorder="1" applyAlignment="1">
      <alignment horizontal="center" vertical="center" wrapText="1"/>
    </xf>
    <xf numFmtId="0" fontId="5" fillId="4" borderId="46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4" borderId="27" xfId="0" applyFont="1" applyFill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49" fontId="8" fillId="0" borderId="10" xfId="0" applyNumberFormat="1" applyFont="1" applyBorder="1" applyAlignment="1">
      <alignment horizontal="center" vertical="center" wrapText="1"/>
    </xf>
    <xf numFmtId="1" fontId="8" fillId="3" borderId="10" xfId="0" applyNumberFormat="1" applyFont="1" applyFill="1" applyBorder="1" applyAlignment="1">
      <alignment horizontal="center" vertical="center" wrapText="1"/>
    </xf>
    <xf numFmtId="1" fontId="8" fillId="3" borderId="35" xfId="0" applyNumberFormat="1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0" fillId="0" borderId="6" xfId="0" applyBorder="1" applyAlignment="1"/>
    <xf numFmtId="0" fontId="17" fillId="0" borderId="6" xfId="0" applyFont="1" applyBorder="1" applyAlignment="1">
      <alignment horizontal="center"/>
    </xf>
    <xf numFmtId="0" fontId="12" fillId="0" borderId="6" xfId="0" applyFont="1" applyBorder="1" applyAlignment="1">
      <alignment horizontal="center" vertical="center" wrapText="1"/>
    </xf>
    <xf numFmtId="0" fontId="19" fillId="0" borderId="0" xfId="0" applyFont="1" applyAlignment="1"/>
    <xf numFmtId="0" fontId="20" fillId="0" borderId="3" xfId="0" applyFont="1" applyBorder="1" applyAlignment="1"/>
    <xf numFmtId="0" fontId="19" fillId="0" borderId="6" xfId="0" applyFont="1" applyBorder="1" applyAlignment="1"/>
    <xf numFmtId="14" fontId="21" fillId="0" borderId="6" xfId="0" applyNumberFormat="1" applyFont="1" applyBorder="1" applyAlignment="1">
      <alignment horizontal="center" vertical="center"/>
    </xf>
    <xf numFmtId="14" fontId="21" fillId="0" borderId="0" xfId="0" applyNumberFormat="1" applyFont="1" applyAlignment="1"/>
    <xf numFmtId="49" fontId="22" fillId="9" borderId="47" xfId="0" applyNumberFormat="1" applyFont="1" applyFill="1" applyBorder="1" applyAlignment="1">
      <alignment horizontal="center" vertical="center" wrapText="1"/>
    </xf>
    <xf numFmtId="49" fontId="7" fillId="10" borderId="13" xfId="0" applyNumberFormat="1" applyFont="1" applyFill="1" applyBorder="1" applyAlignment="1">
      <alignment horizontal="center" vertical="center" wrapText="1"/>
    </xf>
    <xf numFmtId="49" fontId="7" fillId="0" borderId="51" xfId="0" applyNumberFormat="1" applyFont="1" applyBorder="1" applyAlignment="1">
      <alignment horizontal="center" vertical="center" wrapText="1"/>
    </xf>
    <xf numFmtId="1" fontId="7" fillId="10" borderId="53" xfId="0" applyNumberFormat="1" applyFont="1" applyFill="1" applyBorder="1" applyAlignment="1">
      <alignment horizontal="center" vertical="center" wrapText="1"/>
    </xf>
    <xf numFmtId="0" fontId="12" fillId="10" borderId="54" xfId="0" applyFont="1" applyFill="1" applyBorder="1" applyAlignment="1">
      <alignment horizontal="center" vertical="center" wrapText="1"/>
    </xf>
    <xf numFmtId="0" fontId="12" fillId="10" borderId="15" xfId="0" applyFont="1" applyFill="1" applyBorder="1" applyAlignment="1">
      <alignment horizontal="center" vertical="center" wrapText="1"/>
    </xf>
    <xf numFmtId="49" fontId="3" fillId="12" borderId="8" xfId="0" applyNumberFormat="1" applyFont="1" applyFill="1" applyBorder="1" applyAlignment="1">
      <alignment horizontal="center" vertical="center" wrapText="1"/>
    </xf>
    <xf numFmtId="49" fontId="25" fillId="12" borderId="6" xfId="0" applyNumberFormat="1" applyFont="1" applyFill="1" applyBorder="1" applyAlignment="1">
      <alignment horizontal="center" vertical="center" wrapText="1"/>
    </xf>
    <xf numFmtId="0" fontId="3" fillId="10" borderId="55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56" xfId="0" applyFont="1" applyFill="1" applyBorder="1" applyAlignment="1">
      <alignment horizontal="center" vertical="center" wrapText="1"/>
    </xf>
    <xf numFmtId="0" fontId="3" fillId="10" borderId="54" xfId="0" applyFont="1" applyFill="1" applyBorder="1" applyAlignment="1">
      <alignment horizontal="center" vertical="center" wrapText="1"/>
    </xf>
    <xf numFmtId="0" fontId="3" fillId="10" borderId="23" xfId="0" applyFont="1" applyFill="1" applyBorder="1" applyAlignment="1">
      <alignment horizontal="center" vertical="center" wrapText="1"/>
    </xf>
    <xf numFmtId="49" fontId="25" fillId="12" borderId="8" xfId="0" applyNumberFormat="1" applyFont="1" applyFill="1" applyBorder="1" applyAlignment="1">
      <alignment horizontal="center" vertical="center" wrapText="1"/>
    </xf>
    <xf numFmtId="0" fontId="7" fillId="15" borderId="61" xfId="0" applyFont="1" applyFill="1" applyBorder="1" applyAlignment="1">
      <alignment vertical="center" wrapText="1"/>
    </xf>
    <xf numFmtId="0" fontId="26" fillId="16" borderId="15" xfId="0" applyFont="1" applyFill="1" applyBorder="1" applyAlignment="1">
      <alignment horizontal="center" vertical="center" wrapText="1"/>
    </xf>
    <xf numFmtId="0" fontId="26" fillId="16" borderId="23" xfId="0" applyFont="1" applyFill="1" applyBorder="1" applyAlignment="1">
      <alignment horizontal="center" vertical="center" wrapText="1"/>
    </xf>
    <xf numFmtId="0" fontId="7" fillId="15" borderId="62" xfId="0" applyFont="1" applyFill="1" applyBorder="1" applyAlignment="1">
      <alignment vertical="center" wrapText="1"/>
    </xf>
    <xf numFmtId="0" fontId="3" fillId="12" borderId="8" xfId="0" applyFont="1" applyFill="1" applyBorder="1" applyAlignment="1">
      <alignment horizontal="center" vertical="center" wrapText="1"/>
    </xf>
    <xf numFmtId="0" fontId="3" fillId="12" borderId="6" xfId="0" applyFont="1" applyFill="1" applyBorder="1" applyAlignment="1">
      <alignment horizontal="center" vertical="center" wrapText="1"/>
    </xf>
    <xf numFmtId="0" fontId="3" fillId="10" borderId="63" xfId="0" applyFont="1" applyFill="1" applyBorder="1" applyAlignment="1">
      <alignment horizontal="center" vertical="center" wrapText="1"/>
    </xf>
    <xf numFmtId="0" fontId="3" fillId="12" borderId="35" xfId="0" applyFont="1" applyFill="1" applyBorder="1" applyAlignment="1">
      <alignment horizontal="center" vertical="center" wrapText="1"/>
    </xf>
    <xf numFmtId="0" fontId="3" fillId="12" borderId="12" xfId="0" applyFont="1" applyFill="1" applyBorder="1" applyAlignment="1">
      <alignment horizontal="center" vertical="center" wrapText="1"/>
    </xf>
    <xf numFmtId="0" fontId="25" fillId="10" borderId="54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/>
    </xf>
    <xf numFmtId="49" fontId="22" fillId="9" borderId="48" xfId="0" applyNumberFormat="1" applyFont="1" applyFill="1" applyBorder="1" applyAlignment="1">
      <alignment horizontal="center" vertical="center" wrapText="1"/>
    </xf>
    <xf numFmtId="0" fontId="12" fillId="10" borderId="56" xfId="0" applyFont="1" applyFill="1" applyBorder="1" applyAlignment="1">
      <alignment horizontal="center" vertical="center" wrapText="1"/>
    </xf>
    <xf numFmtId="49" fontId="25" fillId="12" borderId="9" xfId="0" applyNumberFormat="1" applyFont="1" applyFill="1" applyBorder="1" applyAlignment="1">
      <alignment horizontal="center" vertical="center" wrapText="1"/>
    </xf>
    <xf numFmtId="49" fontId="25" fillId="12" borderId="28" xfId="0" applyNumberFormat="1" applyFont="1" applyFill="1" applyBorder="1" applyAlignment="1">
      <alignment horizontal="center" vertical="center" wrapText="1"/>
    </xf>
    <xf numFmtId="0" fontId="3" fillId="16" borderId="54" xfId="0" applyFont="1" applyFill="1" applyBorder="1" applyAlignment="1">
      <alignment horizontal="center" vertical="center" wrapText="1"/>
    </xf>
    <xf numFmtId="0" fontId="3" fillId="16" borderId="15" xfId="0" applyFont="1" applyFill="1" applyBorder="1" applyAlignment="1">
      <alignment horizontal="center" vertical="center" wrapText="1"/>
    </xf>
    <xf numFmtId="0" fontId="3" fillId="10" borderId="67" xfId="0" applyFont="1" applyFill="1" applyBorder="1" applyAlignment="1">
      <alignment horizontal="center" vertical="center" wrapText="1"/>
    </xf>
    <xf numFmtId="0" fontId="12" fillId="10" borderId="69" xfId="0" applyFont="1" applyFill="1" applyBorder="1" applyAlignment="1">
      <alignment horizontal="center" vertical="center" wrapText="1"/>
    </xf>
    <xf numFmtId="0" fontId="12" fillId="10" borderId="71" xfId="0" applyFont="1" applyFill="1" applyBorder="1" applyAlignment="1">
      <alignment horizontal="center" vertical="center" wrapText="1"/>
    </xf>
    <xf numFmtId="49" fontId="25" fillId="12" borderId="53" xfId="0" applyNumberFormat="1" applyFont="1" applyFill="1" applyBorder="1" applyAlignment="1">
      <alignment horizontal="center" vertical="center" wrapText="1"/>
    </xf>
    <xf numFmtId="49" fontId="8" fillId="10" borderId="13" xfId="0" applyNumberFormat="1" applyFont="1" applyFill="1" applyBorder="1" applyAlignment="1">
      <alignment horizontal="center" vertical="center" wrapText="1"/>
    </xf>
    <xf numFmtId="0" fontId="26" fillId="10" borderId="56" xfId="0" applyFont="1" applyFill="1" applyBorder="1" applyAlignment="1">
      <alignment horizontal="center" vertical="center" wrapText="1"/>
    </xf>
    <xf numFmtId="49" fontId="9" fillId="10" borderId="13" xfId="0" applyNumberFormat="1" applyFont="1" applyFill="1" applyBorder="1" applyAlignment="1">
      <alignment horizontal="center" vertical="center" wrapText="1"/>
    </xf>
    <xf numFmtId="0" fontId="3" fillId="12" borderId="28" xfId="0" applyFont="1" applyFill="1" applyBorder="1" applyAlignment="1">
      <alignment horizontal="center" vertical="center" wrapText="1"/>
    </xf>
    <xf numFmtId="0" fontId="3" fillId="10" borderId="74" xfId="0" applyFont="1" applyFill="1" applyBorder="1" applyAlignment="1">
      <alignment horizontal="center" vertical="center" wrapText="1"/>
    </xf>
    <xf numFmtId="0" fontId="3" fillId="12" borderId="21" xfId="0" applyFont="1" applyFill="1" applyBorder="1" applyAlignment="1">
      <alignment horizontal="center" vertical="center" wrapText="1"/>
    </xf>
    <xf numFmtId="1" fontId="7" fillId="17" borderId="52" xfId="0" applyNumberFormat="1" applyFont="1" applyFill="1" applyBorder="1" applyAlignment="1">
      <alignment horizontal="center" vertical="center" wrapText="1"/>
    </xf>
    <xf numFmtId="1" fontId="7" fillId="17" borderId="53" xfId="0" applyNumberFormat="1" applyFont="1" applyFill="1" applyBorder="1" applyAlignment="1">
      <alignment horizontal="center" vertical="center" wrapText="1"/>
    </xf>
    <xf numFmtId="0" fontId="12" fillId="17" borderId="54" xfId="0" applyFont="1" applyFill="1" applyBorder="1" applyAlignment="1">
      <alignment horizontal="center" vertical="center" wrapText="1"/>
    </xf>
    <xf numFmtId="0" fontId="3" fillId="17" borderId="54" xfId="0" applyFont="1" applyFill="1" applyBorder="1" applyAlignment="1">
      <alignment horizontal="center" vertical="center" wrapText="1"/>
    </xf>
    <xf numFmtId="0" fontId="12" fillId="17" borderId="15" xfId="0" applyFont="1" applyFill="1" applyBorder="1" applyAlignment="1">
      <alignment horizontal="center" vertical="center" wrapText="1"/>
    </xf>
    <xf numFmtId="0" fontId="3" fillId="17" borderId="23" xfId="0" applyFont="1" applyFill="1" applyBorder="1" applyAlignment="1">
      <alignment horizontal="center" vertical="center" wrapText="1"/>
    </xf>
    <xf numFmtId="49" fontId="26" fillId="12" borderId="10" xfId="0" applyNumberFormat="1" applyFont="1" applyFill="1" applyBorder="1" applyAlignment="1">
      <alignment horizontal="center" vertical="center" wrapText="1"/>
    </xf>
    <xf numFmtId="49" fontId="26" fillId="12" borderId="6" xfId="0" applyNumberFormat="1" applyFont="1" applyFill="1" applyBorder="1" applyAlignment="1">
      <alignment horizontal="center" vertical="center" wrapText="1"/>
    </xf>
    <xf numFmtId="0" fontId="12" fillId="17" borderId="55" xfId="0" applyFont="1" applyFill="1" applyBorder="1" applyAlignment="1">
      <alignment horizontal="center" vertical="center" wrapText="1"/>
    </xf>
    <xf numFmtId="49" fontId="25" fillId="12" borderId="10" xfId="0" applyNumberFormat="1" applyFont="1" applyFill="1" applyBorder="1" applyAlignment="1">
      <alignment horizontal="center" vertical="center" wrapText="1"/>
    </xf>
    <xf numFmtId="0" fontId="3" fillId="18" borderId="54" xfId="0" applyFont="1" applyFill="1" applyBorder="1" applyAlignment="1">
      <alignment horizontal="center" vertical="center" wrapText="1"/>
    </xf>
    <xf numFmtId="0" fontId="3" fillId="18" borderId="15" xfId="0" applyFont="1" applyFill="1" applyBorder="1" applyAlignment="1">
      <alignment horizontal="center" vertical="center" wrapText="1"/>
    </xf>
    <xf numFmtId="0" fontId="12" fillId="17" borderId="23" xfId="0" applyFont="1" applyFill="1" applyBorder="1" applyAlignment="1">
      <alignment horizontal="center" vertical="center" wrapText="1"/>
    </xf>
    <xf numFmtId="0" fontId="3" fillId="17" borderId="55" xfId="0" applyFont="1" applyFill="1" applyBorder="1" applyAlignment="1">
      <alignment horizontal="center" vertical="center" wrapText="1"/>
    </xf>
    <xf numFmtId="49" fontId="3" fillId="12" borderId="10" xfId="0" applyNumberFormat="1" applyFont="1" applyFill="1" applyBorder="1" applyAlignment="1">
      <alignment horizontal="center" vertical="center" wrapText="1"/>
    </xf>
    <xf numFmtId="0" fontId="29" fillId="17" borderId="54" xfId="0" applyFont="1" applyFill="1" applyBorder="1" applyAlignment="1">
      <alignment horizontal="center" vertical="center" wrapText="1"/>
    </xf>
    <xf numFmtId="0" fontId="3" fillId="17" borderId="15" xfId="0" applyFont="1" applyFill="1" applyBorder="1" applyAlignment="1">
      <alignment horizontal="center" vertical="center" wrapText="1"/>
    </xf>
    <xf numFmtId="0" fontId="29" fillId="17" borderId="15" xfId="0" applyFont="1" applyFill="1" applyBorder="1" applyAlignment="1">
      <alignment horizontal="center" vertical="center" wrapText="1"/>
    </xf>
    <xf numFmtId="0" fontId="3" fillId="12" borderId="15" xfId="0" applyFont="1" applyFill="1" applyBorder="1" applyAlignment="1">
      <alignment horizontal="center" vertical="center" wrapText="1"/>
    </xf>
    <xf numFmtId="0" fontId="3" fillId="12" borderId="23" xfId="0" applyFont="1" applyFill="1" applyBorder="1" applyAlignment="1">
      <alignment horizontal="center" vertical="center" wrapText="1"/>
    </xf>
    <xf numFmtId="0" fontId="3" fillId="17" borderId="56" xfId="0" applyFont="1" applyFill="1" applyBorder="1" applyAlignment="1">
      <alignment horizontal="center" vertical="center" wrapText="1"/>
    </xf>
    <xf numFmtId="0" fontId="3" fillId="17" borderId="63" xfId="0" applyFont="1" applyFill="1" applyBorder="1" applyAlignment="1">
      <alignment horizontal="center" vertical="center" wrapText="1"/>
    </xf>
    <xf numFmtId="0" fontId="3" fillId="12" borderId="11" xfId="0" applyFont="1" applyFill="1" applyBorder="1" applyAlignment="1">
      <alignment horizontal="center" vertical="center" wrapText="1"/>
    </xf>
    <xf numFmtId="0" fontId="3" fillId="19" borderId="56" xfId="0" applyFont="1" applyFill="1" applyBorder="1" applyAlignment="1">
      <alignment horizontal="center" vertical="center" wrapText="1"/>
    </xf>
    <xf numFmtId="1" fontId="7" fillId="17" borderId="64" xfId="0" applyNumberFormat="1" applyFont="1" applyFill="1" applyBorder="1" applyAlignment="1">
      <alignment horizontal="center" vertical="center" wrapText="1"/>
    </xf>
    <xf numFmtId="1" fontId="7" fillId="20" borderId="53" xfId="0" applyNumberFormat="1" applyFont="1" applyFill="1" applyBorder="1" applyAlignment="1">
      <alignment horizontal="center" vertical="center" wrapText="1"/>
    </xf>
    <xf numFmtId="0" fontId="3" fillId="20" borderId="55" xfId="0" applyFont="1" applyFill="1" applyBorder="1" applyAlignment="1">
      <alignment horizontal="center" vertical="center" wrapText="1"/>
    </xf>
    <xf numFmtId="0" fontId="3" fillId="20" borderId="54" xfId="0" applyFont="1" applyFill="1" applyBorder="1" applyAlignment="1">
      <alignment horizontal="center" vertical="center" wrapText="1"/>
    </xf>
    <xf numFmtId="0" fontId="12" fillId="20" borderId="23" xfId="0" applyFont="1" applyFill="1" applyBorder="1" applyAlignment="1">
      <alignment horizontal="center" vertical="center" wrapText="1"/>
    </xf>
    <xf numFmtId="0" fontId="3" fillId="21" borderId="55" xfId="0" applyFont="1" applyFill="1" applyBorder="1" applyAlignment="1">
      <alignment horizontal="center" vertical="center" wrapText="1"/>
    </xf>
    <xf numFmtId="0" fontId="3" fillId="21" borderId="54" xfId="0" applyFont="1" applyFill="1" applyBorder="1" applyAlignment="1">
      <alignment horizontal="center" vertical="center" wrapText="1"/>
    </xf>
    <xf numFmtId="0" fontId="3" fillId="21" borderId="23" xfId="0" applyFont="1" applyFill="1" applyBorder="1" applyAlignment="1">
      <alignment horizontal="center" vertical="center" wrapText="1"/>
    </xf>
    <xf numFmtId="0" fontId="3" fillId="20" borderId="23" xfId="0" applyFont="1" applyFill="1" applyBorder="1" applyAlignment="1">
      <alignment horizontal="center" vertical="center" wrapText="1"/>
    </xf>
    <xf numFmtId="0" fontId="12" fillId="20" borderId="54" xfId="0" applyFont="1" applyFill="1" applyBorder="1" applyAlignment="1">
      <alignment horizontal="center" vertical="center" wrapText="1"/>
    </xf>
    <xf numFmtId="0" fontId="12" fillId="20" borderId="15" xfId="0" applyFont="1" applyFill="1" applyBorder="1" applyAlignment="1">
      <alignment horizontal="center" vertical="center" wrapText="1"/>
    </xf>
    <xf numFmtId="0" fontId="12" fillId="20" borderId="55" xfId="0" applyFont="1" applyFill="1" applyBorder="1" applyAlignment="1">
      <alignment horizontal="center" vertical="center" wrapText="1"/>
    </xf>
    <xf numFmtId="0" fontId="3" fillId="20" borderId="15" xfId="0" applyFont="1" applyFill="1" applyBorder="1" applyAlignment="1">
      <alignment horizontal="center" vertical="center" wrapText="1"/>
    </xf>
    <xf numFmtId="49" fontId="3" fillId="12" borderId="15" xfId="0" applyNumberFormat="1" applyFont="1" applyFill="1" applyBorder="1" applyAlignment="1">
      <alignment horizontal="center" vertical="center" wrapText="1"/>
    </xf>
    <xf numFmtId="0" fontId="3" fillId="20" borderId="56" xfId="0" applyFont="1" applyFill="1" applyBorder="1" applyAlignment="1">
      <alignment horizontal="center" vertical="center" wrapText="1"/>
    </xf>
    <xf numFmtId="0" fontId="3" fillId="20" borderId="63" xfId="0" applyFont="1" applyFill="1" applyBorder="1" applyAlignment="1">
      <alignment horizontal="center" vertical="center" wrapText="1"/>
    </xf>
    <xf numFmtId="0" fontId="3" fillId="22" borderId="56" xfId="0" applyFont="1" applyFill="1" applyBorder="1" applyAlignment="1">
      <alignment horizontal="center" vertical="center" wrapText="1"/>
    </xf>
    <xf numFmtId="0" fontId="30" fillId="0" borderId="6" xfId="0" applyFont="1" applyBorder="1" applyAlignment="1"/>
    <xf numFmtId="0" fontId="30" fillId="0" borderId="0" xfId="0" applyFont="1" applyAlignment="1"/>
    <xf numFmtId="1" fontId="7" fillId="20" borderId="64" xfId="0" applyNumberFormat="1" applyFont="1" applyFill="1" applyBorder="1" applyAlignment="1">
      <alignment horizontal="center" vertical="center" wrapText="1"/>
    </xf>
    <xf numFmtId="49" fontId="26" fillId="12" borderId="8" xfId="0" applyNumberFormat="1" applyFont="1" applyFill="1" applyBorder="1" applyAlignment="1">
      <alignment horizontal="center" vertical="center" wrapText="1"/>
    </xf>
    <xf numFmtId="0" fontId="31" fillId="12" borderId="23" xfId="0" applyFont="1" applyFill="1" applyBorder="1" applyAlignment="1"/>
    <xf numFmtId="0" fontId="31" fillId="12" borderId="6" xfId="0" applyFont="1" applyFill="1" applyBorder="1" applyAlignment="1"/>
    <xf numFmtId="0" fontId="29" fillId="10" borderId="56" xfId="0" applyFont="1" applyFill="1" applyBorder="1" applyAlignment="1">
      <alignment horizontal="center" vertical="center" wrapText="1"/>
    </xf>
    <xf numFmtId="0" fontId="29" fillId="10" borderId="15" xfId="0" applyFont="1" applyFill="1" applyBorder="1" applyAlignment="1">
      <alignment horizontal="center" vertical="center" wrapText="1"/>
    </xf>
    <xf numFmtId="0" fontId="29" fillId="10" borderId="55" xfId="0" applyFont="1" applyFill="1" applyBorder="1" applyAlignment="1">
      <alignment horizontal="center" vertical="center" wrapText="1"/>
    </xf>
    <xf numFmtId="0" fontId="25" fillId="10" borderId="15" xfId="0" applyFont="1" applyFill="1" applyBorder="1" applyAlignment="1">
      <alignment horizontal="center" vertical="center" wrapText="1"/>
    </xf>
    <xf numFmtId="1" fontId="7" fillId="10" borderId="75" xfId="0" applyNumberFormat="1" applyFont="1" applyFill="1" applyBorder="1" applyAlignment="1">
      <alignment horizontal="center" vertical="center" wrapText="1"/>
    </xf>
    <xf numFmtId="49" fontId="7" fillId="0" borderId="70" xfId="0" applyNumberFormat="1" applyFont="1" applyBorder="1" applyAlignment="1">
      <alignment horizontal="center" vertical="center" wrapText="1"/>
    </xf>
    <xf numFmtId="49" fontId="7" fillId="10" borderId="7" xfId="0" applyNumberFormat="1" applyFont="1" applyFill="1" applyBorder="1" applyAlignment="1">
      <alignment horizontal="center" vertical="center" wrapText="1"/>
    </xf>
    <xf numFmtId="49" fontId="7" fillId="10" borderId="26" xfId="0" applyNumberFormat="1" applyFont="1" applyFill="1" applyBorder="1" applyAlignment="1">
      <alignment horizontal="center" vertical="center" wrapText="1"/>
    </xf>
    <xf numFmtId="49" fontId="7" fillId="10" borderId="75" xfId="0" applyNumberFormat="1" applyFont="1" applyFill="1" applyBorder="1" applyAlignment="1">
      <alignment horizontal="center" vertical="center" wrapText="1"/>
    </xf>
    <xf numFmtId="49" fontId="7" fillId="10" borderId="53" xfId="0" applyNumberFormat="1" applyFont="1" applyFill="1" applyBorder="1" applyAlignment="1">
      <alignment horizontal="center" vertical="center" wrapText="1"/>
    </xf>
    <xf numFmtId="49" fontId="32" fillId="23" borderId="62" xfId="0" applyNumberFormat="1" applyFont="1" applyFill="1" applyBorder="1" applyAlignment="1">
      <alignment horizontal="center" vertical="center" wrapText="1"/>
    </xf>
    <xf numFmtId="49" fontId="33" fillId="24" borderId="0" xfId="0" applyNumberFormat="1" applyFont="1" applyFill="1" applyAlignment="1">
      <alignment horizontal="center" vertical="center" wrapText="1"/>
    </xf>
    <xf numFmtId="0" fontId="34" fillId="24" borderId="0" xfId="0" applyFont="1" applyFill="1" applyAlignment="1">
      <alignment horizontal="center" vertical="center" wrapText="1"/>
    </xf>
    <xf numFmtId="1" fontId="7" fillId="10" borderId="76" xfId="0" applyNumberFormat="1" applyFont="1" applyFill="1" applyBorder="1" applyAlignment="1">
      <alignment horizontal="center" vertical="center" wrapText="1"/>
    </xf>
    <xf numFmtId="49" fontId="7" fillId="10" borderId="5" xfId="0" applyNumberFormat="1" applyFont="1" applyFill="1" applyBorder="1" applyAlignment="1">
      <alignment horizontal="center" vertical="center" wrapText="1"/>
    </xf>
    <xf numFmtId="49" fontId="7" fillId="10" borderId="76" xfId="0" applyNumberFormat="1" applyFont="1" applyFill="1" applyBorder="1" applyAlignment="1">
      <alignment horizontal="center" vertical="center" wrapText="1"/>
    </xf>
    <xf numFmtId="49" fontId="7" fillId="24" borderId="0" xfId="0" applyNumberFormat="1" applyFont="1" applyFill="1" applyAlignment="1">
      <alignment horizontal="center" vertical="center" wrapText="1"/>
    </xf>
    <xf numFmtId="49" fontId="7" fillId="19" borderId="13" xfId="0" applyNumberFormat="1" applyFont="1" applyFill="1" applyBorder="1" applyAlignment="1">
      <alignment horizontal="center" vertical="center" wrapText="1"/>
    </xf>
    <xf numFmtId="49" fontId="7" fillId="17" borderId="4" xfId="0" applyNumberFormat="1" applyFont="1" applyFill="1" applyBorder="1" applyAlignment="1">
      <alignment horizontal="center" vertical="center" wrapText="1"/>
    </xf>
    <xf numFmtId="49" fontId="7" fillId="17" borderId="26" xfId="0" applyNumberFormat="1" applyFont="1" applyFill="1" applyBorder="1" applyAlignment="1">
      <alignment horizontal="center" vertical="center" wrapText="1"/>
    </xf>
    <xf numFmtId="49" fontId="7" fillId="17" borderId="52" xfId="0" applyNumberFormat="1" applyFont="1" applyFill="1" applyBorder="1" applyAlignment="1">
      <alignment horizontal="center" vertical="center" wrapText="1"/>
    </xf>
    <xf numFmtId="49" fontId="7" fillId="17" borderId="53" xfId="0" applyNumberFormat="1" applyFont="1" applyFill="1" applyBorder="1" applyAlignment="1">
      <alignment horizontal="center" vertical="center" wrapText="1"/>
    </xf>
    <xf numFmtId="49" fontId="35" fillId="24" borderId="0" xfId="0" applyNumberFormat="1" applyFont="1" applyFill="1" applyAlignment="1">
      <alignment horizontal="center" vertical="center" wrapText="1"/>
    </xf>
    <xf numFmtId="49" fontId="7" fillId="22" borderId="13" xfId="0" applyNumberFormat="1" applyFont="1" applyFill="1" applyBorder="1" applyAlignment="1">
      <alignment horizontal="center" vertical="center" wrapText="1"/>
    </xf>
    <xf numFmtId="1" fontId="7" fillId="20" borderId="52" xfId="0" applyNumberFormat="1" applyFont="1" applyFill="1" applyBorder="1" applyAlignment="1">
      <alignment horizontal="center" vertical="center" wrapText="1"/>
    </xf>
    <xf numFmtId="1" fontId="7" fillId="17" borderId="30" xfId="0" applyNumberFormat="1" applyFont="1" applyFill="1" applyBorder="1" applyAlignment="1">
      <alignment horizontal="center" vertical="center" wrapText="1"/>
    </xf>
    <xf numFmtId="49" fontId="7" fillId="20" borderId="4" xfId="0" applyNumberFormat="1" applyFont="1" applyFill="1" applyBorder="1" applyAlignment="1">
      <alignment horizontal="center" vertical="center" wrapText="1"/>
    </xf>
    <xf numFmtId="49" fontId="7" fillId="20" borderId="26" xfId="0" applyNumberFormat="1" applyFont="1" applyFill="1" applyBorder="1" applyAlignment="1">
      <alignment horizontal="center" vertical="center" wrapText="1"/>
    </xf>
    <xf numFmtId="49" fontId="7" fillId="20" borderId="52" xfId="0" applyNumberFormat="1" applyFont="1" applyFill="1" applyBorder="1" applyAlignment="1">
      <alignment horizontal="center" vertical="center" wrapText="1"/>
    </xf>
    <xf numFmtId="49" fontId="7" fillId="20" borderId="53" xfId="0" applyNumberFormat="1" applyFont="1" applyFill="1" applyBorder="1" applyAlignment="1">
      <alignment horizontal="center" vertical="center" wrapText="1"/>
    </xf>
    <xf numFmtId="1" fontId="7" fillId="20" borderId="30" xfId="0" applyNumberFormat="1" applyFont="1" applyFill="1" applyBorder="1" applyAlignment="1">
      <alignment horizontal="center" vertical="center" wrapText="1"/>
    </xf>
    <xf numFmtId="0" fontId="26" fillId="24" borderId="0" xfId="0" applyFont="1" applyFill="1" applyAlignment="1">
      <alignment horizontal="center" vertical="center" wrapText="1"/>
    </xf>
    <xf numFmtId="49" fontId="9" fillId="0" borderId="18" xfId="0" applyNumberFormat="1" applyFont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 wrapText="1"/>
    </xf>
    <xf numFmtId="0" fontId="36" fillId="3" borderId="18" xfId="0" applyFont="1" applyFill="1" applyBorder="1" applyAlignment="1">
      <alignment horizontal="center" vertical="center" wrapText="1"/>
    </xf>
    <xf numFmtId="49" fontId="3" fillId="25" borderId="52" xfId="0" applyNumberFormat="1" applyFont="1" applyFill="1" applyBorder="1" applyAlignment="1">
      <alignment horizontal="center" vertical="center" wrapText="1"/>
    </xf>
    <xf numFmtId="49" fontId="25" fillId="25" borderId="6" xfId="0" applyNumberFormat="1" applyFont="1" applyFill="1" applyBorder="1" applyAlignment="1">
      <alignment horizontal="center" vertical="center" wrapText="1"/>
    </xf>
    <xf numFmtId="49" fontId="25" fillId="25" borderId="53" xfId="0" applyNumberFormat="1" applyFont="1" applyFill="1" applyBorder="1" applyAlignment="1">
      <alignment horizontal="center" vertical="center" wrapText="1"/>
    </xf>
    <xf numFmtId="49" fontId="25" fillId="25" borderId="64" xfId="0" applyNumberFormat="1" applyFont="1" applyFill="1" applyBorder="1" applyAlignment="1">
      <alignment horizontal="center" vertical="center" wrapText="1"/>
    </xf>
    <xf numFmtId="0" fontId="7" fillId="26" borderId="57" xfId="0" applyFont="1" applyFill="1" applyBorder="1" applyAlignment="1">
      <alignment vertical="center" wrapText="1"/>
    </xf>
    <xf numFmtId="0" fontId="7" fillId="26" borderId="72" xfId="0" applyFont="1" applyFill="1" applyBorder="1" applyAlignment="1">
      <alignment vertical="center" wrapText="1"/>
    </xf>
    <xf numFmtId="0" fontId="37" fillId="20" borderId="55" xfId="0" applyFont="1" applyFill="1" applyBorder="1" applyAlignment="1">
      <alignment horizontal="center" vertical="center" wrapText="1"/>
    </xf>
    <xf numFmtId="0" fontId="38" fillId="10" borderId="15" xfId="0" applyFont="1" applyFill="1" applyBorder="1" applyAlignment="1">
      <alignment horizontal="center" vertical="center" wrapText="1"/>
    </xf>
    <xf numFmtId="0" fontId="12" fillId="16" borderId="6" xfId="0" applyFont="1" applyFill="1" applyBorder="1" applyAlignment="1">
      <alignment horizontal="center" vertical="center" wrapText="1"/>
    </xf>
    <xf numFmtId="0" fontId="3" fillId="16" borderId="6" xfId="0" applyFont="1" applyFill="1" applyBorder="1" applyAlignment="1">
      <alignment horizontal="center" vertical="center" wrapText="1"/>
    </xf>
    <xf numFmtId="0" fontId="29" fillId="16" borderId="6" xfId="0" applyFont="1" applyFill="1" applyBorder="1" applyAlignment="1">
      <alignment horizontal="center" vertical="center" wrapText="1"/>
    </xf>
    <xf numFmtId="0" fontId="7" fillId="14" borderId="57" xfId="0" applyFont="1" applyFill="1" applyBorder="1" applyAlignment="1">
      <alignment vertical="center" wrapText="1"/>
    </xf>
    <xf numFmtId="0" fontId="7" fillId="14" borderId="50" xfId="0" applyFont="1" applyFill="1" applyBorder="1" applyAlignment="1">
      <alignment vertical="center" wrapText="1"/>
    </xf>
    <xf numFmtId="0" fontId="7" fillId="14" borderId="78" xfId="0" applyFont="1" applyFill="1" applyBorder="1" applyAlignment="1">
      <alignment vertical="center" wrapText="1"/>
    </xf>
    <xf numFmtId="0" fontId="3" fillId="21" borderId="6" xfId="0" applyFont="1" applyFill="1" applyBorder="1" applyAlignment="1">
      <alignment horizontal="center" vertical="center" wrapText="1"/>
    </xf>
    <xf numFmtId="0" fontId="12" fillId="21" borderId="6" xfId="0" applyFont="1" applyFill="1" applyBorder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27" borderId="18" xfId="0" applyFont="1" applyFill="1" applyBorder="1" applyAlignment="1">
      <alignment vertical="center" wrapText="1"/>
    </xf>
    <xf numFmtId="0" fontId="3" fillId="18" borderId="6" xfId="0" applyFont="1" applyFill="1" applyBorder="1" applyAlignment="1">
      <alignment horizontal="center" vertical="center" wrapText="1"/>
    </xf>
    <xf numFmtId="0" fontId="29" fillId="18" borderId="6" xfId="0" applyFont="1" applyFill="1" applyBorder="1" applyAlignment="1">
      <alignment horizontal="center" vertical="center" wrapText="1"/>
    </xf>
    <xf numFmtId="0" fontId="12" fillId="16" borderId="54" xfId="0" applyFont="1" applyFill="1" applyBorder="1" applyAlignment="1">
      <alignment horizontal="center" vertical="center" wrapText="1"/>
    </xf>
    <xf numFmtId="0" fontId="7" fillId="27" borderId="6" xfId="0" applyFont="1" applyFill="1" applyBorder="1" applyAlignment="1">
      <alignment vertical="center" wrapText="1"/>
    </xf>
    <xf numFmtId="0" fontId="7" fillId="27" borderId="68" xfId="0" applyFont="1" applyFill="1" applyBorder="1" applyAlignment="1">
      <alignment horizontal="center" vertical="center" wrapText="1"/>
    </xf>
    <xf numFmtId="0" fontId="40" fillId="17" borderId="54" xfId="0" applyFont="1" applyFill="1" applyBorder="1" applyAlignment="1">
      <alignment horizontal="center" vertical="center" wrapText="1"/>
    </xf>
    <xf numFmtId="0" fontId="40" fillId="17" borderId="15" xfId="0" applyFont="1" applyFill="1" applyBorder="1" applyAlignment="1">
      <alignment horizontal="center" vertical="center" wrapText="1"/>
    </xf>
    <xf numFmtId="49" fontId="41" fillId="28" borderId="49" xfId="0" applyNumberFormat="1" applyFont="1" applyFill="1" applyBorder="1" applyAlignment="1">
      <alignment horizontal="center" vertical="center" wrapText="1"/>
    </xf>
    <xf numFmtId="49" fontId="41" fillId="29" borderId="13" xfId="0" applyNumberFormat="1" applyFont="1" applyFill="1" applyBorder="1" applyAlignment="1">
      <alignment horizontal="center" vertical="center" wrapText="1"/>
    </xf>
    <xf numFmtId="49" fontId="41" fillId="29" borderId="14" xfId="0" applyNumberFormat="1" applyFont="1" applyFill="1" applyBorder="1" applyAlignment="1">
      <alignment horizontal="center" vertical="center" wrapText="1"/>
    </xf>
    <xf numFmtId="49" fontId="41" fillId="29" borderId="33" xfId="0" applyNumberFormat="1" applyFont="1" applyFill="1" applyBorder="1" applyAlignment="1">
      <alignment horizontal="center" vertical="center" wrapText="1"/>
    </xf>
    <xf numFmtId="49" fontId="41" fillId="30" borderId="13" xfId="0" applyNumberFormat="1" applyFont="1" applyFill="1" applyBorder="1" applyAlignment="1">
      <alignment horizontal="center" vertical="center" wrapText="1"/>
    </xf>
    <xf numFmtId="49" fontId="41" fillId="30" borderId="14" xfId="0" applyNumberFormat="1" applyFont="1" applyFill="1" applyBorder="1" applyAlignment="1">
      <alignment horizontal="center" vertical="center" wrapText="1"/>
    </xf>
    <xf numFmtId="1" fontId="41" fillId="30" borderId="33" xfId="0" applyNumberFormat="1" applyFont="1" applyFill="1" applyBorder="1" applyAlignment="1">
      <alignment horizontal="center" vertical="center" wrapText="1"/>
    </xf>
    <xf numFmtId="49" fontId="41" fillId="31" borderId="27" xfId="0" applyNumberFormat="1" applyFont="1" applyFill="1" applyBorder="1" applyAlignment="1">
      <alignment horizontal="center" vertical="center" wrapText="1"/>
    </xf>
    <xf numFmtId="49" fontId="41" fillId="31" borderId="14" xfId="0" applyNumberFormat="1" applyFont="1" applyFill="1" applyBorder="1" applyAlignment="1">
      <alignment horizontal="center" vertical="center" wrapText="1"/>
    </xf>
    <xf numFmtId="0" fontId="41" fillId="31" borderId="55" xfId="0" applyFont="1" applyFill="1" applyBorder="1" applyAlignment="1">
      <alignment horizontal="center" vertical="center" wrapText="1"/>
    </xf>
    <xf numFmtId="1" fontId="41" fillId="31" borderId="33" xfId="0" applyNumberFormat="1" applyFont="1" applyFill="1" applyBorder="1" applyAlignment="1">
      <alignment horizontal="center" vertical="center" wrapText="1"/>
    </xf>
    <xf numFmtId="0" fontId="42" fillId="0" borderId="0" xfId="0" applyFont="1" applyAlignment="1"/>
    <xf numFmtId="49" fontId="41" fillId="28" borderId="50" xfId="0" applyNumberFormat="1" applyFont="1" applyFill="1" applyBorder="1" applyAlignment="1">
      <alignment horizontal="center" vertical="center" wrapText="1"/>
    </xf>
    <xf numFmtId="49" fontId="41" fillId="29" borderId="8" xfId="0" applyNumberFormat="1" applyFont="1" applyFill="1" applyBorder="1" applyAlignment="1">
      <alignment horizontal="center" vertical="center" wrapText="1"/>
    </xf>
    <xf numFmtId="49" fontId="41" fillId="29" borderId="6" xfId="0" applyNumberFormat="1" applyFont="1" applyFill="1" applyBorder="1" applyAlignment="1">
      <alignment horizontal="center" vertical="center" wrapText="1"/>
    </xf>
    <xf numFmtId="49" fontId="41" fillId="29" borderId="28" xfId="0" applyNumberFormat="1" applyFont="1" applyFill="1" applyBorder="1" applyAlignment="1">
      <alignment horizontal="center" vertical="center" wrapText="1"/>
    </xf>
    <xf numFmtId="49" fontId="38" fillId="32" borderId="51" xfId="0" applyNumberFormat="1" applyFont="1" applyFill="1" applyBorder="1" applyAlignment="1">
      <alignment horizontal="center" vertical="center" wrapText="1"/>
    </xf>
    <xf numFmtId="1" fontId="38" fillId="33" borderId="52" xfId="0" applyNumberFormat="1" applyFont="1" applyFill="1" applyBorder="1" applyAlignment="1">
      <alignment horizontal="center" vertical="center" wrapText="1"/>
    </xf>
    <xf numFmtId="1" fontId="38" fillId="33" borderId="53" xfId="0" applyNumberFormat="1" applyFont="1" applyFill="1" applyBorder="1" applyAlignment="1">
      <alignment horizontal="center" vertical="center" wrapText="1"/>
    </xf>
    <xf numFmtId="1" fontId="38" fillId="33" borderId="64" xfId="0" applyNumberFormat="1" applyFont="1" applyFill="1" applyBorder="1" applyAlignment="1">
      <alignment horizontal="center" vertical="center" wrapText="1"/>
    </xf>
    <xf numFmtId="49" fontId="38" fillId="32" borderId="65" xfId="0" applyNumberFormat="1" applyFont="1" applyFill="1" applyBorder="1" applyAlignment="1">
      <alignment horizontal="center" vertical="center" wrapText="1"/>
    </xf>
    <xf numFmtId="1" fontId="38" fillId="34" borderId="52" xfId="0" applyNumberFormat="1" applyFont="1" applyFill="1" applyBorder="1" applyAlignment="1">
      <alignment horizontal="center" vertical="center" wrapText="1"/>
    </xf>
    <xf numFmtId="1" fontId="38" fillId="34" borderId="53" xfId="0" applyNumberFormat="1" applyFont="1" applyFill="1" applyBorder="1" applyAlignment="1">
      <alignment horizontal="center" vertical="center" wrapText="1"/>
    </xf>
    <xf numFmtId="1" fontId="38" fillId="34" borderId="64" xfId="0" applyNumberFormat="1" applyFont="1" applyFill="1" applyBorder="1" applyAlignment="1">
      <alignment horizontal="center" vertical="center" wrapText="1"/>
    </xf>
    <xf numFmtId="1" fontId="38" fillId="35" borderId="75" xfId="0" applyNumberFormat="1" applyFont="1" applyFill="1" applyBorder="1" applyAlignment="1">
      <alignment horizontal="center" vertical="center" wrapText="1"/>
    </xf>
    <xf numFmtId="1" fontId="38" fillId="35" borderId="53" xfId="0" applyNumberFormat="1" applyFont="1" applyFill="1" applyBorder="1" applyAlignment="1">
      <alignment horizontal="center" vertical="center" wrapText="1"/>
    </xf>
    <xf numFmtId="0" fontId="38" fillId="35" borderId="55" xfId="0" applyFont="1" applyFill="1" applyBorder="1" applyAlignment="1">
      <alignment horizontal="center" vertical="center" wrapText="1"/>
    </xf>
    <xf numFmtId="1" fontId="38" fillId="35" borderId="64" xfId="0" applyNumberFormat="1" applyFont="1" applyFill="1" applyBorder="1" applyAlignment="1">
      <alignment horizontal="center" vertical="center" wrapText="1"/>
    </xf>
    <xf numFmtId="0" fontId="39" fillId="0" borderId="0" xfId="0" applyFont="1" applyAlignment="1"/>
    <xf numFmtId="0" fontId="43" fillId="10" borderId="56" xfId="0" applyFont="1" applyFill="1" applyBorder="1" applyAlignment="1">
      <alignment horizontal="center" vertical="center" wrapText="1"/>
    </xf>
    <xf numFmtId="0" fontId="38" fillId="10" borderId="55" xfId="0" applyFont="1" applyFill="1" applyBorder="1" applyAlignment="1">
      <alignment horizontal="center" vertical="center" wrapText="1"/>
    </xf>
    <xf numFmtId="0" fontId="38" fillId="10" borderId="67" xfId="0" applyFont="1" applyFill="1" applyBorder="1" applyAlignment="1">
      <alignment horizontal="center" vertical="center" wrapText="1"/>
    </xf>
    <xf numFmtId="0" fontId="3" fillId="36" borderId="55" xfId="0" applyFont="1" applyFill="1" applyBorder="1" applyAlignment="1">
      <alignment horizontal="center" vertical="center" wrapText="1"/>
    </xf>
    <xf numFmtId="0" fontId="3" fillId="36" borderId="23" xfId="0" applyFont="1" applyFill="1" applyBorder="1" applyAlignment="1">
      <alignment horizontal="center" vertical="center" wrapText="1"/>
    </xf>
    <xf numFmtId="0" fontId="12" fillId="37" borderId="54" xfId="0" applyFont="1" applyFill="1" applyBorder="1" applyAlignment="1">
      <alignment horizontal="center" vertical="center" wrapText="1"/>
    </xf>
    <xf numFmtId="0" fontId="3" fillId="37" borderId="23" xfId="0" applyFont="1" applyFill="1" applyBorder="1" applyAlignment="1">
      <alignment horizontal="center" vertical="center" wrapText="1"/>
    </xf>
    <xf numFmtId="0" fontId="3" fillId="37" borderId="55" xfId="0" applyFont="1" applyFill="1" applyBorder="1" applyAlignment="1">
      <alignment horizontal="center" vertical="center" wrapText="1"/>
    </xf>
    <xf numFmtId="0" fontId="3" fillId="37" borderId="15" xfId="0" applyFont="1" applyFill="1" applyBorder="1" applyAlignment="1">
      <alignment horizontal="center" vertical="center" wrapText="1"/>
    </xf>
    <xf numFmtId="0" fontId="12" fillId="36" borderId="55" xfId="0" applyFont="1" applyFill="1" applyBorder="1" applyAlignment="1">
      <alignment horizontal="center" vertical="center" wrapText="1"/>
    </xf>
    <xf numFmtId="0" fontId="44" fillId="37" borderId="55" xfId="0" applyFont="1" applyFill="1" applyBorder="1" applyAlignment="1">
      <alignment horizontal="center" vertical="center" wrapText="1"/>
    </xf>
    <xf numFmtId="0" fontId="44" fillId="37" borderId="15" xfId="0" applyFont="1" applyFill="1" applyBorder="1" applyAlignment="1">
      <alignment horizontal="center" vertical="center" wrapText="1"/>
    </xf>
    <xf numFmtId="0" fontId="3" fillId="37" borderId="56" xfId="0" applyFont="1" applyFill="1" applyBorder="1" applyAlignment="1">
      <alignment horizontal="center" vertical="center" wrapText="1"/>
    </xf>
    <xf numFmtId="0" fontId="3" fillId="36" borderId="54" xfId="0" applyFont="1" applyFill="1" applyBorder="1" applyAlignment="1">
      <alignment horizontal="center" vertical="center" wrapText="1"/>
    </xf>
    <xf numFmtId="0" fontId="3" fillId="36" borderId="15" xfId="0" applyFont="1" applyFill="1" applyBorder="1" applyAlignment="1">
      <alignment horizontal="center" vertical="center" wrapText="1"/>
    </xf>
    <xf numFmtId="0" fontId="3" fillId="37" borderId="74" xfId="0" applyFont="1" applyFill="1" applyBorder="1" applyAlignment="1">
      <alignment horizontal="center" vertical="center" wrapText="1"/>
    </xf>
    <xf numFmtId="0" fontId="44" fillId="37" borderId="54" xfId="0" applyFont="1" applyFill="1" applyBorder="1" applyAlignment="1">
      <alignment horizontal="center" vertical="center" wrapText="1"/>
    </xf>
    <xf numFmtId="0" fontId="44" fillId="10" borderId="56" xfId="0" applyFont="1" applyFill="1" applyBorder="1" applyAlignment="1">
      <alignment horizontal="center" vertical="center" wrapText="1"/>
    </xf>
    <xf numFmtId="0" fontId="44" fillId="10" borderId="54" xfId="0" applyFont="1" applyFill="1" applyBorder="1" applyAlignment="1">
      <alignment horizontal="center" vertical="center" wrapText="1"/>
    </xf>
    <xf numFmtId="0" fontId="44" fillId="10" borderId="15" xfId="0" applyFont="1" applyFill="1" applyBorder="1" applyAlignment="1">
      <alignment horizontal="center" vertical="center" wrapText="1"/>
    </xf>
    <xf numFmtId="49" fontId="44" fillId="12" borderId="6" xfId="0" applyNumberFormat="1" applyFont="1" applyFill="1" applyBorder="1" applyAlignment="1">
      <alignment horizontal="center" vertical="center" wrapText="1"/>
    </xf>
    <xf numFmtId="49" fontId="44" fillId="12" borderId="28" xfId="0" applyNumberFormat="1" applyFont="1" applyFill="1" applyBorder="1" applyAlignment="1">
      <alignment horizontal="center" vertical="center" wrapText="1"/>
    </xf>
    <xf numFmtId="0" fontId="44" fillId="10" borderId="55" xfId="0" applyFont="1" applyFill="1" applyBorder="1" applyAlignment="1">
      <alignment horizontal="center" vertical="center" wrapText="1"/>
    </xf>
    <xf numFmtId="0" fontId="44" fillId="16" borderId="54" xfId="0" applyFont="1" applyFill="1" applyBorder="1" applyAlignment="1">
      <alignment horizontal="center" vertical="center" wrapText="1"/>
    </xf>
    <xf numFmtId="0" fontId="44" fillId="16" borderId="15" xfId="0" applyFont="1" applyFill="1" applyBorder="1" applyAlignment="1">
      <alignment horizontal="center" vertical="center" wrapText="1"/>
    </xf>
    <xf numFmtId="0" fontId="44" fillId="10" borderId="67" xfId="0" applyFont="1" applyFill="1" applyBorder="1" applyAlignment="1">
      <alignment horizontal="center" vertical="center" wrapText="1"/>
    </xf>
    <xf numFmtId="0" fontId="44" fillId="37" borderId="56" xfId="0" applyFont="1" applyFill="1" applyBorder="1" applyAlignment="1">
      <alignment horizontal="center" vertical="center" wrapText="1"/>
    </xf>
    <xf numFmtId="0" fontId="44" fillId="10" borderId="23" xfId="0" applyFont="1" applyFill="1" applyBorder="1" applyAlignment="1">
      <alignment horizontal="center" vertical="center" wrapText="1"/>
    </xf>
    <xf numFmtId="49" fontId="44" fillId="12" borderId="8" xfId="0" applyNumberFormat="1" applyFont="1" applyFill="1" applyBorder="1" applyAlignment="1">
      <alignment horizontal="center" vertical="center" wrapText="1"/>
    </xf>
    <xf numFmtId="0" fontId="44" fillId="10" borderId="74" xfId="0" applyFont="1" applyFill="1" applyBorder="1" applyAlignment="1">
      <alignment horizontal="center" vertical="center" wrapText="1"/>
    </xf>
    <xf numFmtId="0" fontId="44" fillId="20" borderId="55" xfId="0" applyFont="1" applyFill="1" applyBorder="1" applyAlignment="1">
      <alignment horizontal="center" vertical="center" wrapText="1"/>
    </xf>
    <xf numFmtId="0" fontId="44" fillId="20" borderId="15" xfId="0" applyFont="1" applyFill="1" applyBorder="1" applyAlignment="1">
      <alignment horizontal="center" vertical="center" wrapText="1"/>
    </xf>
    <xf numFmtId="0" fontId="44" fillId="20" borderId="23" xfId="0" applyFont="1" applyFill="1" applyBorder="1" applyAlignment="1">
      <alignment horizontal="center" vertical="center" wrapText="1"/>
    </xf>
    <xf numFmtId="0" fontId="44" fillId="20" borderId="54" xfId="0" applyFont="1" applyFill="1" applyBorder="1" applyAlignment="1">
      <alignment horizontal="center" vertical="center" wrapText="1"/>
    </xf>
    <xf numFmtId="0" fontId="44" fillId="21" borderId="6" xfId="0" applyFont="1" applyFill="1" applyBorder="1" applyAlignment="1">
      <alignment horizontal="center" vertical="center" wrapText="1"/>
    </xf>
    <xf numFmtId="0" fontId="44" fillId="17" borderId="54" xfId="0" applyFont="1" applyFill="1" applyBorder="1" applyAlignment="1">
      <alignment horizontal="center" vertical="center" wrapText="1"/>
    </xf>
    <xf numFmtId="0" fontId="44" fillId="17" borderId="55" xfId="0" applyFont="1" applyFill="1" applyBorder="1" applyAlignment="1">
      <alignment horizontal="center" vertical="center" wrapText="1"/>
    </xf>
    <xf numFmtId="14" fontId="45" fillId="0" borderId="6" xfId="0" applyNumberFormat="1" applyFont="1" applyBorder="1" applyAlignment="1">
      <alignment horizontal="center" vertical="center"/>
    </xf>
    <xf numFmtId="0" fontId="38" fillId="17" borderId="54" xfId="0" applyFont="1" applyFill="1" applyBorder="1" applyAlignment="1">
      <alignment horizontal="center" vertical="center" wrapText="1"/>
    </xf>
    <xf numFmtId="0" fontId="46" fillId="38" borderId="54" xfId="0" applyFont="1" applyFill="1" applyBorder="1" applyAlignment="1">
      <alignment horizontal="center" vertical="center" wrapText="1"/>
    </xf>
    <xf numFmtId="0" fontId="46" fillId="38" borderId="15" xfId="0" applyFont="1" applyFill="1" applyBorder="1" applyAlignment="1">
      <alignment horizontal="center" vertical="center" wrapText="1"/>
    </xf>
    <xf numFmtId="0" fontId="46" fillId="39" borderId="55" xfId="0" applyFont="1" applyFill="1" applyBorder="1" applyAlignment="1">
      <alignment horizontal="center" vertical="center" wrapText="1"/>
    </xf>
    <xf numFmtId="0" fontId="37" fillId="39" borderId="23" xfId="0" applyFont="1" applyFill="1" applyBorder="1" applyAlignment="1">
      <alignment horizontal="center" vertical="center" wrapText="1"/>
    </xf>
    <xf numFmtId="0" fontId="46" fillId="39" borderId="54" xfId="0" applyFont="1" applyFill="1" applyBorder="1" applyAlignment="1">
      <alignment horizontal="center" vertical="center" wrapText="1"/>
    </xf>
    <xf numFmtId="0" fontId="46" fillId="39" borderId="15" xfId="0" applyFont="1" applyFill="1" applyBorder="1" applyAlignment="1">
      <alignment horizontal="center" vertical="center" wrapText="1"/>
    </xf>
    <xf numFmtId="0" fontId="46" fillId="38" borderId="55" xfId="0" applyFont="1" applyFill="1" applyBorder="1" applyAlignment="1">
      <alignment horizontal="center" vertical="center" wrapText="1"/>
    </xf>
    <xf numFmtId="0" fontId="46" fillId="38" borderId="23" xfId="0" applyFont="1" applyFill="1" applyBorder="1" applyAlignment="1">
      <alignment horizontal="center" vertical="center" wrapText="1"/>
    </xf>
    <xf numFmtId="0" fontId="46" fillId="40" borderId="54" xfId="0" applyFont="1" applyFill="1" applyBorder="1" applyAlignment="1">
      <alignment horizontal="center" vertical="center" wrapText="1"/>
    </xf>
    <xf numFmtId="0" fontId="46" fillId="40" borderId="56" xfId="0" applyFont="1" applyFill="1" applyBorder="1" applyAlignment="1">
      <alignment horizontal="center" vertical="center" wrapText="1"/>
    </xf>
    <xf numFmtId="0" fontId="46" fillId="40" borderId="15" xfId="0" applyFont="1" applyFill="1" applyBorder="1" applyAlignment="1">
      <alignment horizontal="center" vertical="center" wrapText="1"/>
    </xf>
    <xf numFmtId="0" fontId="7" fillId="15" borderId="60" xfId="0" applyFont="1" applyFill="1" applyBorder="1" applyAlignment="1">
      <alignment horizontal="center" vertical="center" wrapText="1"/>
    </xf>
    <xf numFmtId="0" fontId="7" fillId="15" borderId="61" xfId="0" applyFont="1" applyFill="1" applyBorder="1" applyAlignment="1">
      <alignment horizontal="center" vertical="center" wrapText="1"/>
    </xf>
    <xf numFmtId="0" fontId="3" fillId="15" borderId="62" xfId="0" applyFont="1" applyFill="1" applyBorder="1" applyAlignment="1">
      <alignment horizontal="center" vertical="center" wrapText="1"/>
    </xf>
    <xf numFmtId="0" fontId="7" fillId="14" borderId="65" xfId="0" applyFont="1" applyFill="1" applyBorder="1" applyAlignment="1">
      <alignment horizontal="center" vertical="center" wrapText="1"/>
    </xf>
    <xf numFmtId="0" fontId="7" fillId="14" borderId="66" xfId="0" applyFont="1" applyFill="1" applyBorder="1" applyAlignment="1">
      <alignment horizontal="center" vertical="center" wrapText="1"/>
    </xf>
    <xf numFmtId="0" fontId="7" fillId="15" borderId="17" xfId="0" applyFont="1" applyFill="1" applyBorder="1" applyAlignment="1">
      <alignment horizontal="center" vertical="center" wrapText="1"/>
    </xf>
    <xf numFmtId="0" fontId="7" fillId="15" borderId="57" xfId="0" applyFont="1" applyFill="1" applyBorder="1" applyAlignment="1">
      <alignment horizontal="center" vertical="center" wrapText="1"/>
    </xf>
    <xf numFmtId="0" fontId="7" fillId="15" borderId="59" xfId="0" applyFont="1" applyFill="1" applyBorder="1" applyAlignment="1">
      <alignment horizontal="center" vertical="center" wrapText="1"/>
    </xf>
    <xf numFmtId="0" fontId="7" fillId="15" borderId="58" xfId="0" applyFont="1" applyFill="1" applyBorder="1" applyAlignment="1">
      <alignment horizontal="center" vertical="center" wrapText="1"/>
    </xf>
    <xf numFmtId="0" fontId="7" fillId="14" borderId="73" xfId="0" applyFont="1" applyFill="1" applyBorder="1" applyAlignment="1">
      <alignment horizontal="center" vertical="center" wrapText="1"/>
    </xf>
    <xf numFmtId="0" fontId="7" fillId="14" borderId="72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11" borderId="50" xfId="0" applyFont="1" applyFill="1" applyBorder="1" applyAlignment="1">
      <alignment horizontal="center" vertical="center" wrapText="1"/>
    </xf>
    <xf numFmtId="0" fontId="7" fillId="11" borderId="17" xfId="0" applyFont="1" applyFill="1" applyBorder="1" applyAlignment="1">
      <alignment horizontal="center" vertical="center" wrapText="1"/>
    </xf>
    <xf numFmtId="0" fontId="7" fillId="11" borderId="20" xfId="0" applyFont="1" applyFill="1" applyBorder="1" applyAlignment="1">
      <alignment horizontal="center" vertical="center" wrapText="1"/>
    </xf>
    <xf numFmtId="0" fontId="7" fillId="14" borderId="50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5" borderId="65" xfId="0" applyFont="1" applyFill="1" applyBorder="1" applyAlignment="1">
      <alignment horizontal="center" vertical="center" wrapText="1"/>
    </xf>
    <xf numFmtId="0" fontId="7" fillId="15" borderId="66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15" borderId="72" xfId="0" applyFont="1" applyFill="1" applyBorder="1" applyAlignment="1">
      <alignment horizontal="center" vertical="center" wrapText="1"/>
    </xf>
    <xf numFmtId="0" fontId="7" fillId="11" borderId="70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14" borderId="19" xfId="0" applyFont="1" applyFill="1" applyBorder="1" applyAlignment="1">
      <alignment horizontal="center" vertical="center" wrapText="1"/>
    </xf>
    <xf numFmtId="0" fontId="7" fillId="14" borderId="68" xfId="0" applyFont="1" applyFill="1" applyBorder="1" applyAlignment="1">
      <alignment horizontal="center" vertical="center" wrapText="1"/>
    </xf>
    <xf numFmtId="0" fontId="7" fillId="14" borderId="77" xfId="0" applyFont="1" applyFill="1" applyBorder="1" applyAlignment="1">
      <alignment horizontal="center" vertical="center" wrapText="1"/>
    </xf>
    <xf numFmtId="0" fontId="34" fillId="24" borderId="0" xfId="0" applyFont="1" applyFill="1" applyAlignment="1">
      <alignment horizontal="center" vertical="center" wrapText="1"/>
    </xf>
    <xf numFmtId="0" fontId="7" fillId="11" borderId="51" xfId="0" applyFont="1" applyFill="1" applyBorder="1" applyAlignment="1">
      <alignment horizontal="center" vertical="center" wrapText="1"/>
    </xf>
    <xf numFmtId="0" fontId="7" fillId="11" borderId="65" xfId="0" applyFont="1" applyFill="1" applyBorder="1" applyAlignment="1">
      <alignment horizontal="center" vertical="center" wrapText="1"/>
    </xf>
    <xf numFmtId="0" fontId="7" fillId="11" borderId="66" xfId="0" applyFont="1" applyFill="1" applyBorder="1" applyAlignment="1">
      <alignment horizontal="center" vertical="center" wrapText="1"/>
    </xf>
    <xf numFmtId="0" fontId="7" fillId="13" borderId="66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7" fillId="11" borderId="19" xfId="0" applyFont="1" applyFill="1" applyBorder="1" applyAlignment="1">
      <alignment horizontal="center" vertical="center" wrapText="1"/>
    </xf>
    <xf numFmtId="0" fontId="7" fillId="11" borderId="68" xfId="0" applyFont="1" applyFill="1" applyBorder="1" applyAlignment="1">
      <alignment horizontal="center" vertical="center" wrapText="1"/>
    </xf>
    <xf numFmtId="0" fontId="7" fillId="15" borderId="73" xfId="0" applyFont="1" applyFill="1" applyBorder="1" applyAlignment="1">
      <alignment horizontal="center" vertical="center" wrapText="1"/>
    </xf>
    <xf numFmtId="49" fontId="34" fillId="24" borderId="0" xfId="0" applyNumberFormat="1" applyFont="1" applyFill="1" applyAlignment="1">
      <alignment horizontal="center" vertical="center" wrapText="1"/>
    </xf>
    <xf numFmtId="0" fontId="7" fillId="13" borderId="17" xfId="0" applyFont="1" applyFill="1" applyBorder="1" applyAlignment="1">
      <alignment horizontal="center" vertical="center" wrapText="1"/>
    </xf>
    <xf numFmtId="49" fontId="23" fillId="9" borderId="48" xfId="0" applyNumberFormat="1" applyFont="1" applyFill="1" applyBorder="1" applyAlignment="1">
      <alignment horizontal="center" vertical="center" wrapText="1"/>
    </xf>
    <xf numFmtId="49" fontId="32" fillId="23" borderId="3" xfId="0" applyNumberFormat="1" applyFont="1" applyFill="1" applyBorder="1" applyAlignment="1">
      <alignment horizontal="center" vertical="center" wrapText="1"/>
    </xf>
    <xf numFmtId="49" fontId="32" fillId="23" borderId="62" xfId="0" applyNumberFormat="1" applyFont="1" applyFill="1" applyBorder="1" applyAlignment="1">
      <alignment horizontal="center" vertical="center" wrapText="1"/>
    </xf>
    <xf numFmtId="0" fontId="3" fillId="15" borderId="60" xfId="0" applyFont="1" applyFill="1" applyBorder="1" applyAlignment="1">
      <alignment horizontal="center" vertical="center" wrapText="1"/>
    </xf>
    <xf numFmtId="0" fontId="3" fillId="15" borderId="61" xfId="0" applyFont="1" applyFill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/>
    </xf>
    <xf numFmtId="0" fontId="12" fillId="0" borderId="12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3" borderId="31" xfId="0" applyFont="1" applyFill="1" applyBorder="1" applyAlignment="1">
      <alignment horizontal="center" vertical="center" wrapText="1"/>
    </xf>
    <xf numFmtId="0" fontId="12" fillId="3" borderId="32" xfId="0" applyFont="1" applyFill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3" borderId="32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5" fillId="3" borderId="35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5" fillId="3" borderId="39" xfId="0" applyFont="1" applyFill="1" applyBorder="1" applyAlignment="1">
      <alignment horizontal="center" vertical="center" wrapText="1"/>
    </xf>
    <xf numFmtId="0" fontId="5" fillId="3" borderId="41" xfId="0" applyFont="1" applyFill="1" applyBorder="1" applyAlignment="1">
      <alignment horizontal="center" vertical="center" wrapText="1"/>
    </xf>
    <xf numFmtId="0" fontId="4" fillId="3" borderId="39" xfId="0" applyFont="1" applyFill="1" applyBorder="1" applyAlignment="1">
      <alignment horizontal="center" vertical="center" wrapText="1"/>
    </xf>
    <xf numFmtId="0" fontId="4" fillId="3" borderId="43" xfId="0" applyFont="1" applyFill="1" applyBorder="1" applyAlignment="1">
      <alignment horizontal="center" vertical="center" wrapText="1"/>
    </xf>
    <xf numFmtId="0" fontId="14" fillId="4" borderId="17" xfId="0" applyFont="1" applyFill="1" applyBorder="1" applyAlignment="1">
      <alignment horizontal="center" vertical="center" wrapText="1"/>
    </xf>
    <xf numFmtId="0" fontId="14" fillId="4" borderId="18" xfId="0" applyFont="1" applyFill="1" applyBorder="1" applyAlignment="1">
      <alignment horizontal="center" vertical="center" wrapText="1"/>
    </xf>
    <xf numFmtId="0" fontId="14" fillId="4" borderId="10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4" fillId="3" borderId="35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17" fillId="0" borderId="16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13" fillId="8" borderId="21" xfId="0" applyFont="1" applyFill="1" applyBorder="1" applyAlignment="1">
      <alignment horizontal="center" vertical="center" wrapText="1"/>
    </xf>
    <xf numFmtId="0" fontId="13" fillId="8" borderId="25" xfId="0" applyFont="1" applyFill="1" applyBorder="1" applyAlignment="1">
      <alignment horizontal="center" vertical="center" wrapText="1"/>
    </xf>
    <xf numFmtId="0" fontId="13" fillId="8" borderId="3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 readingOrder="2"/>
    </xf>
    <xf numFmtId="0" fontId="4" fillId="3" borderId="15" xfId="0" applyFont="1" applyFill="1" applyBorder="1" applyAlignment="1">
      <alignment horizontal="center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ICE%202020-2%20PROG%20V16%20&#1606;&#1589;&#1575;&#1576;%20&#1605;&#1593;&#1583;&#160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78"/>
  <sheetViews>
    <sheetView tabSelected="1" view="pageBreakPreview" topLeftCell="L7" zoomScale="61" zoomScaleNormal="61" zoomScaleSheetLayoutView="61" workbookViewId="0">
      <selection activeCell="Y23" sqref="Y23"/>
    </sheetView>
  </sheetViews>
  <sheetFormatPr defaultColWidth="8.7109375" defaultRowHeight="14.25"/>
  <cols>
    <col min="1" max="1" width="14.28515625" style="145" customWidth="1"/>
    <col min="2" max="2" width="31.42578125" style="145" customWidth="1"/>
    <col min="3" max="3" width="38.140625" style="145" customWidth="1"/>
    <col min="4" max="4" width="29.7109375" style="145" customWidth="1"/>
    <col min="5" max="5" width="38" style="145" customWidth="1"/>
    <col min="6" max="6" width="33.28515625" style="145" customWidth="1"/>
    <col min="7" max="7" width="26.28515625" style="145" customWidth="1"/>
    <col min="8" max="8" width="12.42578125" style="145" customWidth="1"/>
    <col min="9" max="9" width="37" style="145" customWidth="1"/>
    <col min="10" max="10" width="32.7109375" style="145" customWidth="1"/>
    <col min="11" max="11" width="36.28515625" style="145" customWidth="1"/>
    <col min="12" max="12" width="37.42578125" style="145" customWidth="1"/>
    <col min="13" max="13" width="35" style="145" customWidth="1"/>
    <col min="14" max="14" width="12.140625" style="145" customWidth="1"/>
    <col min="15" max="15" width="33.7109375" style="145" customWidth="1"/>
    <col min="16" max="16" width="35.42578125" style="145" customWidth="1"/>
    <col min="17" max="17" width="31.140625" style="145" customWidth="1"/>
    <col min="18" max="18" width="32.85546875" style="145" customWidth="1"/>
    <col min="19" max="19" width="28.7109375" style="145" customWidth="1"/>
    <col min="20" max="20" width="12.140625" style="145" customWidth="1"/>
    <col min="21" max="21" width="32.28515625" style="145" customWidth="1"/>
    <col min="22" max="22" width="32.7109375" style="145" customWidth="1"/>
    <col min="23" max="23" width="31.7109375" style="145" customWidth="1"/>
    <col min="24" max="24" width="32.140625" style="145" customWidth="1"/>
    <col min="25" max="25" width="29.7109375" style="145" customWidth="1"/>
    <col min="26" max="16384" width="8.7109375" style="145"/>
  </cols>
  <sheetData>
    <row r="1" spans="1:25" ht="60">
      <c r="A1" s="147"/>
      <c r="B1" s="147"/>
      <c r="C1" s="147"/>
      <c r="D1" s="147"/>
      <c r="E1" s="147"/>
      <c r="F1" s="147"/>
      <c r="G1" s="147"/>
      <c r="H1" s="147"/>
      <c r="I1" s="419" t="s">
        <v>0</v>
      </c>
      <c r="J1" s="419"/>
      <c r="K1" s="419"/>
      <c r="L1" s="419"/>
      <c r="M1" s="419"/>
      <c r="N1" s="147"/>
      <c r="O1" s="147"/>
      <c r="P1" s="147"/>
      <c r="Q1" s="147"/>
      <c r="R1" s="147"/>
      <c r="S1" s="147"/>
      <c r="T1" s="147"/>
    </row>
    <row r="2" spans="1:25" ht="79.150000000000006" customHeight="1">
      <c r="A2" s="364" t="s">
        <v>498</v>
      </c>
      <c r="B2" s="148">
        <v>45728</v>
      </c>
      <c r="C2" s="147"/>
      <c r="D2" s="147"/>
      <c r="E2" s="147"/>
      <c r="F2" s="147"/>
      <c r="G2" s="420" t="s">
        <v>1</v>
      </c>
      <c r="H2" s="420"/>
      <c r="I2" s="420"/>
      <c r="J2" s="420"/>
      <c r="K2" s="420"/>
      <c r="L2" s="420"/>
      <c r="M2" s="420"/>
      <c r="N2" s="147"/>
      <c r="O2" s="147"/>
      <c r="P2" s="147"/>
      <c r="Q2" s="147"/>
      <c r="R2" s="232"/>
      <c r="S2" s="147"/>
      <c r="T2" s="147"/>
    </row>
    <row r="3" spans="1:25" ht="50.25" customHeight="1">
      <c r="B3" s="149"/>
      <c r="G3" s="174"/>
      <c r="H3" s="174"/>
      <c r="I3" s="174"/>
      <c r="J3" s="174"/>
      <c r="K3" s="174"/>
      <c r="L3" s="174"/>
      <c r="M3" s="174"/>
      <c r="R3" s="233"/>
    </row>
    <row r="4" spans="1:25" s="146" customFormat="1" ht="43.5" customHeight="1">
      <c r="A4" s="150" t="s">
        <v>2</v>
      </c>
      <c r="B4" s="414" t="s">
        <v>3</v>
      </c>
      <c r="C4" s="414"/>
      <c r="D4" s="414"/>
      <c r="E4" s="414"/>
      <c r="F4" s="414"/>
      <c r="G4" s="414"/>
      <c r="H4" s="175" t="s">
        <v>2</v>
      </c>
      <c r="I4" s="414" t="s">
        <v>4</v>
      </c>
      <c r="J4" s="414"/>
      <c r="K4" s="414"/>
      <c r="L4" s="414"/>
      <c r="M4" s="414"/>
      <c r="N4" s="175" t="s">
        <v>2</v>
      </c>
      <c r="O4" s="414" t="s">
        <v>5</v>
      </c>
      <c r="P4" s="414"/>
      <c r="Q4" s="414"/>
      <c r="R4" s="414"/>
      <c r="S4" s="414"/>
      <c r="T4" s="175" t="s">
        <v>2</v>
      </c>
      <c r="U4" s="414" t="s">
        <v>6</v>
      </c>
      <c r="V4" s="414"/>
      <c r="W4" s="414"/>
      <c r="X4" s="414"/>
      <c r="Y4" s="414"/>
    </row>
    <row r="5" spans="1:25" s="309" customFormat="1" ht="15.75">
      <c r="A5" s="298" t="s">
        <v>7</v>
      </c>
      <c r="B5" s="299" t="s">
        <v>8</v>
      </c>
      <c r="C5" s="300" t="s">
        <v>9</v>
      </c>
      <c r="D5" s="300" t="s">
        <v>10</v>
      </c>
      <c r="E5" s="300" t="s">
        <v>11</v>
      </c>
      <c r="F5" s="300" t="s">
        <v>12</v>
      </c>
      <c r="G5" s="301" t="s">
        <v>13</v>
      </c>
      <c r="H5" s="298" t="s">
        <v>7</v>
      </c>
      <c r="I5" s="302" t="s">
        <v>8</v>
      </c>
      <c r="J5" s="303" t="s">
        <v>9</v>
      </c>
      <c r="K5" s="303" t="s">
        <v>10</v>
      </c>
      <c r="L5" s="303" t="s">
        <v>11</v>
      </c>
      <c r="M5" s="304" t="s">
        <v>12</v>
      </c>
      <c r="N5" s="298" t="s">
        <v>7</v>
      </c>
      <c r="O5" s="305" t="s">
        <v>8</v>
      </c>
      <c r="P5" s="306" t="s">
        <v>9</v>
      </c>
      <c r="Q5" s="306" t="s">
        <v>10</v>
      </c>
      <c r="R5" s="307" t="s">
        <v>11</v>
      </c>
      <c r="S5" s="308" t="s">
        <v>12</v>
      </c>
      <c r="T5" s="298" t="s">
        <v>7</v>
      </c>
      <c r="U5" s="305" t="s">
        <v>8</v>
      </c>
      <c r="V5" s="306" t="s">
        <v>9</v>
      </c>
      <c r="W5" s="306" t="s">
        <v>10</v>
      </c>
      <c r="X5" s="307" t="s">
        <v>11</v>
      </c>
      <c r="Y5" s="308" t="s">
        <v>12</v>
      </c>
    </row>
    <row r="6" spans="1:25" s="309" customFormat="1" ht="16.5" customHeight="1">
      <c r="A6" s="310" t="s">
        <v>14</v>
      </c>
      <c r="B6" s="311" t="s">
        <v>511</v>
      </c>
      <c r="C6" s="312" t="s">
        <v>512</v>
      </c>
      <c r="D6" s="312" t="s">
        <v>513</v>
      </c>
      <c r="E6" s="312" t="s">
        <v>514</v>
      </c>
      <c r="F6" s="312" t="s">
        <v>515</v>
      </c>
      <c r="G6" s="313" t="s">
        <v>516</v>
      </c>
      <c r="H6" s="310" t="s">
        <v>14</v>
      </c>
      <c r="I6" s="311" t="s">
        <v>511</v>
      </c>
      <c r="J6" s="312" t="s">
        <v>512</v>
      </c>
      <c r="K6" s="312" t="s">
        <v>513</v>
      </c>
      <c r="L6" s="312" t="s">
        <v>514</v>
      </c>
      <c r="M6" s="312" t="s">
        <v>515</v>
      </c>
      <c r="N6" s="313" t="s">
        <v>516</v>
      </c>
      <c r="O6" s="311" t="s">
        <v>511</v>
      </c>
      <c r="P6" s="312" t="s">
        <v>512</v>
      </c>
      <c r="Q6" s="312" t="s">
        <v>513</v>
      </c>
      <c r="R6" s="312" t="s">
        <v>514</v>
      </c>
      <c r="S6" s="312" t="s">
        <v>515</v>
      </c>
      <c r="T6" s="313" t="s">
        <v>516</v>
      </c>
      <c r="U6" s="311" t="s">
        <v>511</v>
      </c>
      <c r="V6" s="312" t="s">
        <v>512</v>
      </c>
      <c r="W6" s="312" t="s">
        <v>513</v>
      </c>
      <c r="X6" s="312" t="s">
        <v>514</v>
      </c>
      <c r="Y6" s="312" t="s">
        <v>515</v>
      </c>
    </row>
    <row r="7" spans="1:25" s="326" customFormat="1" ht="21" thickBot="1">
      <c r="A7" s="314" t="s">
        <v>21</v>
      </c>
      <c r="B7" s="315">
        <v>1</v>
      </c>
      <c r="C7" s="316">
        <v>2</v>
      </c>
      <c r="D7" s="316">
        <v>3</v>
      </c>
      <c r="E7" s="316">
        <v>4</v>
      </c>
      <c r="F7" s="316">
        <v>5</v>
      </c>
      <c r="G7" s="317">
        <v>6</v>
      </c>
      <c r="H7" s="318" t="s">
        <v>21</v>
      </c>
      <c r="I7" s="319">
        <v>1</v>
      </c>
      <c r="J7" s="320">
        <v>2</v>
      </c>
      <c r="K7" s="320">
        <v>3</v>
      </c>
      <c r="L7" s="320">
        <v>4</v>
      </c>
      <c r="M7" s="321">
        <v>5</v>
      </c>
      <c r="N7" s="314" t="s">
        <v>21</v>
      </c>
      <c r="O7" s="322">
        <v>1</v>
      </c>
      <c r="P7" s="323">
        <v>2</v>
      </c>
      <c r="Q7" s="323">
        <v>3</v>
      </c>
      <c r="R7" s="324">
        <v>4</v>
      </c>
      <c r="S7" s="325">
        <v>5</v>
      </c>
      <c r="T7" s="318" t="s">
        <v>21</v>
      </c>
      <c r="U7" s="322">
        <v>1</v>
      </c>
      <c r="V7" s="323">
        <v>2</v>
      </c>
      <c r="W7" s="323">
        <v>3</v>
      </c>
      <c r="X7" s="324">
        <v>4</v>
      </c>
      <c r="Y7" s="325">
        <v>5</v>
      </c>
    </row>
    <row r="8" spans="1:25" ht="45.75" customHeight="1" thickBot="1">
      <c r="A8" s="390">
        <v>4210</v>
      </c>
      <c r="B8" s="154" t="s">
        <v>22</v>
      </c>
      <c r="C8" s="154" t="s">
        <v>481</v>
      </c>
      <c r="D8" s="336" t="s">
        <v>194</v>
      </c>
      <c r="E8" s="176" t="s">
        <v>24</v>
      </c>
      <c r="F8" s="154" t="s">
        <v>25</v>
      </c>
      <c r="G8" s="332" t="s">
        <v>494</v>
      </c>
      <c r="H8" s="389">
        <v>4210</v>
      </c>
      <c r="I8" s="193" t="s">
        <v>26</v>
      </c>
      <c r="J8" s="193" t="s">
        <v>27</v>
      </c>
      <c r="K8" s="193" t="s">
        <v>28</v>
      </c>
      <c r="L8" s="194" t="s">
        <v>29</v>
      </c>
      <c r="M8" s="194" t="s">
        <v>30</v>
      </c>
      <c r="N8" s="389">
        <v>4210</v>
      </c>
      <c r="O8" s="218" t="s">
        <v>31</v>
      </c>
      <c r="P8" s="218" t="s">
        <v>32</v>
      </c>
      <c r="Q8" s="218" t="s">
        <v>33</v>
      </c>
      <c r="R8" s="218" t="s">
        <v>34</v>
      </c>
      <c r="S8" s="330" t="s">
        <v>493</v>
      </c>
      <c r="T8" s="388">
        <v>4210</v>
      </c>
      <c r="U8" s="154" t="s">
        <v>35</v>
      </c>
      <c r="V8" s="154" t="s">
        <v>507</v>
      </c>
      <c r="W8" s="238"/>
      <c r="X8" s="176" t="s">
        <v>36</v>
      </c>
      <c r="Y8" s="154" t="s">
        <v>37</v>
      </c>
    </row>
    <row r="9" spans="1:25" ht="21" thickBot="1">
      <c r="A9" s="390"/>
      <c r="B9" s="155" t="s">
        <v>38</v>
      </c>
      <c r="C9" s="155" t="s">
        <v>38</v>
      </c>
      <c r="D9" s="336" t="s">
        <v>39</v>
      </c>
      <c r="E9" s="176" t="s">
        <v>39</v>
      </c>
      <c r="F9" s="155" t="s">
        <v>40</v>
      </c>
      <c r="G9" s="339" t="s">
        <v>146</v>
      </c>
      <c r="H9" s="389"/>
      <c r="I9" s="195" t="s">
        <v>41</v>
      </c>
      <c r="J9" s="195" t="s">
        <v>42</v>
      </c>
      <c r="K9" s="195" t="s">
        <v>42</v>
      </c>
      <c r="L9" s="196" t="s">
        <v>39</v>
      </c>
      <c r="M9" s="196" t="s">
        <v>39</v>
      </c>
      <c r="N9" s="389"/>
      <c r="O9" s="219" t="s">
        <v>43</v>
      </c>
      <c r="P9" s="219" t="s">
        <v>43</v>
      </c>
      <c r="Q9" s="219" t="s">
        <v>43</v>
      </c>
      <c r="R9" s="219" t="s">
        <v>39</v>
      </c>
      <c r="S9" s="331" t="s">
        <v>39</v>
      </c>
      <c r="T9" s="388"/>
      <c r="U9" s="155" t="s">
        <v>44</v>
      </c>
      <c r="V9" s="155" t="s">
        <v>44</v>
      </c>
      <c r="W9" s="239"/>
      <c r="X9" s="176" t="s">
        <v>45</v>
      </c>
      <c r="Y9" s="155" t="s">
        <v>45</v>
      </c>
    </row>
    <row r="10" spans="1:25" ht="21" thickBot="1">
      <c r="A10" s="390"/>
      <c r="B10" s="156"/>
      <c r="C10" s="157"/>
      <c r="D10" s="157"/>
      <c r="E10" s="157"/>
      <c r="F10" s="157"/>
      <c r="G10" s="177"/>
      <c r="H10" s="389"/>
      <c r="I10" s="197"/>
      <c r="J10" s="198"/>
      <c r="K10" s="157"/>
      <c r="L10" s="157"/>
      <c r="M10" s="157"/>
      <c r="N10" s="389"/>
      <c r="O10" s="157"/>
      <c r="P10" s="157"/>
      <c r="Q10" s="157"/>
      <c r="R10" s="157"/>
      <c r="S10" s="157"/>
      <c r="T10" s="388"/>
      <c r="U10" s="156"/>
      <c r="V10" s="157"/>
      <c r="W10" s="157"/>
      <c r="X10" s="157"/>
      <c r="Y10" s="157"/>
    </row>
    <row r="11" spans="1:25" ht="43.15" customHeight="1" thickBot="1">
      <c r="A11" s="390">
        <v>4211</v>
      </c>
      <c r="B11" s="154" t="s">
        <v>46</v>
      </c>
      <c r="C11" s="154" t="s">
        <v>47</v>
      </c>
      <c r="D11" s="158" t="s">
        <v>48</v>
      </c>
      <c r="E11" s="158" t="s">
        <v>49</v>
      </c>
      <c r="F11" s="154" t="s">
        <v>184</v>
      </c>
      <c r="G11" s="158" t="s">
        <v>51</v>
      </c>
      <c r="H11" s="389">
        <v>4211</v>
      </c>
      <c r="I11" s="199" t="s">
        <v>52</v>
      </c>
      <c r="J11" s="199" t="s">
        <v>53</v>
      </c>
      <c r="K11" s="199" t="s">
        <v>54</v>
      </c>
      <c r="L11" s="194" t="s">
        <v>54</v>
      </c>
      <c r="M11" s="194" t="s">
        <v>55</v>
      </c>
      <c r="N11" s="389">
        <v>4211</v>
      </c>
      <c r="O11" s="218" t="s">
        <v>56</v>
      </c>
      <c r="P11" s="218" t="s">
        <v>57</v>
      </c>
      <c r="Q11" s="218" t="s">
        <v>58</v>
      </c>
      <c r="R11" s="330" t="s">
        <v>486</v>
      </c>
      <c r="S11" s="217"/>
      <c r="T11" s="388">
        <v>4211</v>
      </c>
      <c r="U11" s="154" t="s">
        <v>59</v>
      </c>
      <c r="V11" s="154" t="s">
        <v>60</v>
      </c>
      <c r="W11" s="154" t="s">
        <v>61</v>
      </c>
      <c r="X11" s="374" t="s">
        <v>62</v>
      </c>
      <c r="Y11" s="375" t="s">
        <v>63</v>
      </c>
    </row>
    <row r="12" spans="1:25" ht="20.25">
      <c r="A12" s="390"/>
      <c r="B12" s="155" t="s">
        <v>64</v>
      </c>
      <c r="C12" s="155" t="s">
        <v>64</v>
      </c>
      <c r="D12" s="159" t="s">
        <v>65</v>
      </c>
      <c r="E12" s="159" t="s">
        <v>66</v>
      </c>
      <c r="F12" s="155" t="s">
        <v>146</v>
      </c>
      <c r="G12" s="159" t="s">
        <v>66</v>
      </c>
      <c r="H12" s="389"/>
      <c r="I12" s="196" t="s">
        <v>67</v>
      </c>
      <c r="J12" s="196" t="s">
        <v>67</v>
      </c>
      <c r="K12" s="196" t="s">
        <v>67</v>
      </c>
      <c r="L12" s="196" t="s">
        <v>67</v>
      </c>
      <c r="M12" s="196" t="s">
        <v>45</v>
      </c>
      <c r="N12" s="389"/>
      <c r="O12" s="219" t="s">
        <v>41</v>
      </c>
      <c r="P12" s="219" t="s">
        <v>41</v>
      </c>
      <c r="Q12" s="219" t="s">
        <v>41</v>
      </c>
      <c r="R12" s="331" t="s">
        <v>41</v>
      </c>
      <c r="S12" s="223"/>
      <c r="T12" s="388"/>
      <c r="U12" s="155" t="s">
        <v>68</v>
      </c>
      <c r="V12" s="155" t="s">
        <v>68</v>
      </c>
      <c r="W12" s="155" t="s">
        <v>68</v>
      </c>
      <c r="X12" s="376" t="s">
        <v>68</v>
      </c>
      <c r="Y12" s="376" t="s">
        <v>68</v>
      </c>
    </row>
    <row r="13" spans="1:25" ht="21" thickBot="1">
      <c r="A13" s="390"/>
      <c r="B13" s="156"/>
      <c r="C13" s="157"/>
      <c r="D13" s="157"/>
      <c r="E13" s="157"/>
      <c r="F13" s="157"/>
      <c r="G13" s="177"/>
      <c r="H13" s="404"/>
      <c r="I13" s="200"/>
      <c r="J13" s="157"/>
      <c r="K13" s="157"/>
      <c r="L13" s="157"/>
      <c r="M13" s="157"/>
      <c r="N13" s="389"/>
      <c r="O13" s="157"/>
      <c r="P13" s="157"/>
      <c r="Q13" s="157"/>
      <c r="R13" s="157"/>
      <c r="S13" s="157"/>
      <c r="T13" s="388"/>
      <c r="U13" s="156"/>
      <c r="V13" s="157"/>
      <c r="W13" s="157"/>
      <c r="X13" s="157"/>
      <c r="Y13" s="157"/>
    </row>
    <row r="14" spans="1:25" ht="43.15" customHeight="1" thickBot="1">
      <c r="A14" s="389">
        <v>4212</v>
      </c>
      <c r="B14" s="160" t="s">
        <v>69</v>
      </c>
      <c r="C14" s="160" t="s">
        <v>70</v>
      </c>
      <c r="D14" s="344" t="s">
        <v>71</v>
      </c>
      <c r="E14" s="345" t="s">
        <v>72</v>
      </c>
      <c r="F14" s="345" t="s">
        <v>73</v>
      </c>
      <c r="G14" s="345" t="s">
        <v>74</v>
      </c>
      <c r="H14" s="405">
        <v>4212</v>
      </c>
      <c r="I14" s="204" t="s">
        <v>75</v>
      </c>
      <c r="J14" s="204" t="s">
        <v>75</v>
      </c>
      <c r="K14" s="204" t="s">
        <v>76</v>
      </c>
      <c r="L14" s="204" t="s">
        <v>76</v>
      </c>
      <c r="M14" s="204"/>
      <c r="N14" s="389">
        <v>4212</v>
      </c>
      <c r="O14" s="218" t="s">
        <v>77</v>
      </c>
      <c r="P14" s="218" t="s">
        <v>77</v>
      </c>
      <c r="Q14" s="218" t="s">
        <v>78</v>
      </c>
      <c r="R14" s="218" t="s">
        <v>78</v>
      </c>
      <c r="S14" s="218"/>
      <c r="T14" s="389">
        <v>4212</v>
      </c>
      <c r="U14" s="154" t="s">
        <v>79</v>
      </c>
      <c r="V14" s="154" t="s">
        <v>79</v>
      </c>
      <c r="W14" s="154" t="s">
        <v>80</v>
      </c>
      <c r="X14" s="154" t="s">
        <v>80</v>
      </c>
      <c r="Y14" s="154"/>
    </row>
    <row r="15" spans="1:25" ht="21" thickBot="1">
      <c r="A15" s="389"/>
      <c r="B15" s="160" t="s">
        <v>81</v>
      </c>
      <c r="C15" s="160" t="s">
        <v>81</v>
      </c>
      <c r="D15" s="344" t="s">
        <v>82</v>
      </c>
      <c r="E15" s="346" t="s">
        <v>81</v>
      </c>
      <c r="F15" s="346" t="s">
        <v>81</v>
      </c>
      <c r="G15" s="346" t="s">
        <v>508</v>
      </c>
      <c r="H15" s="406"/>
      <c r="I15" s="196" t="s">
        <v>83</v>
      </c>
      <c r="J15" s="196" t="s">
        <v>83</v>
      </c>
      <c r="K15" s="196" t="s">
        <v>83</v>
      </c>
      <c r="L15" s="196" t="s">
        <v>83</v>
      </c>
      <c r="M15" s="196"/>
      <c r="N15" s="389"/>
      <c r="O15" s="219" t="s">
        <v>84</v>
      </c>
      <c r="P15" s="219" t="s">
        <v>84</v>
      </c>
      <c r="Q15" s="219" t="s">
        <v>84</v>
      </c>
      <c r="R15" s="219" t="s">
        <v>84</v>
      </c>
      <c r="S15" s="217"/>
      <c r="T15" s="389"/>
      <c r="U15" s="155" t="s">
        <v>83</v>
      </c>
      <c r="V15" s="155" t="s">
        <v>83</v>
      </c>
      <c r="W15" s="155" t="s">
        <v>83</v>
      </c>
      <c r="X15" s="155" t="s">
        <v>83</v>
      </c>
      <c r="Y15" s="155"/>
    </row>
    <row r="16" spans="1:25" ht="21" thickBot="1">
      <c r="A16" s="389"/>
      <c r="B16" s="156"/>
      <c r="C16" s="157"/>
      <c r="D16" s="347"/>
      <c r="E16" s="347"/>
      <c r="F16" s="347"/>
      <c r="G16" s="348"/>
      <c r="H16" s="399"/>
      <c r="I16" s="198"/>
      <c r="J16" s="198"/>
      <c r="K16" s="157"/>
      <c r="L16" s="157"/>
      <c r="M16" s="157"/>
      <c r="N16" s="389"/>
      <c r="O16" s="156"/>
      <c r="P16" s="157"/>
      <c r="Q16" s="157"/>
      <c r="R16" s="157"/>
      <c r="S16" s="157"/>
      <c r="T16" s="389"/>
      <c r="U16" s="156"/>
      <c r="V16" s="157"/>
      <c r="W16" s="157"/>
      <c r="X16" s="157"/>
      <c r="Y16" s="157"/>
    </row>
    <row r="17" spans="1:25" ht="20.25" hidden="1">
      <c r="A17" s="413">
        <v>4102</v>
      </c>
      <c r="B17" s="161"/>
      <c r="C17" s="161"/>
      <c r="D17" s="349"/>
      <c r="E17" s="349"/>
      <c r="F17" s="349"/>
      <c r="G17" s="350"/>
      <c r="H17" s="407">
        <v>4102</v>
      </c>
      <c r="I17" s="201"/>
      <c r="J17" s="201"/>
      <c r="K17" s="201"/>
      <c r="L17" s="201"/>
      <c r="M17" s="201"/>
      <c r="N17" s="389">
        <v>4102</v>
      </c>
      <c r="O17" s="220"/>
      <c r="P17" s="221"/>
      <c r="Q17" s="220"/>
      <c r="R17" s="220"/>
      <c r="S17" s="220"/>
      <c r="T17" s="390">
        <v>4102</v>
      </c>
      <c r="U17" s="161"/>
      <c r="V17" s="161"/>
      <c r="W17" s="158"/>
      <c r="X17" s="158"/>
      <c r="Y17" s="158"/>
    </row>
    <row r="18" spans="1:25" ht="20.25" hidden="1">
      <c r="A18" s="413"/>
      <c r="B18" s="159"/>
      <c r="C18" s="159"/>
      <c r="D18" s="346"/>
      <c r="E18" s="346"/>
      <c r="F18" s="346"/>
      <c r="G18" s="351"/>
      <c r="H18" s="407"/>
      <c r="I18" s="202"/>
      <c r="J18" s="202"/>
      <c r="K18" s="202"/>
      <c r="L18" s="202"/>
      <c r="M18" s="202"/>
      <c r="N18" s="389"/>
      <c r="O18" s="222"/>
      <c r="P18" s="222"/>
      <c r="Q18" s="222"/>
      <c r="R18" s="222"/>
      <c r="S18" s="222"/>
      <c r="T18" s="390"/>
      <c r="U18" s="159"/>
      <c r="V18" s="159"/>
      <c r="W18" s="159"/>
      <c r="X18" s="159"/>
      <c r="Y18" s="159"/>
    </row>
    <row r="19" spans="1:25" ht="25.5" hidden="1" customHeight="1">
      <c r="A19" s="413"/>
      <c r="B19" s="156"/>
      <c r="C19" s="157"/>
      <c r="D19" s="347"/>
      <c r="E19" s="347"/>
      <c r="F19" s="347"/>
      <c r="G19" s="348"/>
      <c r="H19" s="408"/>
      <c r="I19" s="156"/>
      <c r="J19" s="157"/>
      <c r="K19" s="157"/>
      <c r="L19" s="157"/>
      <c r="M19" s="157"/>
      <c r="N19" s="389"/>
      <c r="O19" s="205"/>
      <c r="P19" s="157"/>
      <c r="Q19" s="157"/>
      <c r="R19" s="157"/>
      <c r="S19" s="157"/>
      <c r="T19" s="390"/>
      <c r="U19" s="156"/>
      <c r="V19" s="157"/>
      <c r="W19" s="157"/>
      <c r="X19" s="157"/>
      <c r="Y19" s="157"/>
    </row>
    <row r="20" spans="1:25" ht="41.25" thickBot="1">
      <c r="A20" s="390">
        <v>4109</v>
      </c>
      <c r="B20" s="154" t="s">
        <v>85</v>
      </c>
      <c r="C20" s="154" t="s">
        <v>86</v>
      </c>
      <c r="D20" s="349" t="s">
        <v>185</v>
      </c>
      <c r="E20" s="349" t="s">
        <v>475</v>
      </c>
      <c r="F20" s="343" t="s">
        <v>203</v>
      </c>
      <c r="G20" s="352"/>
      <c r="H20" s="409">
        <v>4109</v>
      </c>
      <c r="I20" s="199" t="s">
        <v>90</v>
      </c>
      <c r="J20" s="199" t="s">
        <v>91</v>
      </c>
      <c r="K20" s="194" t="s">
        <v>92</v>
      </c>
      <c r="L20" s="194" t="s">
        <v>93</v>
      </c>
      <c r="M20" s="204"/>
      <c r="N20" s="389">
        <v>4109</v>
      </c>
      <c r="O20" s="217" t="s">
        <v>95</v>
      </c>
      <c r="P20" s="217" t="s">
        <v>96</v>
      </c>
      <c r="Q20" s="218" t="s">
        <v>97</v>
      </c>
      <c r="R20" s="218" t="s">
        <v>98</v>
      </c>
      <c r="S20" s="218" t="s">
        <v>99</v>
      </c>
      <c r="T20" s="388">
        <v>4109</v>
      </c>
      <c r="U20" s="154" t="s">
        <v>100</v>
      </c>
      <c r="V20" s="343" t="s">
        <v>489</v>
      </c>
      <c r="W20" s="337" t="s">
        <v>101</v>
      </c>
      <c r="X20" s="337" t="s">
        <v>482</v>
      </c>
      <c r="Y20" s="344" t="s">
        <v>177</v>
      </c>
    </row>
    <row r="21" spans="1:25" ht="21" thickBot="1">
      <c r="A21" s="390"/>
      <c r="B21" s="155" t="s">
        <v>82</v>
      </c>
      <c r="C21" s="155" t="s">
        <v>82</v>
      </c>
      <c r="D21" s="346" t="s">
        <v>64</v>
      </c>
      <c r="E21" s="346" t="s">
        <v>126</v>
      </c>
      <c r="F21" s="353" t="s">
        <v>165</v>
      </c>
      <c r="G21" s="346"/>
      <c r="H21" s="410"/>
      <c r="I21" s="196" t="s">
        <v>104</v>
      </c>
      <c r="J21" s="196" t="s">
        <v>104</v>
      </c>
      <c r="K21" s="203" t="s">
        <v>45</v>
      </c>
      <c r="L21" s="203" t="s">
        <v>45</v>
      </c>
      <c r="M21" s="196"/>
      <c r="N21" s="389"/>
      <c r="O21" s="223" t="s">
        <v>105</v>
      </c>
      <c r="P21" s="223" t="s">
        <v>105</v>
      </c>
      <c r="Q21" s="227" t="s">
        <v>106</v>
      </c>
      <c r="R21" s="227" t="s">
        <v>45</v>
      </c>
      <c r="S21" s="227" t="s">
        <v>45</v>
      </c>
      <c r="T21" s="388"/>
      <c r="U21" s="155" t="s">
        <v>67</v>
      </c>
      <c r="V21" s="338" t="s">
        <v>67</v>
      </c>
      <c r="W21" s="338" t="s">
        <v>67</v>
      </c>
      <c r="X21" s="338" t="s">
        <v>40</v>
      </c>
      <c r="Y21" s="159" t="s">
        <v>509</v>
      </c>
    </row>
    <row r="22" spans="1:25" ht="21" thickBot="1">
      <c r="A22" s="390"/>
      <c r="B22" s="156"/>
      <c r="C22" s="157"/>
      <c r="D22" s="157"/>
      <c r="E22" s="157"/>
      <c r="F22" s="157"/>
      <c r="G22" s="178"/>
      <c r="H22" s="391"/>
      <c r="I22" s="157"/>
      <c r="J22" s="157"/>
      <c r="K22" s="156"/>
      <c r="L22" s="156"/>
      <c r="M22" s="157"/>
      <c r="N22" s="404"/>
      <c r="O22" s="205"/>
      <c r="P22" s="157"/>
      <c r="Q22" s="157"/>
      <c r="R22" s="235"/>
      <c r="S22" s="157"/>
      <c r="T22" s="388"/>
      <c r="U22" s="156"/>
      <c r="V22" s="157"/>
      <c r="W22" s="157"/>
      <c r="X22" s="157"/>
      <c r="Y22" s="157"/>
    </row>
    <row r="23" spans="1:25" ht="51" customHeight="1" thickBot="1">
      <c r="A23" s="389">
        <v>4110</v>
      </c>
      <c r="B23" s="160" t="s">
        <v>108</v>
      </c>
      <c r="C23" s="160" t="s">
        <v>109</v>
      </c>
      <c r="D23" s="160" t="s">
        <v>110</v>
      </c>
      <c r="E23" s="160" t="s">
        <v>111</v>
      </c>
      <c r="F23" s="327" t="s">
        <v>112</v>
      </c>
      <c r="G23" s="372" t="s">
        <v>113</v>
      </c>
      <c r="H23" s="405">
        <v>4110</v>
      </c>
      <c r="I23" s="193" t="s">
        <v>114</v>
      </c>
      <c r="J23" s="193" t="s">
        <v>115</v>
      </c>
      <c r="K23" s="193" t="s">
        <v>116</v>
      </c>
      <c r="L23" s="296"/>
      <c r="M23" s="296"/>
      <c r="N23" s="399">
        <v>4110</v>
      </c>
      <c r="O23" s="224" t="s">
        <v>117</v>
      </c>
      <c r="P23" s="224" t="s">
        <v>118</v>
      </c>
      <c r="Q23" s="217" t="s">
        <v>119</v>
      </c>
      <c r="R23" s="360" t="s">
        <v>176</v>
      </c>
      <c r="S23" s="330" t="s">
        <v>223</v>
      </c>
      <c r="T23" s="389">
        <v>4110</v>
      </c>
      <c r="U23" s="158" t="s">
        <v>122</v>
      </c>
      <c r="V23" s="337" t="s">
        <v>123</v>
      </c>
      <c r="W23" s="158" t="s">
        <v>124</v>
      </c>
      <c r="X23" s="154" t="s">
        <v>125</v>
      </c>
      <c r="Y23" s="158"/>
    </row>
    <row r="24" spans="1:25" ht="21" thickBot="1">
      <c r="A24" s="389"/>
      <c r="B24" s="155" t="s">
        <v>126</v>
      </c>
      <c r="C24" s="155" t="s">
        <v>126</v>
      </c>
      <c r="D24" s="155" t="s">
        <v>126</v>
      </c>
      <c r="E24" s="155" t="s">
        <v>127</v>
      </c>
      <c r="F24" s="155" t="s">
        <v>127</v>
      </c>
      <c r="G24" s="373" t="s">
        <v>127</v>
      </c>
      <c r="H24" s="406"/>
      <c r="I24" s="195" t="s">
        <v>106</v>
      </c>
      <c r="J24" s="195" t="s">
        <v>106</v>
      </c>
      <c r="K24" s="195" t="s">
        <v>106</v>
      </c>
      <c r="L24" s="297"/>
      <c r="M24" s="297"/>
      <c r="N24" s="389"/>
      <c r="O24" s="225" t="s">
        <v>42</v>
      </c>
      <c r="P24" s="225" t="s">
        <v>42</v>
      </c>
      <c r="Q24" s="223" t="s">
        <v>42</v>
      </c>
      <c r="R24" s="223" t="s">
        <v>510</v>
      </c>
      <c r="S24" s="331" t="s">
        <v>42</v>
      </c>
      <c r="T24" s="389"/>
      <c r="U24" s="159" t="s">
        <v>40</v>
      </c>
      <c r="V24" s="338" t="s">
        <v>40</v>
      </c>
      <c r="W24" s="159" t="s">
        <v>40</v>
      </c>
      <c r="X24" s="159" t="s">
        <v>193</v>
      </c>
      <c r="Y24" s="344"/>
    </row>
    <row r="25" spans="1:25" ht="21" thickBot="1">
      <c r="A25" s="389"/>
      <c r="B25" s="156"/>
      <c r="C25" s="157"/>
      <c r="D25" s="157"/>
      <c r="E25" s="157"/>
      <c r="F25" s="157"/>
      <c r="G25" s="178"/>
      <c r="H25" s="399"/>
      <c r="I25" s="156"/>
      <c r="J25" s="157"/>
      <c r="K25" s="157"/>
      <c r="L25" s="157"/>
      <c r="M25" s="157"/>
      <c r="N25" s="389"/>
      <c r="O25" s="178"/>
      <c r="P25" s="157"/>
      <c r="Q25" s="157"/>
      <c r="R25" s="157"/>
      <c r="S25" s="157"/>
      <c r="T25" s="389"/>
      <c r="U25" s="156"/>
      <c r="V25" s="157"/>
      <c r="W25" s="157"/>
      <c r="X25" s="157"/>
      <c r="Y25" s="157"/>
    </row>
    <row r="26" spans="1:25" ht="40.9" customHeight="1" thickBot="1">
      <c r="A26" s="389">
        <v>4111</v>
      </c>
      <c r="B26" s="160" t="s">
        <v>128</v>
      </c>
      <c r="C26" s="160" t="s">
        <v>129</v>
      </c>
      <c r="D26" s="160" t="s">
        <v>130</v>
      </c>
      <c r="E26" s="160" t="s">
        <v>131</v>
      </c>
      <c r="F26" s="158" t="s">
        <v>132</v>
      </c>
      <c r="G26" s="161"/>
      <c r="H26" s="405">
        <v>4111</v>
      </c>
      <c r="I26" s="204" t="s">
        <v>134</v>
      </c>
      <c r="J26" s="204" t="s">
        <v>135</v>
      </c>
      <c r="K26" s="194" t="s">
        <v>136</v>
      </c>
      <c r="L26" s="362" t="s">
        <v>137</v>
      </c>
      <c r="M26" s="206"/>
      <c r="N26" s="389">
        <v>4111</v>
      </c>
      <c r="O26" s="226" t="s">
        <v>139</v>
      </c>
      <c r="P26" s="226" t="s">
        <v>139</v>
      </c>
      <c r="Q26" s="357" t="s">
        <v>140</v>
      </c>
      <c r="R26" s="357" t="s">
        <v>140</v>
      </c>
      <c r="S26" s="357" t="s">
        <v>469</v>
      </c>
      <c r="T26" s="389">
        <v>4111</v>
      </c>
      <c r="U26" s="161" t="s">
        <v>141</v>
      </c>
      <c r="V26" s="161" t="s">
        <v>142</v>
      </c>
      <c r="W26" s="158"/>
      <c r="X26" s="158" t="s">
        <v>144</v>
      </c>
      <c r="Y26" s="158" t="s">
        <v>145</v>
      </c>
    </row>
    <row r="27" spans="1:25" ht="21" thickBot="1">
      <c r="A27" s="389"/>
      <c r="B27" s="160" t="s">
        <v>146</v>
      </c>
      <c r="C27" s="160" t="s">
        <v>146</v>
      </c>
      <c r="D27" s="162" t="s">
        <v>40</v>
      </c>
      <c r="E27" s="162" t="s">
        <v>38</v>
      </c>
      <c r="F27" s="159" t="s">
        <v>66</v>
      </c>
      <c r="G27" s="159"/>
      <c r="H27" s="406"/>
      <c r="I27" s="196" t="s">
        <v>43</v>
      </c>
      <c r="J27" s="196" t="s">
        <v>43</v>
      </c>
      <c r="K27" s="196" t="s">
        <v>43</v>
      </c>
      <c r="L27" s="195" t="s">
        <v>107</v>
      </c>
      <c r="M27" s="208"/>
      <c r="N27" s="389"/>
      <c r="O27" s="219" t="s">
        <v>67</v>
      </c>
      <c r="P27" s="219" t="s">
        <v>67</v>
      </c>
      <c r="Q27" s="359" t="s">
        <v>67</v>
      </c>
      <c r="R27" s="359" t="s">
        <v>67</v>
      </c>
      <c r="S27" s="359" t="s">
        <v>149</v>
      </c>
      <c r="T27" s="389"/>
      <c r="U27" s="159" t="s">
        <v>148</v>
      </c>
      <c r="V27" s="159" t="s">
        <v>148</v>
      </c>
      <c r="W27" s="159"/>
      <c r="X27" s="280" t="s">
        <v>149</v>
      </c>
      <c r="Y27" s="159" t="s">
        <v>149</v>
      </c>
    </row>
    <row r="28" spans="1:25" ht="21" thickBot="1">
      <c r="A28" s="389"/>
      <c r="B28" s="156"/>
      <c r="C28" s="157"/>
      <c r="D28" s="157"/>
      <c r="E28" s="157"/>
      <c r="F28" s="157"/>
      <c r="G28" s="178"/>
      <c r="H28" s="399"/>
      <c r="I28" s="156"/>
      <c r="J28" s="156"/>
      <c r="K28" s="157"/>
      <c r="L28" s="157"/>
      <c r="M28" s="157"/>
      <c r="N28" s="389"/>
      <c r="O28" s="156"/>
      <c r="P28" s="157"/>
      <c r="Q28" s="347"/>
      <c r="R28" s="347"/>
      <c r="S28" s="347"/>
      <c r="T28" s="389"/>
      <c r="U28" s="156"/>
      <c r="V28" s="157"/>
      <c r="W28" s="157"/>
      <c r="X28" s="157"/>
      <c r="Y28" s="157"/>
    </row>
    <row r="29" spans="1:25" ht="45.95" customHeight="1" thickBot="1">
      <c r="A29" s="391">
        <v>4112</v>
      </c>
      <c r="B29" s="158" t="s">
        <v>150</v>
      </c>
      <c r="C29" s="154" t="s">
        <v>152</v>
      </c>
      <c r="D29" s="154" t="s">
        <v>151</v>
      </c>
      <c r="E29" s="158" t="s">
        <v>153</v>
      </c>
      <c r="F29" s="158" t="s">
        <v>154</v>
      </c>
      <c r="G29" s="182"/>
      <c r="H29" s="398">
        <v>4112</v>
      </c>
      <c r="I29" s="363" t="s">
        <v>157</v>
      </c>
      <c r="J29" s="363" t="s">
        <v>158</v>
      </c>
      <c r="K29" s="363" t="s">
        <v>155</v>
      </c>
      <c r="L29" s="372" t="s">
        <v>156</v>
      </c>
      <c r="M29" s="204"/>
      <c r="N29" s="398">
        <v>4112</v>
      </c>
      <c r="O29" s="217" t="s">
        <v>159</v>
      </c>
      <c r="P29" s="217" t="s">
        <v>160</v>
      </c>
      <c r="Q29" s="360" t="s">
        <v>161</v>
      </c>
      <c r="R29" s="357" t="s">
        <v>143</v>
      </c>
      <c r="S29" s="357"/>
      <c r="T29" s="391">
        <v>4112</v>
      </c>
      <c r="U29" s="332" t="s">
        <v>163</v>
      </c>
      <c r="V29" s="332" t="s">
        <v>497</v>
      </c>
      <c r="W29" s="349" t="s">
        <v>162</v>
      </c>
      <c r="X29" s="160" t="s">
        <v>164</v>
      </c>
      <c r="Y29" s="158" t="s">
        <v>164</v>
      </c>
    </row>
    <row r="30" spans="1:25" ht="21" thickBot="1">
      <c r="A30" s="391"/>
      <c r="B30" s="160" t="s">
        <v>165</v>
      </c>
      <c r="C30" s="160" t="s">
        <v>165</v>
      </c>
      <c r="D30" s="160" t="s">
        <v>165</v>
      </c>
      <c r="E30" s="162" t="s">
        <v>148</v>
      </c>
      <c r="F30" s="162" t="s">
        <v>148</v>
      </c>
      <c r="G30" s="183"/>
      <c r="H30" s="389"/>
      <c r="I30" s="196" t="s">
        <v>105</v>
      </c>
      <c r="J30" s="196" t="s">
        <v>105</v>
      </c>
      <c r="K30" s="196" t="s">
        <v>44</v>
      </c>
      <c r="L30" s="373" t="s">
        <v>44</v>
      </c>
      <c r="M30" s="196"/>
      <c r="N30" s="399"/>
      <c r="O30" s="223" t="s">
        <v>38</v>
      </c>
      <c r="P30" s="223" t="s">
        <v>38</v>
      </c>
      <c r="Q30" s="359" t="s">
        <v>38</v>
      </c>
      <c r="R30" s="359" t="s">
        <v>106</v>
      </c>
      <c r="S30" s="359"/>
      <c r="T30" s="391"/>
      <c r="U30" s="339" t="s">
        <v>104</v>
      </c>
      <c r="V30" s="339" t="s">
        <v>104</v>
      </c>
      <c r="W30" s="346" t="s">
        <v>104</v>
      </c>
      <c r="X30" s="160" t="s">
        <v>104</v>
      </c>
      <c r="Y30" s="160" t="s">
        <v>104</v>
      </c>
    </row>
    <row r="31" spans="1:25" ht="21" thickBot="1">
      <c r="A31" s="391"/>
      <c r="B31" s="156"/>
      <c r="C31" s="157"/>
      <c r="D31" s="157"/>
      <c r="E31" s="157"/>
      <c r="F31" s="157"/>
      <c r="G31" s="177"/>
      <c r="H31" s="389"/>
      <c r="I31" s="205"/>
      <c r="J31" s="157"/>
      <c r="K31" s="157"/>
      <c r="L31" s="157"/>
      <c r="M31" s="157"/>
      <c r="N31" s="399"/>
      <c r="O31" s="205"/>
      <c r="P31" s="157"/>
      <c r="Q31" s="347"/>
      <c r="R31" s="347"/>
      <c r="S31" s="347"/>
      <c r="T31" s="391"/>
      <c r="U31" s="157"/>
      <c r="V31" s="157"/>
      <c r="W31" s="184"/>
      <c r="X31" s="157"/>
      <c r="Y31" s="157"/>
    </row>
    <row r="32" spans="1:25" ht="41.25" thickBot="1">
      <c r="A32" s="392">
        <v>1212</v>
      </c>
      <c r="B32" s="161" t="s">
        <v>166</v>
      </c>
      <c r="C32" s="161" t="s">
        <v>167</v>
      </c>
      <c r="D32" s="161" t="s">
        <v>168</v>
      </c>
      <c r="E32" s="154" t="s">
        <v>169</v>
      </c>
      <c r="F32" s="154" t="s">
        <v>170</v>
      </c>
      <c r="G32" s="160" t="s">
        <v>171</v>
      </c>
      <c r="H32" s="380">
        <v>1212</v>
      </c>
      <c r="I32" s="194" t="s">
        <v>172</v>
      </c>
      <c r="J32" s="194" t="s">
        <v>173</v>
      </c>
      <c r="K32" s="365" t="s">
        <v>499</v>
      </c>
      <c r="L32" s="343" t="s">
        <v>483</v>
      </c>
      <c r="M32" s="204"/>
      <c r="N32" s="392">
        <v>1212</v>
      </c>
      <c r="O32" s="368" t="s">
        <v>500</v>
      </c>
      <c r="P32" s="226" t="s">
        <v>174</v>
      </c>
      <c r="Q32" s="360" t="s">
        <v>175</v>
      </c>
      <c r="R32" s="357"/>
      <c r="S32" s="357"/>
      <c r="T32" s="392">
        <v>1212</v>
      </c>
      <c r="U32" s="158"/>
      <c r="V32" s="158" t="s">
        <v>178</v>
      </c>
      <c r="W32" s="158" t="s">
        <v>179</v>
      </c>
      <c r="X32" s="160"/>
      <c r="Y32" s="160"/>
    </row>
    <row r="33" spans="1:25" ht="21" thickBot="1">
      <c r="A33" s="392"/>
      <c r="B33" s="159" t="s">
        <v>147</v>
      </c>
      <c r="C33" s="159" t="s">
        <v>147</v>
      </c>
      <c r="D33" s="159" t="s">
        <v>147</v>
      </c>
      <c r="E33" s="160" t="s">
        <v>180</v>
      </c>
      <c r="F33" s="160" t="s">
        <v>180</v>
      </c>
      <c r="G33" s="160" t="s">
        <v>180</v>
      </c>
      <c r="H33" s="381"/>
      <c r="I33" s="196" t="s">
        <v>68</v>
      </c>
      <c r="J33" s="196" t="s">
        <v>68</v>
      </c>
      <c r="K33" s="196" t="s">
        <v>68</v>
      </c>
      <c r="L33" s="353" t="s">
        <v>505</v>
      </c>
      <c r="M33" s="196"/>
      <c r="N33" s="392"/>
      <c r="O33" s="369" t="s">
        <v>181</v>
      </c>
      <c r="P33" s="219" t="s">
        <v>181</v>
      </c>
      <c r="Q33" s="358" t="s">
        <v>149</v>
      </c>
      <c r="R33" s="359"/>
      <c r="S33" s="359"/>
      <c r="T33" s="392"/>
      <c r="U33" s="159"/>
      <c r="V33" s="159" t="s">
        <v>181</v>
      </c>
      <c r="W33" s="159" t="s">
        <v>181</v>
      </c>
      <c r="X33" s="160"/>
      <c r="Y33" s="160"/>
    </row>
    <row r="34" spans="1:25" ht="21" thickBot="1">
      <c r="A34" s="392"/>
      <c r="B34" s="156"/>
      <c r="C34" s="157"/>
      <c r="D34" s="157"/>
      <c r="E34" s="157"/>
      <c r="F34" s="157"/>
      <c r="G34" s="178"/>
      <c r="H34" s="393"/>
      <c r="I34" s="156"/>
      <c r="J34" s="157"/>
      <c r="K34" s="157"/>
      <c r="L34" s="157"/>
      <c r="M34" s="157"/>
      <c r="N34" s="392"/>
      <c r="O34" s="157"/>
      <c r="P34" s="157"/>
      <c r="Q34" s="347"/>
      <c r="R34" s="347"/>
      <c r="S34" s="347"/>
      <c r="T34" s="392"/>
      <c r="U34" s="156"/>
      <c r="V34" s="157"/>
      <c r="W34" s="157"/>
      <c r="X34" s="157"/>
      <c r="Y34" s="157"/>
    </row>
    <row r="35" spans="1:25" ht="33" customHeight="1" thickBot="1">
      <c r="A35" s="400">
        <v>1211</v>
      </c>
      <c r="B35" s="154" t="s">
        <v>182</v>
      </c>
      <c r="C35" s="154" t="s">
        <v>182</v>
      </c>
      <c r="D35" s="154" t="s">
        <v>183</v>
      </c>
      <c r="E35" s="154" t="s">
        <v>183</v>
      </c>
      <c r="F35" s="154"/>
      <c r="G35" s="158"/>
      <c r="H35" s="380">
        <v>1211</v>
      </c>
      <c r="I35" s="363" t="s">
        <v>120</v>
      </c>
      <c r="J35" s="363" t="s">
        <v>121</v>
      </c>
      <c r="K35" s="204"/>
      <c r="L35" s="206"/>
      <c r="M35" s="206"/>
      <c r="N35" s="380">
        <v>1211</v>
      </c>
      <c r="O35" s="370" t="s">
        <v>187</v>
      </c>
      <c r="P35" s="370" t="s">
        <v>188</v>
      </c>
      <c r="Q35" s="360" t="s">
        <v>189</v>
      </c>
      <c r="R35" s="360" t="s">
        <v>478</v>
      </c>
      <c r="S35" s="360"/>
      <c r="T35" s="380">
        <v>1211</v>
      </c>
      <c r="U35" s="161" t="s">
        <v>190</v>
      </c>
      <c r="V35" s="161" t="s">
        <v>191</v>
      </c>
      <c r="W35" s="179" t="s">
        <v>501</v>
      </c>
      <c r="X35" s="161"/>
      <c r="Y35" s="240"/>
    </row>
    <row r="36" spans="1:25" ht="28.15" customHeight="1" thickBot="1">
      <c r="A36" s="401"/>
      <c r="B36" s="155" t="s">
        <v>192</v>
      </c>
      <c r="C36" s="155" t="s">
        <v>192</v>
      </c>
      <c r="D36" s="155" t="s">
        <v>192</v>
      </c>
      <c r="E36" s="155" t="s">
        <v>192</v>
      </c>
      <c r="F36" s="155"/>
      <c r="G36" s="159"/>
      <c r="H36" s="381"/>
      <c r="I36" s="196" t="s">
        <v>107</v>
      </c>
      <c r="J36" s="196" t="s">
        <v>107</v>
      </c>
      <c r="K36" s="196"/>
      <c r="L36" s="208"/>
      <c r="M36" s="208"/>
      <c r="N36" s="393"/>
      <c r="O36" s="371" t="s">
        <v>193</v>
      </c>
      <c r="P36" s="371" t="s">
        <v>193</v>
      </c>
      <c r="Q36" s="358" t="s">
        <v>193</v>
      </c>
      <c r="R36" s="358" t="s">
        <v>193</v>
      </c>
      <c r="S36" s="358"/>
      <c r="T36" s="387"/>
      <c r="U36" s="159" t="s">
        <v>193</v>
      </c>
      <c r="V36" s="159" t="s">
        <v>193</v>
      </c>
      <c r="W36" s="180" t="s">
        <v>107</v>
      </c>
      <c r="X36" s="159"/>
      <c r="Y36" s="239"/>
    </row>
    <row r="37" spans="1:25" ht="28.15" customHeight="1" thickTop="1" thickBot="1">
      <c r="A37" s="402"/>
      <c r="B37" s="281"/>
      <c r="C37" s="281"/>
      <c r="D37" s="281"/>
      <c r="E37" s="281"/>
      <c r="F37" s="281"/>
      <c r="G37" s="282"/>
      <c r="H37" s="289"/>
      <c r="I37" s="291"/>
      <c r="J37" s="291"/>
      <c r="K37" s="291"/>
      <c r="L37" s="292"/>
      <c r="M37" s="292"/>
      <c r="N37" s="290"/>
      <c r="O37" s="287"/>
      <c r="P37" s="287"/>
      <c r="Q37" s="361"/>
      <c r="R37" s="361"/>
      <c r="S37" s="361"/>
      <c r="T37" s="286"/>
      <c r="U37" s="282"/>
      <c r="V37" s="282"/>
      <c r="W37" s="282"/>
      <c r="X37" s="282"/>
      <c r="Y37" s="283"/>
    </row>
    <row r="38" spans="1:25" ht="28.15" customHeight="1" thickTop="1" thickBot="1">
      <c r="A38" s="386">
        <v>1010</v>
      </c>
      <c r="B38" s="154"/>
      <c r="C38" s="154"/>
      <c r="D38" s="154"/>
      <c r="E38" s="154"/>
      <c r="F38" s="154" t="s">
        <v>50</v>
      </c>
      <c r="G38" s="161" t="s">
        <v>133</v>
      </c>
      <c r="H38" s="386">
        <v>1010</v>
      </c>
      <c r="I38" s="193"/>
      <c r="J38" s="193"/>
      <c r="K38" s="193"/>
      <c r="L38" s="193"/>
      <c r="M38" s="193"/>
      <c r="N38" s="386">
        <v>1010</v>
      </c>
      <c r="O38" s="279"/>
      <c r="P38" s="279"/>
      <c r="Q38" s="360" t="s">
        <v>94</v>
      </c>
      <c r="R38" s="360"/>
      <c r="S38" s="360"/>
      <c r="T38" s="386">
        <v>1010</v>
      </c>
      <c r="U38" s="161"/>
      <c r="V38" s="349" t="s">
        <v>102</v>
      </c>
      <c r="W38" s="179" t="s">
        <v>504</v>
      </c>
      <c r="X38" s="161"/>
      <c r="Y38" s="161"/>
    </row>
    <row r="39" spans="1:25" ht="28.15" customHeight="1" thickBot="1">
      <c r="A39" s="381"/>
      <c r="B39" s="155"/>
      <c r="C39" s="155"/>
      <c r="D39" s="155"/>
      <c r="E39" s="155"/>
      <c r="F39" s="155" t="s">
        <v>65</v>
      </c>
      <c r="G39" s="159" t="s">
        <v>147</v>
      </c>
      <c r="H39" s="387"/>
      <c r="I39" s="207"/>
      <c r="J39" s="207"/>
      <c r="K39" s="207"/>
      <c r="L39" s="207"/>
      <c r="M39" s="207"/>
      <c r="N39" s="387"/>
      <c r="O39" s="223"/>
      <c r="P39" s="223"/>
      <c r="Q39" s="358" t="s">
        <v>45</v>
      </c>
      <c r="R39" s="358"/>
      <c r="S39" s="358"/>
      <c r="T39" s="387"/>
      <c r="U39" s="159"/>
      <c r="V39" s="346" t="s">
        <v>107</v>
      </c>
      <c r="W39" s="180" t="s">
        <v>193</v>
      </c>
      <c r="X39" s="159"/>
      <c r="Y39" s="159"/>
    </row>
    <row r="40" spans="1:25" ht="28.15" customHeight="1" thickTop="1" thickBot="1">
      <c r="A40" s="387"/>
      <c r="B40" s="293"/>
      <c r="C40" s="293"/>
      <c r="D40" s="293"/>
      <c r="E40" s="293"/>
      <c r="F40" s="293"/>
      <c r="G40" s="293"/>
      <c r="H40" s="295"/>
      <c r="I40" s="291"/>
      <c r="J40" s="291"/>
      <c r="K40" s="291"/>
      <c r="L40" s="292"/>
      <c r="M40" s="292"/>
      <c r="N40" s="294"/>
      <c r="O40" s="287"/>
      <c r="P40" s="287"/>
      <c r="Q40" s="287"/>
      <c r="R40" s="287"/>
      <c r="S40" s="288"/>
      <c r="T40" s="294"/>
      <c r="U40" s="282"/>
      <c r="V40" s="282"/>
      <c r="W40" s="282"/>
      <c r="X40" s="282"/>
      <c r="Y40" s="283"/>
    </row>
    <row r="41" spans="1:25" ht="50.25" customHeight="1" thickTop="1" thickBot="1">
      <c r="A41" s="381">
        <v>1011</v>
      </c>
      <c r="B41" s="154"/>
      <c r="C41" s="158" t="s">
        <v>87</v>
      </c>
      <c r="D41" s="158" t="s">
        <v>88</v>
      </c>
      <c r="E41" s="328" t="s">
        <v>472</v>
      </c>
      <c r="F41" s="181" t="s">
        <v>89</v>
      </c>
      <c r="G41" s="329" t="s">
        <v>471</v>
      </c>
      <c r="H41" s="381">
        <v>1011</v>
      </c>
      <c r="I41" s="193"/>
      <c r="J41" s="193"/>
      <c r="K41" s="193"/>
      <c r="L41" s="193"/>
      <c r="M41" s="193"/>
      <c r="N41" s="381">
        <v>1011</v>
      </c>
      <c r="O41" s="218"/>
      <c r="P41" s="218"/>
      <c r="Q41" s="179" t="s">
        <v>503</v>
      </c>
      <c r="R41" s="179" t="s">
        <v>502</v>
      </c>
      <c r="S41" s="218"/>
      <c r="T41" s="381">
        <v>1011</v>
      </c>
      <c r="U41" s="161"/>
      <c r="V41" s="161"/>
      <c r="W41" s="161"/>
      <c r="X41" s="161"/>
      <c r="Y41" s="161"/>
    </row>
    <row r="42" spans="1:25" ht="28.15" customHeight="1" thickBot="1">
      <c r="A42" s="387"/>
      <c r="B42" s="155"/>
      <c r="C42" s="159" t="s">
        <v>103</v>
      </c>
      <c r="D42" s="159" t="s">
        <v>103</v>
      </c>
      <c r="E42" s="159" t="s">
        <v>103</v>
      </c>
      <c r="F42" s="159" t="s">
        <v>103</v>
      </c>
      <c r="G42" s="159" t="s">
        <v>103</v>
      </c>
      <c r="H42" s="387"/>
      <c r="I42" s="207"/>
      <c r="J42" s="207"/>
      <c r="K42" s="207"/>
      <c r="L42" s="207"/>
      <c r="M42" s="207"/>
      <c r="N42" s="387"/>
      <c r="O42" s="227"/>
      <c r="P42" s="227"/>
      <c r="Q42" s="180" t="s">
        <v>181</v>
      </c>
      <c r="R42" s="180" t="s">
        <v>181</v>
      </c>
      <c r="S42" s="227"/>
      <c r="T42" s="387"/>
      <c r="U42" s="159"/>
      <c r="V42" s="159"/>
      <c r="W42" s="159"/>
      <c r="X42" s="159"/>
      <c r="Y42" s="159"/>
    </row>
    <row r="43" spans="1:25" ht="13.5" customHeight="1" thickTop="1" thickBot="1">
      <c r="A43" s="277"/>
      <c r="B43" s="273"/>
      <c r="C43" s="274"/>
      <c r="D43" s="274"/>
      <c r="E43" s="274"/>
      <c r="F43" s="275"/>
      <c r="G43" s="276"/>
      <c r="H43" s="278"/>
      <c r="I43" s="273"/>
      <c r="J43" s="275"/>
      <c r="K43" s="275"/>
      <c r="L43" s="275"/>
      <c r="M43" s="275"/>
      <c r="N43" s="285"/>
      <c r="O43" s="273"/>
      <c r="P43" s="275"/>
      <c r="Q43" s="275"/>
      <c r="R43" s="274"/>
      <c r="S43" s="274"/>
      <c r="T43" s="284"/>
      <c r="U43" s="273"/>
      <c r="V43" s="274"/>
      <c r="W43" s="274"/>
      <c r="X43" s="274"/>
      <c r="Y43" s="275"/>
    </row>
    <row r="44" spans="1:25" ht="48" customHeight="1" thickTop="1" thickBot="1">
      <c r="A44" s="385">
        <v>4209</v>
      </c>
      <c r="B44" s="158" t="s">
        <v>34</v>
      </c>
      <c r="C44" s="158" t="s">
        <v>194</v>
      </c>
      <c r="D44" s="158" t="s">
        <v>195</v>
      </c>
      <c r="E44" s="158" t="s">
        <v>196</v>
      </c>
      <c r="F44" s="158" t="s">
        <v>197</v>
      </c>
      <c r="G44" s="158" t="s">
        <v>198</v>
      </c>
      <c r="H44" s="411">
        <v>4209</v>
      </c>
      <c r="I44" s="193" t="s">
        <v>199</v>
      </c>
      <c r="J44" s="193" t="s">
        <v>200</v>
      </c>
      <c r="K44" s="193" t="s">
        <v>150</v>
      </c>
      <c r="L44" s="193" t="s">
        <v>145</v>
      </c>
      <c r="M44" s="193" t="s">
        <v>201</v>
      </c>
      <c r="N44" s="385">
        <v>4209</v>
      </c>
      <c r="O44" s="224" t="s">
        <v>202</v>
      </c>
      <c r="P44" s="218" t="s">
        <v>151</v>
      </c>
      <c r="Q44" s="218" t="s">
        <v>203</v>
      </c>
      <c r="R44" s="218" t="s">
        <v>204</v>
      </c>
      <c r="S44" s="218"/>
      <c r="T44" s="385">
        <v>4209</v>
      </c>
      <c r="U44" s="158" t="s">
        <v>72</v>
      </c>
      <c r="V44" s="158" t="s">
        <v>169</v>
      </c>
      <c r="W44" s="158" t="s">
        <v>205</v>
      </c>
      <c r="X44" s="158" t="s">
        <v>206</v>
      </c>
      <c r="Y44" s="332" t="s">
        <v>479</v>
      </c>
    </row>
    <row r="45" spans="1:25" ht="21.95" customHeight="1" thickTop="1" thickBot="1">
      <c r="A45" s="385"/>
      <c r="B45" s="159" t="s">
        <v>207</v>
      </c>
      <c r="C45" s="159" t="s">
        <v>207</v>
      </c>
      <c r="D45" s="155" t="s">
        <v>207</v>
      </c>
      <c r="E45" s="155" t="s">
        <v>208</v>
      </c>
      <c r="F45" s="155" t="s">
        <v>208</v>
      </c>
      <c r="G45" s="155" t="s">
        <v>207</v>
      </c>
      <c r="H45" s="395"/>
      <c r="I45" s="195" t="s">
        <v>209</v>
      </c>
      <c r="J45" s="195" t="s">
        <v>209</v>
      </c>
      <c r="K45" s="195" t="s">
        <v>210</v>
      </c>
      <c r="L45" s="195" t="s">
        <v>211</v>
      </c>
      <c r="M45" s="195" t="s">
        <v>105</v>
      </c>
      <c r="N45" s="385"/>
      <c r="O45" s="225" t="s">
        <v>210</v>
      </c>
      <c r="P45" s="227" t="s">
        <v>210</v>
      </c>
      <c r="Q45" s="227" t="s">
        <v>210</v>
      </c>
      <c r="R45" s="227" t="s">
        <v>212</v>
      </c>
      <c r="S45" s="227"/>
      <c r="T45" s="385"/>
      <c r="U45" s="159" t="s">
        <v>210</v>
      </c>
      <c r="V45" s="159" t="s">
        <v>210</v>
      </c>
      <c r="W45" s="155" t="s">
        <v>210</v>
      </c>
      <c r="X45" s="159" t="s">
        <v>210</v>
      </c>
      <c r="Y45" s="333" t="s">
        <v>506</v>
      </c>
    </row>
    <row r="46" spans="1:25" ht="21.75" thickTop="1" thickBot="1">
      <c r="A46" s="385"/>
      <c r="B46" s="156"/>
      <c r="C46" s="157"/>
      <c r="D46" s="157"/>
      <c r="E46" s="157"/>
      <c r="F46" s="157"/>
      <c r="G46" s="157"/>
      <c r="H46" s="396"/>
      <c r="I46" s="156"/>
      <c r="J46" s="157"/>
      <c r="K46" s="157"/>
      <c r="L46" s="157"/>
      <c r="M46" s="157"/>
      <c r="N46" s="385"/>
      <c r="O46" s="156"/>
      <c r="P46" s="157"/>
      <c r="Q46" s="157"/>
      <c r="R46" s="157"/>
      <c r="S46" s="157"/>
      <c r="T46" s="385"/>
      <c r="U46" s="156"/>
      <c r="V46" s="157"/>
      <c r="W46" s="157"/>
      <c r="X46" s="157"/>
      <c r="Y46" s="157"/>
    </row>
    <row r="47" spans="1:25" ht="58.9" customHeight="1" thickBot="1">
      <c r="A47" s="382">
        <v>4103</v>
      </c>
      <c r="B47" s="158" t="s">
        <v>213</v>
      </c>
      <c r="C47" s="349" t="s">
        <v>474</v>
      </c>
      <c r="D47" s="349" t="s">
        <v>214</v>
      </c>
      <c r="E47" s="349" t="s">
        <v>473</v>
      </c>
      <c r="F47" s="158" t="s">
        <v>131</v>
      </c>
      <c r="G47" s="158" t="s">
        <v>215</v>
      </c>
      <c r="H47" s="394">
        <v>4103</v>
      </c>
      <c r="I47" s="193" t="s">
        <v>216</v>
      </c>
      <c r="J47" s="193" t="s">
        <v>217</v>
      </c>
      <c r="K47" s="193" t="s">
        <v>218</v>
      </c>
      <c r="L47" s="193" t="s">
        <v>219</v>
      </c>
      <c r="M47" s="193" t="s">
        <v>143</v>
      </c>
      <c r="N47" s="382">
        <v>4103</v>
      </c>
      <c r="O47" s="366" t="s">
        <v>117</v>
      </c>
      <c r="P47" s="218" t="s">
        <v>118</v>
      </c>
      <c r="Q47" s="218" t="s">
        <v>220</v>
      </c>
      <c r="R47" s="218" t="s">
        <v>221</v>
      </c>
      <c r="S47" s="218" t="s">
        <v>222</v>
      </c>
      <c r="T47" s="382">
        <v>4103</v>
      </c>
      <c r="U47" s="345" t="s">
        <v>119</v>
      </c>
      <c r="V47" s="345" t="s">
        <v>223</v>
      </c>
      <c r="W47" s="349" t="s">
        <v>122</v>
      </c>
      <c r="X47" s="349" t="s">
        <v>123</v>
      </c>
      <c r="Y47" s="158" t="s">
        <v>170</v>
      </c>
    </row>
    <row r="48" spans="1:25" ht="24.95" customHeight="1" thickBot="1">
      <c r="A48" s="382"/>
      <c r="B48" s="155" t="s">
        <v>224</v>
      </c>
      <c r="C48" s="155" t="s">
        <v>224</v>
      </c>
      <c r="D48" s="155" t="s">
        <v>224</v>
      </c>
      <c r="E48" s="155" t="s">
        <v>224</v>
      </c>
      <c r="F48" s="162" t="s">
        <v>38</v>
      </c>
      <c r="G48" s="162" t="s">
        <v>225</v>
      </c>
      <c r="H48" s="395"/>
      <c r="I48" s="195" t="s">
        <v>226</v>
      </c>
      <c r="J48" s="195" t="s">
        <v>226</v>
      </c>
      <c r="K48" s="195" t="s">
        <v>226</v>
      </c>
      <c r="L48" s="195" t="s">
        <v>226</v>
      </c>
      <c r="M48" s="195" t="s">
        <v>211</v>
      </c>
      <c r="N48" s="382"/>
      <c r="O48" s="367" t="s">
        <v>227</v>
      </c>
      <c r="P48" s="227" t="s">
        <v>227</v>
      </c>
      <c r="Q48" s="227" t="s">
        <v>227</v>
      </c>
      <c r="R48" s="227" t="s">
        <v>227</v>
      </c>
      <c r="S48" s="218" t="s">
        <v>228</v>
      </c>
      <c r="T48" s="382"/>
      <c r="U48" s="346" t="s">
        <v>227</v>
      </c>
      <c r="V48" s="346" t="s">
        <v>227</v>
      </c>
      <c r="W48" s="346" t="s">
        <v>229</v>
      </c>
      <c r="X48" s="346" t="s">
        <v>229</v>
      </c>
      <c r="Y48" s="162" t="s">
        <v>229</v>
      </c>
    </row>
    <row r="49" spans="1:25" ht="21" thickBot="1">
      <c r="A49" s="382"/>
      <c r="B49" s="156"/>
      <c r="C49" s="157"/>
      <c r="D49" s="157"/>
      <c r="E49" s="157"/>
      <c r="F49" s="157"/>
      <c r="G49" s="157"/>
      <c r="H49" s="396"/>
      <c r="I49" s="157"/>
      <c r="J49" s="157"/>
      <c r="K49" s="157"/>
      <c r="L49" s="157"/>
      <c r="M49" s="157"/>
      <c r="N49" s="382"/>
      <c r="O49" s="156"/>
      <c r="P49" s="157"/>
      <c r="Q49" s="157"/>
      <c r="R49" s="157"/>
      <c r="S49" s="157"/>
      <c r="T49" s="382"/>
      <c r="U49" s="355"/>
      <c r="V49" s="347"/>
      <c r="W49" s="347"/>
      <c r="X49" s="347"/>
      <c r="Y49" s="157"/>
    </row>
    <row r="50" spans="1:25" ht="48" customHeight="1" thickBot="1">
      <c r="A50" s="382">
        <v>4104</v>
      </c>
      <c r="B50" s="158" t="s">
        <v>230</v>
      </c>
      <c r="C50" s="158" t="s">
        <v>231</v>
      </c>
      <c r="D50" s="158" t="s">
        <v>232</v>
      </c>
      <c r="E50" s="158" t="s">
        <v>157</v>
      </c>
      <c r="F50" s="158" t="s">
        <v>158</v>
      </c>
      <c r="G50" s="158" t="s">
        <v>233</v>
      </c>
      <c r="H50" s="394">
        <v>4104</v>
      </c>
      <c r="I50" s="193" t="s">
        <v>108</v>
      </c>
      <c r="J50" s="193" t="s">
        <v>109</v>
      </c>
      <c r="K50" s="193" t="s">
        <v>110</v>
      </c>
      <c r="L50" s="193" t="s">
        <v>234</v>
      </c>
      <c r="M50" s="330" t="s">
        <v>490</v>
      </c>
      <c r="N50" s="382">
        <v>4104</v>
      </c>
      <c r="O50" s="226" t="s">
        <v>235</v>
      </c>
      <c r="P50" s="226" t="s">
        <v>236</v>
      </c>
      <c r="Q50" s="226" t="s">
        <v>36</v>
      </c>
      <c r="R50" s="218" t="s">
        <v>237</v>
      </c>
      <c r="S50" s="217" t="s">
        <v>238</v>
      </c>
      <c r="T50" s="382">
        <v>4104</v>
      </c>
      <c r="U50" s="356" t="s">
        <v>239</v>
      </c>
      <c r="V50" s="356"/>
      <c r="W50" s="345" t="s">
        <v>152</v>
      </c>
      <c r="X50" s="345" t="s">
        <v>240</v>
      </c>
      <c r="Y50" s="158" t="s">
        <v>241</v>
      </c>
    </row>
    <row r="51" spans="1:25" ht="21" thickBot="1">
      <c r="A51" s="382"/>
      <c r="B51" s="162" t="s">
        <v>242</v>
      </c>
      <c r="C51" s="162" t="s">
        <v>242</v>
      </c>
      <c r="D51" s="162" t="s">
        <v>242</v>
      </c>
      <c r="E51" s="162" t="s">
        <v>243</v>
      </c>
      <c r="F51" s="162" t="s">
        <v>243</v>
      </c>
      <c r="G51" s="162" t="s">
        <v>148</v>
      </c>
      <c r="H51" s="395"/>
      <c r="I51" s="195" t="s">
        <v>244</v>
      </c>
      <c r="J51" s="195" t="s">
        <v>244</v>
      </c>
      <c r="K51" s="195" t="s">
        <v>244</v>
      </c>
      <c r="L51" s="195" t="s">
        <v>244</v>
      </c>
      <c r="M51" s="341" t="s">
        <v>244</v>
      </c>
      <c r="N51" s="382"/>
      <c r="O51" s="225" t="s">
        <v>243</v>
      </c>
      <c r="P51" s="225" t="s">
        <v>243</v>
      </c>
      <c r="Q51" s="225" t="s">
        <v>208</v>
      </c>
      <c r="R51" s="218" t="s">
        <v>208</v>
      </c>
      <c r="S51" s="227" t="s">
        <v>208</v>
      </c>
      <c r="T51" s="382"/>
      <c r="U51" s="354" t="s">
        <v>243</v>
      </c>
      <c r="V51" s="354"/>
      <c r="W51" s="346" t="s">
        <v>228</v>
      </c>
      <c r="X51" s="346" t="s">
        <v>228</v>
      </c>
      <c r="Y51" s="162" t="s">
        <v>228</v>
      </c>
    </row>
    <row r="52" spans="1:25" ht="21" thickBot="1">
      <c r="A52" s="382"/>
      <c r="B52" s="156"/>
      <c r="C52" s="157"/>
      <c r="D52" s="157"/>
      <c r="E52" s="157"/>
      <c r="F52" s="157"/>
      <c r="G52" s="157"/>
      <c r="H52" s="396"/>
      <c r="I52" s="157"/>
      <c r="J52" s="157"/>
      <c r="K52" s="157"/>
      <c r="L52" s="157"/>
      <c r="M52" s="157"/>
      <c r="N52" s="382"/>
      <c r="O52" s="156"/>
      <c r="P52" s="157"/>
      <c r="Q52" s="157"/>
      <c r="R52" s="157"/>
      <c r="S52" s="157"/>
      <c r="T52" s="382"/>
      <c r="U52" s="355"/>
      <c r="V52" s="347"/>
      <c r="W52" s="347"/>
      <c r="X52" s="347"/>
      <c r="Y52" s="157"/>
    </row>
    <row r="53" spans="1:25" ht="43.9" customHeight="1" thickBot="1">
      <c r="A53" s="382">
        <v>4010</v>
      </c>
      <c r="B53" s="158" t="s">
        <v>27</v>
      </c>
      <c r="C53" s="158" t="s">
        <v>28</v>
      </c>
      <c r="D53" s="158" t="s">
        <v>138</v>
      </c>
      <c r="E53" s="158" t="s">
        <v>245</v>
      </c>
      <c r="F53" s="158" t="s">
        <v>246</v>
      </c>
      <c r="G53" s="334" t="s">
        <v>495</v>
      </c>
      <c r="H53" s="394">
        <v>4010</v>
      </c>
      <c r="I53" s="194" t="s">
        <v>22</v>
      </c>
      <c r="J53" s="194" t="s">
        <v>23</v>
      </c>
      <c r="K53" s="194" t="s">
        <v>247</v>
      </c>
      <c r="L53" s="194" t="s">
        <v>248</v>
      </c>
      <c r="M53" s="366" t="s">
        <v>113</v>
      </c>
      <c r="N53" s="382">
        <v>4010</v>
      </c>
      <c r="O53" s="218" t="s">
        <v>249</v>
      </c>
      <c r="P53" s="366" t="s">
        <v>250</v>
      </c>
      <c r="Q53" s="340" t="s">
        <v>484</v>
      </c>
      <c r="R53" s="218"/>
      <c r="S53" s="218" t="s">
        <v>153</v>
      </c>
      <c r="T53" s="382">
        <v>4010</v>
      </c>
      <c r="U53" s="356" t="s">
        <v>46</v>
      </c>
      <c r="V53" s="356" t="s">
        <v>47</v>
      </c>
      <c r="W53" s="356" t="s">
        <v>71</v>
      </c>
      <c r="X53" s="356" t="s">
        <v>251</v>
      </c>
      <c r="Y53" s="189" t="s">
        <v>252</v>
      </c>
    </row>
    <row r="54" spans="1:25" ht="28.9" customHeight="1">
      <c r="A54" s="382"/>
      <c r="B54" s="162" t="s">
        <v>212</v>
      </c>
      <c r="C54" s="162" t="s">
        <v>212</v>
      </c>
      <c r="D54" s="162" t="s">
        <v>212</v>
      </c>
      <c r="E54" s="162" t="s">
        <v>253</v>
      </c>
      <c r="F54" s="162" t="s">
        <v>253</v>
      </c>
      <c r="G54" s="335" t="s">
        <v>496</v>
      </c>
      <c r="H54" s="395"/>
      <c r="I54" s="207" t="s">
        <v>224</v>
      </c>
      <c r="J54" s="207" t="s">
        <v>224</v>
      </c>
      <c r="K54" s="207" t="s">
        <v>211</v>
      </c>
      <c r="L54" s="207" t="s">
        <v>224</v>
      </c>
      <c r="M54" s="367" t="s">
        <v>224</v>
      </c>
      <c r="N54" s="382"/>
      <c r="O54" s="227" t="s">
        <v>226</v>
      </c>
      <c r="P54" s="367" t="s">
        <v>226</v>
      </c>
      <c r="Q54" s="341" t="s">
        <v>485</v>
      </c>
      <c r="R54" s="227"/>
      <c r="S54" s="227" t="s">
        <v>254</v>
      </c>
      <c r="T54" s="382"/>
      <c r="U54" s="354" t="s">
        <v>229</v>
      </c>
      <c r="V54" s="354" t="s">
        <v>229</v>
      </c>
      <c r="W54" s="354" t="s">
        <v>243</v>
      </c>
      <c r="X54" s="354" t="s">
        <v>44</v>
      </c>
      <c r="Y54" s="162" t="s">
        <v>44</v>
      </c>
    </row>
    <row r="55" spans="1:25" ht="21" thickBot="1">
      <c r="A55" s="382"/>
      <c r="B55" s="163"/>
      <c r="C55" s="163"/>
      <c r="D55" s="157"/>
      <c r="E55" s="157"/>
      <c r="F55" s="157"/>
      <c r="G55" s="157"/>
      <c r="H55" s="396"/>
      <c r="I55" s="156"/>
      <c r="J55" s="157"/>
      <c r="K55" s="157"/>
      <c r="L55" s="157"/>
      <c r="M55" s="157"/>
      <c r="N55" s="382"/>
      <c r="O55" s="156"/>
      <c r="P55" s="157"/>
      <c r="Q55" s="157"/>
      <c r="R55" s="157"/>
      <c r="S55" s="157"/>
      <c r="T55" s="382"/>
      <c r="U55" s="163"/>
      <c r="V55" s="163"/>
      <c r="W55" s="157"/>
      <c r="X55" s="157"/>
      <c r="Y55" s="157"/>
    </row>
    <row r="56" spans="1:25" ht="38.1" customHeight="1" thickBot="1">
      <c r="A56" s="382" t="s">
        <v>255</v>
      </c>
      <c r="B56" s="158" t="s">
        <v>92</v>
      </c>
      <c r="C56" s="158" t="s">
        <v>98</v>
      </c>
      <c r="D56" s="158" t="s">
        <v>189</v>
      </c>
      <c r="E56" s="158" t="s">
        <v>56</v>
      </c>
      <c r="F56" s="158" t="s">
        <v>58</v>
      </c>
      <c r="G56" s="158" t="s">
        <v>178</v>
      </c>
      <c r="H56" s="394" t="s">
        <v>255</v>
      </c>
      <c r="I56" s="193" t="s">
        <v>256</v>
      </c>
      <c r="J56" s="193" t="s">
        <v>257</v>
      </c>
      <c r="K56" s="193" t="s">
        <v>258</v>
      </c>
      <c r="L56" s="193" t="s">
        <v>259</v>
      </c>
      <c r="M56" s="193"/>
      <c r="N56" s="383" t="s">
        <v>255</v>
      </c>
      <c r="O56" s="218" t="s">
        <v>114</v>
      </c>
      <c r="P56" s="218" t="s">
        <v>115</v>
      </c>
      <c r="Q56" s="218" t="s">
        <v>116</v>
      </c>
      <c r="R56" s="218" t="s">
        <v>260</v>
      </c>
      <c r="S56" s="217"/>
      <c r="T56" s="383" t="s">
        <v>255</v>
      </c>
      <c r="U56" s="349" t="s">
        <v>102</v>
      </c>
      <c r="V56" s="345" t="s">
        <v>470</v>
      </c>
      <c r="W56" s="158" t="s">
        <v>186</v>
      </c>
      <c r="X56" s="158" t="s">
        <v>261</v>
      </c>
      <c r="Y56" s="158" t="s">
        <v>262</v>
      </c>
    </row>
    <row r="57" spans="1:25" ht="30" customHeight="1" thickBot="1">
      <c r="A57" s="382"/>
      <c r="B57" s="162" t="s">
        <v>208</v>
      </c>
      <c r="C57" s="162" t="s">
        <v>208</v>
      </c>
      <c r="D57" s="162" t="s">
        <v>263</v>
      </c>
      <c r="E57" s="185" t="s">
        <v>228</v>
      </c>
      <c r="F57" s="185" t="s">
        <v>228</v>
      </c>
      <c r="G57" s="185" t="s">
        <v>264</v>
      </c>
      <c r="H57" s="395"/>
      <c r="I57" s="207" t="s">
        <v>254</v>
      </c>
      <c r="J57" s="207" t="s">
        <v>254</v>
      </c>
      <c r="K57" s="207" t="s">
        <v>225</v>
      </c>
      <c r="L57" s="207" t="s">
        <v>225</v>
      </c>
      <c r="M57" s="207"/>
      <c r="N57" s="383"/>
      <c r="O57" s="227" t="s">
        <v>254</v>
      </c>
      <c r="P57" s="227" t="s">
        <v>254</v>
      </c>
      <c r="Q57" s="227" t="s">
        <v>254</v>
      </c>
      <c r="R57" s="227" t="s">
        <v>254</v>
      </c>
      <c r="S57" s="227"/>
      <c r="T57" s="383"/>
      <c r="U57" s="354" t="s">
        <v>107</v>
      </c>
      <c r="V57" s="354" t="s">
        <v>243</v>
      </c>
      <c r="W57" s="185" t="s">
        <v>264</v>
      </c>
      <c r="X57" s="185" t="s">
        <v>264</v>
      </c>
      <c r="Y57" s="185" t="s">
        <v>264</v>
      </c>
    </row>
    <row r="58" spans="1:25" ht="21.75" thickTop="1" thickBot="1">
      <c r="A58" s="382"/>
      <c r="B58" s="156"/>
      <c r="C58" s="157"/>
      <c r="D58" s="157"/>
      <c r="E58" s="157"/>
      <c r="F58" s="157"/>
      <c r="G58" s="178"/>
      <c r="H58" s="397"/>
      <c r="I58" s="156"/>
      <c r="J58" s="157"/>
      <c r="K58" s="157"/>
      <c r="L58" s="157"/>
      <c r="M58" s="157"/>
      <c r="N58" s="383"/>
      <c r="O58" s="156"/>
      <c r="P58" s="157"/>
      <c r="Q58" s="157"/>
      <c r="R58" s="157"/>
      <c r="S58" s="157"/>
      <c r="T58" s="383"/>
      <c r="U58" s="355"/>
      <c r="V58" s="347"/>
      <c r="W58" s="157"/>
      <c r="X58" s="157"/>
      <c r="Y58" s="157"/>
    </row>
    <row r="59" spans="1:25" ht="37.5" customHeight="1" thickTop="1" thickBot="1">
      <c r="A59" s="384">
        <v>4102</v>
      </c>
      <c r="B59" s="158" t="s">
        <v>159</v>
      </c>
      <c r="C59" s="158" t="s">
        <v>160</v>
      </c>
      <c r="D59" s="158" t="s">
        <v>265</v>
      </c>
      <c r="E59" s="158" t="s">
        <v>266</v>
      </c>
      <c r="F59" s="158" t="s">
        <v>267</v>
      </c>
      <c r="G59" s="349" t="s">
        <v>476</v>
      </c>
      <c r="H59" s="384">
        <v>4102</v>
      </c>
      <c r="I59" s="366" t="s">
        <v>268</v>
      </c>
      <c r="J59" s="366" t="s">
        <v>269</v>
      </c>
      <c r="K59" s="199" t="s">
        <v>137</v>
      </c>
      <c r="L59" s="194" t="s">
        <v>270</v>
      </c>
      <c r="M59" s="194" t="s">
        <v>271</v>
      </c>
      <c r="N59" s="384">
        <v>4102</v>
      </c>
      <c r="O59" s="330" t="s">
        <v>487</v>
      </c>
      <c r="P59" s="218" t="s">
        <v>273</v>
      </c>
      <c r="Q59" s="218" t="s">
        <v>274</v>
      </c>
      <c r="R59" s="218" t="s">
        <v>275</v>
      </c>
      <c r="S59" s="218" t="s">
        <v>272</v>
      </c>
      <c r="T59" s="384">
        <v>4102</v>
      </c>
      <c r="U59" s="158" t="s">
        <v>276</v>
      </c>
      <c r="V59" s="158" t="s">
        <v>185</v>
      </c>
      <c r="W59" s="158" t="s">
        <v>132</v>
      </c>
      <c r="X59" s="158" t="s">
        <v>277</v>
      </c>
      <c r="Y59" s="158" t="s">
        <v>278</v>
      </c>
    </row>
    <row r="60" spans="1:25" ht="21.75" thickTop="1" thickBot="1">
      <c r="A60" s="384"/>
      <c r="B60" s="162" t="s">
        <v>227</v>
      </c>
      <c r="C60" s="162" t="s">
        <v>227</v>
      </c>
      <c r="D60" s="162" t="s">
        <v>227</v>
      </c>
      <c r="E60" s="162" t="s">
        <v>226</v>
      </c>
      <c r="F60" s="162" t="s">
        <v>226</v>
      </c>
      <c r="G60" s="354" t="s">
        <v>227</v>
      </c>
      <c r="H60" s="384"/>
      <c r="I60" s="367" t="s">
        <v>279</v>
      </c>
      <c r="J60" s="367" t="s">
        <v>279</v>
      </c>
      <c r="K60" s="203" t="s">
        <v>254</v>
      </c>
      <c r="L60" s="207" t="s">
        <v>279</v>
      </c>
      <c r="M60" s="207" t="s">
        <v>279</v>
      </c>
      <c r="N60" s="384"/>
      <c r="O60" s="341" t="s">
        <v>228</v>
      </c>
      <c r="P60" s="227" t="s">
        <v>253</v>
      </c>
      <c r="Q60" s="227" t="s">
        <v>253</v>
      </c>
      <c r="R60" s="227" t="s">
        <v>253</v>
      </c>
      <c r="S60" s="227" t="s">
        <v>253</v>
      </c>
      <c r="T60" s="384"/>
      <c r="U60" s="162" t="s">
        <v>244</v>
      </c>
      <c r="V60" s="162" t="s">
        <v>244</v>
      </c>
      <c r="W60" s="162" t="s">
        <v>244</v>
      </c>
      <c r="X60" s="162" t="s">
        <v>244</v>
      </c>
      <c r="Y60" s="162" t="s">
        <v>244</v>
      </c>
    </row>
    <row r="61" spans="1:25" ht="21.75" thickTop="1" thickBot="1">
      <c r="A61" s="384"/>
      <c r="B61" s="156"/>
      <c r="C61" s="157"/>
      <c r="D61" s="157"/>
      <c r="E61" s="157"/>
      <c r="F61" s="157"/>
      <c r="G61" s="157"/>
      <c r="H61" s="384"/>
      <c r="I61" s="156"/>
      <c r="J61" s="157"/>
      <c r="K61" s="157"/>
      <c r="L61" s="157"/>
      <c r="M61" s="157"/>
      <c r="N61" s="384"/>
      <c r="O61" s="156"/>
      <c r="P61" s="157"/>
      <c r="Q61" s="157"/>
      <c r="R61" s="157"/>
      <c r="S61" s="157"/>
      <c r="T61" s="384"/>
      <c r="U61" s="156"/>
      <c r="V61" s="157"/>
      <c r="W61" s="157"/>
      <c r="X61" s="157"/>
      <c r="Y61" s="157"/>
    </row>
    <row r="62" spans="1:25" ht="21" thickBot="1">
      <c r="A62" s="377" t="s">
        <v>280</v>
      </c>
      <c r="B62" s="161"/>
      <c r="C62" s="161"/>
      <c r="D62" s="161"/>
      <c r="E62" s="160"/>
      <c r="F62" s="186"/>
      <c r="G62" s="186"/>
      <c r="H62" s="377" t="s">
        <v>280</v>
      </c>
      <c r="I62" s="194" t="s">
        <v>281</v>
      </c>
      <c r="J62" s="194" t="s">
        <v>282</v>
      </c>
      <c r="K62" s="194" t="s">
        <v>283</v>
      </c>
      <c r="L62" s="194" t="s">
        <v>284</v>
      </c>
      <c r="M62" s="206"/>
      <c r="N62" s="377" t="s">
        <v>280</v>
      </c>
      <c r="O62" s="217" t="s">
        <v>133</v>
      </c>
      <c r="P62" s="217"/>
      <c r="Q62" s="217"/>
      <c r="R62" s="217"/>
      <c r="S62" s="217"/>
      <c r="T62" s="377" t="s">
        <v>280</v>
      </c>
      <c r="U62" s="176"/>
      <c r="V62" s="158"/>
      <c r="W62" s="173"/>
      <c r="X62" s="176"/>
      <c r="Y62" s="176"/>
    </row>
    <row r="63" spans="1:25" ht="41.25" thickBot="1">
      <c r="A63" s="378"/>
      <c r="B63" s="159"/>
      <c r="C63" s="159"/>
      <c r="D63" s="159"/>
      <c r="E63" s="162"/>
      <c r="F63" s="187"/>
      <c r="G63" s="187"/>
      <c r="H63" s="378"/>
      <c r="I63" s="207" t="s">
        <v>285</v>
      </c>
      <c r="J63" s="207" t="s">
        <v>285</v>
      </c>
      <c r="K63" s="207" t="s">
        <v>285</v>
      </c>
      <c r="L63" s="207" t="s">
        <v>285</v>
      </c>
      <c r="M63" s="208"/>
      <c r="N63" s="378"/>
      <c r="O63" s="223" t="s">
        <v>285</v>
      </c>
      <c r="P63" s="223"/>
      <c r="Q63" s="223"/>
      <c r="R63" s="223"/>
      <c r="S63" s="223"/>
      <c r="T63" s="378"/>
      <c r="U63" s="185"/>
      <c r="V63" s="162"/>
      <c r="W63" s="162"/>
      <c r="X63" s="185"/>
      <c r="Y63" s="185"/>
    </row>
    <row r="64" spans="1:25" ht="18.95" customHeight="1" thickBot="1">
      <c r="A64" s="164"/>
      <c r="B64" s="165"/>
      <c r="C64" s="165"/>
      <c r="D64" s="166"/>
      <c r="E64" s="166"/>
      <c r="F64" s="166"/>
      <c r="G64" s="166"/>
      <c r="H64" s="164"/>
      <c r="I64" s="209"/>
      <c r="J64" s="210"/>
      <c r="K64" s="210"/>
      <c r="L64" s="210"/>
      <c r="M64" s="210"/>
      <c r="N64" s="164"/>
      <c r="O64" s="228"/>
      <c r="P64" s="210"/>
      <c r="Q64" s="210"/>
      <c r="R64" s="157"/>
      <c r="S64" s="236"/>
      <c r="T64" s="164"/>
      <c r="U64" s="165"/>
      <c r="V64" s="165"/>
      <c r="W64" s="166"/>
      <c r="X64" s="166"/>
      <c r="Y64" s="166"/>
    </row>
    <row r="65" spans="1:25" ht="31.5" customHeight="1" thickBot="1">
      <c r="A65" s="377">
        <v>4105</v>
      </c>
      <c r="B65" s="158" t="s">
        <v>286</v>
      </c>
      <c r="C65" s="158" t="s">
        <v>287</v>
      </c>
      <c r="D65" s="158" t="s">
        <v>288</v>
      </c>
      <c r="E65" s="334" t="s">
        <v>480</v>
      </c>
      <c r="F65" s="158"/>
      <c r="G65" s="158" t="s">
        <v>289</v>
      </c>
      <c r="H65" s="377">
        <v>4105</v>
      </c>
      <c r="I65" s="194" t="s">
        <v>290</v>
      </c>
      <c r="J65" s="194" t="s">
        <v>291</v>
      </c>
      <c r="K65" s="194" t="s">
        <v>292</v>
      </c>
      <c r="L65" s="194" t="s">
        <v>293</v>
      </c>
      <c r="M65" s="342" t="s">
        <v>492</v>
      </c>
      <c r="N65" s="377">
        <v>4105</v>
      </c>
      <c r="O65" s="217" t="s">
        <v>294</v>
      </c>
      <c r="P65" s="217" t="s">
        <v>295</v>
      </c>
      <c r="Q65" s="217" t="s">
        <v>296</v>
      </c>
      <c r="R65" s="217" t="s">
        <v>297</v>
      </c>
      <c r="S65" s="357" t="s">
        <v>477</v>
      </c>
      <c r="T65" s="377">
        <v>4105</v>
      </c>
      <c r="U65" s="330" t="s">
        <v>488</v>
      </c>
      <c r="V65" s="158" t="s">
        <v>298</v>
      </c>
      <c r="W65" s="173" t="s">
        <v>299</v>
      </c>
      <c r="X65" s="161" t="s">
        <v>300</v>
      </c>
      <c r="Y65" s="158" t="s">
        <v>301</v>
      </c>
    </row>
    <row r="66" spans="1:25" ht="18.95" customHeight="1" thickBot="1">
      <c r="A66" s="378"/>
      <c r="B66" s="162" t="s">
        <v>279</v>
      </c>
      <c r="C66" s="162" t="s">
        <v>279</v>
      </c>
      <c r="D66" s="162" t="s">
        <v>243</v>
      </c>
      <c r="E66" s="335" t="s">
        <v>207</v>
      </c>
      <c r="F66" s="162"/>
      <c r="G66" s="162" t="s">
        <v>243</v>
      </c>
      <c r="H66" s="378"/>
      <c r="I66" s="207" t="s">
        <v>84</v>
      </c>
      <c r="J66" s="207" t="s">
        <v>84</v>
      </c>
      <c r="K66" s="207" t="s">
        <v>84</v>
      </c>
      <c r="L66" s="207" t="s">
        <v>84</v>
      </c>
      <c r="M66" s="333" t="s">
        <v>491</v>
      </c>
      <c r="N66" s="378"/>
      <c r="O66" s="218" t="s">
        <v>302</v>
      </c>
      <c r="P66" s="218" t="s">
        <v>302</v>
      </c>
      <c r="Q66" s="227" t="s">
        <v>228</v>
      </c>
      <c r="R66" s="223" t="s">
        <v>228</v>
      </c>
      <c r="S66" s="358" t="s">
        <v>227</v>
      </c>
      <c r="T66" s="378"/>
      <c r="U66" s="341" t="s">
        <v>228</v>
      </c>
      <c r="V66" s="162" t="s">
        <v>279</v>
      </c>
      <c r="W66" s="162" t="s">
        <v>148</v>
      </c>
      <c r="X66" s="162" t="s">
        <v>148</v>
      </c>
      <c r="Y66" s="162" t="s">
        <v>279</v>
      </c>
    </row>
    <row r="67" spans="1:25" ht="18.95" customHeight="1" thickBot="1">
      <c r="A67" s="167"/>
      <c r="B67" s="168"/>
      <c r="C67" s="169"/>
      <c r="D67" s="169"/>
      <c r="E67" s="169"/>
      <c r="F67" s="169"/>
      <c r="G67" s="188"/>
      <c r="H67" s="167"/>
      <c r="I67" s="168"/>
      <c r="J67" s="169"/>
      <c r="K67" s="169"/>
      <c r="L67" s="169"/>
      <c r="M67" s="169"/>
      <c r="N67" s="167"/>
      <c r="O67" s="156"/>
      <c r="P67" s="169"/>
      <c r="Q67" s="169"/>
      <c r="R67" s="237"/>
      <c r="S67" s="237"/>
      <c r="T67" s="167"/>
      <c r="U67" s="168"/>
      <c r="V67" s="169"/>
      <c r="W67" s="169"/>
      <c r="X67" s="169"/>
      <c r="Y67" s="169"/>
    </row>
    <row r="68" spans="1:25" ht="5.0999999999999996" hidden="1" customHeight="1">
      <c r="A68" s="379" t="s">
        <v>303</v>
      </c>
      <c r="B68" s="160"/>
      <c r="C68" s="170"/>
      <c r="D68" s="170"/>
      <c r="E68" s="170"/>
      <c r="F68" s="170"/>
      <c r="G68" s="189"/>
      <c r="H68" s="417" t="s">
        <v>303</v>
      </c>
      <c r="I68" s="211"/>
      <c r="J68" s="212"/>
      <c r="K68" s="212"/>
      <c r="L68" s="212"/>
      <c r="M68" s="212"/>
      <c r="N68" s="379" t="s">
        <v>303</v>
      </c>
      <c r="O68" s="229"/>
      <c r="P68" s="230"/>
      <c r="Q68" s="230"/>
      <c r="R68" s="230"/>
      <c r="S68" s="230"/>
      <c r="T68" s="379" t="s">
        <v>303</v>
      </c>
      <c r="U68" s="154"/>
      <c r="V68" s="154"/>
      <c r="W68" s="176"/>
      <c r="X68" s="176"/>
      <c r="Y68" s="154"/>
    </row>
    <row r="69" spans="1:25" ht="20.25" hidden="1">
      <c r="A69" s="379"/>
      <c r="B69" s="171"/>
      <c r="C69" s="172"/>
      <c r="D69" s="172"/>
      <c r="E69" s="172"/>
      <c r="F69" s="172"/>
      <c r="G69" s="190"/>
      <c r="H69" s="418"/>
      <c r="I69" s="213"/>
      <c r="J69" s="172"/>
      <c r="K69" s="172"/>
      <c r="L69" s="172"/>
      <c r="M69" s="190"/>
      <c r="N69" s="379"/>
      <c r="O69" s="213"/>
      <c r="P69" s="172"/>
      <c r="Q69" s="172"/>
      <c r="R69" s="172"/>
      <c r="S69" s="190"/>
      <c r="T69" s="379"/>
      <c r="U69" s="155"/>
      <c r="V69" s="155"/>
      <c r="W69" s="176"/>
      <c r="X69" s="176"/>
      <c r="Y69" s="155"/>
    </row>
    <row r="70" spans="1:25" ht="20.25" hidden="1">
      <c r="A70" s="379" t="s">
        <v>304</v>
      </c>
      <c r="B70" s="173"/>
      <c r="C70" s="173"/>
      <c r="D70" s="173"/>
      <c r="E70" s="173"/>
      <c r="F70" s="160"/>
      <c r="G70" s="160"/>
      <c r="H70" s="417" t="s">
        <v>304</v>
      </c>
      <c r="I70" s="214"/>
      <c r="J70" s="214"/>
      <c r="K70" s="204"/>
      <c r="L70" s="204"/>
      <c r="M70" s="214"/>
      <c r="N70" s="379" t="s">
        <v>304</v>
      </c>
      <c r="O70" s="231"/>
      <c r="P70" s="231"/>
      <c r="Q70" s="231"/>
      <c r="R70" s="231"/>
      <c r="S70" s="231"/>
      <c r="T70" s="379" t="s">
        <v>304</v>
      </c>
      <c r="U70" s="156"/>
      <c r="V70" s="157"/>
      <c r="W70" s="157"/>
      <c r="X70" s="157"/>
      <c r="Y70" s="157"/>
    </row>
    <row r="71" spans="1:25" ht="20.25" hidden="1">
      <c r="A71" s="379"/>
      <c r="B71" s="241"/>
      <c r="C71" s="241"/>
      <c r="D71" s="241"/>
      <c r="E71" s="241"/>
      <c r="F71" s="151"/>
      <c r="G71" s="151"/>
      <c r="H71" s="418"/>
      <c r="I71" s="255"/>
      <c r="J71" s="255"/>
      <c r="K71" s="255"/>
      <c r="L71" s="255"/>
      <c r="M71" s="255"/>
      <c r="N71" s="379"/>
      <c r="O71" s="261"/>
      <c r="P71" s="261"/>
      <c r="Q71" s="261"/>
      <c r="R71" s="261"/>
      <c r="S71" s="261"/>
      <c r="T71" s="379"/>
      <c r="U71" s="154"/>
      <c r="V71" s="154"/>
      <c r="W71" s="158"/>
      <c r="X71" s="158"/>
      <c r="Y71" s="160"/>
    </row>
    <row r="72" spans="1:25" ht="21" thickBot="1">
      <c r="A72" s="152" t="s">
        <v>21</v>
      </c>
      <c r="B72" s="242">
        <v>1</v>
      </c>
      <c r="C72" s="153">
        <v>2</v>
      </c>
      <c r="D72" s="153">
        <v>3</v>
      </c>
      <c r="E72" s="153">
        <v>4</v>
      </c>
      <c r="F72" s="153">
        <v>5</v>
      </c>
      <c r="G72" s="251">
        <v>6</v>
      </c>
      <c r="H72" s="152" t="s">
        <v>21</v>
      </c>
      <c r="I72" s="191">
        <v>1</v>
      </c>
      <c r="J72" s="192">
        <v>2</v>
      </c>
      <c r="K72" s="192">
        <v>3</v>
      </c>
      <c r="L72" s="192">
        <v>4</v>
      </c>
      <c r="M72" s="215">
        <v>5</v>
      </c>
      <c r="N72" s="152" t="s">
        <v>21</v>
      </c>
      <c r="O72" s="262">
        <v>1</v>
      </c>
      <c r="P72" s="216">
        <v>2</v>
      </c>
      <c r="Q72" s="216">
        <v>3</v>
      </c>
      <c r="R72" s="216">
        <v>4</v>
      </c>
      <c r="S72" s="234">
        <v>5</v>
      </c>
      <c r="T72" s="152" t="s">
        <v>21</v>
      </c>
      <c r="U72" s="155"/>
      <c r="V72" s="155"/>
      <c r="W72" s="159"/>
      <c r="X72" s="159"/>
      <c r="Y72" s="159"/>
    </row>
    <row r="73" spans="1:25" ht="36.75" thickBot="1">
      <c r="A73" s="243" t="s">
        <v>7</v>
      </c>
      <c r="B73" s="244" t="s">
        <v>8</v>
      </c>
      <c r="C73" s="245" t="s">
        <v>9</v>
      </c>
      <c r="D73" s="245" t="s">
        <v>10</v>
      </c>
      <c r="E73" s="245" t="s">
        <v>11</v>
      </c>
      <c r="F73" s="245" t="s">
        <v>12</v>
      </c>
      <c r="G73" s="252" t="s">
        <v>13</v>
      </c>
      <c r="H73" s="243" t="s">
        <v>7</v>
      </c>
      <c r="I73" s="256" t="s">
        <v>8</v>
      </c>
      <c r="J73" s="257" t="s">
        <v>9</v>
      </c>
      <c r="K73" s="257" t="s">
        <v>10</v>
      </c>
      <c r="L73" s="257" t="s">
        <v>11</v>
      </c>
      <c r="M73" s="263" t="s">
        <v>12</v>
      </c>
      <c r="N73" s="243" t="s">
        <v>7</v>
      </c>
      <c r="O73" s="264" t="s">
        <v>8</v>
      </c>
      <c r="P73" s="265" t="s">
        <v>9</v>
      </c>
      <c r="Q73" s="265" t="s">
        <v>10</v>
      </c>
      <c r="R73" s="265" t="s">
        <v>11</v>
      </c>
      <c r="S73" s="268" t="s">
        <v>12</v>
      </c>
      <c r="T73" s="243" t="s">
        <v>7</v>
      </c>
      <c r="U73" s="156" t="s">
        <v>8</v>
      </c>
      <c r="V73" s="157" t="s">
        <v>9</v>
      </c>
      <c r="W73" s="157" t="s">
        <v>10</v>
      </c>
      <c r="X73" s="157" t="s">
        <v>11</v>
      </c>
      <c r="Y73" s="157" t="s">
        <v>12</v>
      </c>
    </row>
    <row r="74" spans="1:25" ht="20.25">
      <c r="A74" s="152" t="s">
        <v>14</v>
      </c>
      <c r="B74" s="246" t="s">
        <v>15</v>
      </c>
      <c r="C74" s="247" t="s">
        <v>16</v>
      </c>
      <c r="D74" s="247" t="s">
        <v>17</v>
      </c>
      <c r="E74" s="247" t="s">
        <v>18</v>
      </c>
      <c r="F74" s="247" t="s">
        <v>19</v>
      </c>
      <c r="G74" s="253" t="s">
        <v>20</v>
      </c>
      <c r="H74" s="152" t="s">
        <v>14</v>
      </c>
      <c r="I74" s="258" t="s">
        <v>15</v>
      </c>
      <c r="J74" s="259" t="s">
        <v>16</v>
      </c>
      <c r="K74" s="259" t="s">
        <v>17</v>
      </c>
      <c r="L74" s="259" t="s">
        <v>18</v>
      </c>
      <c r="M74" s="215" t="s">
        <v>19</v>
      </c>
      <c r="N74" s="152" t="s">
        <v>14</v>
      </c>
      <c r="O74" s="266" t="s">
        <v>15</v>
      </c>
      <c r="P74" s="267" t="s">
        <v>16</v>
      </c>
      <c r="Q74" s="267" t="s">
        <v>17</v>
      </c>
      <c r="R74" s="267" t="s">
        <v>18</v>
      </c>
      <c r="S74" s="234" t="s">
        <v>19</v>
      </c>
      <c r="T74" s="152" t="s">
        <v>14</v>
      </c>
      <c r="U74" s="160" t="s">
        <v>15</v>
      </c>
      <c r="V74" s="160" t="s">
        <v>16</v>
      </c>
      <c r="W74" s="160" t="s">
        <v>17</v>
      </c>
      <c r="X74" s="154" t="s">
        <v>18</v>
      </c>
      <c r="Y74" s="154" t="s">
        <v>19</v>
      </c>
    </row>
    <row r="75" spans="1:25" ht="18" customHeight="1">
      <c r="A75" s="248" t="s">
        <v>2</v>
      </c>
      <c r="B75" s="415" t="s">
        <v>3</v>
      </c>
      <c r="C75" s="415"/>
      <c r="D75" s="415"/>
      <c r="E75" s="415"/>
      <c r="F75" s="415"/>
      <c r="G75" s="415"/>
      <c r="H75" s="248" t="s">
        <v>2</v>
      </c>
      <c r="I75" s="416" t="s">
        <v>4</v>
      </c>
      <c r="J75" s="416"/>
      <c r="K75" s="416"/>
      <c r="L75" s="416"/>
      <c r="M75" s="416"/>
      <c r="N75" s="248" t="s">
        <v>2</v>
      </c>
      <c r="O75" s="416" t="s">
        <v>5</v>
      </c>
      <c r="P75" s="416"/>
      <c r="Q75" s="416"/>
      <c r="R75" s="416"/>
      <c r="S75" s="416"/>
      <c r="T75" s="248" t="s">
        <v>2</v>
      </c>
      <c r="U75" s="416" t="s">
        <v>6</v>
      </c>
      <c r="V75" s="416"/>
      <c r="W75" s="416"/>
      <c r="X75" s="416"/>
      <c r="Y75" s="416"/>
    </row>
    <row r="76" spans="1:25" ht="45" customHeight="1">
      <c r="D76" s="249"/>
      <c r="E76" s="249"/>
      <c r="F76" s="254"/>
      <c r="G76" s="254"/>
      <c r="H76" s="254"/>
      <c r="I76" s="260"/>
      <c r="J76" s="260"/>
      <c r="K76" s="254"/>
      <c r="L76" s="254"/>
      <c r="M76" s="254"/>
      <c r="N76" s="254"/>
      <c r="O76" s="254"/>
      <c r="P76" s="254"/>
      <c r="Q76" s="254"/>
      <c r="R76" s="254"/>
      <c r="S76" s="254"/>
      <c r="T76" s="254"/>
    </row>
    <row r="77" spans="1:25" ht="45" customHeight="1">
      <c r="A77" s="250"/>
      <c r="B77" s="403"/>
      <c r="C77" s="403"/>
      <c r="D77" s="403"/>
      <c r="E77" s="249"/>
      <c r="F77" s="254"/>
      <c r="G77" s="254"/>
      <c r="H77" s="254"/>
      <c r="I77" s="260"/>
      <c r="J77" s="260"/>
      <c r="K77" s="254"/>
      <c r="L77" s="254"/>
      <c r="M77" s="254"/>
      <c r="N77" s="254"/>
      <c r="O77" s="254"/>
      <c r="P77" s="254"/>
      <c r="Q77" s="254"/>
      <c r="R77" s="254"/>
      <c r="S77" s="254"/>
      <c r="T77" s="254"/>
    </row>
    <row r="78" spans="1:25" ht="45" customHeight="1">
      <c r="A78" s="412"/>
      <c r="B78" s="412"/>
      <c r="C78" s="412"/>
      <c r="D78" s="249"/>
      <c r="E78" s="249"/>
      <c r="F78" s="254"/>
      <c r="G78" s="254"/>
      <c r="H78" s="254"/>
      <c r="I78" s="260"/>
      <c r="J78" s="260"/>
      <c r="K78" s="254"/>
      <c r="L78" s="254"/>
      <c r="M78" s="254"/>
      <c r="N78" s="254"/>
      <c r="O78" s="254"/>
      <c r="P78" s="254"/>
      <c r="Q78" s="254"/>
      <c r="R78" s="269"/>
      <c r="S78" s="254"/>
      <c r="T78" s="254"/>
    </row>
  </sheetData>
  <mergeCells count="100">
    <mergeCell ref="I1:M1"/>
    <mergeCell ref="G2:M2"/>
    <mergeCell ref="B4:G4"/>
    <mergeCell ref="I4:M4"/>
    <mergeCell ref="O4:S4"/>
    <mergeCell ref="U4:Y4"/>
    <mergeCell ref="B75:G75"/>
    <mergeCell ref="I75:M75"/>
    <mergeCell ref="O75:S75"/>
    <mergeCell ref="U75:Y75"/>
    <mergeCell ref="H59:H61"/>
    <mergeCell ref="H62:H63"/>
    <mergeCell ref="H65:H66"/>
    <mergeCell ref="H68:H69"/>
    <mergeCell ref="H70:H71"/>
    <mergeCell ref="N8:N10"/>
    <mergeCell ref="N11:N13"/>
    <mergeCell ref="N14:N16"/>
    <mergeCell ref="N17:N19"/>
    <mergeCell ref="N20:N22"/>
    <mergeCell ref="N23:N25"/>
    <mergeCell ref="A78:C78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44:A46"/>
    <mergeCell ref="A47:A49"/>
    <mergeCell ref="A50:A52"/>
    <mergeCell ref="A53:A55"/>
    <mergeCell ref="A59:A61"/>
    <mergeCell ref="A62:A63"/>
    <mergeCell ref="A65:A66"/>
    <mergeCell ref="A68:A69"/>
    <mergeCell ref="B77:D77"/>
    <mergeCell ref="A70:A71"/>
    <mergeCell ref="H8:H10"/>
    <mergeCell ref="H11:H13"/>
    <mergeCell ref="H14:H16"/>
    <mergeCell ref="H17:H19"/>
    <mergeCell ref="H20:H22"/>
    <mergeCell ref="H23:H25"/>
    <mergeCell ref="H26:H28"/>
    <mergeCell ref="H29:H31"/>
    <mergeCell ref="H32:H34"/>
    <mergeCell ref="H44:H46"/>
    <mergeCell ref="H47:H49"/>
    <mergeCell ref="H50:H52"/>
    <mergeCell ref="H53:H55"/>
    <mergeCell ref="H56:H58"/>
    <mergeCell ref="A56:A58"/>
    <mergeCell ref="N26:N28"/>
    <mergeCell ref="N29:N31"/>
    <mergeCell ref="N32:N34"/>
    <mergeCell ref="N44:N46"/>
    <mergeCell ref="N47:N49"/>
    <mergeCell ref="N50:N52"/>
    <mergeCell ref="N53:N55"/>
    <mergeCell ref="N56:N58"/>
    <mergeCell ref="A41:A42"/>
    <mergeCell ref="H38:H39"/>
    <mergeCell ref="H41:H42"/>
    <mergeCell ref="A35:A37"/>
    <mergeCell ref="A38:A40"/>
    <mergeCell ref="N35:N36"/>
    <mergeCell ref="N38:N39"/>
    <mergeCell ref="N41:N42"/>
    <mergeCell ref="T41:T42"/>
    <mergeCell ref="T47:T49"/>
    <mergeCell ref="T23:T25"/>
    <mergeCell ref="T26:T28"/>
    <mergeCell ref="T29:T31"/>
    <mergeCell ref="T32:T34"/>
    <mergeCell ref="T35:T36"/>
    <mergeCell ref="T8:T10"/>
    <mergeCell ref="T11:T13"/>
    <mergeCell ref="T14:T16"/>
    <mergeCell ref="T17:T19"/>
    <mergeCell ref="T20:T22"/>
    <mergeCell ref="T65:T66"/>
    <mergeCell ref="T68:T69"/>
    <mergeCell ref="T70:T71"/>
    <mergeCell ref="H35:H36"/>
    <mergeCell ref="T50:T52"/>
    <mergeCell ref="T53:T55"/>
    <mergeCell ref="T56:T58"/>
    <mergeCell ref="T59:T61"/>
    <mergeCell ref="T62:T63"/>
    <mergeCell ref="N62:N63"/>
    <mergeCell ref="N65:N66"/>
    <mergeCell ref="N68:N69"/>
    <mergeCell ref="N70:N71"/>
    <mergeCell ref="T44:T46"/>
    <mergeCell ref="N59:N61"/>
    <mergeCell ref="T38:T39"/>
  </mergeCells>
  <pageMargins left="0.75" right="0.75" top="1" bottom="1" header="0.5" footer="0.5"/>
  <pageSetup paperSize="9" scale="17" fitToHeight="0" orientation="landscape" r:id="rId1"/>
  <rowBreaks count="1" manualBreakCount="1">
    <brk id="75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21"/>
  <sheetViews>
    <sheetView topLeftCell="A289" zoomScale="81" zoomScaleNormal="81" workbookViewId="0">
      <selection sqref="A1:M321"/>
    </sheetView>
  </sheetViews>
  <sheetFormatPr defaultColWidth="9" defaultRowHeight="15"/>
  <cols>
    <col min="1" max="1" width="14.140625" style="1" customWidth="1"/>
    <col min="2" max="2" width="40.5703125" style="1" customWidth="1"/>
    <col min="3" max="4" width="9" style="1"/>
    <col min="5" max="5" width="11" style="1" customWidth="1"/>
    <col min="6" max="6" width="21.140625" style="1" customWidth="1"/>
    <col min="7" max="7" width="22.85546875" style="1" customWidth="1"/>
    <col min="8" max="8" width="11.28515625" style="1" customWidth="1"/>
    <col min="9" max="9" width="10.85546875" style="1" customWidth="1"/>
    <col min="10" max="10" width="21" style="1" customWidth="1"/>
    <col min="11" max="11" width="13.85546875" style="1" customWidth="1"/>
    <col min="12" max="13" width="19.85546875" style="1" customWidth="1"/>
    <col min="14" max="16384" width="9" style="1"/>
  </cols>
  <sheetData>
    <row r="1" spans="1:13" ht="23.25">
      <c r="A1" s="2"/>
      <c r="B1" s="3"/>
      <c r="C1" s="3"/>
      <c r="D1" s="508" t="s">
        <v>305</v>
      </c>
      <c r="E1" s="508"/>
      <c r="F1" s="508"/>
      <c r="G1" s="508"/>
      <c r="H1" s="508"/>
      <c r="I1" s="3"/>
      <c r="J1" s="44"/>
      <c r="K1" s="3"/>
      <c r="L1" s="3" t="s">
        <v>306</v>
      </c>
      <c r="M1" s="56">
        <f ca="1">TODAY()</f>
        <v>45733</v>
      </c>
    </row>
    <row r="2" spans="1:13" ht="20.25">
      <c r="A2" s="517" t="s">
        <v>307</v>
      </c>
      <c r="B2" s="496" t="s">
        <v>308</v>
      </c>
      <c r="C2" s="456" t="s">
        <v>309</v>
      </c>
      <c r="D2" s="463" t="s">
        <v>310</v>
      </c>
      <c r="E2" s="455" t="s">
        <v>311</v>
      </c>
      <c r="F2" s="455"/>
      <c r="G2" s="455"/>
      <c r="H2" s="455" t="s">
        <v>312</v>
      </c>
      <c r="I2" s="455" t="s">
        <v>313</v>
      </c>
      <c r="J2" s="455" t="s">
        <v>314</v>
      </c>
      <c r="K2" s="455" t="s">
        <v>315</v>
      </c>
      <c r="L2" s="455" t="s">
        <v>316</v>
      </c>
      <c r="M2" s="437" t="s">
        <v>317</v>
      </c>
    </row>
    <row r="3" spans="1:13" ht="20.25">
      <c r="A3" s="518"/>
      <c r="B3" s="497"/>
      <c r="C3" s="456"/>
      <c r="D3" s="464"/>
      <c r="E3" s="4" t="s">
        <v>318</v>
      </c>
      <c r="F3" s="37" t="s">
        <v>319</v>
      </c>
      <c r="G3" s="37" t="s">
        <v>320</v>
      </c>
      <c r="H3" s="456"/>
      <c r="I3" s="456"/>
      <c r="J3" s="456"/>
      <c r="K3" s="456"/>
      <c r="L3" s="456"/>
      <c r="M3" s="438"/>
    </row>
    <row r="4" spans="1:13" ht="21" hidden="1" customHeight="1">
      <c r="A4" s="5"/>
      <c r="B4" s="6" t="s">
        <v>321</v>
      </c>
      <c r="C4" s="6"/>
      <c r="D4" s="7"/>
      <c r="E4" s="10"/>
      <c r="F4" s="38"/>
      <c r="G4" s="38"/>
      <c r="H4" s="10"/>
      <c r="I4" s="10"/>
      <c r="J4" s="443" t="s">
        <v>322</v>
      </c>
      <c r="K4" s="10"/>
      <c r="L4" s="446"/>
      <c r="M4" s="57"/>
    </row>
    <row r="5" spans="1:13" ht="20.25">
      <c r="A5" s="498" t="s">
        <v>323</v>
      </c>
      <c r="B5" s="447" t="s">
        <v>324</v>
      </c>
      <c r="C5" s="6"/>
      <c r="D5" s="7">
        <v>1</v>
      </c>
      <c r="E5" s="6" t="s">
        <v>325</v>
      </c>
      <c r="F5" s="38"/>
      <c r="G5" s="38"/>
      <c r="H5" s="10"/>
      <c r="I5" s="10">
        <v>50</v>
      </c>
      <c r="J5" s="444"/>
      <c r="K5" s="10">
        <v>2</v>
      </c>
      <c r="L5" s="446"/>
      <c r="M5" s="58"/>
    </row>
    <row r="6" spans="1:13" ht="20.25">
      <c r="A6" s="519"/>
      <c r="B6" s="465"/>
      <c r="C6" s="6"/>
      <c r="D6" s="7">
        <v>2</v>
      </c>
      <c r="E6" s="6" t="s">
        <v>325</v>
      </c>
      <c r="F6" s="38"/>
      <c r="G6" s="38"/>
      <c r="H6" s="10"/>
      <c r="I6" s="10">
        <v>50</v>
      </c>
      <c r="J6" s="444"/>
      <c r="K6" s="10">
        <v>2</v>
      </c>
      <c r="L6" s="446"/>
      <c r="M6" s="58"/>
    </row>
    <row r="7" spans="1:13" ht="20.25">
      <c r="A7" s="9"/>
      <c r="B7" s="8" t="s">
        <v>326</v>
      </c>
      <c r="C7" s="6"/>
      <c r="D7" s="7"/>
      <c r="E7" s="6" t="s">
        <v>327</v>
      </c>
      <c r="F7" s="38"/>
      <c r="G7" s="38"/>
      <c r="H7" s="10"/>
      <c r="I7" s="10">
        <v>50</v>
      </c>
      <c r="J7" s="444"/>
      <c r="K7" s="10">
        <v>2</v>
      </c>
      <c r="L7" s="14"/>
      <c r="M7" s="58"/>
    </row>
    <row r="8" spans="1:13" ht="20.25">
      <c r="A8" s="5" t="s">
        <v>328</v>
      </c>
      <c r="B8" s="10" t="s">
        <v>329</v>
      </c>
      <c r="C8" s="6"/>
      <c r="D8" s="7">
        <v>1</v>
      </c>
      <c r="E8" s="6" t="s">
        <v>330</v>
      </c>
      <c r="F8" s="38"/>
      <c r="G8" s="38"/>
      <c r="H8" s="10"/>
      <c r="I8" s="10">
        <v>50</v>
      </c>
      <c r="J8" s="444"/>
      <c r="K8" s="10">
        <v>2</v>
      </c>
      <c r="L8" s="14"/>
      <c r="M8" s="58"/>
    </row>
    <row r="9" spans="1:13" ht="20.25">
      <c r="A9" s="509"/>
      <c r="B9" s="510"/>
      <c r="C9" s="510"/>
      <c r="D9" s="510"/>
      <c r="E9" s="510"/>
      <c r="F9" s="510"/>
      <c r="G9" s="510"/>
      <c r="H9" s="510"/>
      <c r="I9" s="510"/>
      <c r="J9" s="46" t="s">
        <v>315</v>
      </c>
      <c r="K9" s="47">
        <f>SUM(K5:K8)</f>
        <v>8</v>
      </c>
      <c r="L9" s="48" t="s">
        <v>331</v>
      </c>
      <c r="M9" s="59">
        <v>6</v>
      </c>
    </row>
    <row r="10" spans="1:13" ht="20.25">
      <c r="A10" s="498" t="s">
        <v>332</v>
      </c>
      <c r="B10" s="447" t="s">
        <v>333</v>
      </c>
      <c r="C10" s="12"/>
      <c r="D10" s="10">
        <v>1</v>
      </c>
      <c r="E10" s="10" t="s">
        <v>327</v>
      </c>
      <c r="F10" s="39"/>
      <c r="G10" s="39"/>
      <c r="H10" s="10"/>
      <c r="I10" s="7">
        <v>50</v>
      </c>
      <c r="J10" s="444" t="s">
        <v>127</v>
      </c>
      <c r="K10" s="10">
        <v>3</v>
      </c>
      <c r="L10" s="14"/>
      <c r="M10" s="439"/>
    </row>
    <row r="11" spans="1:13" ht="20.25">
      <c r="A11" s="519"/>
      <c r="B11" s="465"/>
      <c r="C11" s="12"/>
      <c r="D11" s="10">
        <v>2</v>
      </c>
      <c r="E11" s="10" t="s">
        <v>327</v>
      </c>
      <c r="F11" s="39"/>
      <c r="G11" s="39"/>
      <c r="H11" s="10"/>
      <c r="I11" s="7">
        <v>50</v>
      </c>
      <c r="J11" s="444"/>
      <c r="K11" s="10">
        <v>3</v>
      </c>
      <c r="L11" s="14"/>
      <c r="M11" s="439"/>
    </row>
    <row r="12" spans="1:13" ht="20.25">
      <c r="A12" s="13" t="s">
        <v>334</v>
      </c>
      <c r="B12" s="10" t="s">
        <v>335</v>
      </c>
      <c r="C12" s="12"/>
      <c r="D12" s="10">
        <v>1</v>
      </c>
      <c r="E12" s="10" t="s">
        <v>327</v>
      </c>
      <c r="F12" s="39"/>
      <c r="G12" s="39"/>
      <c r="H12" s="10"/>
      <c r="I12" s="7">
        <v>50</v>
      </c>
      <c r="J12" s="444"/>
      <c r="K12" s="10">
        <v>2</v>
      </c>
      <c r="L12" s="14"/>
      <c r="M12" s="439"/>
    </row>
    <row r="13" spans="1:13" ht="20.25">
      <c r="A13" s="509"/>
      <c r="B13" s="510"/>
      <c r="C13" s="510"/>
      <c r="D13" s="510"/>
      <c r="E13" s="510"/>
      <c r="F13" s="510"/>
      <c r="G13" s="510"/>
      <c r="H13" s="510"/>
      <c r="I13" s="510"/>
      <c r="J13" s="49" t="s">
        <v>315</v>
      </c>
      <c r="K13" s="47">
        <f>SUM(K10:K12)</f>
        <v>8</v>
      </c>
      <c r="L13" s="10" t="s">
        <v>331</v>
      </c>
      <c r="M13" s="55">
        <v>8</v>
      </c>
    </row>
    <row r="14" spans="1:13" ht="20.45" customHeight="1">
      <c r="A14" s="447" t="s">
        <v>336</v>
      </c>
      <c r="B14" s="447" t="s">
        <v>337</v>
      </c>
      <c r="C14" s="10"/>
      <c r="D14" s="10">
        <v>1</v>
      </c>
      <c r="E14" s="447" t="s">
        <v>327</v>
      </c>
      <c r="F14" s="38"/>
      <c r="G14" s="38"/>
      <c r="H14" s="10"/>
      <c r="I14" s="10">
        <v>50</v>
      </c>
      <c r="J14" s="443" t="s">
        <v>338</v>
      </c>
      <c r="K14" s="10">
        <v>2</v>
      </c>
      <c r="L14" s="6"/>
      <c r="M14" s="57"/>
    </row>
    <row r="15" spans="1:13" ht="20.45" customHeight="1">
      <c r="A15" s="446"/>
      <c r="B15" s="446"/>
      <c r="C15" s="10"/>
      <c r="D15" s="10">
        <v>2</v>
      </c>
      <c r="E15" s="446"/>
      <c r="F15" s="38"/>
      <c r="G15" s="38"/>
      <c r="H15" s="10"/>
      <c r="I15" s="10">
        <v>50</v>
      </c>
      <c r="J15" s="444"/>
      <c r="K15" s="10">
        <v>2</v>
      </c>
      <c r="L15" s="6"/>
      <c r="M15" s="57"/>
    </row>
    <row r="16" spans="1:13" ht="20.45" customHeight="1">
      <c r="A16" s="446"/>
      <c r="B16" s="446"/>
      <c r="C16" s="10"/>
      <c r="D16" s="10">
        <v>3</v>
      </c>
      <c r="E16" s="446"/>
      <c r="F16" s="38"/>
      <c r="G16" s="38"/>
      <c r="H16" s="10"/>
      <c r="I16" s="10">
        <v>50</v>
      </c>
      <c r="J16" s="444"/>
      <c r="K16" s="10">
        <v>2</v>
      </c>
      <c r="L16" s="6"/>
      <c r="M16" s="57"/>
    </row>
    <row r="17" spans="1:13" ht="20.45" customHeight="1">
      <c r="A17" s="465"/>
      <c r="B17" s="10" t="s">
        <v>339</v>
      </c>
      <c r="C17" s="10"/>
      <c r="D17" s="10">
        <v>1</v>
      </c>
      <c r="E17" s="465"/>
      <c r="F17" s="38"/>
      <c r="G17" s="38"/>
      <c r="H17" s="10"/>
      <c r="I17" s="10">
        <v>50</v>
      </c>
      <c r="J17" s="462"/>
      <c r="K17" s="10">
        <v>2</v>
      </c>
      <c r="L17" s="6"/>
      <c r="M17" s="57"/>
    </row>
    <row r="18" spans="1:13" ht="20.25">
      <c r="A18" s="511"/>
      <c r="B18" s="512"/>
      <c r="C18" s="512"/>
      <c r="D18" s="512"/>
      <c r="E18" s="512"/>
      <c r="F18" s="512"/>
      <c r="G18" s="512"/>
      <c r="H18" s="512"/>
      <c r="I18" s="513"/>
      <c r="J18" s="49" t="s">
        <v>315</v>
      </c>
      <c r="K18" s="47">
        <f>SUM(K14:K17)</f>
        <v>8</v>
      </c>
      <c r="L18" s="10" t="s">
        <v>331</v>
      </c>
      <c r="M18" s="55">
        <v>8</v>
      </c>
    </row>
    <row r="19" spans="1:13" ht="20.25">
      <c r="A19" s="498" t="s">
        <v>340</v>
      </c>
      <c r="B19" s="447" t="s">
        <v>341</v>
      </c>
      <c r="C19" s="12"/>
      <c r="D19" s="10">
        <v>1</v>
      </c>
      <c r="E19" s="10" t="s">
        <v>327</v>
      </c>
      <c r="F19" s="38"/>
      <c r="G19" s="38"/>
      <c r="H19" s="10"/>
      <c r="I19" s="10">
        <v>50</v>
      </c>
      <c r="J19" s="443" t="s">
        <v>126</v>
      </c>
      <c r="K19" s="10">
        <v>2</v>
      </c>
      <c r="L19" s="447"/>
      <c r="M19" s="440"/>
    </row>
    <row r="20" spans="1:13" ht="20.25">
      <c r="A20" s="499"/>
      <c r="B20" s="446"/>
      <c r="C20" s="12"/>
      <c r="D20" s="10">
        <v>2</v>
      </c>
      <c r="E20" s="10" t="s">
        <v>327</v>
      </c>
      <c r="F20" s="38"/>
      <c r="G20" s="38"/>
      <c r="H20" s="10"/>
      <c r="I20" s="10">
        <v>50</v>
      </c>
      <c r="J20" s="444"/>
      <c r="K20" s="10">
        <v>2</v>
      </c>
      <c r="L20" s="446"/>
      <c r="M20" s="439"/>
    </row>
    <row r="21" spans="1:13" ht="20.25">
      <c r="A21" s="17"/>
      <c r="B21" s="465"/>
      <c r="C21" s="12"/>
      <c r="D21" s="10">
        <v>1</v>
      </c>
      <c r="E21" s="10" t="s">
        <v>327</v>
      </c>
      <c r="F21" s="38"/>
      <c r="G21" s="38"/>
      <c r="H21" s="10"/>
      <c r="I21" s="10">
        <v>50</v>
      </c>
      <c r="J21" s="444"/>
      <c r="K21" s="10">
        <v>2</v>
      </c>
      <c r="L21" s="446"/>
      <c r="M21" s="439"/>
    </row>
    <row r="22" spans="1:13" ht="20.25">
      <c r="A22" s="15"/>
      <c r="B22" s="16"/>
      <c r="C22" s="16"/>
      <c r="D22" s="16"/>
      <c r="E22" s="16"/>
      <c r="F22" s="16"/>
      <c r="G22" s="16"/>
      <c r="H22" s="16"/>
      <c r="I22" s="51"/>
      <c r="J22" s="46" t="s">
        <v>315</v>
      </c>
      <c r="K22" s="47">
        <f>SUM(K19:K21)</f>
        <v>6</v>
      </c>
      <c r="L22" s="48" t="s">
        <v>331</v>
      </c>
      <c r="M22" s="59">
        <v>8</v>
      </c>
    </row>
    <row r="23" spans="1:13" ht="20.25">
      <c r="A23" s="498" t="s">
        <v>342</v>
      </c>
      <c r="B23" s="447" t="s">
        <v>343</v>
      </c>
      <c r="C23" s="12"/>
      <c r="D23" s="10">
        <v>1</v>
      </c>
      <c r="E23" s="10" t="s">
        <v>325</v>
      </c>
      <c r="F23" s="38"/>
      <c r="G23" s="38"/>
      <c r="H23" s="10"/>
      <c r="I23" s="10">
        <v>50</v>
      </c>
      <c r="J23" s="443" t="s">
        <v>105</v>
      </c>
      <c r="K23" s="10">
        <v>2</v>
      </c>
      <c r="L23" s="447"/>
      <c r="M23" s="60"/>
    </row>
    <row r="24" spans="1:13" ht="20.25">
      <c r="A24" s="519"/>
      <c r="B24" s="465"/>
      <c r="C24" s="12"/>
      <c r="D24" s="10">
        <v>1</v>
      </c>
      <c r="E24" s="10" t="s">
        <v>325</v>
      </c>
      <c r="F24" s="38"/>
      <c r="G24" s="38"/>
      <c r="H24" s="10"/>
      <c r="I24" s="10">
        <v>50</v>
      </c>
      <c r="J24" s="444"/>
      <c r="K24" s="10">
        <v>2</v>
      </c>
      <c r="L24" s="446"/>
      <c r="M24" s="61"/>
    </row>
    <row r="25" spans="1:13" ht="0.75" hidden="1" customHeight="1">
      <c r="A25" s="520"/>
      <c r="B25" s="457"/>
      <c r="C25" s="12"/>
      <c r="D25" s="10"/>
      <c r="E25" s="10"/>
      <c r="F25" s="39"/>
      <c r="G25" s="39"/>
      <c r="H25" s="10"/>
      <c r="I25" s="10"/>
      <c r="J25" s="444"/>
      <c r="K25" s="10"/>
      <c r="L25" s="446"/>
      <c r="M25" s="61"/>
    </row>
    <row r="26" spans="1:13" ht="20.25" hidden="1" customHeight="1">
      <c r="A26" s="521"/>
      <c r="B26" s="457"/>
      <c r="C26" s="12"/>
      <c r="D26" s="10"/>
      <c r="E26" s="10"/>
      <c r="F26" s="39"/>
      <c r="G26" s="39"/>
      <c r="H26" s="10"/>
      <c r="I26" s="10"/>
      <c r="J26" s="444"/>
      <c r="K26" s="10"/>
      <c r="L26" s="446"/>
      <c r="M26" s="61"/>
    </row>
    <row r="27" spans="1:13" ht="20.25" hidden="1" customHeight="1">
      <c r="A27" s="10"/>
      <c r="B27" s="10" t="s">
        <v>344</v>
      </c>
      <c r="C27" s="12"/>
      <c r="D27" s="10"/>
      <c r="E27" s="10"/>
      <c r="F27" s="39"/>
      <c r="G27" s="39"/>
      <c r="H27" s="10"/>
      <c r="I27" s="10"/>
      <c r="J27" s="444"/>
      <c r="K27" s="10"/>
      <c r="L27" s="446"/>
      <c r="M27" s="61"/>
    </row>
    <row r="28" spans="1:13" ht="20.25" hidden="1" customHeight="1">
      <c r="A28" s="10"/>
      <c r="B28" s="19"/>
      <c r="C28" s="12"/>
      <c r="D28" s="10"/>
      <c r="E28" s="10"/>
      <c r="F28" s="39"/>
      <c r="G28" s="39"/>
      <c r="H28" s="10"/>
      <c r="I28" s="10"/>
      <c r="J28" s="444"/>
      <c r="K28" s="10"/>
      <c r="L28" s="446"/>
      <c r="M28" s="61"/>
    </row>
    <row r="29" spans="1:13" ht="20.25" hidden="1" customHeight="1">
      <c r="A29" s="10"/>
      <c r="B29" s="10"/>
      <c r="C29" s="12"/>
      <c r="D29" s="10"/>
      <c r="E29" s="10"/>
      <c r="F29" s="39"/>
      <c r="G29" s="39"/>
      <c r="H29" s="10"/>
      <c r="I29" s="10"/>
      <c r="J29" s="444"/>
      <c r="K29" s="10"/>
      <c r="L29" s="446"/>
      <c r="M29" s="61"/>
    </row>
    <row r="30" spans="1:13" ht="20.25" hidden="1" customHeight="1">
      <c r="A30" s="20"/>
      <c r="B30" s="21"/>
      <c r="C30" s="22"/>
      <c r="D30" s="23"/>
      <c r="E30" s="19"/>
      <c r="F30" s="40"/>
      <c r="G30" s="40"/>
      <c r="H30" s="10"/>
      <c r="I30" s="19"/>
      <c r="J30" s="444"/>
      <c r="K30" s="19"/>
      <c r="L30" s="446"/>
      <c r="M30" s="62"/>
    </row>
    <row r="31" spans="1:13" ht="20.25" customHeight="1">
      <c r="A31" s="20" t="s">
        <v>345</v>
      </c>
      <c r="B31" s="21" t="s">
        <v>346</v>
      </c>
      <c r="C31" s="22"/>
      <c r="D31" s="23">
        <v>1</v>
      </c>
      <c r="E31" s="19" t="s">
        <v>330</v>
      </c>
      <c r="F31" s="40"/>
      <c r="G31" s="40"/>
      <c r="H31" s="10"/>
      <c r="I31" s="19">
        <v>50</v>
      </c>
      <c r="J31" s="444"/>
      <c r="K31" s="19">
        <v>2</v>
      </c>
      <c r="L31" s="446"/>
      <c r="M31" s="62"/>
    </row>
    <row r="32" spans="1:13" ht="20.25">
      <c r="A32" s="501" t="s">
        <v>347</v>
      </c>
      <c r="B32" s="432" t="s">
        <v>348</v>
      </c>
      <c r="C32" s="22"/>
      <c r="D32" s="23" t="s">
        <v>349</v>
      </c>
      <c r="E32" s="19" t="s">
        <v>330</v>
      </c>
      <c r="F32" s="38"/>
      <c r="G32" s="38"/>
      <c r="H32" s="10"/>
      <c r="I32" s="19">
        <v>20</v>
      </c>
      <c r="J32" s="444"/>
      <c r="K32" s="19">
        <v>1</v>
      </c>
      <c r="L32" s="446"/>
      <c r="M32" s="62"/>
    </row>
    <row r="33" spans="1:13" ht="20.25">
      <c r="A33" s="502"/>
      <c r="B33" s="433"/>
      <c r="C33" s="25"/>
      <c r="D33" s="19">
        <v>1</v>
      </c>
      <c r="E33" s="19" t="s">
        <v>330</v>
      </c>
      <c r="F33" s="38"/>
      <c r="G33" s="38"/>
      <c r="H33" s="10"/>
      <c r="I33" s="19">
        <v>50</v>
      </c>
      <c r="J33" s="444"/>
      <c r="K33" s="19">
        <v>2</v>
      </c>
      <c r="L33" s="446"/>
      <c r="M33" s="62"/>
    </row>
    <row r="34" spans="1:13" ht="20.25" hidden="1">
      <c r="A34" s="15"/>
      <c r="B34" s="16"/>
      <c r="C34" s="16"/>
      <c r="D34" s="16"/>
      <c r="E34" s="16"/>
      <c r="F34" s="16"/>
      <c r="G34" s="16"/>
      <c r="H34" s="16"/>
      <c r="I34" s="51"/>
      <c r="J34" s="46" t="s">
        <v>315</v>
      </c>
      <c r="K34" s="47">
        <f>SUM(K23:K33)</f>
        <v>9</v>
      </c>
      <c r="L34" s="48" t="s">
        <v>331</v>
      </c>
      <c r="M34" s="55">
        <v>14</v>
      </c>
    </row>
    <row r="35" spans="1:13" ht="20.25" hidden="1">
      <c r="A35" s="10" t="s">
        <v>350</v>
      </c>
      <c r="B35" s="10" t="s">
        <v>351</v>
      </c>
      <c r="C35" s="10"/>
      <c r="D35" s="26">
        <v>1</v>
      </c>
      <c r="E35" s="10" t="s">
        <v>325</v>
      </c>
      <c r="F35" s="38"/>
      <c r="G35" s="38"/>
      <c r="H35" s="10"/>
      <c r="I35" s="10">
        <v>50</v>
      </c>
      <c r="J35" s="52"/>
      <c r="K35" s="10">
        <v>2</v>
      </c>
      <c r="L35" s="32"/>
      <c r="M35" s="60"/>
    </row>
    <row r="36" spans="1:13" ht="20.25">
      <c r="A36" s="15"/>
      <c r="B36" s="16"/>
      <c r="C36" s="16"/>
      <c r="D36" s="16"/>
      <c r="E36" s="16"/>
      <c r="F36" s="16"/>
      <c r="G36" s="16"/>
      <c r="H36" s="16"/>
      <c r="I36" s="51"/>
      <c r="J36" s="49" t="s">
        <v>315</v>
      </c>
      <c r="K36" s="47">
        <f>SUM(K23:K33)</f>
        <v>9</v>
      </c>
      <c r="L36" s="48" t="s">
        <v>331</v>
      </c>
      <c r="M36" s="55">
        <v>14</v>
      </c>
    </row>
    <row r="37" spans="1:13" ht="20.25">
      <c r="A37" s="13" t="s">
        <v>352</v>
      </c>
      <c r="B37" s="10" t="s">
        <v>353</v>
      </c>
      <c r="C37" s="10"/>
      <c r="D37" s="10">
        <v>1</v>
      </c>
      <c r="E37" s="10" t="s">
        <v>330</v>
      </c>
      <c r="F37" s="39"/>
      <c r="G37" s="39"/>
      <c r="H37" s="10"/>
      <c r="I37" s="10">
        <v>50</v>
      </c>
      <c r="J37" s="443" t="s">
        <v>193</v>
      </c>
      <c r="K37" s="10">
        <v>3</v>
      </c>
      <c r="L37" s="447"/>
      <c r="M37" s="440"/>
    </row>
    <row r="38" spans="1:13" ht="20.25">
      <c r="A38" s="10" t="s">
        <v>354</v>
      </c>
      <c r="B38" s="10" t="s">
        <v>355</v>
      </c>
      <c r="C38" s="27"/>
      <c r="D38" s="27">
        <v>1</v>
      </c>
      <c r="E38" s="10" t="s">
        <v>330</v>
      </c>
      <c r="F38" s="39"/>
      <c r="G38" s="41"/>
      <c r="H38" s="27"/>
      <c r="I38" s="10">
        <v>50</v>
      </c>
      <c r="J38" s="444"/>
      <c r="K38" s="10">
        <v>3</v>
      </c>
      <c r="L38" s="446"/>
      <c r="M38" s="439"/>
    </row>
    <row r="39" spans="1:13" ht="20.25">
      <c r="A39" s="18"/>
      <c r="B39" s="447" t="s">
        <v>356</v>
      </c>
      <c r="C39" s="10"/>
      <c r="D39" s="10">
        <v>8</v>
      </c>
      <c r="E39" s="10" t="s">
        <v>357</v>
      </c>
      <c r="F39" s="38"/>
      <c r="G39" s="38"/>
      <c r="H39" s="10"/>
      <c r="I39" s="10">
        <v>50</v>
      </c>
      <c r="J39" s="444"/>
      <c r="K39" s="10">
        <v>2</v>
      </c>
      <c r="L39" s="446"/>
      <c r="M39" s="439"/>
    </row>
    <row r="40" spans="1:13" ht="20.25">
      <c r="A40" s="10"/>
      <c r="B40" s="465"/>
      <c r="C40" s="10"/>
      <c r="D40" s="10">
        <v>9</v>
      </c>
      <c r="E40" s="10" t="s">
        <v>357</v>
      </c>
      <c r="F40" s="38"/>
      <c r="G40" s="38"/>
      <c r="H40" s="10"/>
      <c r="I40" s="10">
        <v>50</v>
      </c>
      <c r="J40" s="444"/>
      <c r="K40" s="10">
        <v>2</v>
      </c>
      <c r="L40" s="14"/>
      <c r="M40" s="58"/>
    </row>
    <row r="41" spans="1:13" ht="20.25">
      <c r="A41" s="15"/>
      <c r="B41" s="16"/>
      <c r="C41" s="16"/>
      <c r="D41" s="16"/>
      <c r="E41" s="16"/>
      <c r="F41" s="16"/>
      <c r="G41" s="16"/>
      <c r="H41" s="16"/>
      <c r="I41" s="51"/>
      <c r="J41" s="46" t="s">
        <v>315</v>
      </c>
      <c r="K41" s="47">
        <f>SUM(K37:K40)</f>
        <v>10</v>
      </c>
      <c r="L41" s="48" t="s">
        <v>331</v>
      </c>
      <c r="M41" s="59">
        <v>14</v>
      </c>
    </row>
    <row r="42" spans="1:13" ht="20.25">
      <c r="A42" s="457" t="s">
        <v>358</v>
      </c>
      <c r="B42" s="457" t="s">
        <v>359</v>
      </c>
      <c r="C42" s="471"/>
      <c r="D42" s="10">
        <v>1</v>
      </c>
      <c r="E42" s="10" t="s">
        <v>327</v>
      </c>
      <c r="F42" s="38"/>
      <c r="G42" s="38"/>
      <c r="H42" s="10"/>
      <c r="I42" s="10">
        <v>50</v>
      </c>
      <c r="J42" s="441" t="s">
        <v>146</v>
      </c>
      <c r="K42" s="10">
        <v>2</v>
      </c>
      <c r="L42" s="457"/>
      <c r="M42" s="441"/>
    </row>
    <row r="43" spans="1:13" ht="20.25">
      <c r="A43" s="457"/>
      <c r="B43" s="457"/>
      <c r="C43" s="472"/>
      <c r="D43" s="6">
        <v>2</v>
      </c>
      <c r="E43" s="10" t="s">
        <v>327</v>
      </c>
      <c r="F43" s="38"/>
      <c r="G43" s="38"/>
      <c r="H43" s="10"/>
      <c r="I43" s="10">
        <v>50</v>
      </c>
      <c r="J43" s="441"/>
      <c r="K43" s="6">
        <v>2</v>
      </c>
      <c r="L43" s="457"/>
      <c r="M43" s="441"/>
    </row>
    <row r="44" spans="1:13" ht="20.25">
      <c r="A44" s="29"/>
      <c r="B44" s="14" t="s">
        <v>360</v>
      </c>
      <c r="C44" s="472"/>
      <c r="D44" s="6">
        <v>1</v>
      </c>
      <c r="E44" s="10" t="s">
        <v>327</v>
      </c>
      <c r="F44" s="38"/>
      <c r="G44" s="38"/>
      <c r="H44" s="10"/>
      <c r="I44" s="10">
        <v>50</v>
      </c>
      <c r="J44" s="441"/>
      <c r="K44" s="6">
        <v>2</v>
      </c>
      <c r="L44" s="457"/>
      <c r="M44" s="441"/>
    </row>
    <row r="45" spans="1:13" ht="20.25">
      <c r="A45" s="30"/>
      <c r="B45" s="31"/>
      <c r="C45" s="31"/>
      <c r="D45" s="31"/>
      <c r="E45" s="31"/>
      <c r="F45" s="31"/>
      <c r="G45" s="31"/>
      <c r="H45" s="31"/>
      <c r="I45" s="53"/>
      <c r="J45" s="50" t="s">
        <v>315</v>
      </c>
      <c r="K45" s="54">
        <f>SUM(K42:K44)</f>
        <v>6</v>
      </c>
      <c r="L45" s="8" t="s">
        <v>331</v>
      </c>
      <c r="M45" s="63">
        <v>8</v>
      </c>
    </row>
    <row r="46" spans="1:13" ht="20.25">
      <c r="A46" s="10" t="s">
        <v>361</v>
      </c>
      <c r="B46" s="447" t="s">
        <v>362</v>
      </c>
      <c r="C46" s="12"/>
      <c r="D46" s="10">
        <v>1</v>
      </c>
      <c r="E46" s="10" t="s">
        <v>327</v>
      </c>
      <c r="F46" s="39"/>
      <c r="G46" s="39"/>
      <c r="H46" s="10"/>
      <c r="I46" s="10">
        <v>50</v>
      </c>
      <c r="J46" s="443" t="s">
        <v>363</v>
      </c>
      <c r="K46" s="10">
        <v>3</v>
      </c>
      <c r="L46" s="447"/>
      <c r="M46" s="440"/>
    </row>
    <row r="47" spans="1:13" ht="20.25">
      <c r="A47" s="6"/>
      <c r="B47" s="446"/>
      <c r="C47" s="32"/>
      <c r="D47" s="10">
        <v>2</v>
      </c>
      <c r="E47" s="10" t="s">
        <v>327</v>
      </c>
      <c r="F47" s="39"/>
      <c r="G47" s="39"/>
      <c r="H47" s="10"/>
      <c r="I47" s="10">
        <v>50</v>
      </c>
      <c r="J47" s="444"/>
      <c r="K47" s="10">
        <v>3</v>
      </c>
      <c r="L47" s="446"/>
      <c r="M47" s="439"/>
    </row>
    <row r="48" spans="1:13" ht="20.25">
      <c r="A48" s="6" t="s">
        <v>364</v>
      </c>
      <c r="B48" s="446"/>
      <c r="C48" s="32"/>
      <c r="D48" s="10">
        <v>3</v>
      </c>
      <c r="E48" s="10" t="s">
        <v>327</v>
      </c>
      <c r="F48" s="39"/>
      <c r="G48" s="39"/>
      <c r="H48" s="10"/>
      <c r="I48" s="10">
        <v>50</v>
      </c>
      <c r="J48" s="444"/>
      <c r="K48" s="10">
        <v>3</v>
      </c>
      <c r="L48" s="446"/>
      <c r="M48" s="439"/>
    </row>
    <row r="49" spans="1:17" ht="20.25">
      <c r="A49" s="15"/>
      <c r="B49" s="16"/>
      <c r="C49" s="16"/>
      <c r="D49" s="16"/>
      <c r="E49" s="16"/>
      <c r="F49" s="16"/>
      <c r="G49" s="16"/>
      <c r="H49" s="16"/>
      <c r="I49" s="51"/>
      <c r="J49" s="49" t="s">
        <v>315</v>
      </c>
      <c r="K49" s="47">
        <f>SUM(K46:K48)</f>
        <v>9</v>
      </c>
      <c r="L49" s="10" t="s">
        <v>331</v>
      </c>
      <c r="M49" s="55">
        <v>8</v>
      </c>
    </row>
    <row r="50" spans="1:17" ht="20.45" customHeight="1">
      <c r="A50" s="13" t="s">
        <v>365</v>
      </c>
      <c r="B50" s="10" t="s">
        <v>50</v>
      </c>
      <c r="C50" s="447"/>
      <c r="D50" s="10">
        <v>1</v>
      </c>
      <c r="E50" s="6" t="s">
        <v>327</v>
      </c>
      <c r="F50" s="38"/>
      <c r="G50" s="38"/>
      <c r="H50" s="10"/>
      <c r="I50" s="10">
        <v>50</v>
      </c>
      <c r="J50" s="443" t="s">
        <v>366</v>
      </c>
      <c r="K50" s="10">
        <v>2</v>
      </c>
      <c r="L50" s="447"/>
      <c r="M50" s="440"/>
    </row>
    <row r="51" spans="1:17" ht="20.45" customHeight="1">
      <c r="A51" s="13" t="s">
        <v>367</v>
      </c>
      <c r="B51" s="10" t="s">
        <v>368</v>
      </c>
      <c r="C51" s="446"/>
      <c r="D51" s="10">
        <v>1</v>
      </c>
      <c r="E51" s="6" t="s">
        <v>327</v>
      </c>
      <c r="F51" s="38"/>
      <c r="G51" s="38"/>
      <c r="H51" s="10"/>
      <c r="I51" s="10">
        <v>50</v>
      </c>
      <c r="J51" s="444"/>
      <c r="K51" s="10">
        <v>2</v>
      </c>
      <c r="L51" s="446"/>
      <c r="M51" s="439"/>
      <c r="Q51" s="33"/>
    </row>
    <row r="52" spans="1:17" ht="20.25">
      <c r="A52" s="15"/>
      <c r="B52" s="16"/>
      <c r="C52" s="16"/>
      <c r="D52" s="16"/>
      <c r="E52" s="16"/>
      <c r="F52" s="16"/>
      <c r="G52" s="16"/>
      <c r="H52" s="16"/>
      <c r="I52" s="51"/>
      <c r="J52" s="55" t="s">
        <v>315</v>
      </c>
      <c r="K52" s="47">
        <f>SUM(K50:K51)</f>
        <v>4</v>
      </c>
      <c r="L52" s="55" t="s">
        <v>331</v>
      </c>
      <c r="M52" s="55">
        <v>6</v>
      </c>
    </row>
    <row r="53" spans="1:17" ht="20.25">
      <c r="A53" s="457" t="s">
        <v>369</v>
      </c>
      <c r="B53" s="457" t="s">
        <v>370</v>
      </c>
      <c r="C53" s="33"/>
      <c r="D53" s="10">
        <v>1</v>
      </c>
      <c r="E53" s="6" t="s">
        <v>327</v>
      </c>
      <c r="F53" s="38"/>
      <c r="G53" s="38"/>
      <c r="H53" s="10"/>
      <c r="I53" s="10">
        <v>50</v>
      </c>
      <c r="J53" s="444" t="s">
        <v>371</v>
      </c>
      <c r="K53" s="10">
        <v>2</v>
      </c>
      <c r="L53" s="45"/>
      <c r="M53" s="58"/>
    </row>
    <row r="54" spans="1:17" ht="20.25">
      <c r="A54" s="457"/>
      <c r="B54" s="457"/>
      <c r="C54" s="10"/>
      <c r="D54" s="19">
        <v>2</v>
      </c>
      <c r="E54" s="6" t="s">
        <v>327</v>
      </c>
      <c r="F54" s="42"/>
      <c r="G54" s="42"/>
      <c r="H54" s="43"/>
      <c r="I54" s="19">
        <v>50</v>
      </c>
      <c r="J54" s="462"/>
      <c r="K54" s="19">
        <v>2</v>
      </c>
      <c r="L54" s="45"/>
      <c r="M54" s="58"/>
    </row>
    <row r="55" spans="1:17" ht="20.25">
      <c r="A55" s="26"/>
      <c r="B55" s="272" t="s">
        <v>132</v>
      </c>
      <c r="C55" s="26"/>
      <c r="D55" s="19">
        <v>2</v>
      </c>
      <c r="E55" s="6" t="s">
        <v>327</v>
      </c>
      <c r="F55" s="270"/>
      <c r="G55" s="270"/>
      <c r="H55" s="271"/>
      <c r="I55" s="19">
        <v>50</v>
      </c>
      <c r="J55" s="50"/>
      <c r="K55" s="19">
        <v>2</v>
      </c>
      <c r="L55" s="45"/>
      <c r="M55" s="58"/>
    </row>
    <row r="56" spans="1:17" ht="20.25">
      <c r="A56" s="511"/>
      <c r="B56" s="512"/>
      <c r="C56" s="512"/>
      <c r="D56" s="512"/>
      <c r="E56" s="512"/>
      <c r="F56" s="512"/>
      <c r="G56" s="512"/>
      <c r="H56" s="512"/>
      <c r="I56" s="513"/>
      <c r="J56" s="49" t="s">
        <v>315</v>
      </c>
      <c r="K56" s="47">
        <f>SUM(K53:K55)</f>
        <v>6</v>
      </c>
      <c r="L56" s="10" t="s">
        <v>331</v>
      </c>
      <c r="M56" s="55">
        <v>8</v>
      </c>
    </row>
    <row r="57" spans="1:17" ht="20.25">
      <c r="A57" s="8"/>
      <c r="B57" s="446" t="s">
        <v>372</v>
      </c>
      <c r="C57" s="6"/>
      <c r="D57" s="10">
        <v>1</v>
      </c>
      <c r="E57" s="6" t="s">
        <v>325</v>
      </c>
      <c r="F57" s="38"/>
      <c r="G57" s="38"/>
      <c r="H57" s="6"/>
      <c r="I57" s="6">
        <v>50</v>
      </c>
      <c r="J57" s="444" t="s">
        <v>373</v>
      </c>
      <c r="K57" s="10">
        <v>2</v>
      </c>
      <c r="L57" s="446"/>
      <c r="M57" s="439"/>
    </row>
    <row r="58" spans="1:17" ht="20.25">
      <c r="A58" s="14"/>
      <c r="B58" s="465"/>
      <c r="C58" s="6"/>
      <c r="D58" s="10">
        <v>2</v>
      </c>
      <c r="E58" s="6" t="s">
        <v>325</v>
      </c>
      <c r="F58" s="38"/>
      <c r="G58" s="38"/>
      <c r="H58" s="6"/>
      <c r="I58" s="6">
        <v>20</v>
      </c>
      <c r="J58" s="444"/>
      <c r="K58" s="10">
        <v>2</v>
      </c>
      <c r="L58" s="446"/>
      <c r="M58" s="439"/>
    </row>
    <row r="59" spans="1:17" ht="20.25">
      <c r="A59" s="6" t="s">
        <v>374</v>
      </c>
      <c r="B59" s="10" t="s">
        <v>375</v>
      </c>
      <c r="C59" s="6"/>
      <c r="D59" s="10">
        <v>1</v>
      </c>
      <c r="E59" s="6" t="s">
        <v>330</v>
      </c>
      <c r="F59" s="38"/>
      <c r="G59" s="38"/>
      <c r="H59" s="10"/>
      <c r="I59" s="10">
        <v>50</v>
      </c>
      <c r="J59" s="444"/>
      <c r="K59" s="10">
        <v>2</v>
      </c>
      <c r="L59" s="446"/>
      <c r="M59" s="439"/>
    </row>
    <row r="60" spans="1:17" ht="20.25">
      <c r="A60" s="6"/>
      <c r="B60" s="446" t="s">
        <v>376</v>
      </c>
      <c r="C60" s="6"/>
      <c r="D60" s="10">
        <v>1</v>
      </c>
      <c r="E60" s="6" t="s">
        <v>330</v>
      </c>
      <c r="F60" s="38"/>
      <c r="G60" s="38"/>
      <c r="H60" s="10"/>
      <c r="I60" s="10">
        <v>50</v>
      </c>
      <c r="J60" s="444"/>
      <c r="K60" s="10">
        <v>2</v>
      </c>
      <c r="L60" s="446"/>
      <c r="M60" s="439"/>
    </row>
    <row r="61" spans="1:17" ht="20.25">
      <c r="A61" s="6" t="s">
        <v>377</v>
      </c>
      <c r="B61" s="465"/>
      <c r="C61" s="6"/>
      <c r="D61" s="10">
        <v>2</v>
      </c>
      <c r="E61" s="6" t="s">
        <v>330</v>
      </c>
      <c r="F61" s="38"/>
      <c r="G61" s="38"/>
      <c r="H61" s="10"/>
      <c r="I61" s="10">
        <v>50</v>
      </c>
      <c r="J61" s="444"/>
      <c r="K61" s="10">
        <v>2</v>
      </c>
      <c r="L61" s="446"/>
      <c r="M61" s="439"/>
    </row>
    <row r="62" spans="1:17" ht="20.25">
      <c r="A62" s="15"/>
      <c r="B62" s="16"/>
      <c r="C62" s="16"/>
      <c r="D62" s="16"/>
      <c r="E62" s="16"/>
      <c r="F62" s="16"/>
      <c r="G62" s="16"/>
      <c r="H62" s="16"/>
      <c r="I62" s="51"/>
      <c r="J62" s="49" t="s">
        <v>315</v>
      </c>
      <c r="K62" s="47">
        <f>SUM(K57:K61)</f>
        <v>10</v>
      </c>
      <c r="L62" s="10" t="s">
        <v>331</v>
      </c>
      <c r="M62" s="55">
        <v>14</v>
      </c>
    </row>
    <row r="63" spans="1:17" ht="20.45" customHeight="1">
      <c r="A63" s="473" t="s">
        <v>378</v>
      </c>
      <c r="B63" s="447" t="s">
        <v>379</v>
      </c>
      <c r="C63" s="32"/>
      <c r="D63" s="10">
        <v>1</v>
      </c>
      <c r="E63" s="10" t="s">
        <v>330</v>
      </c>
      <c r="F63" s="38"/>
      <c r="G63" s="38"/>
      <c r="H63" s="10"/>
      <c r="I63" s="10">
        <v>50</v>
      </c>
      <c r="J63" s="443" t="s">
        <v>380</v>
      </c>
      <c r="K63" s="10">
        <v>3</v>
      </c>
      <c r="L63" s="447"/>
      <c r="M63" s="440"/>
    </row>
    <row r="64" spans="1:17" ht="20.45" customHeight="1">
      <c r="A64" s="475"/>
      <c r="B64" s="465"/>
      <c r="C64" s="36"/>
      <c r="D64" s="10">
        <v>2</v>
      </c>
      <c r="E64" s="10" t="s">
        <v>330</v>
      </c>
      <c r="F64" s="38"/>
      <c r="G64" s="38"/>
      <c r="H64" s="10"/>
      <c r="I64" s="10">
        <v>50</v>
      </c>
      <c r="J64" s="444"/>
      <c r="K64" s="10">
        <v>3</v>
      </c>
      <c r="L64" s="446"/>
      <c r="M64" s="439"/>
    </row>
    <row r="65" spans="1:13" ht="20.45" customHeight="1">
      <c r="A65" s="34" t="s">
        <v>381</v>
      </c>
      <c r="B65" s="10" t="s">
        <v>382</v>
      </c>
      <c r="C65" s="36"/>
      <c r="D65" s="10">
        <v>1</v>
      </c>
      <c r="E65" s="10" t="s">
        <v>325</v>
      </c>
      <c r="F65" s="38"/>
      <c r="G65" s="38"/>
      <c r="H65" s="10"/>
      <c r="I65" s="10">
        <v>50</v>
      </c>
      <c r="J65" s="444"/>
      <c r="K65" s="6">
        <v>2</v>
      </c>
      <c r="L65" s="446"/>
      <c r="M65" s="439"/>
    </row>
    <row r="66" spans="1:13" ht="20.25">
      <c r="A66" s="511"/>
      <c r="B66" s="512"/>
      <c r="C66" s="512"/>
      <c r="D66" s="512"/>
      <c r="E66" s="512"/>
      <c r="F66" s="512"/>
      <c r="G66" s="512"/>
      <c r="H66" s="512"/>
      <c r="I66" s="513"/>
      <c r="J66" s="49" t="s">
        <v>315</v>
      </c>
      <c r="K66" s="47">
        <f>SUM(K63:K65)</f>
        <v>8</v>
      </c>
      <c r="L66" s="48" t="s">
        <v>331</v>
      </c>
      <c r="M66" s="59">
        <v>10</v>
      </c>
    </row>
    <row r="67" spans="1:13" ht="20.25" customHeight="1">
      <c r="A67" s="457" t="s">
        <v>383</v>
      </c>
      <c r="B67" s="447" t="s">
        <v>384</v>
      </c>
      <c r="C67" s="12"/>
      <c r="D67" s="10">
        <v>1</v>
      </c>
      <c r="E67" s="6" t="s">
        <v>325</v>
      </c>
      <c r="F67" s="39"/>
      <c r="G67" s="39"/>
      <c r="H67" s="10"/>
      <c r="I67" s="10">
        <v>50</v>
      </c>
      <c r="J67" s="443" t="s">
        <v>67</v>
      </c>
      <c r="K67" s="10">
        <v>4</v>
      </c>
      <c r="L67" s="452"/>
      <c r="M67" s="440"/>
    </row>
    <row r="68" spans="1:13" ht="20.25" customHeight="1">
      <c r="A68" s="457"/>
      <c r="B68" s="446"/>
      <c r="C68" s="12"/>
      <c r="D68" s="10">
        <v>2</v>
      </c>
      <c r="E68" s="6" t="s">
        <v>325</v>
      </c>
      <c r="F68" s="39"/>
      <c r="G68" s="39"/>
      <c r="H68" s="10"/>
      <c r="I68" s="10">
        <v>50</v>
      </c>
      <c r="J68" s="444"/>
      <c r="K68" s="10">
        <v>4</v>
      </c>
      <c r="L68" s="453"/>
      <c r="M68" s="439"/>
    </row>
    <row r="69" spans="1:13" ht="20.25" customHeight="1">
      <c r="A69" s="457"/>
      <c r="B69" s="446"/>
      <c r="C69" s="12"/>
      <c r="D69" s="10">
        <v>3</v>
      </c>
      <c r="E69" s="7" t="s">
        <v>330</v>
      </c>
      <c r="F69" s="38"/>
      <c r="G69" s="38"/>
      <c r="H69" s="10"/>
      <c r="I69" s="10">
        <v>50</v>
      </c>
      <c r="J69" s="444"/>
      <c r="K69" s="10">
        <v>4</v>
      </c>
      <c r="L69" s="453"/>
      <c r="M69" s="439"/>
    </row>
    <row r="70" spans="1:13" ht="20.25" customHeight="1">
      <c r="A70" s="457"/>
      <c r="B70" s="446"/>
      <c r="C70" s="35"/>
      <c r="D70" s="10">
        <v>4</v>
      </c>
      <c r="E70" s="7" t="s">
        <v>330</v>
      </c>
      <c r="F70" s="38"/>
      <c r="G70" s="38"/>
      <c r="H70" s="10"/>
      <c r="I70" s="64">
        <v>50</v>
      </c>
      <c r="J70" s="444"/>
      <c r="K70" s="8">
        <v>4</v>
      </c>
      <c r="L70" s="453"/>
      <c r="M70" s="72"/>
    </row>
    <row r="71" spans="1:13" ht="20.25" customHeight="1">
      <c r="A71" s="64" t="s">
        <v>361</v>
      </c>
      <c r="B71" s="10" t="s">
        <v>385</v>
      </c>
      <c r="C71" s="35"/>
      <c r="D71" s="10">
        <v>4</v>
      </c>
      <c r="E71" s="10" t="s">
        <v>357</v>
      </c>
      <c r="F71" s="38"/>
      <c r="G71" s="38"/>
      <c r="H71" s="10"/>
      <c r="I71" s="64">
        <v>50</v>
      </c>
      <c r="J71" s="444"/>
      <c r="K71" s="8">
        <v>3</v>
      </c>
      <c r="L71" s="454"/>
      <c r="M71" s="72"/>
    </row>
    <row r="72" spans="1:13" ht="20.25">
      <c r="A72" s="11"/>
      <c r="B72" s="11"/>
      <c r="C72" s="31"/>
      <c r="D72" s="31"/>
      <c r="E72" s="31"/>
      <c r="F72" s="31"/>
      <c r="G72" s="31"/>
      <c r="H72" s="31"/>
      <c r="I72" s="53"/>
      <c r="J72" s="49" t="s">
        <v>315</v>
      </c>
      <c r="K72" s="54">
        <f>SUM(K67:K71)</f>
        <v>19</v>
      </c>
      <c r="L72" s="8"/>
      <c r="M72" s="49">
        <v>14</v>
      </c>
    </row>
    <row r="73" spans="1:13" ht="20.25">
      <c r="A73" s="473" t="s">
        <v>386</v>
      </c>
      <c r="B73" s="457" t="s">
        <v>387</v>
      </c>
      <c r="C73" s="457"/>
      <c r="D73" s="10">
        <v>1</v>
      </c>
      <c r="E73" s="10" t="s">
        <v>325</v>
      </c>
      <c r="F73" s="39"/>
      <c r="G73" s="39"/>
      <c r="H73" s="10"/>
      <c r="I73" s="10">
        <v>50</v>
      </c>
      <c r="J73" s="443" t="s">
        <v>83</v>
      </c>
      <c r="K73" s="10">
        <v>4</v>
      </c>
      <c r="L73" s="14"/>
      <c r="M73" s="58"/>
    </row>
    <row r="74" spans="1:13" ht="20.25">
      <c r="A74" s="474"/>
      <c r="B74" s="457"/>
      <c r="C74" s="457"/>
      <c r="D74" s="10">
        <v>2</v>
      </c>
      <c r="E74" s="10" t="s">
        <v>325</v>
      </c>
      <c r="F74" s="39"/>
      <c r="G74" s="39"/>
      <c r="H74" s="10"/>
      <c r="I74" s="10">
        <v>50</v>
      </c>
      <c r="J74" s="444"/>
      <c r="K74" s="10">
        <v>4</v>
      </c>
      <c r="L74" s="14"/>
      <c r="M74" s="58"/>
    </row>
    <row r="75" spans="1:13" ht="20.25">
      <c r="A75" s="474"/>
      <c r="B75" s="457"/>
      <c r="C75" s="457"/>
      <c r="D75" s="10">
        <v>3</v>
      </c>
      <c r="E75" s="10" t="s">
        <v>357</v>
      </c>
      <c r="F75" s="39"/>
      <c r="G75" s="39"/>
      <c r="H75" s="10"/>
      <c r="I75" s="10">
        <v>50</v>
      </c>
      <c r="J75" s="444"/>
      <c r="K75" s="10">
        <v>4</v>
      </c>
      <c r="L75" s="14"/>
      <c r="M75" s="58"/>
    </row>
    <row r="76" spans="1:13" ht="20.25">
      <c r="A76" s="474"/>
      <c r="B76" s="457"/>
      <c r="C76" s="457"/>
      <c r="D76" s="10">
        <v>4</v>
      </c>
      <c r="E76" s="10" t="s">
        <v>357</v>
      </c>
      <c r="F76" s="39"/>
      <c r="G76" s="39"/>
      <c r="H76" s="10"/>
      <c r="I76" s="10">
        <v>50</v>
      </c>
      <c r="J76" s="444"/>
      <c r="K76" s="10">
        <v>4</v>
      </c>
      <c r="L76" s="14"/>
      <c r="M76" s="58"/>
    </row>
    <row r="77" spans="1:13" ht="20.25">
      <c r="A77" s="15"/>
      <c r="B77" s="16"/>
      <c r="C77" s="16"/>
      <c r="D77" s="16"/>
      <c r="E77" s="16"/>
      <c r="F77" s="16"/>
      <c r="G77" s="16"/>
      <c r="H77" s="16"/>
      <c r="I77" s="51"/>
      <c r="J77" s="49" t="s">
        <v>315</v>
      </c>
      <c r="K77" s="47">
        <f>SUM(K73:K76)</f>
        <v>16</v>
      </c>
      <c r="L77" s="10" t="s">
        <v>331</v>
      </c>
      <c r="M77" s="55">
        <v>14</v>
      </c>
    </row>
    <row r="78" spans="1:13" ht="20.25">
      <c r="A78" s="498" t="s">
        <v>388</v>
      </c>
      <c r="B78" s="471" t="s">
        <v>389</v>
      </c>
      <c r="C78" s="457"/>
      <c r="D78" s="10">
        <v>1</v>
      </c>
      <c r="E78" s="10" t="s">
        <v>327</v>
      </c>
      <c r="F78" s="38"/>
      <c r="G78" s="38"/>
      <c r="H78" s="10"/>
      <c r="I78" s="10">
        <v>50</v>
      </c>
      <c r="J78" s="443" t="s">
        <v>390</v>
      </c>
      <c r="K78" s="10">
        <v>2</v>
      </c>
      <c r="L78" s="32"/>
      <c r="M78" s="60"/>
    </row>
    <row r="79" spans="1:13" ht="20.25">
      <c r="A79" s="499"/>
      <c r="B79" s="495"/>
      <c r="C79" s="457"/>
      <c r="D79" s="10">
        <v>1</v>
      </c>
      <c r="E79" s="10" t="s">
        <v>327</v>
      </c>
      <c r="F79" s="38"/>
      <c r="G79" s="38"/>
      <c r="H79" s="10"/>
      <c r="I79" s="10">
        <v>50</v>
      </c>
      <c r="J79" s="444"/>
      <c r="K79" s="10">
        <v>2</v>
      </c>
      <c r="L79" s="36"/>
      <c r="M79" s="61"/>
    </row>
    <row r="80" spans="1:13" ht="20.25">
      <c r="A80" s="519"/>
      <c r="B80" s="65" t="s">
        <v>391</v>
      </c>
      <c r="C80" s="457"/>
      <c r="D80" s="10">
        <v>1</v>
      </c>
      <c r="E80" s="10" t="s">
        <v>327</v>
      </c>
      <c r="F80" s="38"/>
      <c r="G80" s="38"/>
      <c r="H80" s="10"/>
      <c r="I80" s="10">
        <v>50</v>
      </c>
      <c r="J80" s="444"/>
      <c r="K80" s="10">
        <v>2</v>
      </c>
      <c r="L80" s="36"/>
      <c r="M80" s="61"/>
    </row>
    <row r="81" spans="1:13" ht="20.25">
      <c r="A81" s="15"/>
      <c r="B81" s="16"/>
      <c r="C81" s="16"/>
      <c r="D81" s="16"/>
      <c r="E81" s="16"/>
      <c r="F81" s="16"/>
      <c r="G81" s="16"/>
      <c r="H81" s="16"/>
      <c r="I81" s="51"/>
      <c r="J81" s="49" t="s">
        <v>315</v>
      </c>
      <c r="K81" s="47">
        <f>SUM(K78:K80)</f>
        <v>6</v>
      </c>
      <c r="L81" s="10" t="s">
        <v>331</v>
      </c>
      <c r="M81" s="55">
        <v>8</v>
      </c>
    </row>
    <row r="82" spans="1:13" ht="20.25">
      <c r="A82" s="522" t="s">
        <v>392</v>
      </c>
      <c r="B82" s="447" t="s">
        <v>393</v>
      </c>
      <c r="C82" s="447"/>
      <c r="D82" s="10">
        <v>1</v>
      </c>
      <c r="E82" s="10" t="s">
        <v>330</v>
      </c>
      <c r="F82" s="39"/>
      <c r="G82" s="39"/>
      <c r="H82" s="10"/>
      <c r="I82" s="10">
        <v>50</v>
      </c>
      <c r="J82" s="443" t="s">
        <v>45</v>
      </c>
      <c r="K82" s="10">
        <v>3</v>
      </c>
      <c r="L82" s="446"/>
      <c r="M82" s="439"/>
    </row>
    <row r="83" spans="1:13" ht="20.25">
      <c r="A83" s="523"/>
      <c r="B83" s="446"/>
      <c r="C83" s="446"/>
      <c r="D83" s="6">
        <v>2</v>
      </c>
      <c r="E83" s="6" t="s">
        <v>325</v>
      </c>
      <c r="F83" s="39"/>
      <c r="G83" s="39"/>
      <c r="H83" s="10"/>
      <c r="I83" s="6">
        <v>50</v>
      </c>
      <c r="J83" s="444"/>
      <c r="K83" s="10">
        <v>3</v>
      </c>
      <c r="L83" s="446"/>
      <c r="M83" s="439"/>
    </row>
    <row r="84" spans="1:13" ht="20.25">
      <c r="A84" s="9"/>
      <c r="B84" s="446"/>
      <c r="C84" s="446"/>
      <c r="D84" s="6">
        <v>3</v>
      </c>
      <c r="E84" s="6" t="s">
        <v>357</v>
      </c>
      <c r="F84" s="39"/>
      <c r="G84" s="39"/>
      <c r="H84" s="10"/>
      <c r="I84" s="6">
        <v>50</v>
      </c>
      <c r="J84" s="444"/>
      <c r="K84" s="10">
        <v>3</v>
      </c>
      <c r="L84" s="446"/>
      <c r="M84" s="439"/>
    </row>
    <row r="85" spans="1:13" ht="20.25">
      <c r="A85" s="5" t="s">
        <v>394</v>
      </c>
      <c r="B85" s="6" t="s">
        <v>395</v>
      </c>
      <c r="C85" s="446"/>
      <c r="D85" s="6">
        <v>1</v>
      </c>
      <c r="E85" s="6" t="s">
        <v>325</v>
      </c>
      <c r="F85" s="39"/>
      <c r="G85" s="39"/>
      <c r="H85" s="10"/>
      <c r="I85" s="6">
        <v>50</v>
      </c>
      <c r="J85" s="444"/>
      <c r="K85" s="10">
        <v>2</v>
      </c>
      <c r="L85" s="446"/>
      <c r="M85" s="439"/>
    </row>
    <row r="86" spans="1:13" ht="20.25">
      <c r="A86" s="34" t="s">
        <v>358</v>
      </c>
      <c r="B86" s="10" t="s">
        <v>396</v>
      </c>
      <c r="C86" s="446"/>
      <c r="D86" s="10">
        <v>4</v>
      </c>
      <c r="E86" s="10" t="s">
        <v>325</v>
      </c>
      <c r="F86" s="38"/>
      <c r="G86" s="38"/>
      <c r="H86" s="10"/>
      <c r="I86" s="10">
        <v>50</v>
      </c>
      <c r="J86" s="444"/>
      <c r="K86" s="10">
        <v>2</v>
      </c>
      <c r="L86" s="14"/>
      <c r="M86" s="58"/>
    </row>
    <row r="87" spans="1:13" ht="20.25">
      <c r="A87" s="66"/>
      <c r="B87" s="67"/>
      <c r="C87" s="67"/>
      <c r="D87" s="67"/>
      <c r="E87" s="67"/>
      <c r="F87" s="67"/>
      <c r="G87" s="67"/>
      <c r="H87" s="16"/>
      <c r="I87" s="51"/>
      <c r="J87" s="49" t="s">
        <v>315</v>
      </c>
      <c r="K87" s="47">
        <f>SUM(K82:K86)</f>
        <v>13</v>
      </c>
      <c r="L87" s="10" t="s">
        <v>331</v>
      </c>
      <c r="M87" s="55">
        <v>14</v>
      </c>
    </row>
    <row r="88" spans="1:13" ht="20.25">
      <c r="A88" s="492" t="s">
        <v>397</v>
      </c>
      <c r="B88" s="447" t="s">
        <v>398</v>
      </c>
      <c r="C88" s="473"/>
      <c r="D88" s="10">
        <v>1</v>
      </c>
      <c r="E88" s="10" t="s">
        <v>357</v>
      </c>
      <c r="F88" s="39"/>
      <c r="G88" s="39"/>
      <c r="H88" s="10"/>
      <c r="I88" s="10">
        <v>50</v>
      </c>
      <c r="J88" s="443" t="s">
        <v>104</v>
      </c>
      <c r="K88" s="10">
        <v>3</v>
      </c>
      <c r="L88" s="446"/>
      <c r="M88" s="439"/>
    </row>
    <row r="89" spans="1:13" ht="20.25">
      <c r="A89" s="476"/>
      <c r="B89" s="446"/>
      <c r="C89" s="474"/>
      <c r="D89" s="19">
        <v>2</v>
      </c>
      <c r="E89" s="19" t="s">
        <v>357</v>
      </c>
      <c r="F89" s="70"/>
      <c r="G89" s="70"/>
      <c r="H89" s="43"/>
      <c r="I89" s="19">
        <v>50</v>
      </c>
      <c r="J89" s="444"/>
      <c r="K89" s="19">
        <v>3</v>
      </c>
      <c r="L89" s="446"/>
      <c r="M89" s="439"/>
    </row>
    <row r="90" spans="1:13" ht="20.25">
      <c r="A90" s="457"/>
      <c r="B90" s="10" t="s">
        <v>399</v>
      </c>
      <c r="C90" s="474"/>
      <c r="D90" s="10"/>
      <c r="E90" s="10"/>
      <c r="F90" s="39"/>
      <c r="G90" s="39"/>
      <c r="H90" s="10"/>
      <c r="I90" s="10">
        <v>50</v>
      </c>
      <c r="J90" s="444"/>
      <c r="K90" s="10">
        <v>4</v>
      </c>
      <c r="L90" s="446"/>
      <c r="M90" s="439"/>
    </row>
    <row r="91" spans="1:13" ht="20.25">
      <c r="A91" s="457"/>
      <c r="B91" s="10" t="s">
        <v>400</v>
      </c>
      <c r="C91" s="475"/>
      <c r="D91" s="10"/>
      <c r="E91" s="10"/>
      <c r="F91" s="39"/>
      <c r="G91" s="39"/>
      <c r="H91" s="10"/>
      <c r="I91" s="10">
        <v>50</v>
      </c>
      <c r="J91" s="462"/>
      <c r="K91" s="10">
        <v>3</v>
      </c>
      <c r="L91" s="14"/>
      <c r="M91" s="58"/>
    </row>
    <row r="92" spans="1:13" ht="20.25">
      <c r="A92" s="15"/>
      <c r="B92" s="16"/>
      <c r="C92" s="16"/>
      <c r="D92" s="16"/>
      <c r="E92" s="16"/>
      <c r="F92" s="16"/>
      <c r="G92" s="16"/>
      <c r="H92" s="16"/>
      <c r="I92" s="51"/>
      <c r="J92" s="49" t="s">
        <v>315</v>
      </c>
      <c r="K92" s="47">
        <f>SUM(K88:K91)</f>
        <v>13</v>
      </c>
      <c r="L92" s="10" t="s">
        <v>331</v>
      </c>
      <c r="M92" s="55">
        <v>14</v>
      </c>
    </row>
    <row r="93" spans="1:13" ht="20.25">
      <c r="A93" s="447"/>
      <c r="B93" s="447" t="s">
        <v>401</v>
      </c>
      <c r="C93" s="457"/>
      <c r="D93" s="10"/>
      <c r="E93" s="10" t="s">
        <v>325</v>
      </c>
      <c r="F93" s="39"/>
      <c r="G93" s="39"/>
      <c r="H93" s="10"/>
      <c r="I93" s="10">
        <v>50</v>
      </c>
      <c r="J93" s="443" t="s">
        <v>402</v>
      </c>
      <c r="K93" s="10">
        <v>3</v>
      </c>
      <c r="L93" s="447"/>
      <c r="M93" s="57"/>
    </row>
    <row r="94" spans="1:13" ht="20.25">
      <c r="A94" s="446"/>
      <c r="B94" s="446"/>
      <c r="C94" s="457"/>
      <c r="D94" s="10"/>
      <c r="E94" s="10" t="s">
        <v>325</v>
      </c>
      <c r="F94" s="39"/>
      <c r="G94" s="39"/>
      <c r="H94" s="10"/>
      <c r="I94" s="10">
        <v>50</v>
      </c>
      <c r="J94" s="444"/>
      <c r="K94" s="10">
        <v>3</v>
      </c>
      <c r="L94" s="446"/>
      <c r="M94" s="58"/>
    </row>
    <row r="95" spans="1:13" ht="20.25">
      <c r="A95" s="14"/>
      <c r="B95" s="446"/>
      <c r="C95" s="457"/>
      <c r="D95" s="10"/>
      <c r="E95" s="10" t="s">
        <v>357</v>
      </c>
      <c r="F95" s="39"/>
      <c r="G95" s="39"/>
      <c r="H95" s="10"/>
      <c r="I95" s="10">
        <v>50</v>
      </c>
      <c r="J95" s="444"/>
      <c r="K95" s="10">
        <v>3</v>
      </c>
      <c r="L95" s="446"/>
      <c r="M95" s="58"/>
    </row>
    <row r="96" spans="1:13" ht="20.25">
      <c r="A96" s="14"/>
      <c r="B96" s="446"/>
      <c r="C96" s="457"/>
      <c r="D96" s="10"/>
      <c r="E96" s="10" t="s">
        <v>357</v>
      </c>
      <c r="F96" s="39"/>
      <c r="G96" s="39"/>
      <c r="H96" s="10"/>
      <c r="I96" s="10">
        <v>50</v>
      </c>
      <c r="J96" s="444"/>
      <c r="K96" s="10">
        <v>3</v>
      </c>
      <c r="L96" s="446"/>
      <c r="M96" s="58"/>
    </row>
    <row r="97" spans="1:13" ht="20.25">
      <c r="A97" s="8"/>
      <c r="B97" s="10" t="s">
        <v>403</v>
      </c>
      <c r="C97" s="457"/>
      <c r="D97" s="10"/>
      <c r="E97" s="10" t="s">
        <v>357</v>
      </c>
      <c r="F97" s="39"/>
      <c r="G97" s="39"/>
      <c r="H97" s="10"/>
      <c r="I97" s="10">
        <v>50</v>
      </c>
      <c r="J97" s="444"/>
      <c r="K97" s="10">
        <v>3</v>
      </c>
      <c r="L97" s="446"/>
      <c r="M97" s="58"/>
    </row>
    <row r="98" spans="1:13" ht="20.25">
      <c r="A98" s="15"/>
      <c r="B98" s="16"/>
      <c r="C98" s="16"/>
      <c r="D98" s="16"/>
      <c r="E98" s="16"/>
      <c r="F98" s="16"/>
      <c r="G98" s="16"/>
      <c r="H98" s="16"/>
      <c r="I98" s="51"/>
      <c r="J98" s="46" t="s">
        <v>315</v>
      </c>
      <c r="K98" s="47">
        <f>SUM(K93:K97)</f>
        <v>15</v>
      </c>
      <c r="L98" s="48" t="s">
        <v>331</v>
      </c>
      <c r="M98" s="59">
        <v>14</v>
      </c>
    </row>
    <row r="99" spans="1:13" ht="20.25">
      <c r="A99" s="498" t="s">
        <v>404</v>
      </c>
      <c r="B99" s="447" t="s">
        <v>405</v>
      </c>
      <c r="C99" s="446"/>
      <c r="D99" s="10"/>
      <c r="E99" s="10"/>
      <c r="F99" s="38"/>
      <c r="G99" s="38"/>
      <c r="H99" s="10"/>
      <c r="I99" s="10"/>
      <c r="J99" s="444" t="s">
        <v>81</v>
      </c>
      <c r="K99" s="10">
        <v>2</v>
      </c>
      <c r="L99" s="453"/>
      <c r="M99" s="426"/>
    </row>
    <row r="100" spans="1:13" ht="19.899999999999999" customHeight="1">
      <c r="A100" s="499"/>
      <c r="B100" s="465"/>
      <c r="C100" s="446"/>
      <c r="D100" s="10">
        <v>1</v>
      </c>
      <c r="E100" s="10" t="s">
        <v>327</v>
      </c>
      <c r="F100" s="38"/>
      <c r="G100" s="38"/>
      <c r="H100" s="10"/>
      <c r="I100" s="10">
        <v>50</v>
      </c>
      <c r="J100" s="444"/>
      <c r="K100" s="10">
        <v>2</v>
      </c>
      <c r="L100" s="453"/>
      <c r="M100" s="426"/>
    </row>
    <row r="101" spans="1:13" ht="19.899999999999999" customHeight="1">
      <c r="A101" s="68" t="s">
        <v>406</v>
      </c>
      <c r="B101" s="10" t="s">
        <v>407</v>
      </c>
      <c r="C101" s="446"/>
      <c r="D101" s="10">
        <v>1</v>
      </c>
      <c r="E101" s="10" t="s">
        <v>327</v>
      </c>
      <c r="F101" s="38"/>
      <c r="G101" s="38"/>
      <c r="H101" s="10"/>
      <c r="I101" s="10">
        <v>50</v>
      </c>
      <c r="J101" s="444"/>
      <c r="K101" s="10">
        <v>2</v>
      </c>
      <c r="L101" s="453"/>
      <c r="M101" s="426"/>
    </row>
    <row r="102" spans="1:13" ht="20.25">
      <c r="A102" s="10" t="s">
        <v>408</v>
      </c>
      <c r="B102" s="10" t="s">
        <v>409</v>
      </c>
      <c r="C102" s="465"/>
      <c r="D102" s="10">
        <v>1</v>
      </c>
      <c r="E102" s="10" t="s">
        <v>327</v>
      </c>
      <c r="F102" s="38"/>
      <c r="G102" s="38"/>
      <c r="H102" s="10"/>
      <c r="I102" s="10">
        <v>50</v>
      </c>
      <c r="J102" s="462"/>
      <c r="K102" s="10">
        <v>2</v>
      </c>
      <c r="L102" s="454"/>
      <c r="M102" s="442"/>
    </row>
    <row r="103" spans="1:13" ht="20.25">
      <c r="A103" s="15"/>
      <c r="B103" s="16"/>
      <c r="C103" s="16"/>
      <c r="D103" s="16"/>
      <c r="E103" s="16"/>
      <c r="F103" s="16"/>
      <c r="G103" s="16"/>
      <c r="H103" s="16"/>
      <c r="I103" s="51"/>
      <c r="J103" s="46" t="s">
        <v>315</v>
      </c>
      <c r="K103" s="47">
        <f>SUM(K99:K102)</f>
        <v>8</v>
      </c>
      <c r="L103" s="48" t="s">
        <v>331</v>
      </c>
      <c r="M103" s="59">
        <v>8</v>
      </c>
    </row>
    <row r="104" spans="1:13" ht="20.25">
      <c r="A104" s="10" t="s">
        <v>410</v>
      </c>
      <c r="B104" s="10" t="s">
        <v>411</v>
      </c>
      <c r="C104" s="447"/>
      <c r="D104" s="10">
        <v>1</v>
      </c>
      <c r="E104" s="10" t="s">
        <v>327</v>
      </c>
      <c r="F104" s="38"/>
      <c r="G104" s="38"/>
      <c r="H104" s="10"/>
      <c r="I104" s="10">
        <v>50</v>
      </c>
      <c r="J104" s="443" t="s">
        <v>180</v>
      </c>
      <c r="K104" s="10">
        <v>2</v>
      </c>
      <c r="L104" s="452"/>
      <c r="M104" s="425"/>
    </row>
    <row r="105" spans="1:13" ht="20.25">
      <c r="A105" s="13" t="s">
        <v>412</v>
      </c>
      <c r="B105" s="10" t="s">
        <v>413</v>
      </c>
      <c r="C105" s="446"/>
      <c r="D105" s="10">
        <v>1</v>
      </c>
      <c r="E105" s="10" t="s">
        <v>327</v>
      </c>
      <c r="F105" s="38"/>
      <c r="G105" s="38"/>
      <c r="H105" s="10"/>
      <c r="I105" s="10">
        <v>50</v>
      </c>
      <c r="J105" s="444"/>
      <c r="K105" s="10">
        <v>2</v>
      </c>
      <c r="L105" s="453"/>
      <c r="M105" s="426"/>
    </row>
    <row r="106" spans="1:13" ht="20.25">
      <c r="A106" s="5" t="s">
        <v>358</v>
      </c>
      <c r="B106" s="10" t="s">
        <v>359</v>
      </c>
      <c r="C106" s="446"/>
      <c r="D106" s="10">
        <v>7</v>
      </c>
      <c r="E106" s="10" t="s">
        <v>327</v>
      </c>
      <c r="F106" s="38"/>
      <c r="G106" s="38"/>
      <c r="H106" s="10"/>
      <c r="I106" s="10">
        <v>50</v>
      </c>
      <c r="J106" s="444"/>
      <c r="K106" s="10">
        <v>2</v>
      </c>
      <c r="L106" s="453"/>
      <c r="M106" s="426"/>
    </row>
    <row r="107" spans="1:13" ht="20.25">
      <c r="A107" s="15"/>
      <c r="B107" s="16"/>
      <c r="C107" s="16"/>
      <c r="D107" s="16"/>
      <c r="E107" s="16"/>
      <c r="F107" s="16"/>
      <c r="G107" s="16"/>
      <c r="H107" s="16"/>
      <c r="I107" s="51"/>
      <c r="J107" s="49" t="s">
        <v>315</v>
      </c>
      <c r="K107" s="47">
        <f>SUM(K104:K106)</f>
        <v>6</v>
      </c>
      <c r="L107" s="10" t="s">
        <v>331</v>
      </c>
      <c r="M107" s="55">
        <v>8</v>
      </c>
    </row>
    <row r="108" spans="1:13" ht="20.25">
      <c r="A108" s="13" t="s">
        <v>414</v>
      </c>
      <c r="B108" s="10" t="s">
        <v>415</v>
      </c>
      <c r="C108" s="10"/>
      <c r="D108" s="10">
        <v>1</v>
      </c>
      <c r="E108" s="10" t="s">
        <v>327</v>
      </c>
      <c r="F108" s="39"/>
      <c r="G108" s="39"/>
      <c r="H108" s="10"/>
      <c r="I108" s="10">
        <v>50</v>
      </c>
      <c r="J108" s="443" t="s">
        <v>165</v>
      </c>
      <c r="K108" s="10">
        <v>2</v>
      </c>
      <c r="L108" s="14"/>
      <c r="M108" s="58"/>
    </row>
    <row r="109" spans="1:13" ht="20.25">
      <c r="A109" s="18" t="s">
        <v>416</v>
      </c>
      <c r="B109" s="10" t="s">
        <v>417</v>
      </c>
      <c r="C109" s="34"/>
      <c r="D109" s="10">
        <v>1</v>
      </c>
      <c r="E109" s="10" t="s">
        <v>327</v>
      </c>
      <c r="F109" s="39"/>
      <c r="G109" s="39"/>
      <c r="H109" s="10"/>
      <c r="I109" s="10">
        <v>50</v>
      </c>
      <c r="J109" s="444"/>
      <c r="K109" s="10">
        <v>2</v>
      </c>
      <c r="L109" s="14"/>
      <c r="M109" s="58"/>
    </row>
    <row r="110" spans="1:13" ht="20.25">
      <c r="A110" s="10" t="s">
        <v>418</v>
      </c>
      <c r="B110" s="26" t="s">
        <v>419</v>
      </c>
      <c r="C110" s="10"/>
      <c r="D110" s="10">
        <v>1</v>
      </c>
      <c r="E110" s="10" t="s">
        <v>327</v>
      </c>
      <c r="F110" s="39"/>
      <c r="G110" s="39"/>
      <c r="H110" s="10"/>
      <c r="I110" s="10">
        <v>50</v>
      </c>
      <c r="J110" s="462"/>
      <c r="K110" s="10">
        <v>2</v>
      </c>
      <c r="L110" s="14"/>
      <c r="M110" s="58"/>
    </row>
    <row r="111" spans="1:13" ht="20.25">
      <c r="A111" s="15"/>
      <c r="B111" s="16"/>
      <c r="C111" s="16"/>
      <c r="D111" s="16"/>
      <c r="E111" s="16"/>
      <c r="F111" s="16"/>
      <c r="G111" s="16"/>
      <c r="H111" s="16"/>
      <c r="I111" s="51"/>
      <c r="J111" s="49" t="s">
        <v>315</v>
      </c>
      <c r="K111" s="47">
        <f>SUM(K108:K110)</f>
        <v>6</v>
      </c>
      <c r="L111" s="10"/>
      <c r="M111" s="55"/>
    </row>
    <row r="112" spans="1:13" ht="20.25">
      <c r="A112" s="13"/>
      <c r="B112" s="447" t="s">
        <v>420</v>
      </c>
      <c r="C112" s="10"/>
      <c r="D112" s="10">
        <v>1</v>
      </c>
      <c r="E112" s="10" t="s">
        <v>325</v>
      </c>
      <c r="F112" s="39"/>
      <c r="G112" s="39"/>
      <c r="H112" s="10"/>
      <c r="I112" s="10">
        <v>50</v>
      </c>
      <c r="J112" s="443" t="s">
        <v>181</v>
      </c>
      <c r="K112" s="10">
        <v>1</v>
      </c>
      <c r="L112" s="14"/>
      <c r="M112" s="58"/>
    </row>
    <row r="113" spans="1:13" ht="20.25">
      <c r="A113" s="18"/>
      <c r="B113" s="465"/>
      <c r="C113" s="34"/>
      <c r="D113" s="10">
        <v>2</v>
      </c>
      <c r="E113" s="10" t="s">
        <v>325</v>
      </c>
      <c r="F113" s="39"/>
      <c r="G113" s="39"/>
      <c r="H113" s="10"/>
      <c r="I113" s="10">
        <v>50</v>
      </c>
      <c r="J113" s="444"/>
      <c r="K113" s="10">
        <v>1</v>
      </c>
      <c r="L113" s="14"/>
      <c r="M113" s="58"/>
    </row>
    <row r="114" spans="1:13" ht="20.25">
      <c r="A114" s="34"/>
      <c r="B114" s="10" t="s">
        <v>421</v>
      </c>
      <c r="C114" s="34"/>
      <c r="D114" s="10">
        <v>1</v>
      </c>
      <c r="E114" s="10" t="s">
        <v>325</v>
      </c>
      <c r="F114" s="39"/>
      <c r="G114" s="39"/>
      <c r="H114" s="10"/>
      <c r="I114" s="10">
        <v>50</v>
      </c>
      <c r="J114" s="444"/>
      <c r="K114" s="10">
        <v>2</v>
      </c>
      <c r="L114" s="14"/>
      <c r="M114" s="58"/>
    </row>
    <row r="115" spans="1:13" ht="20.25">
      <c r="A115" s="34"/>
      <c r="B115" s="26" t="s">
        <v>422</v>
      </c>
      <c r="C115" s="34"/>
      <c r="D115" s="10">
        <v>1</v>
      </c>
      <c r="E115" s="10" t="s">
        <v>325</v>
      </c>
      <c r="F115" s="39"/>
      <c r="G115" s="39"/>
      <c r="H115" s="10"/>
      <c r="I115" s="10">
        <v>50</v>
      </c>
      <c r="J115" s="444"/>
      <c r="K115" s="10">
        <v>2</v>
      </c>
      <c r="L115" s="14"/>
      <c r="M115" s="58"/>
    </row>
    <row r="116" spans="1:13" ht="20.25">
      <c r="A116" s="10"/>
      <c r="B116" s="26" t="s">
        <v>379</v>
      </c>
      <c r="C116" s="10"/>
      <c r="D116" s="10">
        <v>2</v>
      </c>
      <c r="E116" s="10" t="s">
        <v>330</v>
      </c>
      <c r="F116" s="39"/>
      <c r="G116" s="39"/>
      <c r="H116" s="10"/>
      <c r="I116" s="10">
        <v>50</v>
      </c>
      <c r="J116" s="462"/>
      <c r="K116" s="10">
        <v>3</v>
      </c>
      <c r="L116" s="14"/>
      <c r="M116" s="58"/>
    </row>
    <row r="117" spans="1:13" ht="20.25">
      <c r="A117" s="15"/>
      <c r="B117" s="16"/>
      <c r="C117" s="16"/>
      <c r="D117" s="16"/>
      <c r="E117" s="16"/>
      <c r="F117" s="16"/>
      <c r="G117" s="16"/>
      <c r="H117" s="16"/>
      <c r="I117" s="51"/>
      <c r="J117" s="49" t="s">
        <v>315</v>
      </c>
      <c r="K117" s="47">
        <f>SUM(K112:K116)</f>
        <v>9</v>
      </c>
      <c r="L117" s="10" t="s">
        <v>331</v>
      </c>
      <c r="M117" s="55">
        <v>8</v>
      </c>
    </row>
    <row r="118" spans="1:13" ht="20.25">
      <c r="A118" s="5"/>
      <c r="B118" s="447" t="s">
        <v>423</v>
      </c>
      <c r="C118" s="6"/>
      <c r="D118" s="6">
        <v>1</v>
      </c>
      <c r="E118" s="21" t="s">
        <v>325</v>
      </c>
      <c r="F118" s="71"/>
      <c r="G118" s="71"/>
      <c r="H118" s="6"/>
      <c r="I118" s="6">
        <v>50</v>
      </c>
      <c r="J118" s="444" t="s">
        <v>106</v>
      </c>
      <c r="K118" s="6">
        <v>2</v>
      </c>
      <c r="L118" s="446"/>
      <c r="M118" s="439"/>
    </row>
    <row r="119" spans="1:13" ht="20.25">
      <c r="A119" s="5"/>
      <c r="B119" s="446"/>
      <c r="C119" s="21"/>
      <c r="D119" s="21">
        <v>2</v>
      </c>
      <c r="E119" s="21" t="s">
        <v>325</v>
      </c>
      <c r="F119" s="71"/>
      <c r="G119" s="71"/>
      <c r="H119" s="21"/>
      <c r="I119" s="6">
        <v>50</v>
      </c>
      <c r="J119" s="444"/>
      <c r="K119" s="6">
        <v>2</v>
      </c>
      <c r="L119" s="446"/>
      <c r="M119" s="439"/>
    </row>
    <row r="120" spans="1:13" ht="20.25">
      <c r="A120" s="5"/>
      <c r="B120" s="446"/>
      <c r="C120" s="21"/>
      <c r="D120" s="21">
        <v>3</v>
      </c>
      <c r="E120" s="21" t="s">
        <v>325</v>
      </c>
      <c r="F120" s="71"/>
      <c r="G120" s="71"/>
      <c r="H120" s="21"/>
      <c r="I120" s="6">
        <v>50</v>
      </c>
      <c r="J120" s="444"/>
      <c r="K120" s="6">
        <v>2</v>
      </c>
      <c r="L120" s="446"/>
      <c r="M120" s="439"/>
    </row>
    <row r="121" spans="1:13" ht="20.25">
      <c r="A121" s="5"/>
      <c r="B121" s="6" t="s">
        <v>424</v>
      </c>
      <c r="C121" s="21"/>
      <c r="D121" s="21">
        <v>1</v>
      </c>
      <c r="E121" s="21" t="s">
        <v>357</v>
      </c>
      <c r="F121" s="71"/>
      <c r="G121" s="71"/>
      <c r="H121" s="21"/>
      <c r="I121" s="6">
        <v>50</v>
      </c>
      <c r="J121" s="444"/>
      <c r="K121" s="6">
        <v>2</v>
      </c>
      <c r="L121" s="446"/>
      <c r="M121" s="439"/>
    </row>
    <row r="122" spans="1:13" ht="20.25">
      <c r="A122" s="13"/>
      <c r="B122" s="10" t="s">
        <v>425</v>
      </c>
      <c r="C122" s="10"/>
      <c r="D122" s="10">
        <v>1</v>
      </c>
      <c r="E122" s="21" t="s">
        <v>330</v>
      </c>
      <c r="F122" s="38"/>
      <c r="G122" s="38"/>
      <c r="H122" s="10"/>
      <c r="I122" s="10">
        <v>50</v>
      </c>
      <c r="J122" s="444"/>
      <c r="K122" s="10">
        <v>2</v>
      </c>
      <c r="L122" s="14"/>
      <c r="M122" s="58"/>
    </row>
    <row r="123" spans="1:13" ht="20.25">
      <c r="A123" s="15"/>
      <c r="B123" s="16"/>
      <c r="C123" s="16"/>
      <c r="D123" s="16"/>
      <c r="E123" s="16"/>
      <c r="F123" s="16"/>
      <c r="G123" s="16"/>
      <c r="H123" s="16"/>
      <c r="I123" s="51"/>
      <c r="J123" s="49" t="s">
        <v>315</v>
      </c>
      <c r="K123" s="47">
        <f>SUM(K118:K122)</f>
        <v>10</v>
      </c>
      <c r="L123" s="10" t="s">
        <v>331</v>
      </c>
      <c r="M123" s="59">
        <v>14</v>
      </c>
    </row>
    <row r="124" spans="1:13" ht="20.25">
      <c r="A124" s="13"/>
      <c r="B124" s="447" t="s">
        <v>384</v>
      </c>
      <c r="C124" s="10"/>
      <c r="D124" s="10">
        <v>5</v>
      </c>
      <c r="E124" s="10" t="s">
        <v>327</v>
      </c>
      <c r="F124" s="38"/>
      <c r="G124" s="38"/>
      <c r="H124" s="10"/>
      <c r="I124" s="10">
        <v>50</v>
      </c>
      <c r="J124" s="443" t="s">
        <v>426</v>
      </c>
      <c r="K124" s="10">
        <v>4</v>
      </c>
      <c r="L124" s="447"/>
      <c r="M124" s="440"/>
    </row>
    <row r="125" spans="1:13" ht="20.25">
      <c r="A125" s="13"/>
      <c r="B125" s="465"/>
      <c r="C125" s="8"/>
      <c r="D125" s="10">
        <v>6</v>
      </c>
      <c r="E125" s="10" t="s">
        <v>327</v>
      </c>
      <c r="F125" s="39"/>
      <c r="G125" s="39"/>
      <c r="H125" s="10"/>
      <c r="I125" s="10">
        <v>50</v>
      </c>
      <c r="J125" s="444"/>
      <c r="K125" s="10">
        <v>4</v>
      </c>
      <c r="L125" s="446"/>
      <c r="M125" s="439"/>
    </row>
    <row r="126" spans="1:13" ht="20.25">
      <c r="A126" s="15"/>
      <c r="B126" s="16"/>
      <c r="C126" s="16"/>
      <c r="D126" s="16"/>
      <c r="E126" s="16"/>
      <c r="F126" s="16"/>
      <c r="G126" s="16"/>
      <c r="H126" s="16"/>
      <c r="I126" s="51"/>
      <c r="J126" s="49" t="s">
        <v>315</v>
      </c>
      <c r="K126" s="47">
        <f>SUM(K124:K125)</f>
        <v>8</v>
      </c>
      <c r="L126" s="10" t="s">
        <v>331</v>
      </c>
      <c r="M126" s="59">
        <v>8</v>
      </c>
    </row>
    <row r="127" spans="1:13" ht="20.25">
      <c r="A127" s="13"/>
      <c r="B127" s="447" t="s">
        <v>427</v>
      </c>
      <c r="C127" s="8"/>
      <c r="D127" s="10">
        <v>1</v>
      </c>
      <c r="E127" s="10" t="s">
        <v>325</v>
      </c>
      <c r="F127" s="38"/>
      <c r="G127" s="38"/>
      <c r="H127" s="10"/>
      <c r="I127" s="10">
        <v>50</v>
      </c>
      <c r="J127" s="444" t="s">
        <v>44</v>
      </c>
      <c r="K127" s="10">
        <v>2</v>
      </c>
      <c r="L127" s="446"/>
      <c r="M127" s="439"/>
    </row>
    <row r="128" spans="1:13" ht="20.25">
      <c r="A128" s="7"/>
      <c r="B128" s="446"/>
      <c r="C128" s="8"/>
      <c r="D128" s="10">
        <v>2</v>
      </c>
      <c r="E128" s="10" t="s">
        <v>325</v>
      </c>
      <c r="F128" s="38"/>
      <c r="G128" s="38"/>
      <c r="H128" s="10"/>
      <c r="I128" s="10">
        <v>50</v>
      </c>
      <c r="J128" s="444"/>
      <c r="K128" s="10">
        <v>2</v>
      </c>
      <c r="L128" s="446"/>
      <c r="M128" s="439"/>
    </row>
    <row r="129" spans="1:13" ht="20.25">
      <c r="A129" s="7"/>
      <c r="B129" s="14" t="s">
        <v>409</v>
      </c>
      <c r="C129" s="8"/>
      <c r="D129" s="10">
        <v>2</v>
      </c>
      <c r="E129" s="10" t="s">
        <v>357</v>
      </c>
      <c r="F129" s="38"/>
      <c r="G129" s="38"/>
      <c r="H129" s="10"/>
      <c r="I129" s="10">
        <v>50</v>
      </c>
      <c r="J129" s="444"/>
      <c r="K129" s="10">
        <v>2</v>
      </c>
      <c r="L129" s="446"/>
      <c r="M129" s="439"/>
    </row>
    <row r="130" spans="1:13" ht="20.25">
      <c r="A130" s="7"/>
      <c r="B130" s="457" t="s">
        <v>428</v>
      </c>
      <c r="C130" s="8"/>
      <c r="D130" s="10">
        <v>2</v>
      </c>
      <c r="E130" s="10" t="s">
        <v>325</v>
      </c>
      <c r="F130" s="38"/>
      <c r="G130" s="38"/>
      <c r="H130" s="10"/>
      <c r="I130" s="10">
        <v>50</v>
      </c>
      <c r="J130" s="444"/>
      <c r="K130" s="10">
        <v>3</v>
      </c>
      <c r="L130" s="446"/>
      <c r="M130" s="439"/>
    </row>
    <row r="131" spans="1:13" ht="20.25">
      <c r="A131" s="7"/>
      <c r="B131" s="457"/>
      <c r="C131" s="74"/>
      <c r="D131" s="10">
        <v>3</v>
      </c>
      <c r="E131" s="10" t="s">
        <v>357</v>
      </c>
      <c r="F131" s="38"/>
      <c r="G131" s="38"/>
      <c r="H131" s="10"/>
      <c r="I131" s="10">
        <v>50</v>
      </c>
      <c r="J131" s="444"/>
      <c r="K131" s="10">
        <v>3</v>
      </c>
      <c r="L131" s="446"/>
      <c r="M131" s="439"/>
    </row>
    <row r="132" spans="1:13" ht="20.25">
      <c r="A132" s="15"/>
      <c r="B132" s="16"/>
      <c r="C132" s="16"/>
      <c r="D132" s="16"/>
      <c r="E132" s="16"/>
      <c r="F132" s="16"/>
      <c r="G132" s="16"/>
      <c r="H132" s="16"/>
      <c r="I132" s="51"/>
      <c r="J132" s="49" t="s">
        <v>315</v>
      </c>
      <c r="K132" s="47">
        <f>SUM(K127:K131)</f>
        <v>12</v>
      </c>
      <c r="L132" s="10" t="s">
        <v>331</v>
      </c>
      <c r="M132" s="46">
        <v>16</v>
      </c>
    </row>
    <row r="133" spans="1:13" ht="20.25">
      <c r="A133" s="10"/>
      <c r="B133" s="447" t="s">
        <v>428</v>
      </c>
      <c r="C133" s="10"/>
      <c r="D133" s="10">
        <v>1</v>
      </c>
      <c r="E133" s="10" t="s">
        <v>325</v>
      </c>
      <c r="F133" s="39"/>
      <c r="G133" s="39"/>
      <c r="H133" s="10"/>
      <c r="I133" s="10">
        <v>50</v>
      </c>
      <c r="J133" s="443" t="s">
        <v>429</v>
      </c>
      <c r="K133" s="10">
        <v>3</v>
      </c>
      <c r="L133" s="447"/>
      <c r="M133" s="443"/>
    </row>
    <row r="134" spans="1:13" ht="20.25">
      <c r="A134" s="10"/>
      <c r="B134" s="446"/>
      <c r="C134" s="8"/>
      <c r="D134" s="10">
        <v>2</v>
      </c>
      <c r="E134" s="10" t="s">
        <v>325</v>
      </c>
      <c r="F134" s="39"/>
      <c r="G134" s="39"/>
      <c r="H134" s="10"/>
      <c r="I134" s="10">
        <v>50</v>
      </c>
      <c r="J134" s="444"/>
      <c r="K134" s="10">
        <v>3</v>
      </c>
      <c r="L134" s="446"/>
      <c r="M134" s="444"/>
    </row>
    <row r="135" spans="1:13" ht="20.25">
      <c r="A135" s="10"/>
      <c r="B135" s="446"/>
      <c r="C135" s="8"/>
      <c r="D135" s="10">
        <v>3</v>
      </c>
      <c r="E135" s="10" t="s">
        <v>330</v>
      </c>
      <c r="F135" s="38"/>
      <c r="G135" s="38"/>
      <c r="H135" s="10"/>
      <c r="I135" s="10">
        <v>50</v>
      </c>
      <c r="J135" s="444"/>
      <c r="K135" s="10">
        <v>3</v>
      </c>
      <c r="L135" s="446"/>
      <c r="M135" s="444"/>
    </row>
    <row r="136" spans="1:13" ht="20.25">
      <c r="A136" s="10"/>
      <c r="B136" s="465"/>
      <c r="C136" s="8"/>
      <c r="D136" s="10">
        <v>4</v>
      </c>
      <c r="E136" s="10" t="s">
        <v>330</v>
      </c>
      <c r="F136" s="38"/>
      <c r="G136" s="38"/>
      <c r="H136" s="10"/>
      <c r="I136" s="10">
        <v>50</v>
      </c>
      <c r="J136" s="444"/>
      <c r="K136" s="10">
        <v>3</v>
      </c>
      <c r="L136" s="14"/>
      <c r="M136" s="444"/>
    </row>
    <row r="137" spans="1:13" ht="20.25">
      <c r="A137" s="11"/>
      <c r="B137" s="11"/>
      <c r="C137" s="11"/>
      <c r="D137" s="75"/>
      <c r="E137" s="11"/>
      <c r="F137" s="11"/>
      <c r="G137" s="11"/>
      <c r="H137" s="11"/>
      <c r="I137" s="11"/>
      <c r="J137" s="49" t="s">
        <v>315</v>
      </c>
      <c r="K137" s="47">
        <f>SUM(K133:K136)</f>
        <v>12</v>
      </c>
      <c r="L137" s="10" t="s">
        <v>331</v>
      </c>
      <c r="M137" s="46">
        <v>16</v>
      </c>
    </row>
    <row r="138" spans="1:13" ht="20.25">
      <c r="A138" s="10"/>
      <c r="B138" s="6" t="s">
        <v>430</v>
      </c>
      <c r="C138" s="32"/>
      <c r="D138" s="10">
        <v>1</v>
      </c>
      <c r="E138" s="10" t="s">
        <v>325</v>
      </c>
      <c r="F138" s="38"/>
      <c r="G138" s="38"/>
      <c r="H138" s="10"/>
      <c r="I138" s="10">
        <v>50</v>
      </c>
      <c r="J138" s="443" t="s">
        <v>263</v>
      </c>
      <c r="K138" s="10">
        <v>3</v>
      </c>
      <c r="L138" s="6"/>
      <c r="M138" s="49"/>
    </row>
    <row r="139" spans="1:13" ht="20.25">
      <c r="A139" s="10"/>
      <c r="B139" s="6" t="s">
        <v>430</v>
      </c>
      <c r="C139" s="6" t="s">
        <v>349</v>
      </c>
      <c r="D139" s="10">
        <v>1</v>
      </c>
      <c r="E139" s="10" t="s">
        <v>325</v>
      </c>
      <c r="F139" s="39"/>
      <c r="G139" s="39"/>
      <c r="H139" s="10"/>
      <c r="I139" s="10">
        <v>20</v>
      </c>
      <c r="J139" s="444"/>
      <c r="K139" s="10">
        <v>2</v>
      </c>
      <c r="L139" s="6"/>
      <c r="M139" s="49"/>
    </row>
    <row r="140" spans="1:13" ht="20.25">
      <c r="A140" s="10"/>
      <c r="B140" s="6" t="s">
        <v>431</v>
      </c>
      <c r="C140" s="6" t="s">
        <v>349</v>
      </c>
      <c r="D140" s="10"/>
      <c r="E140" s="10" t="s">
        <v>357</v>
      </c>
      <c r="F140" s="39"/>
      <c r="G140" s="39"/>
      <c r="H140" s="10"/>
      <c r="I140" s="10">
        <v>20</v>
      </c>
      <c r="J140" s="444"/>
      <c r="K140" s="10">
        <v>2</v>
      </c>
      <c r="L140" s="6"/>
      <c r="M140" s="49"/>
    </row>
    <row r="141" spans="1:13" ht="20.25">
      <c r="A141" s="10"/>
      <c r="B141" s="6" t="s">
        <v>432</v>
      </c>
      <c r="C141" s="6"/>
      <c r="D141" s="10">
        <v>1</v>
      </c>
      <c r="E141" s="10" t="s">
        <v>357</v>
      </c>
      <c r="F141" s="39"/>
      <c r="G141" s="39"/>
      <c r="H141" s="10"/>
      <c r="I141" s="10">
        <v>50</v>
      </c>
      <c r="J141" s="444"/>
      <c r="K141" s="10">
        <v>3</v>
      </c>
      <c r="L141" s="6"/>
      <c r="M141" s="49"/>
    </row>
    <row r="142" spans="1:13" ht="20.25">
      <c r="A142" s="76"/>
      <c r="B142" s="77"/>
      <c r="C142" s="78"/>
      <c r="D142" s="76"/>
      <c r="E142" s="76"/>
      <c r="F142" s="82"/>
      <c r="G142" s="82"/>
      <c r="H142" s="76"/>
      <c r="I142" s="76"/>
      <c r="J142" s="49"/>
      <c r="K142" s="47">
        <f>SUM(K138:K141)</f>
        <v>10</v>
      </c>
      <c r="L142" s="10"/>
      <c r="M142" s="46">
        <v>16</v>
      </c>
    </row>
    <row r="143" spans="1:13" ht="20.25">
      <c r="A143" s="10"/>
      <c r="B143" s="447" t="s">
        <v>428</v>
      </c>
      <c r="C143" s="446"/>
      <c r="D143" s="10">
        <v>1</v>
      </c>
      <c r="E143" s="10" t="s">
        <v>327</v>
      </c>
      <c r="F143" s="38"/>
      <c r="G143" s="38"/>
      <c r="H143" s="10"/>
      <c r="I143" s="10">
        <v>20</v>
      </c>
      <c r="J143" s="444" t="s">
        <v>433</v>
      </c>
      <c r="K143" s="10">
        <v>2</v>
      </c>
      <c r="L143" s="6"/>
      <c r="M143" s="443"/>
    </row>
    <row r="144" spans="1:13" ht="20.25">
      <c r="A144" s="10"/>
      <c r="B144" s="446"/>
      <c r="C144" s="446"/>
      <c r="D144" s="10">
        <v>2</v>
      </c>
      <c r="E144" s="10" t="s">
        <v>327</v>
      </c>
      <c r="F144" s="38"/>
      <c r="G144" s="38"/>
      <c r="H144" s="10"/>
      <c r="I144" s="10">
        <v>20</v>
      </c>
      <c r="J144" s="444"/>
      <c r="K144" s="10">
        <v>2</v>
      </c>
      <c r="L144" s="6"/>
      <c r="M144" s="444"/>
    </row>
    <row r="145" spans="1:13" ht="20.25">
      <c r="A145" s="10"/>
      <c r="B145" s="446"/>
      <c r="C145" s="446"/>
      <c r="D145" s="10">
        <v>5</v>
      </c>
      <c r="E145" s="10" t="s">
        <v>325</v>
      </c>
      <c r="F145" s="38"/>
      <c r="G145" s="38"/>
      <c r="H145" s="10"/>
      <c r="I145" s="10">
        <v>20</v>
      </c>
      <c r="J145" s="444"/>
      <c r="K145" s="10">
        <v>2</v>
      </c>
      <c r="L145" s="6"/>
      <c r="M145" s="444"/>
    </row>
    <row r="146" spans="1:13" ht="20.25">
      <c r="A146" s="10"/>
      <c r="B146" s="446"/>
      <c r="C146" s="446"/>
      <c r="D146" s="10">
        <v>6</v>
      </c>
      <c r="E146" s="10" t="s">
        <v>325</v>
      </c>
      <c r="F146" s="38"/>
      <c r="G146" s="38"/>
      <c r="H146" s="10"/>
      <c r="I146" s="10">
        <v>20</v>
      </c>
      <c r="J146" s="444"/>
      <c r="K146" s="10">
        <v>2</v>
      </c>
      <c r="L146" s="6"/>
      <c r="M146" s="444"/>
    </row>
    <row r="147" spans="1:13" ht="20.25">
      <c r="A147" s="10"/>
      <c r="B147" s="457" t="s">
        <v>387</v>
      </c>
      <c r="C147" s="446"/>
      <c r="D147" s="10">
        <v>5</v>
      </c>
      <c r="E147" s="10" t="s">
        <v>330</v>
      </c>
      <c r="F147" s="38"/>
      <c r="G147" s="38"/>
      <c r="H147" s="10"/>
      <c r="I147" s="10">
        <v>50</v>
      </c>
      <c r="J147" s="444"/>
      <c r="K147" s="10">
        <v>4</v>
      </c>
      <c r="L147" s="6"/>
      <c r="M147" s="444"/>
    </row>
    <row r="148" spans="1:13" ht="20.25" customHeight="1">
      <c r="A148" s="10"/>
      <c r="B148" s="457"/>
      <c r="C148" s="446"/>
      <c r="D148" s="10">
        <v>6</v>
      </c>
      <c r="E148" s="10" t="s">
        <v>330</v>
      </c>
      <c r="F148" s="38"/>
      <c r="G148" s="38"/>
      <c r="H148" s="10"/>
      <c r="I148" s="10">
        <v>50</v>
      </c>
      <c r="J148" s="444"/>
      <c r="K148" s="10">
        <v>4</v>
      </c>
      <c r="L148" s="6"/>
      <c r="M148" s="444"/>
    </row>
    <row r="149" spans="1:13" ht="20.25">
      <c r="A149" s="11"/>
      <c r="B149" s="11"/>
      <c r="C149" s="11"/>
      <c r="D149" s="11"/>
      <c r="E149" s="11"/>
      <c r="F149" s="11"/>
      <c r="G149" s="11"/>
      <c r="H149" s="11"/>
      <c r="I149" s="11"/>
      <c r="J149" s="49" t="s">
        <v>315</v>
      </c>
      <c r="K149" s="47">
        <f>SUM(K143:K148)</f>
        <v>16</v>
      </c>
      <c r="L149" s="10" t="s">
        <v>331</v>
      </c>
      <c r="M149" s="46">
        <v>16</v>
      </c>
    </row>
    <row r="150" spans="1:13" ht="20.25">
      <c r="A150" s="10"/>
      <c r="B150" s="10" t="s">
        <v>74</v>
      </c>
      <c r="C150" s="10"/>
      <c r="D150" s="10">
        <v>1</v>
      </c>
      <c r="E150" s="10"/>
      <c r="F150" s="38"/>
      <c r="G150" s="38"/>
      <c r="H150" s="10"/>
      <c r="I150" s="10"/>
      <c r="J150" s="49"/>
      <c r="K150" s="10">
        <v>2</v>
      </c>
      <c r="L150" s="10"/>
      <c r="M150" s="49"/>
    </row>
    <row r="151" spans="1:13" ht="20.25">
      <c r="A151" s="11"/>
      <c r="B151" s="11"/>
      <c r="C151" s="11"/>
      <c r="D151" s="11"/>
      <c r="E151" s="11"/>
      <c r="F151" s="11"/>
      <c r="G151" s="11"/>
      <c r="H151" s="11"/>
      <c r="I151" s="11"/>
      <c r="J151" s="49"/>
      <c r="K151" s="47">
        <v>2</v>
      </c>
      <c r="L151" s="10" t="s">
        <v>331</v>
      </c>
      <c r="M151" s="46">
        <v>2</v>
      </c>
    </row>
    <row r="152" spans="1:13" ht="20.25">
      <c r="A152" s="10"/>
      <c r="B152" s="10" t="s">
        <v>434</v>
      </c>
      <c r="C152" s="10"/>
      <c r="D152" s="10">
        <v>1</v>
      </c>
      <c r="E152" s="10" t="s">
        <v>357</v>
      </c>
      <c r="F152" s="10"/>
      <c r="G152" s="10"/>
      <c r="H152" s="10"/>
      <c r="I152" s="65">
        <v>50</v>
      </c>
      <c r="J152" s="441" t="s">
        <v>149</v>
      </c>
      <c r="K152" s="84">
        <v>2</v>
      </c>
      <c r="L152" s="10"/>
      <c r="M152" s="49"/>
    </row>
    <row r="153" spans="1:13" ht="20.25">
      <c r="A153" s="10"/>
      <c r="B153" s="10" t="s">
        <v>435</v>
      </c>
      <c r="C153" s="10"/>
      <c r="D153" s="10">
        <v>1</v>
      </c>
      <c r="E153" s="10" t="s">
        <v>357</v>
      </c>
      <c r="F153" s="10"/>
      <c r="G153" s="10"/>
      <c r="H153" s="10"/>
      <c r="I153" s="65">
        <v>50</v>
      </c>
      <c r="J153" s="441"/>
      <c r="K153" s="84">
        <v>2</v>
      </c>
      <c r="L153" s="27"/>
      <c r="M153" s="92"/>
    </row>
    <row r="154" spans="1:13" ht="20.25">
      <c r="A154" s="10"/>
      <c r="B154" s="10" t="s">
        <v>436</v>
      </c>
      <c r="C154" s="10"/>
      <c r="D154" s="10">
        <v>1</v>
      </c>
      <c r="E154" s="10" t="s">
        <v>330</v>
      </c>
      <c r="F154" s="10"/>
      <c r="G154" s="10"/>
      <c r="H154" s="10"/>
      <c r="I154" s="65">
        <v>50</v>
      </c>
      <c r="J154" s="441"/>
      <c r="K154" s="84">
        <v>2</v>
      </c>
      <c r="L154" s="27"/>
      <c r="M154" s="92"/>
    </row>
    <row r="155" spans="1:13" ht="20.25">
      <c r="A155" s="11"/>
      <c r="B155" s="11"/>
      <c r="C155" s="11"/>
      <c r="D155" s="11"/>
      <c r="E155" s="11"/>
      <c r="F155" s="11"/>
      <c r="G155" s="11"/>
      <c r="H155" s="11"/>
      <c r="I155" s="11"/>
      <c r="J155" s="85" t="s">
        <v>315</v>
      </c>
      <c r="K155" s="86">
        <f>SUM(K152:K154)</f>
        <v>6</v>
      </c>
      <c r="L155" s="27" t="s">
        <v>331</v>
      </c>
      <c r="M155" s="92">
        <v>8</v>
      </c>
    </row>
    <row r="156" spans="1:13" ht="20.25">
      <c r="A156" s="10"/>
      <c r="B156" s="447" t="s">
        <v>437</v>
      </c>
      <c r="C156" s="10"/>
      <c r="D156" s="10">
        <v>1</v>
      </c>
      <c r="E156" s="10" t="s">
        <v>330</v>
      </c>
      <c r="F156" s="39"/>
      <c r="G156" s="39"/>
      <c r="H156" s="10"/>
      <c r="I156" s="65">
        <v>50</v>
      </c>
      <c r="J156" s="441" t="s">
        <v>107</v>
      </c>
      <c r="K156" s="7">
        <v>3</v>
      </c>
      <c r="L156" s="10"/>
      <c r="M156" s="49"/>
    </row>
    <row r="157" spans="1:13" ht="20.25">
      <c r="A157" s="27"/>
      <c r="B157" s="465"/>
      <c r="C157" s="27"/>
      <c r="D157" s="27" t="s">
        <v>349</v>
      </c>
      <c r="E157" s="27"/>
      <c r="F157" s="27"/>
      <c r="G157" s="27"/>
      <c r="H157" s="27"/>
      <c r="I157" s="87">
        <v>20</v>
      </c>
      <c r="J157" s="441"/>
      <c r="K157" s="7">
        <v>1</v>
      </c>
      <c r="L157" s="88"/>
      <c r="M157" s="92"/>
    </row>
    <row r="158" spans="1:13" ht="20.25">
      <c r="A158" s="27"/>
      <c r="B158" s="10" t="s">
        <v>438</v>
      </c>
      <c r="C158" s="27"/>
      <c r="D158" s="27">
        <v>1</v>
      </c>
      <c r="E158" s="27" t="s">
        <v>357</v>
      </c>
      <c r="F158" s="27"/>
      <c r="G158" s="27"/>
      <c r="H158" s="27"/>
      <c r="I158" s="87">
        <v>50</v>
      </c>
      <c r="J158" s="441"/>
      <c r="K158" s="7">
        <v>2</v>
      </c>
      <c r="L158" s="88"/>
      <c r="M158" s="92"/>
    </row>
    <row r="159" spans="1:13" ht="20.25">
      <c r="A159" s="27"/>
      <c r="B159" s="21" t="s">
        <v>439</v>
      </c>
      <c r="C159" s="27"/>
      <c r="D159" s="27">
        <v>1</v>
      </c>
      <c r="E159" s="27" t="s">
        <v>357</v>
      </c>
      <c r="F159" s="27"/>
      <c r="G159" s="27"/>
      <c r="H159" s="27"/>
      <c r="I159" s="65">
        <v>50</v>
      </c>
      <c r="J159" s="441"/>
      <c r="K159" s="7">
        <v>2</v>
      </c>
      <c r="L159" s="88"/>
      <c r="M159" s="92"/>
    </row>
    <row r="160" spans="1:13" ht="20.25">
      <c r="A160" s="27"/>
      <c r="B160" s="432" t="s">
        <v>356</v>
      </c>
      <c r="C160" s="27"/>
      <c r="D160" s="27">
        <v>8</v>
      </c>
      <c r="E160" s="27"/>
      <c r="F160" s="27"/>
      <c r="G160" s="27"/>
      <c r="H160" s="27"/>
      <c r="I160" s="65">
        <v>50</v>
      </c>
      <c r="J160" s="441"/>
      <c r="K160" s="7">
        <v>2</v>
      </c>
      <c r="L160" s="88"/>
      <c r="M160" s="92"/>
    </row>
    <row r="161" spans="1:13" ht="20.25">
      <c r="A161" s="27"/>
      <c r="B161" s="434"/>
      <c r="C161" s="27"/>
      <c r="D161" s="27">
        <v>9</v>
      </c>
      <c r="E161" s="27"/>
      <c r="F161" s="27"/>
      <c r="G161" s="27"/>
      <c r="H161" s="27"/>
      <c r="I161" s="65">
        <v>50</v>
      </c>
      <c r="J161" s="441"/>
      <c r="K161" s="7">
        <v>2</v>
      </c>
      <c r="L161" s="88"/>
      <c r="M161" s="92"/>
    </row>
    <row r="162" spans="1:13" ht="18">
      <c r="A162" s="79"/>
      <c r="B162" s="80"/>
      <c r="C162" s="80"/>
      <c r="D162" s="80"/>
      <c r="E162" s="80"/>
      <c r="F162" s="80"/>
      <c r="G162" s="80"/>
      <c r="H162" s="80"/>
      <c r="I162" s="80"/>
      <c r="J162" s="85"/>
      <c r="K162" s="86">
        <f>SUM(K156:K161)</f>
        <v>12</v>
      </c>
      <c r="L162" s="27" t="s">
        <v>331</v>
      </c>
      <c r="M162" s="92">
        <v>14</v>
      </c>
    </row>
    <row r="163" spans="1:13" ht="20.25">
      <c r="A163" s="10"/>
      <c r="B163" s="447" t="s">
        <v>440</v>
      </c>
      <c r="C163" s="10"/>
      <c r="D163" s="10">
        <v>1</v>
      </c>
      <c r="E163" s="10" t="s">
        <v>330</v>
      </c>
      <c r="F163" s="39"/>
      <c r="G163" s="39"/>
      <c r="H163" s="10"/>
      <c r="I163" s="65">
        <v>50</v>
      </c>
      <c r="J163" s="443" t="s">
        <v>38</v>
      </c>
      <c r="K163" s="7">
        <v>2</v>
      </c>
      <c r="L163" s="10"/>
      <c r="M163" s="49"/>
    </row>
    <row r="164" spans="1:13" ht="20.25">
      <c r="A164" s="27"/>
      <c r="B164" s="446"/>
      <c r="C164" s="27"/>
      <c r="D164" s="27">
        <v>2</v>
      </c>
      <c r="E164" s="27" t="s">
        <v>330</v>
      </c>
      <c r="F164" s="27"/>
      <c r="G164" s="27"/>
      <c r="H164" s="27"/>
      <c r="I164" s="65">
        <v>50</v>
      </c>
      <c r="J164" s="444"/>
      <c r="K164" s="7">
        <v>2</v>
      </c>
      <c r="L164" s="88"/>
      <c r="M164" s="92"/>
    </row>
    <row r="165" spans="1:13" ht="20.25">
      <c r="A165" s="27"/>
      <c r="B165" s="21" t="s">
        <v>356</v>
      </c>
      <c r="C165" s="27"/>
      <c r="D165" s="27">
        <v>10</v>
      </c>
      <c r="E165" s="27" t="s">
        <v>330</v>
      </c>
      <c r="F165" s="27"/>
      <c r="G165" s="27"/>
      <c r="H165" s="27"/>
      <c r="I165" s="65">
        <v>50</v>
      </c>
      <c r="J165" s="444"/>
      <c r="K165" s="7">
        <v>2</v>
      </c>
      <c r="L165" s="88"/>
      <c r="M165" s="92"/>
    </row>
    <row r="166" spans="1:13" ht="20.25">
      <c r="A166" s="27"/>
      <c r="B166" s="432" t="s">
        <v>441</v>
      </c>
      <c r="C166" s="27"/>
      <c r="D166" s="27">
        <v>1</v>
      </c>
      <c r="E166" s="27" t="s">
        <v>327</v>
      </c>
      <c r="F166" s="27"/>
      <c r="G166" s="27"/>
      <c r="H166" s="27"/>
      <c r="I166" s="65">
        <v>50</v>
      </c>
      <c r="J166" s="444"/>
      <c r="K166" s="7">
        <v>2</v>
      </c>
      <c r="L166" s="88"/>
      <c r="M166" s="92"/>
    </row>
    <row r="167" spans="1:13" ht="20.25">
      <c r="A167" s="27"/>
      <c r="B167" s="434"/>
      <c r="C167" s="27"/>
      <c r="D167" s="27" t="s">
        <v>349</v>
      </c>
      <c r="E167" s="27" t="s">
        <v>327</v>
      </c>
      <c r="F167" s="27"/>
      <c r="G167" s="27"/>
      <c r="H167" s="27"/>
      <c r="I167" s="65">
        <v>20</v>
      </c>
      <c r="J167" s="444"/>
      <c r="K167" s="7">
        <v>1</v>
      </c>
      <c r="L167" s="88"/>
      <c r="M167" s="92"/>
    </row>
    <row r="168" spans="1:13" ht="18">
      <c r="A168" s="79"/>
      <c r="B168" s="80"/>
      <c r="C168" s="80"/>
      <c r="D168" s="80"/>
      <c r="E168" s="80"/>
      <c r="F168" s="80"/>
      <c r="G168" s="80"/>
      <c r="H168" s="80"/>
      <c r="I168" s="80"/>
      <c r="J168" s="85"/>
      <c r="K168" s="86">
        <f>SUM(K163:K167)</f>
        <v>9</v>
      </c>
      <c r="L168" s="27"/>
      <c r="M168" s="92">
        <v>14</v>
      </c>
    </row>
    <row r="169" spans="1:13" ht="20.25">
      <c r="A169" s="10"/>
      <c r="B169" s="447" t="s">
        <v>442</v>
      </c>
      <c r="C169" s="10"/>
      <c r="D169" s="10">
        <v>11</v>
      </c>
      <c r="E169" s="10" t="s">
        <v>357</v>
      </c>
      <c r="F169" s="39"/>
      <c r="G169" s="39"/>
      <c r="H169" s="10"/>
      <c r="I169" s="65">
        <v>50</v>
      </c>
      <c r="J169" s="441" t="s">
        <v>40</v>
      </c>
      <c r="K169" s="7">
        <v>2</v>
      </c>
      <c r="L169" s="10"/>
      <c r="M169" s="49"/>
    </row>
    <row r="170" spans="1:13" ht="20.25">
      <c r="A170" s="27"/>
      <c r="B170" s="465"/>
      <c r="C170" s="27"/>
      <c r="D170" s="27">
        <v>12</v>
      </c>
      <c r="E170" s="27" t="s">
        <v>357</v>
      </c>
      <c r="F170" s="27"/>
      <c r="G170" s="27"/>
      <c r="H170" s="27"/>
      <c r="I170" s="87">
        <v>50</v>
      </c>
      <c r="J170" s="441"/>
      <c r="K170" s="7">
        <v>2</v>
      </c>
      <c r="L170" s="88"/>
      <c r="M170" s="92"/>
    </row>
    <row r="171" spans="1:13" ht="20.25">
      <c r="A171" s="27"/>
      <c r="B171" s="19" t="s">
        <v>443</v>
      </c>
      <c r="C171" s="19"/>
      <c r="D171" s="19">
        <v>1</v>
      </c>
      <c r="E171" s="27" t="s">
        <v>357</v>
      </c>
      <c r="F171" s="27"/>
      <c r="G171" s="27"/>
      <c r="H171" s="27"/>
      <c r="I171" s="65">
        <v>50</v>
      </c>
      <c r="J171" s="441"/>
      <c r="K171" s="7">
        <v>2</v>
      </c>
      <c r="L171" s="88"/>
      <c r="M171" s="92"/>
    </row>
    <row r="172" spans="1:13" ht="20.25">
      <c r="A172" s="10"/>
      <c r="B172" s="433" t="s">
        <v>335</v>
      </c>
      <c r="C172" s="19"/>
      <c r="D172" s="19">
        <v>1</v>
      </c>
      <c r="E172" s="10" t="s">
        <v>327</v>
      </c>
      <c r="F172" s="39"/>
      <c r="G172" s="39"/>
      <c r="H172" s="10"/>
      <c r="I172" s="65">
        <v>50</v>
      </c>
      <c r="J172" s="441"/>
      <c r="K172" s="7">
        <v>2</v>
      </c>
      <c r="L172" s="10"/>
      <c r="M172" s="93"/>
    </row>
    <row r="173" spans="1:13" ht="20.25">
      <c r="A173" s="10"/>
      <c r="B173" s="434"/>
      <c r="C173" s="19"/>
      <c r="D173" s="19">
        <v>2</v>
      </c>
      <c r="E173" s="10" t="s">
        <v>357</v>
      </c>
      <c r="F173" s="39"/>
      <c r="G173" s="39"/>
      <c r="H173" s="10"/>
      <c r="I173" s="65">
        <v>50</v>
      </c>
      <c r="J173" s="441"/>
      <c r="K173" s="7">
        <v>2</v>
      </c>
      <c r="L173" s="27"/>
      <c r="M173" s="92"/>
    </row>
    <row r="174" spans="1:13" ht="18">
      <c r="A174" s="79"/>
      <c r="B174" s="80"/>
      <c r="C174" s="80"/>
      <c r="D174" s="80"/>
      <c r="E174" s="80"/>
      <c r="F174" s="80"/>
      <c r="G174" s="80"/>
      <c r="H174" s="80"/>
      <c r="I174" s="80"/>
      <c r="J174" s="89"/>
      <c r="K174" s="86">
        <f>SUM(K169:K173)</f>
        <v>10</v>
      </c>
      <c r="L174" s="27"/>
      <c r="M174" s="92">
        <v>14</v>
      </c>
    </row>
    <row r="175" spans="1:13" ht="20.25">
      <c r="A175" s="27"/>
      <c r="B175" s="432" t="s">
        <v>444</v>
      </c>
      <c r="C175" s="27"/>
      <c r="D175" s="27">
        <v>1</v>
      </c>
      <c r="E175" s="27" t="s">
        <v>327</v>
      </c>
      <c r="F175" s="27"/>
      <c r="G175" s="27"/>
      <c r="H175" s="27"/>
      <c r="I175" s="65">
        <v>50</v>
      </c>
      <c r="J175" s="444" t="s">
        <v>64</v>
      </c>
      <c r="K175" s="7">
        <v>2</v>
      </c>
      <c r="L175" s="88"/>
      <c r="M175" s="92"/>
    </row>
    <row r="176" spans="1:13" ht="20.25">
      <c r="A176" s="27"/>
      <c r="B176" s="434"/>
      <c r="C176" s="27"/>
      <c r="D176" s="27">
        <v>2</v>
      </c>
      <c r="E176" s="27" t="s">
        <v>327</v>
      </c>
      <c r="F176" s="27"/>
      <c r="G176" s="27"/>
      <c r="H176" s="27"/>
      <c r="I176" s="65">
        <v>50</v>
      </c>
      <c r="J176" s="444"/>
      <c r="K176" s="7">
        <v>2</v>
      </c>
      <c r="L176" s="88"/>
      <c r="M176" s="92"/>
    </row>
    <row r="177" spans="1:13" ht="18">
      <c r="A177" s="79"/>
      <c r="B177" s="80"/>
      <c r="C177" s="80"/>
      <c r="D177" s="80"/>
      <c r="E177" s="80"/>
      <c r="F177" s="80"/>
      <c r="G177" s="80"/>
      <c r="H177" s="80"/>
      <c r="I177" s="80"/>
      <c r="J177" s="85"/>
      <c r="K177" s="86">
        <f>SUM(K175:K176)</f>
        <v>4</v>
      </c>
      <c r="L177" s="27"/>
      <c r="M177" s="92">
        <v>8</v>
      </c>
    </row>
    <row r="178" spans="1:13" ht="27.75">
      <c r="A178" s="514" t="s">
        <v>445</v>
      </c>
      <c r="B178" s="515"/>
      <c r="C178" s="515"/>
      <c r="D178" s="515"/>
      <c r="E178" s="515"/>
      <c r="F178" s="515"/>
      <c r="G178" s="515"/>
      <c r="H178" s="515"/>
      <c r="I178" s="515"/>
      <c r="J178" s="515"/>
      <c r="K178" s="515"/>
      <c r="L178" s="515"/>
      <c r="M178" s="516"/>
    </row>
    <row r="179" spans="1:13" ht="20.25">
      <c r="A179" s="432"/>
      <c r="B179" s="432" t="s">
        <v>420</v>
      </c>
      <c r="C179" s="447"/>
      <c r="D179" s="19">
        <v>1</v>
      </c>
      <c r="E179" s="10" t="s">
        <v>325</v>
      </c>
      <c r="F179" s="39"/>
      <c r="G179" s="39"/>
      <c r="H179" s="6"/>
      <c r="I179" s="19">
        <v>20</v>
      </c>
      <c r="J179" s="444" t="s">
        <v>254</v>
      </c>
      <c r="K179" s="10">
        <v>2</v>
      </c>
      <c r="L179" s="448"/>
      <c r="M179" s="445"/>
    </row>
    <row r="180" spans="1:13" ht="20.45" customHeight="1">
      <c r="A180" s="433"/>
      <c r="B180" s="434"/>
      <c r="C180" s="446"/>
      <c r="D180" s="6">
        <v>2</v>
      </c>
      <c r="E180" s="10" t="s">
        <v>325</v>
      </c>
      <c r="F180" s="38"/>
      <c r="G180" s="38"/>
      <c r="H180" s="6"/>
      <c r="I180" s="19">
        <v>20</v>
      </c>
      <c r="J180" s="444"/>
      <c r="K180" s="6">
        <v>2</v>
      </c>
      <c r="L180" s="448"/>
      <c r="M180" s="445"/>
    </row>
    <row r="181" spans="1:13" ht="20.45" customHeight="1">
      <c r="A181" s="433"/>
      <c r="B181" s="19" t="s">
        <v>438</v>
      </c>
      <c r="C181" s="446"/>
      <c r="D181" s="6">
        <v>1</v>
      </c>
      <c r="E181" s="10" t="s">
        <v>325</v>
      </c>
      <c r="F181" s="38"/>
      <c r="G181" s="38"/>
      <c r="H181" s="6"/>
      <c r="I181" s="19">
        <v>20</v>
      </c>
      <c r="J181" s="444"/>
      <c r="K181" s="6">
        <v>2</v>
      </c>
      <c r="L181" s="448"/>
      <c r="M181" s="445"/>
    </row>
    <row r="182" spans="1:13" ht="20.45" customHeight="1">
      <c r="A182" s="24"/>
      <c r="B182" s="432" t="s">
        <v>423</v>
      </c>
      <c r="C182" s="446"/>
      <c r="D182" s="6">
        <v>1</v>
      </c>
      <c r="E182" s="10" t="s">
        <v>330</v>
      </c>
      <c r="F182" s="38"/>
      <c r="G182" s="38"/>
      <c r="H182" s="6"/>
      <c r="I182" s="19">
        <v>20</v>
      </c>
      <c r="J182" s="444"/>
      <c r="K182" s="6">
        <v>2</v>
      </c>
      <c r="L182" s="448"/>
      <c r="M182" s="445"/>
    </row>
    <row r="183" spans="1:13" ht="20.45" customHeight="1">
      <c r="A183" s="36"/>
      <c r="B183" s="433"/>
      <c r="C183" s="446"/>
      <c r="D183" s="6">
        <v>2</v>
      </c>
      <c r="E183" s="10" t="s">
        <v>330</v>
      </c>
      <c r="F183" s="38"/>
      <c r="G183" s="38"/>
      <c r="H183" s="6"/>
      <c r="I183" s="19">
        <v>20</v>
      </c>
      <c r="J183" s="444"/>
      <c r="K183" s="6">
        <v>2</v>
      </c>
      <c r="L183" s="448"/>
      <c r="M183" s="445"/>
    </row>
    <row r="184" spans="1:13" ht="20.45" customHeight="1">
      <c r="A184" s="36"/>
      <c r="B184" s="433"/>
      <c r="C184" s="446"/>
      <c r="D184" s="6">
        <v>3</v>
      </c>
      <c r="E184" s="10" t="s">
        <v>330</v>
      </c>
      <c r="F184" s="38"/>
      <c r="G184" s="38"/>
      <c r="H184" s="6"/>
      <c r="I184" s="19">
        <v>20</v>
      </c>
      <c r="J184" s="444"/>
      <c r="K184" s="6">
        <v>2</v>
      </c>
      <c r="L184" s="448"/>
      <c r="M184" s="445"/>
    </row>
    <row r="185" spans="1:13" ht="20.45" customHeight="1">
      <c r="A185" s="36"/>
      <c r="B185" s="434"/>
      <c r="C185" s="446"/>
      <c r="D185" s="6">
        <v>4</v>
      </c>
      <c r="E185" s="10" t="s">
        <v>330</v>
      </c>
      <c r="F185" s="38"/>
      <c r="G185" s="38"/>
      <c r="H185" s="6"/>
      <c r="I185" s="19">
        <v>20</v>
      </c>
      <c r="J185" s="444"/>
      <c r="K185" s="6">
        <v>2</v>
      </c>
      <c r="L185" s="448"/>
      <c r="M185" s="445"/>
    </row>
    <row r="186" spans="1:13" ht="20.45" customHeight="1">
      <c r="A186" s="36"/>
      <c r="B186" s="10" t="s">
        <v>432</v>
      </c>
      <c r="C186" s="446"/>
      <c r="D186" s="6">
        <v>1</v>
      </c>
      <c r="E186" s="10" t="s">
        <v>330</v>
      </c>
      <c r="F186" s="38"/>
      <c r="G186" s="38"/>
      <c r="H186" s="6"/>
      <c r="I186" s="19">
        <v>20</v>
      </c>
      <c r="J186" s="444"/>
      <c r="K186" s="6">
        <v>2</v>
      </c>
      <c r="L186" s="448"/>
      <c r="M186" s="445"/>
    </row>
    <row r="187" spans="1:13" ht="21" customHeight="1">
      <c r="A187" s="15"/>
      <c r="B187" s="16"/>
      <c r="C187" s="16"/>
      <c r="D187" s="16"/>
      <c r="E187" s="16"/>
      <c r="F187" s="16"/>
      <c r="G187" s="16"/>
      <c r="H187" s="16"/>
      <c r="I187" s="51"/>
      <c r="J187" s="49" t="s">
        <v>315</v>
      </c>
      <c r="K187" s="47">
        <f>SUM(K179:K186)</f>
        <v>16</v>
      </c>
      <c r="L187" s="10" t="s">
        <v>331</v>
      </c>
      <c r="M187" s="59">
        <v>18</v>
      </c>
    </row>
    <row r="188" spans="1:13" ht="20.25">
      <c r="A188" s="69"/>
      <c r="B188" s="457" t="s">
        <v>446</v>
      </c>
      <c r="C188" s="36"/>
      <c r="D188" s="10">
        <v>3</v>
      </c>
      <c r="E188" s="446" t="s">
        <v>327</v>
      </c>
      <c r="F188" s="38"/>
      <c r="G188" s="38"/>
      <c r="H188" s="10"/>
      <c r="I188" s="10">
        <v>20</v>
      </c>
      <c r="J188" s="444" t="s">
        <v>207</v>
      </c>
      <c r="K188" s="10">
        <v>2</v>
      </c>
      <c r="L188" s="448"/>
      <c r="M188" s="423"/>
    </row>
    <row r="189" spans="1:13" ht="20.25">
      <c r="A189" s="476"/>
      <c r="B189" s="457"/>
      <c r="C189" s="36"/>
      <c r="D189" s="8">
        <v>4</v>
      </c>
      <c r="E189" s="446"/>
      <c r="F189" s="83"/>
      <c r="G189" s="83"/>
      <c r="H189" s="14"/>
      <c r="I189" s="8">
        <v>20</v>
      </c>
      <c r="J189" s="444"/>
      <c r="K189" s="10">
        <v>2</v>
      </c>
      <c r="L189" s="448"/>
      <c r="M189" s="423"/>
    </row>
    <row r="190" spans="1:13" ht="20.25">
      <c r="A190" s="476"/>
      <c r="B190" s="446" t="s">
        <v>447</v>
      </c>
      <c r="C190" s="81"/>
      <c r="D190" s="8">
        <v>1</v>
      </c>
      <c r="E190" s="446"/>
      <c r="F190" s="83"/>
      <c r="G190" s="83"/>
      <c r="H190" s="14"/>
      <c r="I190" s="8">
        <v>20</v>
      </c>
      <c r="J190" s="444"/>
      <c r="K190" s="10">
        <v>2</v>
      </c>
      <c r="L190" s="449"/>
      <c r="M190" s="424"/>
    </row>
    <row r="191" spans="1:13" ht="20.25">
      <c r="A191" s="494"/>
      <c r="B191" s="465"/>
      <c r="C191" s="10"/>
      <c r="D191" s="10">
        <v>2</v>
      </c>
      <c r="E191" s="465"/>
      <c r="F191" s="38"/>
      <c r="G191" s="38"/>
      <c r="H191" s="10"/>
      <c r="I191" s="10">
        <v>20</v>
      </c>
      <c r="J191" s="462"/>
      <c r="K191" s="10">
        <v>2</v>
      </c>
      <c r="L191" s="91"/>
      <c r="M191" s="46"/>
    </row>
    <row r="192" spans="1:13" ht="20.25">
      <c r="A192" s="15"/>
      <c r="B192" s="16"/>
      <c r="C192" s="16"/>
      <c r="D192" s="16"/>
      <c r="E192" s="16"/>
      <c r="F192" s="16"/>
      <c r="G192" s="16"/>
      <c r="H192" s="16"/>
      <c r="I192" s="51"/>
      <c r="J192" s="49" t="s">
        <v>315</v>
      </c>
      <c r="K192" s="47">
        <f>SUM(K188:K191)</f>
        <v>8</v>
      </c>
      <c r="L192" s="10" t="s">
        <v>331</v>
      </c>
      <c r="M192" s="59">
        <v>8</v>
      </c>
    </row>
    <row r="193" spans="1:13" ht="20.25">
      <c r="A193" s="457"/>
      <c r="B193" s="492" t="s">
        <v>389</v>
      </c>
      <c r="C193" s="447"/>
      <c r="D193" s="10">
        <v>1</v>
      </c>
      <c r="E193" s="447" t="s">
        <v>357</v>
      </c>
      <c r="F193" s="38"/>
      <c r="G193" s="38"/>
      <c r="H193" s="10"/>
      <c r="I193" s="10">
        <v>20</v>
      </c>
      <c r="J193" s="443" t="s">
        <v>448</v>
      </c>
      <c r="K193" s="10">
        <v>2</v>
      </c>
      <c r="L193" s="450"/>
      <c r="M193" s="425"/>
    </row>
    <row r="194" spans="1:13" ht="20.25">
      <c r="A194" s="457"/>
      <c r="B194" s="476"/>
      <c r="C194" s="446"/>
      <c r="D194" s="10">
        <v>2</v>
      </c>
      <c r="E194" s="446"/>
      <c r="F194" s="38"/>
      <c r="G194" s="38"/>
      <c r="H194" s="10"/>
      <c r="I194" s="10">
        <v>20</v>
      </c>
      <c r="J194" s="444"/>
      <c r="K194" s="10">
        <v>2</v>
      </c>
      <c r="L194" s="448"/>
      <c r="M194" s="426"/>
    </row>
    <row r="195" spans="1:13" ht="20.25">
      <c r="A195" s="457"/>
      <c r="B195" s="493" t="s">
        <v>449</v>
      </c>
      <c r="C195" s="446"/>
      <c r="D195" s="10">
        <v>3</v>
      </c>
      <c r="E195" s="457" t="s">
        <v>357</v>
      </c>
      <c r="F195" s="38"/>
      <c r="G195" s="38"/>
      <c r="H195" s="10"/>
      <c r="I195" s="10">
        <v>20</v>
      </c>
      <c r="J195" s="444"/>
      <c r="K195" s="10">
        <v>2</v>
      </c>
      <c r="L195" s="448"/>
      <c r="M195" s="426"/>
    </row>
    <row r="196" spans="1:13" ht="20.25">
      <c r="A196" s="457"/>
      <c r="B196" s="493"/>
      <c r="C196" s="446"/>
      <c r="D196" s="10">
        <v>4</v>
      </c>
      <c r="E196" s="457"/>
      <c r="F196" s="38"/>
      <c r="G196" s="38"/>
      <c r="H196" s="10"/>
      <c r="I196" s="10">
        <v>20</v>
      </c>
      <c r="J196" s="444"/>
      <c r="K196" s="10">
        <v>2</v>
      </c>
      <c r="L196" s="448"/>
      <c r="M196" s="426"/>
    </row>
    <row r="197" spans="1:13" ht="20.25">
      <c r="A197" s="457"/>
      <c r="B197" s="492" t="s">
        <v>341</v>
      </c>
      <c r="C197" s="446"/>
      <c r="D197" s="10">
        <v>1</v>
      </c>
      <c r="E197" s="10" t="s">
        <v>325</v>
      </c>
      <c r="F197" s="38"/>
      <c r="G197" s="38"/>
      <c r="H197" s="10"/>
      <c r="I197" s="10">
        <v>20</v>
      </c>
      <c r="J197" s="444"/>
      <c r="K197" s="10">
        <v>2</v>
      </c>
      <c r="L197" s="448"/>
      <c r="M197" s="426"/>
    </row>
    <row r="198" spans="1:13" ht="20.25">
      <c r="A198" s="457"/>
      <c r="B198" s="476"/>
      <c r="C198" s="446"/>
      <c r="D198" s="10">
        <v>2</v>
      </c>
      <c r="E198" s="10" t="s">
        <v>325</v>
      </c>
      <c r="F198" s="110"/>
      <c r="G198" s="110"/>
      <c r="H198" s="10"/>
      <c r="I198" s="10">
        <v>20</v>
      </c>
      <c r="J198" s="444"/>
      <c r="K198" s="10">
        <v>2</v>
      </c>
      <c r="L198" s="448"/>
      <c r="M198" s="426"/>
    </row>
    <row r="199" spans="1:13" ht="20.25">
      <c r="A199" s="457"/>
      <c r="B199" s="476"/>
      <c r="C199" s="476"/>
      <c r="D199" s="10">
        <v>3</v>
      </c>
      <c r="E199" s="10" t="s">
        <v>325</v>
      </c>
      <c r="F199" s="38"/>
      <c r="G199" s="38"/>
      <c r="H199" s="10"/>
      <c r="I199" s="10">
        <v>20</v>
      </c>
      <c r="J199" s="444"/>
      <c r="K199" s="10">
        <v>2</v>
      </c>
      <c r="L199" s="448"/>
      <c r="M199" s="426"/>
    </row>
    <row r="200" spans="1:13" ht="20.25">
      <c r="A200" s="457"/>
      <c r="B200" s="476"/>
      <c r="C200" s="33"/>
      <c r="D200" s="10">
        <v>4</v>
      </c>
      <c r="E200" s="10" t="s">
        <v>325</v>
      </c>
      <c r="F200" s="38"/>
      <c r="G200" s="38"/>
      <c r="H200" s="10"/>
      <c r="I200" s="10">
        <v>20</v>
      </c>
      <c r="J200" s="444"/>
      <c r="K200" s="10">
        <v>2</v>
      </c>
      <c r="L200" s="90"/>
      <c r="M200" s="73"/>
    </row>
    <row r="201" spans="1:13" ht="20.25">
      <c r="A201" s="457"/>
      <c r="B201" s="494"/>
      <c r="C201" s="33"/>
      <c r="D201" s="10">
        <v>5</v>
      </c>
      <c r="E201" s="10" t="s">
        <v>357</v>
      </c>
      <c r="F201" s="38"/>
      <c r="G201" s="38"/>
      <c r="H201" s="10"/>
      <c r="I201" s="10">
        <v>20</v>
      </c>
      <c r="J201" s="444"/>
      <c r="K201" s="10">
        <v>2</v>
      </c>
      <c r="L201" s="90"/>
      <c r="M201" s="73"/>
    </row>
    <row r="202" spans="1:13" ht="20.45" customHeight="1">
      <c r="A202" s="15"/>
      <c r="B202" s="16"/>
      <c r="C202" s="16"/>
      <c r="D202" s="16"/>
      <c r="E202" s="16"/>
      <c r="F202" s="16"/>
      <c r="G202" s="16"/>
      <c r="H202" s="16"/>
      <c r="I202" s="51"/>
      <c r="J202" s="49" t="s">
        <v>315</v>
      </c>
      <c r="K202" s="47">
        <f>SUM(K193:K201)</f>
        <v>18</v>
      </c>
      <c r="L202" s="10" t="s">
        <v>331</v>
      </c>
      <c r="M202" s="59">
        <v>18</v>
      </c>
    </row>
    <row r="203" spans="1:13" ht="20.25">
      <c r="A203" s="432"/>
      <c r="B203" s="432" t="s">
        <v>450</v>
      </c>
      <c r="C203" s="432"/>
      <c r="D203" s="19">
        <v>1</v>
      </c>
      <c r="E203" s="432" t="s">
        <v>330</v>
      </c>
      <c r="F203" s="110"/>
      <c r="G203" s="110"/>
      <c r="H203" s="19"/>
      <c r="I203" s="19">
        <v>20</v>
      </c>
      <c r="J203" s="458" t="s">
        <v>253</v>
      </c>
      <c r="K203" s="10">
        <v>2</v>
      </c>
      <c r="L203" s="435"/>
      <c r="M203" s="427"/>
    </row>
    <row r="204" spans="1:13" ht="20.25">
      <c r="A204" s="433"/>
      <c r="B204" s="433"/>
      <c r="C204" s="433"/>
      <c r="D204" s="19">
        <v>2</v>
      </c>
      <c r="E204" s="433"/>
      <c r="F204" s="110"/>
      <c r="G204" s="110"/>
      <c r="H204" s="19"/>
      <c r="I204" s="19">
        <v>20</v>
      </c>
      <c r="J204" s="459"/>
      <c r="K204" s="10">
        <v>2</v>
      </c>
      <c r="L204" s="436"/>
      <c r="M204" s="428"/>
    </row>
    <row r="205" spans="1:13" ht="20.25">
      <c r="A205" s="433"/>
      <c r="B205" s="433"/>
      <c r="C205" s="433"/>
      <c r="D205" s="19">
        <v>3</v>
      </c>
      <c r="E205" s="433"/>
      <c r="F205" s="110"/>
      <c r="G205" s="110"/>
      <c r="H205" s="19"/>
      <c r="I205" s="19">
        <v>20</v>
      </c>
      <c r="J205" s="459"/>
      <c r="K205" s="10">
        <v>2</v>
      </c>
      <c r="L205" s="436"/>
      <c r="M205" s="428"/>
    </row>
    <row r="206" spans="1:13" ht="20.25">
      <c r="A206" s="433"/>
      <c r="B206" s="433"/>
      <c r="C206" s="433"/>
      <c r="D206" s="19">
        <v>4</v>
      </c>
      <c r="E206" s="434"/>
      <c r="F206" s="110"/>
      <c r="G206" s="110"/>
      <c r="H206" s="19"/>
      <c r="I206" s="19">
        <v>20</v>
      </c>
      <c r="J206" s="459"/>
      <c r="K206" s="10">
        <v>2</v>
      </c>
      <c r="L206" s="436"/>
      <c r="M206" s="428"/>
    </row>
    <row r="207" spans="1:13" ht="20.25">
      <c r="A207" s="433"/>
      <c r="B207" s="433"/>
      <c r="C207" s="433"/>
      <c r="D207" s="19">
        <v>1</v>
      </c>
      <c r="E207" s="432" t="s">
        <v>327</v>
      </c>
      <c r="F207" s="110"/>
      <c r="G207" s="110"/>
      <c r="H207" s="19"/>
      <c r="I207" s="19">
        <v>20</v>
      </c>
      <c r="J207" s="459"/>
      <c r="K207" s="10">
        <v>2</v>
      </c>
      <c r="L207" s="436"/>
      <c r="M207" s="428"/>
    </row>
    <row r="208" spans="1:13" ht="20.25">
      <c r="A208" s="434"/>
      <c r="B208" s="434"/>
      <c r="C208" s="434"/>
      <c r="D208" s="19">
        <v>2</v>
      </c>
      <c r="E208" s="434"/>
      <c r="F208" s="110"/>
      <c r="G208" s="110"/>
      <c r="H208" s="19"/>
      <c r="I208" s="19">
        <v>20</v>
      </c>
      <c r="J208" s="460"/>
      <c r="K208" s="10">
        <v>2</v>
      </c>
      <c r="L208" s="451"/>
      <c r="M208" s="128"/>
    </row>
    <row r="209" spans="1:13" ht="20.25">
      <c r="A209" s="94"/>
      <c r="B209" s="468"/>
      <c r="C209" s="468"/>
      <c r="D209" s="468"/>
      <c r="E209" s="468"/>
      <c r="F209" s="468"/>
      <c r="G209" s="468"/>
      <c r="H209" s="468"/>
      <c r="I209" s="469"/>
      <c r="J209" s="121" t="s">
        <v>315</v>
      </c>
      <c r="K209" s="47">
        <f>SUM(K203:K208)</f>
        <v>12</v>
      </c>
      <c r="L209" s="19" t="s">
        <v>331</v>
      </c>
      <c r="M209" s="129">
        <v>14</v>
      </c>
    </row>
    <row r="210" spans="1:13" ht="27.75" customHeight="1">
      <c r="A210" s="500"/>
      <c r="B210" s="432" t="s">
        <v>451</v>
      </c>
      <c r="C210" s="96"/>
      <c r="D210" s="19">
        <v>1</v>
      </c>
      <c r="E210" s="466" t="s">
        <v>325</v>
      </c>
      <c r="F210" s="110"/>
      <c r="G210" s="110"/>
      <c r="H210" s="19"/>
      <c r="I210" s="19">
        <v>20</v>
      </c>
      <c r="J210" s="458" t="s">
        <v>452</v>
      </c>
      <c r="K210" s="10">
        <v>2</v>
      </c>
      <c r="L210" s="119"/>
      <c r="M210" s="130"/>
    </row>
    <row r="211" spans="1:13" ht="28.5" customHeight="1">
      <c r="A211" s="477"/>
      <c r="B211" s="433"/>
      <c r="C211" s="96"/>
      <c r="D211" s="19">
        <v>2</v>
      </c>
      <c r="E211" s="466"/>
      <c r="F211" s="110"/>
      <c r="G211" s="110"/>
      <c r="H211" s="19"/>
      <c r="I211" s="19">
        <v>20</v>
      </c>
      <c r="J211" s="459"/>
      <c r="K211" s="10">
        <v>2</v>
      </c>
      <c r="L211" s="119"/>
      <c r="M211" s="130"/>
    </row>
    <row r="212" spans="1:13" ht="26.25" customHeight="1">
      <c r="A212" s="477"/>
      <c r="B212" s="433"/>
      <c r="C212" s="96"/>
      <c r="D212" s="19">
        <v>3</v>
      </c>
      <c r="E212" s="466"/>
      <c r="F212" s="110"/>
      <c r="G212" s="110"/>
      <c r="H212" s="19"/>
      <c r="I212" s="19">
        <v>20</v>
      </c>
      <c r="J212" s="459"/>
      <c r="K212" s="10">
        <v>2</v>
      </c>
      <c r="L212" s="119"/>
      <c r="M212" s="130"/>
    </row>
    <row r="213" spans="1:13" ht="25.5" customHeight="1">
      <c r="A213" s="477"/>
      <c r="B213" s="433"/>
      <c r="C213" s="96"/>
      <c r="D213" s="19">
        <v>4</v>
      </c>
      <c r="E213" s="466"/>
      <c r="F213" s="110"/>
      <c r="G213" s="110"/>
      <c r="H213" s="19"/>
      <c r="I213" s="19">
        <v>20</v>
      </c>
      <c r="J213" s="459"/>
      <c r="K213" s="10">
        <v>2</v>
      </c>
      <c r="L213" s="119"/>
      <c r="M213" s="130"/>
    </row>
    <row r="214" spans="1:13" ht="24.75" customHeight="1">
      <c r="A214" s="477"/>
      <c r="B214" s="434"/>
      <c r="C214" s="19"/>
      <c r="D214" s="19">
        <v>5</v>
      </c>
      <c r="E214" s="433" t="s">
        <v>330</v>
      </c>
      <c r="F214" s="110"/>
      <c r="G214" s="110"/>
      <c r="H214" s="19"/>
      <c r="I214" s="19">
        <v>20</v>
      </c>
      <c r="J214" s="459"/>
      <c r="K214" s="10">
        <v>2</v>
      </c>
      <c r="L214" s="119"/>
      <c r="M214" s="130"/>
    </row>
    <row r="215" spans="1:13" ht="24.75" customHeight="1">
      <c r="A215" s="477"/>
      <c r="B215" s="19" t="s">
        <v>453</v>
      </c>
      <c r="C215" s="19"/>
      <c r="D215" s="19">
        <v>6</v>
      </c>
      <c r="E215" s="433"/>
      <c r="F215" s="110"/>
      <c r="G215" s="110"/>
      <c r="H215" s="19"/>
      <c r="I215" s="19">
        <v>20</v>
      </c>
      <c r="J215" s="459"/>
      <c r="K215" s="10">
        <v>2</v>
      </c>
      <c r="L215" s="119"/>
      <c r="M215" s="130"/>
    </row>
    <row r="216" spans="1:13" ht="20.25">
      <c r="A216" s="487"/>
      <c r="B216" s="488"/>
      <c r="C216" s="488"/>
      <c r="D216" s="488"/>
      <c r="E216" s="488"/>
      <c r="F216" s="488"/>
      <c r="G216" s="488"/>
      <c r="H216" s="488"/>
      <c r="I216" s="489"/>
      <c r="J216" s="121" t="s">
        <v>315</v>
      </c>
      <c r="K216" s="47">
        <f>SUM(K210:K215)</f>
        <v>12</v>
      </c>
      <c r="L216" s="19" t="s">
        <v>331</v>
      </c>
      <c r="M216" s="129">
        <v>18</v>
      </c>
    </row>
    <row r="217" spans="1:13" ht="20.25">
      <c r="A217" s="479"/>
      <c r="B217" s="432" t="s">
        <v>376</v>
      </c>
      <c r="C217" s="466"/>
      <c r="D217" s="96">
        <v>1</v>
      </c>
      <c r="E217" s="19" t="s">
        <v>330</v>
      </c>
      <c r="F217" s="110"/>
      <c r="G217" s="110"/>
      <c r="H217" s="19"/>
      <c r="I217" s="19">
        <v>20</v>
      </c>
      <c r="J217" s="458" t="s">
        <v>454</v>
      </c>
      <c r="K217" s="10">
        <v>2</v>
      </c>
      <c r="L217" s="435"/>
      <c r="M217" s="427"/>
    </row>
    <row r="218" spans="1:13" ht="20.25">
      <c r="A218" s="480"/>
      <c r="B218" s="433"/>
      <c r="C218" s="466"/>
      <c r="D218" s="96">
        <v>2</v>
      </c>
      <c r="E218" s="19" t="s">
        <v>330</v>
      </c>
      <c r="F218" s="110"/>
      <c r="G218" s="110"/>
      <c r="H218" s="19"/>
      <c r="I218" s="19">
        <v>20</v>
      </c>
      <c r="J218" s="459"/>
      <c r="K218" s="10">
        <v>2</v>
      </c>
      <c r="L218" s="436"/>
      <c r="M218" s="428"/>
    </row>
    <row r="219" spans="1:13" ht="20.45" customHeight="1">
      <c r="A219" s="480"/>
      <c r="B219" s="433"/>
      <c r="C219" s="466"/>
      <c r="D219" s="23">
        <v>3</v>
      </c>
      <c r="E219" s="19" t="s">
        <v>330</v>
      </c>
      <c r="F219" s="110"/>
      <c r="G219" s="110"/>
      <c r="H219" s="19"/>
      <c r="I219" s="19">
        <v>20</v>
      </c>
      <c r="J219" s="459"/>
      <c r="K219" s="10">
        <v>2</v>
      </c>
      <c r="L219" s="436"/>
      <c r="M219" s="428"/>
    </row>
    <row r="220" spans="1:13" ht="20.45" customHeight="1">
      <c r="A220" s="480"/>
      <c r="B220" s="433"/>
      <c r="C220" s="466"/>
      <c r="D220" s="23">
        <v>4</v>
      </c>
      <c r="E220" s="19" t="s">
        <v>330</v>
      </c>
      <c r="F220" s="110"/>
      <c r="G220" s="110"/>
      <c r="H220" s="19"/>
      <c r="I220" s="19">
        <v>20</v>
      </c>
      <c r="J220" s="459"/>
      <c r="K220" s="10">
        <v>2</v>
      </c>
      <c r="L220" s="436"/>
      <c r="M220" s="428"/>
    </row>
    <row r="221" spans="1:13" ht="20.45" customHeight="1">
      <c r="A221" s="480"/>
      <c r="B221" s="466" t="s">
        <v>440</v>
      </c>
      <c r="C221" s="466"/>
      <c r="D221" s="23">
        <v>1</v>
      </c>
      <c r="E221" s="19" t="s">
        <v>327</v>
      </c>
      <c r="F221" s="110"/>
      <c r="G221" s="110"/>
      <c r="H221" s="19"/>
      <c r="I221" s="19">
        <v>20</v>
      </c>
      <c r="J221" s="459"/>
      <c r="K221" s="10">
        <v>2</v>
      </c>
      <c r="L221" s="436"/>
      <c r="M221" s="428"/>
    </row>
    <row r="222" spans="1:13" ht="20.45" customHeight="1">
      <c r="A222" s="480"/>
      <c r="B222" s="466"/>
      <c r="C222" s="466"/>
      <c r="D222" s="23">
        <v>2</v>
      </c>
      <c r="E222" s="19" t="s">
        <v>327</v>
      </c>
      <c r="F222" s="110"/>
      <c r="G222" s="110"/>
      <c r="H222" s="19"/>
      <c r="I222" s="19">
        <v>20</v>
      </c>
      <c r="J222" s="459"/>
      <c r="K222" s="10">
        <v>2</v>
      </c>
      <c r="L222" s="436"/>
      <c r="M222" s="428"/>
    </row>
    <row r="223" spans="1:13" ht="20.25">
      <c r="A223" s="480"/>
      <c r="B223" s="466"/>
      <c r="C223" s="466"/>
      <c r="D223" s="23">
        <v>3</v>
      </c>
      <c r="E223" s="19" t="s">
        <v>327</v>
      </c>
      <c r="F223" s="110"/>
      <c r="G223" s="111"/>
      <c r="H223" s="19"/>
      <c r="I223" s="19">
        <v>20</v>
      </c>
      <c r="J223" s="459"/>
      <c r="K223" s="10">
        <v>2</v>
      </c>
      <c r="L223" s="436"/>
      <c r="M223" s="428"/>
    </row>
    <row r="224" spans="1:13" ht="20.25">
      <c r="A224" s="480"/>
      <c r="B224" s="433" t="s">
        <v>375</v>
      </c>
      <c r="C224" s="466"/>
      <c r="D224" s="23">
        <v>1</v>
      </c>
      <c r="E224" s="19" t="s">
        <v>357</v>
      </c>
      <c r="F224" s="110"/>
      <c r="G224" s="111"/>
      <c r="H224" s="19"/>
      <c r="I224" s="19">
        <v>20</v>
      </c>
      <c r="J224" s="459"/>
      <c r="K224" s="10">
        <v>2</v>
      </c>
      <c r="L224" s="436"/>
      <c r="M224" s="428"/>
    </row>
    <row r="225" spans="1:13" ht="20.25">
      <c r="A225" s="480"/>
      <c r="B225" s="434"/>
      <c r="C225" s="466"/>
      <c r="D225" s="23">
        <v>2</v>
      </c>
      <c r="E225" s="19" t="s">
        <v>357</v>
      </c>
      <c r="F225" s="110"/>
      <c r="G225" s="110"/>
      <c r="H225" s="19"/>
      <c r="I225" s="19">
        <v>20</v>
      </c>
      <c r="J225" s="459"/>
      <c r="K225" s="10">
        <v>2</v>
      </c>
      <c r="L225" s="436"/>
      <c r="M225" s="428"/>
    </row>
    <row r="226" spans="1:13" ht="20.25">
      <c r="A226" s="94"/>
      <c r="B226" s="95"/>
      <c r="C226" s="95"/>
      <c r="D226" s="95"/>
      <c r="E226" s="95"/>
      <c r="F226" s="95"/>
      <c r="G226" s="95"/>
      <c r="H226" s="95"/>
      <c r="I226" s="120"/>
      <c r="J226" s="121" t="s">
        <v>315</v>
      </c>
      <c r="K226" s="47">
        <f>SUM(K217:K225)</f>
        <v>18</v>
      </c>
      <c r="L226" s="19" t="s">
        <v>331</v>
      </c>
      <c r="M226" s="129">
        <v>18</v>
      </c>
    </row>
    <row r="227" spans="1:13" ht="20.25">
      <c r="A227" s="98"/>
      <c r="B227" s="19" t="s">
        <v>455</v>
      </c>
      <c r="C227" s="432"/>
      <c r="D227" s="19">
        <v>1</v>
      </c>
      <c r="E227" s="432" t="s">
        <v>325</v>
      </c>
      <c r="F227" s="110"/>
      <c r="G227" s="110"/>
      <c r="H227" s="19"/>
      <c r="I227" s="19">
        <v>20</v>
      </c>
      <c r="J227" s="458" t="s">
        <v>456</v>
      </c>
      <c r="K227" s="19">
        <v>2</v>
      </c>
      <c r="L227" s="432"/>
      <c r="M227" s="429"/>
    </row>
    <row r="228" spans="1:13" ht="20.25">
      <c r="A228" s="19"/>
      <c r="B228" s="19" t="s">
        <v>434</v>
      </c>
      <c r="C228" s="433"/>
      <c r="D228" s="19">
        <v>1</v>
      </c>
      <c r="E228" s="433"/>
      <c r="F228" s="110"/>
      <c r="G228" s="110"/>
      <c r="H228" s="19"/>
      <c r="I228" s="19">
        <v>20</v>
      </c>
      <c r="J228" s="459"/>
      <c r="K228" s="10">
        <v>2</v>
      </c>
      <c r="L228" s="433"/>
      <c r="M228" s="430"/>
    </row>
    <row r="229" spans="1:13" ht="20.25">
      <c r="A229" s="19"/>
      <c r="B229" s="19" t="s">
        <v>424</v>
      </c>
      <c r="C229" s="433"/>
      <c r="D229" s="19">
        <v>1</v>
      </c>
      <c r="E229" s="433"/>
      <c r="F229" s="110"/>
      <c r="G229" s="110"/>
      <c r="H229" s="19"/>
      <c r="I229" s="19">
        <v>20</v>
      </c>
      <c r="J229" s="459"/>
      <c r="K229" s="10">
        <v>2</v>
      </c>
      <c r="L229" s="433"/>
      <c r="M229" s="430"/>
    </row>
    <row r="230" spans="1:13" ht="20.25">
      <c r="A230" s="99"/>
      <c r="B230" s="100"/>
      <c r="C230" s="100"/>
      <c r="D230" s="100"/>
      <c r="E230" s="100"/>
      <c r="F230" s="100"/>
      <c r="G230" s="100"/>
      <c r="H230" s="100"/>
      <c r="I230" s="122"/>
      <c r="J230" s="121" t="s">
        <v>315</v>
      </c>
      <c r="K230" s="47">
        <f>SUM(K227:K229)</f>
        <v>6</v>
      </c>
      <c r="L230" s="19" t="s">
        <v>331</v>
      </c>
      <c r="M230" s="129">
        <v>8</v>
      </c>
    </row>
    <row r="231" spans="1:13" ht="20.25">
      <c r="A231" s="97"/>
      <c r="B231" s="433" t="s">
        <v>379</v>
      </c>
      <c r="C231" s="433"/>
      <c r="D231" s="21">
        <v>3</v>
      </c>
      <c r="E231" s="19" t="s">
        <v>327</v>
      </c>
      <c r="F231" s="112"/>
      <c r="G231" s="112"/>
      <c r="H231" s="433"/>
      <c r="I231" s="21">
        <v>20</v>
      </c>
      <c r="J231" s="459" t="s">
        <v>264</v>
      </c>
      <c r="K231" s="21">
        <v>2</v>
      </c>
      <c r="L231" s="24"/>
      <c r="M231" s="128"/>
    </row>
    <row r="232" spans="1:13" ht="20.25">
      <c r="A232" s="97"/>
      <c r="B232" s="433"/>
      <c r="C232" s="433"/>
      <c r="D232" s="21">
        <v>4</v>
      </c>
      <c r="E232" s="19" t="s">
        <v>357</v>
      </c>
      <c r="F232" s="112"/>
      <c r="G232" s="112"/>
      <c r="H232" s="433"/>
      <c r="I232" s="21">
        <v>20</v>
      </c>
      <c r="J232" s="459"/>
      <c r="K232" s="21">
        <v>2</v>
      </c>
      <c r="L232" s="24"/>
      <c r="M232" s="128"/>
    </row>
    <row r="233" spans="1:13" ht="20.25">
      <c r="A233" s="97"/>
      <c r="B233" s="433"/>
      <c r="C233" s="433"/>
      <c r="D233" s="21">
        <v>5</v>
      </c>
      <c r="E233" s="19" t="s">
        <v>357</v>
      </c>
      <c r="F233" s="112"/>
      <c r="G233" s="112"/>
      <c r="H233" s="433"/>
      <c r="I233" s="21">
        <v>20</v>
      </c>
      <c r="J233" s="459"/>
      <c r="K233" s="21">
        <v>2</v>
      </c>
      <c r="L233" s="24"/>
      <c r="M233" s="128"/>
    </row>
    <row r="234" spans="1:13" ht="20.25">
      <c r="A234" s="21"/>
      <c r="B234" s="433"/>
      <c r="C234" s="433"/>
      <c r="D234" s="21">
        <v>6</v>
      </c>
      <c r="E234" s="19" t="s">
        <v>357</v>
      </c>
      <c r="F234" s="111"/>
      <c r="G234" s="111"/>
      <c r="H234" s="433"/>
      <c r="I234" s="21">
        <v>20</v>
      </c>
      <c r="J234" s="459"/>
      <c r="K234" s="21">
        <v>2</v>
      </c>
      <c r="L234" s="21"/>
      <c r="M234" s="128"/>
    </row>
    <row r="235" spans="1:13" ht="20.25">
      <c r="A235" s="101"/>
      <c r="B235" s="102"/>
      <c r="C235" s="102"/>
      <c r="D235" s="102"/>
      <c r="E235" s="113"/>
      <c r="F235" s="102"/>
      <c r="G235" s="102"/>
      <c r="H235" s="102"/>
      <c r="I235" s="123"/>
      <c r="J235" s="121" t="s">
        <v>315</v>
      </c>
      <c r="K235" s="47">
        <f>SUM(K231:K234)</f>
        <v>8</v>
      </c>
      <c r="L235" s="19" t="s">
        <v>331</v>
      </c>
      <c r="M235" s="129"/>
    </row>
    <row r="236" spans="1:13" ht="20.25">
      <c r="A236" s="103"/>
      <c r="B236" s="483" t="s">
        <v>405</v>
      </c>
      <c r="C236" s="477"/>
      <c r="D236" s="104">
        <v>1</v>
      </c>
      <c r="E236" s="10" t="s">
        <v>325</v>
      </c>
      <c r="F236" s="110"/>
      <c r="G236" s="110"/>
      <c r="H236" s="114"/>
      <c r="I236" s="104">
        <v>20</v>
      </c>
      <c r="J236" s="461" t="s">
        <v>209</v>
      </c>
      <c r="K236" s="10">
        <v>2</v>
      </c>
      <c r="L236" s="433"/>
      <c r="M236" s="428"/>
    </row>
    <row r="237" spans="1:13" ht="20.25">
      <c r="A237" s="103"/>
      <c r="B237" s="484"/>
      <c r="C237" s="477"/>
      <c r="D237" s="104">
        <v>2</v>
      </c>
      <c r="E237" s="10" t="s">
        <v>325</v>
      </c>
      <c r="F237" s="112"/>
      <c r="G237" s="112"/>
      <c r="H237" s="114"/>
      <c r="I237" s="104">
        <v>20</v>
      </c>
      <c r="J237" s="461"/>
      <c r="K237" s="10">
        <v>2</v>
      </c>
      <c r="L237" s="433"/>
      <c r="M237" s="428"/>
    </row>
    <row r="238" spans="1:13" ht="20.25">
      <c r="A238" s="105"/>
      <c r="B238" s="485" t="s">
        <v>413</v>
      </c>
      <c r="C238" s="477"/>
      <c r="D238" s="106">
        <v>1</v>
      </c>
      <c r="E238" s="10" t="s">
        <v>330</v>
      </c>
      <c r="F238" s="111"/>
      <c r="G238" s="111"/>
      <c r="H238" s="114"/>
      <c r="I238" s="104">
        <v>20</v>
      </c>
      <c r="J238" s="461"/>
      <c r="K238" s="10">
        <v>2</v>
      </c>
      <c r="L238" s="433"/>
      <c r="M238" s="428"/>
    </row>
    <row r="239" spans="1:13" ht="20.25">
      <c r="A239" s="105"/>
      <c r="B239" s="486"/>
      <c r="C239" s="477"/>
      <c r="D239" s="106">
        <v>2</v>
      </c>
      <c r="E239" s="10" t="s">
        <v>330</v>
      </c>
      <c r="F239" s="110"/>
      <c r="G239" s="110"/>
      <c r="H239" s="114"/>
      <c r="I239" s="104">
        <v>20</v>
      </c>
      <c r="J239" s="461"/>
      <c r="K239" s="10">
        <v>2</v>
      </c>
      <c r="L239" s="433"/>
      <c r="M239" s="428"/>
    </row>
    <row r="240" spans="1:13" ht="20.25">
      <c r="A240" s="106"/>
      <c r="B240" s="10" t="s">
        <v>409</v>
      </c>
      <c r="C240" s="477"/>
      <c r="D240" s="106">
        <v>1</v>
      </c>
      <c r="E240" s="10" t="s">
        <v>357</v>
      </c>
      <c r="F240" s="115"/>
      <c r="G240" s="111"/>
      <c r="H240" s="114"/>
      <c r="I240" s="104">
        <v>20</v>
      </c>
      <c r="J240" s="461"/>
      <c r="K240" s="10">
        <v>2</v>
      </c>
      <c r="L240" s="433"/>
      <c r="M240" s="428"/>
    </row>
    <row r="241" spans="1:13" ht="20.25">
      <c r="A241" s="106"/>
      <c r="B241" s="447" t="s">
        <v>415</v>
      </c>
      <c r="C241" s="477"/>
      <c r="D241" s="106">
        <v>1</v>
      </c>
      <c r="E241" s="10" t="s">
        <v>325</v>
      </c>
      <c r="F241" s="115"/>
      <c r="G241" s="111"/>
      <c r="H241" s="114"/>
      <c r="I241" s="104">
        <v>20</v>
      </c>
      <c r="J241" s="461"/>
      <c r="K241" s="10">
        <v>2</v>
      </c>
      <c r="L241" s="433"/>
      <c r="M241" s="428"/>
    </row>
    <row r="242" spans="1:13" ht="20.25">
      <c r="A242" s="107"/>
      <c r="B242" s="465"/>
      <c r="C242" s="477"/>
      <c r="D242" s="28">
        <v>2</v>
      </c>
      <c r="E242" s="6" t="s">
        <v>330</v>
      </c>
      <c r="F242" s="112"/>
      <c r="G242" s="112"/>
      <c r="H242" s="114"/>
      <c r="I242" s="124">
        <v>20</v>
      </c>
      <c r="J242" s="461"/>
      <c r="K242" s="10">
        <v>2</v>
      </c>
      <c r="L242" s="24"/>
      <c r="M242" s="128"/>
    </row>
    <row r="243" spans="1:13" ht="20.25">
      <c r="A243" s="107"/>
      <c r="B243" s="447" t="s">
        <v>419</v>
      </c>
      <c r="C243" s="477"/>
      <c r="D243" s="28">
        <v>1</v>
      </c>
      <c r="E243" s="6" t="s">
        <v>330</v>
      </c>
      <c r="F243" s="112"/>
      <c r="G243" s="112"/>
      <c r="H243" s="114"/>
      <c r="I243" s="124">
        <v>20</v>
      </c>
      <c r="J243" s="461"/>
      <c r="K243" s="10">
        <v>2</v>
      </c>
      <c r="L243" s="24"/>
      <c r="M243" s="128"/>
    </row>
    <row r="244" spans="1:13" ht="20.25">
      <c r="A244" s="107"/>
      <c r="B244" s="465"/>
      <c r="C244" s="478"/>
      <c r="D244" s="10">
        <v>2</v>
      </c>
      <c r="E244" s="10" t="s">
        <v>330</v>
      </c>
      <c r="F244" s="110"/>
      <c r="G244" s="110"/>
      <c r="H244" s="114"/>
      <c r="I244" s="125">
        <v>20</v>
      </c>
      <c r="J244" s="461"/>
      <c r="K244" s="10">
        <v>2</v>
      </c>
      <c r="L244" s="24"/>
      <c r="M244" s="128"/>
    </row>
    <row r="245" spans="1:13" ht="20.25">
      <c r="A245" s="108"/>
      <c r="B245" s="109"/>
      <c r="C245" s="109"/>
      <c r="D245" s="109"/>
      <c r="E245" s="109"/>
      <c r="F245" s="109"/>
      <c r="G245" s="109"/>
      <c r="H245" s="109"/>
      <c r="I245" s="126"/>
      <c r="J245" s="121" t="s">
        <v>315</v>
      </c>
      <c r="K245" s="47">
        <f>SUM(K236:K244)</f>
        <v>18</v>
      </c>
      <c r="L245" s="19" t="s">
        <v>331</v>
      </c>
      <c r="M245" s="129">
        <v>18</v>
      </c>
    </row>
    <row r="246" spans="1:13" ht="20.25">
      <c r="A246" s="501"/>
      <c r="B246" s="432" t="s">
        <v>457</v>
      </c>
      <c r="C246" s="433"/>
      <c r="D246" s="19">
        <v>1</v>
      </c>
      <c r="E246" s="19" t="s">
        <v>327</v>
      </c>
      <c r="F246" s="112"/>
      <c r="G246" s="112"/>
      <c r="H246" s="19"/>
      <c r="I246" s="19">
        <v>20</v>
      </c>
      <c r="J246" s="459" t="s">
        <v>458</v>
      </c>
      <c r="K246" s="10">
        <v>2</v>
      </c>
      <c r="L246" s="432"/>
      <c r="M246" s="427"/>
    </row>
    <row r="247" spans="1:13" ht="20.25">
      <c r="A247" s="502"/>
      <c r="B247" s="434"/>
      <c r="C247" s="433"/>
      <c r="D247" s="19">
        <v>2</v>
      </c>
      <c r="E247" s="19" t="s">
        <v>327</v>
      </c>
      <c r="F247" s="110"/>
      <c r="G247" s="110"/>
      <c r="H247" s="19"/>
      <c r="I247" s="19">
        <v>20</v>
      </c>
      <c r="J247" s="459"/>
      <c r="K247" s="10">
        <v>2</v>
      </c>
      <c r="L247" s="433"/>
      <c r="M247" s="428"/>
    </row>
    <row r="248" spans="1:13" ht="20.45" customHeight="1">
      <c r="A248" s="502"/>
      <c r="B248" s="466" t="s">
        <v>459</v>
      </c>
      <c r="C248" s="433"/>
      <c r="D248" s="19">
        <v>3</v>
      </c>
      <c r="E248" s="19" t="s">
        <v>327</v>
      </c>
      <c r="F248" s="110"/>
      <c r="G248" s="110"/>
      <c r="H248" s="19"/>
      <c r="I248" s="19">
        <v>20</v>
      </c>
      <c r="J248" s="459"/>
      <c r="K248" s="10">
        <v>2</v>
      </c>
      <c r="L248" s="433"/>
      <c r="M248" s="428"/>
    </row>
    <row r="249" spans="1:13" ht="20.45" customHeight="1">
      <c r="A249" s="502"/>
      <c r="B249" s="466"/>
      <c r="C249" s="433"/>
      <c r="D249" s="19">
        <v>4</v>
      </c>
      <c r="E249" s="19" t="s">
        <v>327</v>
      </c>
      <c r="F249" s="110"/>
      <c r="G249" s="110"/>
      <c r="H249" s="19"/>
      <c r="I249" s="19">
        <v>20</v>
      </c>
      <c r="J249" s="459"/>
      <c r="K249" s="10">
        <v>2</v>
      </c>
      <c r="L249" s="433"/>
      <c r="M249" s="428"/>
    </row>
    <row r="250" spans="1:13" ht="20.45" customHeight="1">
      <c r="A250" s="502"/>
      <c r="B250" s="433" t="s">
        <v>460</v>
      </c>
      <c r="C250" s="433"/>
      <c r="D250" s="19">
        <v>1</v>
      </c>
      <c r="E250" s="19" t="s">
        <v>325</v>
      </c>
      <c r="F250" s="110"/>
      <c r="G250" s="110"/>
      <c r="H250" s="19"/>
      <c r="I250" s="19">
        <v>20</v>
      </c>
      <c r="J250" s="459"/>
      <c r="K250" s="10">
        <v>2</v>
      </c>
      <c r="L250" s="433"/>
      <c r="M250" s="428"/>
    </row>
    <row r="251" spans="1:13" ht="20.45" customHeight="1">
      <c r="A251" s="502"/>
      <c r="B251" s="433"/>
      <c r="C251" s="433"/>
      <c r="D251" s="19">
        <v>2</v>
      </c>
      <c r="E251" s="19" t="s">
        <v>325</v>
      </c>
      <c r="F251" s="110"/>
      <c r="G251" s="110"/>
      <c r="H251" s="19"/>
      <c r="I251" s="19">
        <v>20</v>
      </c>
      <c r="J251" s="459"/>
      <c r="K251" s="10">
        <v>2</v>
      </c>
      <c r="L251" s="433"/>
      <c r="M251" s="428"/>
    </row>
    <row r="252" spans="1:13" ht="20.45" customHeight="1">
      <c r="A252" s="502"/>
      <c r="B252" s="433"/>
      <c r="C252" s="433"/>
      <c r="D252" s="19">
        <v>3</v>
      </c>
      <c r="E252" s="19" t="s">
        <v>325</v>
      </c>
      <c r="F252" s="110"/>
      <c r="G252" s="110"/>
      <c r="H252" s="19"/>
      <c r="I252" s="19">
        <v>20</v>
      </c>
      <c r="J252" s="459"/>
      <c r="K252" s="10">
        <v>2</v>
      </c>
      <c r="L252" s="433"/>
      <c r="M252" s="428"/>
    </row>
    <row r="253" spans="1:13" ht="20.45" customHeight="1">
      <c r="A253" s="502"/>
      <c r="B253" s="434"/>
      <c r="C253" s="433"/>
      <c r="D253" s="19">
        <v>4</v>
      </c>
      <c r="E253" s="19" t="s">
        <v>325</v>
      </c>
      <c r="F253" s="110"/>
      <c r="G253" s="110"/>
      <c r="H253" s="19"/>
      <c r="I253" s="19">
        <v>20</v>
      </c>
      <c r="J253" s="459"/>
      <c r="K253" s="10">
        <v>2</v>
      </c>
      <c r="L253" s="434"/>
      <c r="M253" s="431"/>
    </row>
    <row r="254" spans="1:13" ht="20.45" customHeight="1">
      <c r="A254" s="94"/>
      <c r="B254" s="95"/>
      <c r="C254" s="95"/>
      <c r="D254" s="95"/>
      <c r="E254" s="95"/>
      <c r="F254" s="95"/>
      <c r="G254" s="95"/>
      <c r="H254" s="95"/>
      <c r="I254" s="120"/>
      <c r="J254" s="121" t="s">
        <v>315</v>
      </c>
      <c r="K254" s="47">
        <f>SUM(K246:K253)</f>
        <v>16</v>
      </c>
      <c r="L254" s="19" t="s">
        <v>331</v>
      </c>
      <c r="M254" s="129">
        <v>18</v>
      </c>
    </row>
    <row r="255" spans="1:13" ht="20.25">
      <c r="A255" s="432"/>
      <c r="B255" s="432" t="s">
        <v>372</v>
      </c>
      <c r="C255" s="479"/>
      <c r="D255" s="19"/>
      <c r="E255" s="19" t="s">
        <v>327</v>
      </c>
      <c r="F255" s="111"/>
      <c r="G255" s="111"/>
      <c r="H255" s="19"/>
      <c r="I255" s="19">
        <v>20</v>
      </c>
      <c r="J255" s="458" t="s">
        <v>212</v>
      </c>
      <c r="K255" s="10">
        <v>2</v>
      </c>
      <c r="L255" s="435"/>
      <c r="M255" s="421"/>
    </row>
    <row r="256" spans="1:13" ht="20.25">
      <c r="A256" s="434"/>
      <c r="B256" s="433"/>
      <c r="C256" s="480"/>
      <c r="D256" s="19"/>
      <c r="E256" s="19" t="s">
        <v>327</v>
      </c>
      <c r="F256" s="110"/>
      <c r="G256" s="110"/>
      <c r="H256" s="19"/>
      <c r="I256" s="19">
        <v>20</v>
      </c>
      <c r="J256" s="459"/>
      <c r="K256" s="10">
        <v>2</v>
      </c>
      <c r="L256" s="436"/>
      <c r="M256" s="422"/>
    </row>
    <row r="257" spans="1:13" ht="20.25">
      <c r="A257" s="19"/>
      <c r="B257" s="433"/>
      <c r="C257" s="480"/>
      <c r="D257" s="19"/>
      <c r="E257" s="19" t="s">
        <v>327</v>
      </c>
      <c r="F257" s="112"/>
      <c r="G257" s="112"/>
      <c r="H257" s="19"/>
      <c r="I257" s="19">
        <v>20</v>
      </c>
      <c r="J257" s="459"/>
      <c r="K257" s="10">
        <v>2</v>
      </c>
      <c r="L257" s="436"/>
      <c r="M257" s="422"/>
    </row>
    <row r="258" spans="1:13" ht="20.25">
      <c r="A258" s="19"/>
      <c r="B258" s="433"/>
      <c r="C258" s="24"/>
      <c r="D258" s="21"/>
      <c r="E258" s="19" t="s">
        <v>330</v>
      </c>
      <c r="F258" s="110"/>
      <c r="G258" s="110"/>
      <c r="H258" s="19"/>
      <c r="I258" s="19">
        <v>20</v>
      </c>
      <c r="J258" s="459"/>
      <c r="K258" s="6">
        <v>2</v>
      </c>
      <c r="L258" s="118"/>
      <c r="M258" s="132"/>
    </row>
    <row r="259" spans="1:13" ht="20.25">
      <c r="A259" s="19"/>
      <c r="B259" s="433"/>
      <c r="C259" s="24"/>
      <c r="D259" s="21"/>
      <c r="E259" s="19" t="s">
        <v>330</v>
      </c>
      <c r="F259" s="110"/>
      <c r="G259" s="110"/>
      <c r="H259" s="19"/>
      <c r="I259" s="19">
        <v>20</v>
      </c>
      <c r="J259" s="459"/>
      <c r="K259" s="6">
        <v>2</v>
      </c>
      <c r="L259" s="118"/>
      <c r="M259" s="132"/>
    </row>
    <row r="260" spans="1:13" ht="20.25">
      <c r="A260" s="19"/>
      <c r="B260" s="432" t="s">
        <v>461</v>
      </c>
      <c r="C260" s="24"/>
      <c r="D260" s="21"/>
      <c r="E260" s="19" t="s">
        <v>330</v>
      </c>
      <c r="F260" s="110"/>
      <c r="G260" s="110"/>
      <c r="H260" s="19"/>
      <c r="I260" s="19">
        <v>20</v>
      </c>
      <c r="J260" s="459"/>
      <c r="K260" s="6">
        <v>2</v>
      </c>
      <c r="L260" s="118"/>
      <c r="M260" s="132"/>
    </row>
    <row r="261" spans="1:13" ht="20.25">
      <c r="A261" s="19"/>
      <c r="B261" s="433"/>
      <c r="C261" s="24"/>
      <c r="D261" s="21"/>
      <c r="E261" s="19" t="s">
        <v>330</v>
      </c>
      <c r="F261" s="110"/>
      <c r="G261" s="110"/>
      <c r="H261" s="19"/>
      <c r="I261" s="19">
        <v>20</v>
      </c>
      <c r="J261" s="459"/>
      <c r="K261" s="6">
        <v>2</v>
      </c>
      <c r="L261" s="118"/>
      <c r="M261" s="132"/>
    </row>
    <row r="262" spans="1:13" ht="20.25">
      <c r="A262" s="133"/>
      <c r="B262" s="109"/>
      <c r="C262" s="109"/>
      <c r="D262" s="109"/>
      <c r="E262" s="109"/>
      <c r="F262" s="109"/>
      <c r="G262" s="109"/>
      <c r="H262" s="109"/>
      <c r="I262" s="126"/>
      <c r="J262" s="121" t="s">
        <v>315</v>
      </c>
      <c r="K262" s="54">
        <f>SUM(K255:K261)</f>
        <v>14</v>
      </c>
      <c r="L262" s="140"/>
      <c r="M262" s="129">
        <v>18</v>
      </c>
    </row>
    <row r="263" spans="1:13" ht="20.25">
      <c r="A263" s="503"/>
      <c r="B263" s="466" t="s">
        <v>427</v>
      </c>
      <c r="C263" s="479"/>
      <c r="D263" s="19">
        <v>1</v>
      </c>
      <c r="E263" s="19" t="s">
        <v>325</v>
      </c>
      <c r="F263" s="111"/>
      <c r="G263" s="111"/>
      <c r="H263" s="19"/>
      <c r="I263" s="19">
        <v>20</v>
      </c>
      <c r="J263" s="458" t="s">
        <v>462</v>
      </c>
      <c r="K263" s="10">
        <v>2</v>
      </c>
      <c r="L263" s="117"/>
      <c r="M263" s="127"/>
    </row>
    <row r="264" spans="1:13" ht="20.25">
      <c r="A264" s="504"/>
      <c r="B264" s="466"/>
      <c r="C264" s="480"/>
      <c r="D264" s="19">
        <v>2</v>
      </c>
      <c r="E264" s="19" t="s">
        <v>325</v>
      </c>
      <c r="F264" s="112"/>
      <c r="G264" s="112"/>
      <c r="H264" s="19"/>
      <c r="I264" s="19">
        <v>20</v>
      </c>
      <c r="J264" s="459"/>
      <c r="K264" s="8">
        <v>2</v>
      </c>
      <c r="L264" s="117"/>
      <c r="M264" s="127"/>
    </row>
    <row r="265" spans="1:13" ht="20.25">
      <c r="A265" s="504"/>
      <c r="B265" s="466"/>
      <c r="C265" s="480"/>
      <c r="D265" s="124">
        <v>3</v>
      </c>
      <c r="E265" s="19" t="s">
        <v>325</v>
      </c>
      <c r="F265" s="111"/>
      <c r="G265" s="111"/>
      <c r="H265" s="19"/>
      <c r="I265" s="21">
        <v>20</v>
      </c>
      <c r="J265" s="459"/>
      <c r="K265" s="8">
        <v>2</v>
      </c>
      <c r="L265" s="117"/>
      <c r="M265" s="127"/>
    </row>
    <row r="266" spans="1:13" ht="20.25">
      <c r="A266" s="504"/>
      <c r="B266" s="466"/>
      <c r="C266" s="480"/>
      <c r="D266" s="124">
        <v>4</v>
      </c>
      <c r="E266" s="19" t="s">
        <v>325</v>
      </c>
      <c r="F266" s="110"/>
      <c r="G266" s="110"/>
      <c r="H266" s="19"/>
      <c r="I266" s="21">
        <v>20</v>
      </c>
      <c r="J266" s="459"/>
      <c r="K266" s="8">
        <v>2</v>
      </c>
      <c r="L266" s="117"/>
      <c r="M266" s="127"/>
    </row>
    <row r="267" spans="1:13" ht="20.25">
      <c r="A267" s="504"/>
      <c r="B267" s="433" t="s">
        <v>450</v>
      </c>
      <c r="C267" s="480"/>
      <c r="D267" s="124">
        <v>1</v>
      </c>
      <c r="E267" s="19" t="s">
        <v>357</v>
      </c>
      <c r="F267" s="136"/>
      <c r="G267" s="110"/>
      <c r="H267" s="19"/>
      <c r="I267" s="21">
        <v>20</v>
      </c>
      <c r="J267" s="459"/>
      <c r="K267" s="8">
        <v>2</v>
      </c>
      <c r="L267" s="117"/>
      <c r="M267" s="127"/>
    </row>
    <row r="268" spans="1:13" ht="20.25">
      <c r="A268" s="504"/>
      <c r="B268" s="433"/>
      <c r="C268" s="480"/>
      <c r="D268" s="125">
        <v>2</v>
      </c>
      <c r="E268" s="19" t="s">
        <v>357</v>
      </c>
      <c r="F268" s="137"/>
      <c r="G268" s="111"/>
      <c r="H268" s="19"/>
      <c r="I268" s="21">
        <v>20</v>
      </c>
      <c r="J268" s="459"/>
      <c r="K268" s="8">
        <v>2</v>
      </c>
      <c r="L268" s="117"/>
      <c r="M268" s="127"/>
    </row>
    <row r="269" spans="1:13" ht="20.25">
      <c r="A269" s="504"/>
      <c r="B269" s="432" t="s">
        <v>463</v>
      </c>
      <c r="C269" s="480"/>
      <c r="D269" s="125">
        <v>1</v>
      </c>
      <c r="E269" s="19" t="s">
        <v>327</v>
      </c>
      <c r="F269" s="138"/>
      <c r="G269" s="112"/>
      <c r="H269" s="19"/>
      <c r="I269" s="21">
        <v>20</v>
      </c>
      <c r="J269" s="459"/>
      <c r="K269" s="8">
        <v>2</v>
      </c>
      <c r="L269" s="117"/>
      <c r="M269" s="127"/>
    </row>
    <row r="270" spans="1:13" ht="20.25">
      <c r="A270" s="504"/>
      <c r="B270" s="434"/>
      <c r="C270" s="480"/>
      <c r="D270" s="125">
        <v>2</v>
      </c>
      <c r="E270" s="19" t="s">
        <v>327</v>
      </c>
      <c r="F270" s="136"/>
      <c r="G270" s="110"/>
      <c r="H270" s="19"/>
      <c r="I270" s="21">
        <v>20</v>
      </c>
      <c r="J270" s="459"/>
      <c r="K270" s="8">
        <v>2</v>
      </c>
      <c r="L270" s="117"/>
      <c r="M270" s="127"/>
    </row>
    <row r="271" spans="1:13" ht="20.25">
      <c r="A271" s="467"/>
      <c r="B271" s="468"/>
      <c r="C271" s="468"/>
      <c r="D271" s="468"/>
      <c r="E271" s="468"/>
      <c r="F271" s="468"/>
      <c r="G271" s="468"/>
      <c r="H271" s="468"/>
      <c r="I271" s="469"/>
      <c r="J271" s="116"/>
      <c r="K271" s="141">
        <f>SUM(K263:K270)</f>
        <v>16</v>
      </c>
      <c r="L271" s="117" t="s">
        <v>331</v>
      </c>
      <c r="M271" s="131">
        <v>18</v>
      </c>
    </row>
    <row r="272" spans="1:13" ht="20.25">
      <c r="A272" s="432"/>
      <c r="B272" s="432" t="s">
        <v>464</v>
      </c>
      <c r="C272" s="432"/>
      <c r="D272" s="19">
        <v>3</v>
      </c>
      <c r="E272" s="432" t="s">
        <v>357</v>
      </c>
      <c r="F272" s="111"/>
      <c r="G272" s="111"/>
      <c r="H272" s="19"/>
      <c r="I272" s="19">
        <v>20</v>
      </c>
      <c r="J272" s="458" t="s">
        <v>229</v>
      </c>
      <c r="K272" s="10">
        <v>2</v>
      </c>
      <c r="L272" s="435"/>
      <c r="M272" s="421"/>
    </row>
    <row r="273" spans="1:13" ht="20.25">
      <c r="A273" s="433"/>
      <c r="B273" s="433"/>
      <c r="C273" s="433"/>
      <c r="D273" s="19">
        <v>4</v>
      </c>
      <c r="E273" s="433"/>
      <c r="F273" s="110"/>
      <c r="G273" s="110"/>
      <c r="H273" s="19"/>
      <c r="I273" s="19">
        <v>20</v>
      </c>
      <c r="J273" s="459"/>
      <c r="K273" s="10">
        <v>2</v>
      </c>
      <c r="L273" s="436"/>
      <c r="M273" s="422"/>
    </row>
    <row r="274" spans="1:13" ht="20.25">
      <c r="A274" s="433"/>
      <c r="B274" s="19" t="s">
        <v>411</v>
      </c>
      <c r="C274" s="433"/>
      <c r="D274" s="19">
        <v>1</v>
      </c>
      <c r="E274" s="433"/>
      <c r="F274" s="112"/>
      <c r="G274" s="112"/>
      <c r="H274" s="19"/>
      <c r="I274" s="19">
        <v>20</v>
      </c>
      <c r="J274" s="459"/>
      <c r="K274" s="10">
        <v>2</v>
      </c>
      <c r="L274" s="436"/>
      <c r="M274" s="422"/>
    </row>
    <row r="275" spans="1:13" ht="20.25">
      <c r="A275" s="433"/>
      <c r="B275" s="432" t="s">
        <v>443</v>
      </c>
      <c r="C275" s="433"/>
      <c r="D275" s="19">
        <v>1</v>
      </c>
      <c r="E275" s="433"/>
      <c r="F275" s="71"/>
      <c r="G275" s="71"/>
      <c r="H275" s="19"/>
      <c r="I275" s="19">
        <v>20</v>
      </c>
      <c r="J275" s="459"/>
      <c r="K275" s="10">
        <v>2</v>
      </c>
      <c r="L275" s="436"/>
      <c r="M275" s="422"/>
    </row>
    <row r="276" spans="1:13" ht="20.25">
      <c r="A276" s="433"/>
      <c r="B276" s="434"/>
      <c r="C276" s="433"/>
      <c r="D276" s="19">
        <v>2</v>
      </c>
      <c r="E276" s="433"/>
      <c r="F276" s="71"/>
      <c r="G276" s="71"/>
      <c r="H276" s="19"/>
      <c r="I276" s="19">
        <v>20</v>
      </c>
      <c r="J276" s="459"/>
      <c r="K276" s="10">
        <v>2</v>
      </c>
      <c r="L276" s="436"/>
      <c r="M276" s="422"/>
    </row>
    <row r="277" spans="1:13" ht="20.25">
      <c r="A277" s="467"/>
      <c r="B277" s="468"/>
      <c r="C277" s="468"/>
      <c r="D277" s="468"/>
      <c r="E277" s="468"/>
      <c r="F277" s="468"/>
      <c r="G277" s="468"/>
      <c r="H277" s="468"/>
      <c r="I277" s="469"/>
      <c r="J277" s="121"/>
      <c r="K277" s="47">
        <f>SUM(K272:K276)</f>
        <v>10</v>
      </c>
      <c r="L277" s="140" t="s">
        <v>331</v>
      </c>
      <c r="M277" s="144">
        <v>8</v>
      </c>
    </row>
    <row r="278" spans="1:13" ht="21">
      <c r="A278" s="505"/>
      <c r="B278" s="481" t="s">
        <v>382</v>
      </c>
      <c r="C278" s="490"/>
      <c r="D278" s="19">
        <v>1</v>
      </c>
      <c r="E278" s="134" t="s">
        <v>330</v>
      </c>
      <c r="F278" s="111"/>
      <c r="G278" s="111"/>
      <c r="H278" s="19"/>
      <c r="I278" s="19">
        <v>20</v>
      </c>
      <c r="J278" s="458" t="s">
        <v>228</v>
      </c>
      <c r="K278" s="10">
        <v>2</v>
      </c>
      <c r="L278" s="142"/>
      <c r="M278" s="142"/>
    </row>
    <row r="279" spans="1:13" ht="21">
      <c r="A279" s="505"/>
      <c r="B279" s="506"/>
      <c r="C279" s="491"/>
      <c r="D279" s="19">
        <v>2</v>
      </c>
      <c r="E279" s="134" t="s">
        <v>330</v>
      </c>
      <c r="F279" s="110"/>
      <c r="G279" s="110"/>
      <c r="H279" s="19"/>
      <c r="I279" s="19">
        <v>20</v>
      </c>
      <c r="J279" s="459"/>
      <c r="K279" s="10">
        <v>2</v>
      </c>
      <c r="L279" s="142"/>
      <c r="M279" s="142"/>
    </row>
    <row r="280" spans="1:13" ht="21">
      <c r="A280" s="505"/>
      <c r="B280" s="134" t="s">
        <v>436</v>
      </c>
      <c r="C280" s="491"/>
      <c r="D280" s="19">
        <v>3</v>
      </c>
      <c r="E280" s="134" t="s">
        <v>330</v>
      </c>
      <c r="F280" s="110"/>
      <c r="G280" s="110"/>
      <c r="H280" s="19"/>
      <c r="I280" s="19">
        <v>20</v>
      </c>
      <c r="J280" s="459"/>
      <c r="K280" s="10">
        <v>2</v>
      </c>
      <c r="L280" s="142"/>
      <c r="M280" s="142"/>
    </row>
    <row r="281" spans="1:13" ht="21">
      <c r="A281" s="505"/>
      <c r="B281" s="135" t="s">
        <v>450</v>
      </c>
      <c r="C281" s="491"/>
      <c r="D281" s="19">
        <v>9</v>
      </c>
      <c r="E281" s="134" t="s">
        <v>357</v>
      </c>
      <c r="F281" s="110"/>
      <c r="G281" s="110"/>
      <c r="H281" s="19"/>
      <c r="I281" s="19">
        <v>20</v>
      </c>
      <c r="J281" s="459"/>
      <c r="K281" s="10">
        <v>2</v>
      </c>
      <c r="L281" s="142"/>
      <c r="M281" s="142"/>
    </row>
    <row r="282" spans="1:13" ht="21">
      <c r="A282" s="505"/>
      <c r="B282" s="507" t="s">
        <v>417</v>
      </c>
      <c r="C282" s="491"/>
      <c r="D282" s="19">
        <v>1</v>
      </c>
      <c r="E282" s="466" t="s">
        <v>357</v>
      </c>
      <c r="F282" s="111"/>
      <c r="G282" s="111"/>
      <c r="H282" s="19"/>
      <c r="I282" s="19">
        <v>20</v>
      </c>
      <c r="J282" s="459"/>
      <c r="K282" s="143">
        <v>2</v>
      </c>
      <c r="L282" s="142"/>
      <c r="M282" s="142"/>
    </row>
    <row r="283" spans="1:13" ht="21">
      <c r="A283" s="505"/>
      <c r="B283" s="507"/>
      <c r="C283" s="491"/>
      <c r="D283" s="19">
        <v>2</v>
      </c>
      <c r="E283" s="466"/>
      <c r="F283" s="110"/>
      <c r="G283" s="110"/>
      <c r="H283" s="19"/>
      <c r="I283" s="19">
        <v>20</v>
      </c>
      <c r="J283" s="459"/>
      <c r="K283" s="143">
        <v>2</v>
      </c>
      <c r="L283" s="142"/>
      <c r="M283" s="142"/>
    </row>
    <row r="284" spans="1:13" ht="23.25">
      <c r="A284" s="505"/>
      <c r="B284" s="481" t="s">
        <v>379</v>
      </c>
      <c r="C284" s="491"/>
      <c r="D284" s="19">
        <v>1</v>
      </c>
      <c r="E284" s="139" t="s">
        <v>327</v>
      </c>
      <c r="F284" s="110"/>
      <c r="G284" s="110"/>
      <c r="H284" s="19"/>
      <c r="I284" s="19">
        <v>20</v>
      </c>
      <c r="J284" s="459"/>
      <c r="K284" s="143">
        <v>2</v>
      </c>
      <c r="L284" s="142"/>
      <c r="M284" s="142"/>
    </row>
    <row r="285" spans="1:13" ht="23.25">
      <c r="A285" s="505"/>
      <c r="B285" s="482"/>
      <c r="C285" s="491"/>
      <c r="D285" s="19">
        <v>2</v>
      </c>
      <c r="E285" s="139" t="s">
        <v>327</v>
      </c>
      <c r="F285" s="110"/>
      <c r="G285" s="110"/>
      <c r="H285" s="19"/>
      <c r="I285" s="19">
        <v>20</v>
      </c>
      <c r="J285" s="459"/>
      <c r="K285" s="143">
        <v>2</v>
      </c>
      <c r="L285" s="142"/>
      <c r="M285" s="142"/>
    </row>
    <row r="286" spans="1:13" ht="23.25">
      <c r="A286" s="505"/>
      <c r="B286" s="134" t="s">
        <v>407</v>
      </c>
      <c r="C286" s="491"/>
      <c r="D286" s="19">
        <v>1</v>
      </c>
      <c r="E286" s="139" t="s">
        <v>357</v>
      </c>
      <c r="F286" s="110"/>
      <c r="G286" s="110"/>
      <c r="H286" s="19"/>
      <c r="I286" s="19">
        <v>20</v>
      </c>
      <c r="J286" s="459"/>
      <c r="K286" s="143">
        <v>2</v>
      </c>
      <c r="L286" s="142"/>
      <c r="M286" s="142"/>
    </row>
    <row r="287" spans="1:13" ht="20.25">
      <c r="A287" s="467"/>
      <c r="B287" s="468"/>
      <c r="C287" s="468"/>
      <c r="D287" s="468"/>
      <c r="E287" s="468"/>
      <c r="F287" s="468"/>
      <c r="G287" s="468"/>
      <c r="H287" s="468"/>
      <c r="I287" s="469"/>
      <c r="J287" s="121"/>
      <c r="K287" s="47">
        <f>SUM(K278:K286)</f>
        <v>18</v>
      </c>
      <c r="L287" s="140" t="s">
        <v>331</v>
      </c>
      <c r="M287" s="144">
        <v>18</v>
      </c>
    </row>
    <row r="288" spans="1:13" ht="20.25">
      <c r="A288" s="19"/>
      <c r="B288" s="432" t="s">
        <v>324</v>
      </c>
      <c r="C288" s="19"/>
      <c r="D288" s="19">
        <v>1</v>
      </c>
      <c r="E288" s="19" t="s">
        <v>325</v>
      </c>
      <c r="F288" s="19"/>
      <c r="G288" s="19"/>
      <c r="H288" s="19"/>
      <c r="I288" s="19">
        <v>20</v>
      </c>
      <c r="J288" s="458" t="s">
        <v>226</v>
      </c>
      <c r="K288" s="10">
        <v>2</v>
      </c>
      <c r="L288" s="140"/>
      <c r="M288" s="144"/>
    </row>
    <row r="289" spans="1:13" ht="20.25">
      <c r="A289" s="19"/>
      <c r="B289" s="433"/>
      <c r="C289" s="19"/>
      <c r="D289" s="19">
        <v>2</v>
      </c>
      <c r="E289" s="19" t="s">
        <v>325</v>
      </c>
      <c r="F289" s="19"/>
      <c r="G289" s="19"/>
      <c r="H289" s="19"/>
      <c r="I289" s="19">
        <v>20</v>
      </c>
      <c r="J289" s="459"/>
      <c r="K289" s="10">
        <v>2</v>
      </c>
      <c r="L289" s="140"/>
      <c r="M289" s="144"/>
    </row>
    <row r="290" spans="1:13" ht="20.25">
      <c r="A290" s="19"/>
      <c r="B290" s="433"/>
      <c r="C290" s="19"/>
      <c r="D290" s="19">
        <v>3</v>
      </c>
      <c r="E290" s="19" t="s">
        <v>325</v>
      </c>
      <c r="F290" s="19"/>
      <c r="G290" s="19"/>
      <c r="H290" s="19"/>
      <c r="I290" s="19">
        <v>20</v>
      </c>
      <c r="J290" s="459"/>
      <c r="K290" s="10">
        <v>2</v>
      </c>
      <c r="L290" s="140"/>
      <c r="M290" s="144"/>
    </row>
    <row r="291" spans="1:13" ht="20.25">
      <c r="A291" s="19"/>
      <c r="B291" s="434"/>
      <c r="C291" s="19"/>
      <c r="D291" s="19">
        <v>4</v>
      </c>
      <c r="E291" s="19" t="s">
        <v>325</v>
      </c>
      <c r="F291" s="19"/>
      <c r="G291" s="19"/>
      <c r="H291" s="19"/>
      <c r="I291" s="19">
        <v>20</v>
      </c>
      <c r="J291" s="459"/>
      <c r="K291" s="10">
        <v>2</v>
      </c>
      <c r="L291" s="140"/>
      <c r="M291" s="144"/>
    </row>
    <row r="292" spans="1:13" ht="20.25">
      <c r="A292" s="19"/>
      <c r="B292" s="432" t="s">
        <v>465</v>
      </c>
      <c r="C292" s="19"/>
      <c r="D292" s="19">
        <v>3</v>
      </c>
      <c r="E292" s="19" t="s">
        <v>327</v>
      </c>
      <c r="F292" s="19"/>
      <c r="G292" s="19"/>
      <c r="H292" s="19"/>
      <c r="I292" s="19">
        <v>20</v>
      </c>
      <c r="J292" s="459"/>
      <c r="K292" s="10">
        <v>2</v>
      </c>
      <c r="L292" s="140"/>
      <c r="M292" s="144"/>
    </row>
    <row r="293" spans="1:13" ht="20.25">
      <c r="A293" s="19"/>
      <c r="B293" s="434"/>
      <c r="C293" s="19"/>
      <c r="D293" s="19">
        <v>4</v>
      </c>
      <c r="E293" s="19" t="s">
        <v>327</v>
      </c>
      <c r="F293" s="19"/>
      <c r="G293" s="19"/>
      <c r="H293" s="19"/>
      <c r="I293" s="19">
        <v>20</v>
      </c>
      <c r="J293" s="459"/>
      <c r="K293" s="10">
        <v>2</v>
      </c>
      <c r="L293" s="140"/>
      <c r="M293" s="144"/>
    </row>
    <row r="294" spans="1:13" ht="20.25">
      <c r="A294" s="19"/>
      <c r="B294" s="433" t="s">
        <v>460</v>
      </c>
      <c r="C294" s="19"/>
      <c r="D294" s="19">
        <v>5</v>
      </c>
      <c r="E294" s="19" t="s">
        <v>330</v>
      </c>
      <c r="F294" s="19"/>
      <c r="G294" s="19"/>
      <c r="H294" s="19"/>
      <c r="I294" s="19">
        <v>20</v>
      </c>
      <c r="J294" s="459"/>
      <c r="K294" s="10">
        <v>2</v>
      </c>
      <c r="L294" s="140"/>
      <c r="M294" s="144"/>
    </row>
    <row r="295" spans="1:13" ht="20.25">
      <c r="A295" s="19"/>
      <c r="B295" s="434"/>
      <c r="C295" s="19"/>
      <c r="D295" s="19">
        <v>6</v>
      </c>
      <c r="E295" s="19" t="s">
        <v>330</v>
      </c>
      <c r="F295" s="19"/>
      <c r="G295" s="19"/>
      <c r="H295" s="19"/>
      <c r="I295" s="19">
        <v>20</v>
      </c>
      <c r="J295" s="460"/>
      <c r="K295" s="10">
        <v>2</v>
      </c>
      <c r="L295" s="140"/>
      <c r="M295" s="144"/>
    </row>
    <row r="296" spans="1:13" ht="20.25">
      <c r="A296" s="467"/>
      <c r="B296" s="468"/>
      <c r="C296" s="468"/>
      <c r="D296" s="468"/>
      <c r="E296" s="468"/>
      <c r="F296" s="468"/>
      <c r="G296" s="468"/>
      <c r="H296" s="468"/>
      <c r="I296" s="469"/>
      <c r="J296" s="121"/>
      <c r="K296" s="47">
        <f>SUM(K288:K295)</f>
        <v>16</v>
      </c>
      <c r="L296" s="140"/>
      <c r="M296" s="144">
        <v>18</v>
      </c>
    </row>
    <row r="297" spans="1:13" ht="20.25">
      <c r="A297" s="24"/>
      <c r="B297" s="466" t="s">
        <v>405</v>
      </c>
      <c r="C297" s="19"/>
      <c r="D297" s="19">
        <v>3</v>
      </c>
      <c r="E297" s="19" t="s">
        <v>327</v>
      </c>
      <c r="F297" s="19"/>
      <c r="G297" s="19"/>
      <c r="H297" s="19"/>
      <c r="I297" s="19">
        <v>20</v>
      </c>
      <c r="J297" s="459" t="s">
        <v>208</v>
      </c>
      <c r="K297" s="8">
        <v>2</v>
      </c>
      <c r="L297" s="118"/>
      <c r="M297" s="132"/>
    </row>
    <row r="298" spans="1:13" ht="20.25">
      <c r="A298" s="24"/>
      <c r="B298" s="466"/>
      <c r="C298" s="19"/>
      <c r="D298" s="19">
        <v>4</v>
      </c>
      <c r="E298" s="19" t="s">
        <v>327</v>
      </c>
      <c r="F298" s="19"/>
      <c r="G298" s="19"/>
      <c r="H298" s="19"/>
      <c r="I298" s="19">
        <v>20</v>
      </c>
      <c r="J298" s="459"/>
      <c r="K298" s="8">
        <v>2</v>
      </c>
      <c r="L298" s="118"/>
      <c r="M298" s="132"/>
    </row>
    <row r="299" spans="1:13" ht="20.25">
      <c r="A299" s="24"/>
      <c r="B299" s="432" t="s">
        <v>393</v>
      </c>
      <c r="C299" s="19"/>
      <c r="D299" s="19">
        <v>1</v>
      </c>
      <c r="E299" s="19" t="s">
        <v>327</v>
      </c>
      <c r="F299" s="19"/>
      <c r="G299" s="19"/>
      <c r="H299" s="19"/>
      <c r="I299" s="19">
        <v>20</v>
      </c>
      <c r="J299" s="459"/>
      <c r="K299" s="8">
        <v>2</v>
      </c>
      <c r="L299" s="118"/>
      <c r="M299" s="132"/>
    </row>
    <row r="300" spans="1:13" ht="20.25">
      <c r="A300" s="24"/>
      <c r="B300" s="433"/>
      <c r="C300" s="19"/>
      <c r="D300" s="19">
        <v>2</v>
      </c>
      <c r="E300" s="19" t="s">
        <v>327</v>
      </c>
      <c r="F300" s="19"/>
      <c r="G300" s="19"/>
      <c r="H300" s="19"/>
      <c r="I300" s="19">
        <v>20</v>
      </c>
      <c r="J300" s="459"/>
      <c r="K300" s="8">
        <v>2</v>
      </c>
      <c r="L300" s="118"/>
      <c r="M300" s="132"/>
    </row>
    <row r="301" spans="1:13" ht="20.25">
      <c r="A301" s="24"/>
      <c r="B301" s="433"/>
      <c r="C301" s="19"/>
      <c r="D301" s="19">
        <v>3</v>
      </c>
      <c r="E301" s="19" t="s">
        <v>330</v>
      </c>
      <c r="F301" s="19"/>
      <c r="G301" s="19"/>
      <c r="H301" s="19"/>
      <c r="I301" s="19">
        <v>20</v>
      </c>
      <c r="J301" s="459"/>
      <c r="K301" s="8">
        <v>2</v>
      </c>
      <c r="L301" s="118"/>
      <c r="M301" s="132"/>
    </row>
    <row r="302" spans="1:13" ht="20.25">
      <c r="A302" s="24"/>
      <c r="B302" s="433"/>
      <c r="C302" s="19"/>
      <c r="D302" s="19">
        <v>4</v>
      </c>
      <c r="E302" s="19" t="s">
        <v>330</v>
      </c>
      <c r="F302" s="19"/>
      <c r="G302" s="19"/>
      <c r="H302" s="19"/>
      <c r="I302" s="19">
        <v>20</v>
      </c>
      <c r="J302" s="459"/>
      <c r="K302" s="8">
        <v>2</v>
      </c>
      <c r="L302" s="118"/>
      <c r="M302" s="132"/>
    </row>
    <row r="303" spans="1:13" ht="20.25">
      <c r="A303" s="24"/>
      <c r="B303" s="434"/>
      <c r="C303" s="19"/>
      <c r="D303" s="19">
        <v>5</v>
      </c>
      <c r="E303" s="19" t="s">
        <v>330</v>
      </c>
      <c r="F303" s="19"/>
      <c r="G303" s="19"/>
      <c r="H303" s="19"/>
      <c r="I303" s="19">
        <v>20</v>
      </c>
      <c r="J303" s="459"/>
      <c r="K303" s="8">
        <v>2</v>
      </c>
      <c r="L303" s="118"/>
      <c r="M303" s="132"/>
    </row>
    <row r="304" spans="1:13" ht="20.25">
      <c r="A304" s="470"/>
      <c r="B304" s="470"/>
      <c r="C304" s="470"/>
      <c r="D304" s="470"/>
      <c r="E304" s="470"/>
      <c r="F304" s="470"/>
      <c r="G304" s="470"/>
      <c r="H304" s="470"/>
      <c r="I304" s="470"/>
      <c r="J304" s="121"/>
      <c r="K304" s="47">
        <f>SUM(K297:K303)</f>
        <v>14</v>
      </c>
      <c r="L304" s="140" t="s">
        <v>331</v>
      </c>
      <c r="M304" s="144"/>
    </row>
    <row r="305" spans="1:13" ht="20.25">
      <c r="A305" s="466"/>
      <c r="B305" s="19" t="s">
        <v>466</v>
      </c>
      <c r="C305" s="432"/>
      <c r="D305" s="19">
        <v>1</v>
      </c>
      <c r="E305" s="19" t="s">
        <v>327</v>
      </c>
      <c r="F305" s="110"/>
      <c r="G305" s="110"/>
      <c r="H305" s="19"/>
      <c r="I305" s="19">
        <v>20</v>
      </c>
      <c r="J305" s="458" t="s">
        <v>225</v>
      </c>
      <c r="K305" s="10">
        <v>2</v>
      </c>
      <c r="L305" s="435"/>
      <c r="M305" s="421"/>
    </row>
    <row r="306" spans="1:13" ht="20.25">
      <c r="A306" s="466"/>
      <c r="B306" s="432" t="s">
        <v>420</v>
      </c>
      <c r="C306" s="433"/>
      <c r="D306" s="19">
        <v>3</v>
      </c>
      <c r="E306" s="19" t="s">
        <v>325</v>
      </c>
      <c r="F306" s="110"/>
      <c r="G306" s="110"/>
      <c r="H306" s="19"/>
      <c r="I306" s="19">
        <v>20</v>
      </c>
      <c r="J306" s="459"/>
      <c r="K306" s="10">
        <v>2</v>
      </c>
      <c r="L306" s="436"/>
      <c r="M306" s="422"/>
    </row>
    <row r="307" spans="1:13" ht="20.25">
      <c r="A307" s="466"/>
      <c r="B307" s="433"/>
      <c r="C307" s="433"/>
      <c r="D307" s="19">
        <v>4</v>
      </c>
      <c r="E307" s="19" t="s">
        <v>325</v>
      </c>
      <c r="F307" s="110"/>
      <c r="G307" s="110"/>
      <c r="H307" s="19"/>
      <c r="I307" s="19">
        <v>20</v>
      </c>
      <c r="J307" s="459"/>
      <c r="K307" s="10">
        <v>2</v>
      </c>
      <c r="L307" s="436"/>
      <c r="M307" s="422"/>
    </row>
    <row r="308" spans="1:13" ht="20.25">
      <c r="A308" s="467"/>
      <c r="B308" s="468"/>
      <c r="C308" s="468"/>
      <c r="D308" s="468"/>
      <c r="E308" s="468"/>
      <c r="F308" s="468"/>
      <c r="G308" s="468"/>
      <c r="H308" s="468"/>
      <c r="I308" s="469"/>
      <c r="J308" s="121"/>
      <c r="K308" s="47">
        <f>SUM(K305:K307)</f>
        <v>6</v>
      </c>
      <c r="L308" s="140"/>
      <c r="M308" s="144"/>
    </row>
    <row r="309" spans="1:13" ht="20.25">
      <c r="A309" s="447"/>
      <c r="B309" s="447" t="s">
        <v>450</v>
      </c>
      <c r="C309" s="10"/>
      <c r="D309" s="10">
        <v>2</v>
      </c>
      <c r="E309" s="10" t="s">
        <v>327</v>
      </c>
      <c r="F309" s="10"/>
      <c r="G309" s="10"/>
      <c r="H309" s="10"/>
      <c r="I309" s="65">
        <v>20</v>
      </c>
      <c r="J309" s="441" t="s">
        <v>242</v>
      </c>
      <c r="K309" s="84">
        <v>2</v>
      </c>
      <c r="L309" s="10"/>
      <c r="M309" s="10"/>
    </row>
    <row r="310" spans="1:13" ht="20.25">
      <c r="A310" s="446"/>
      <c r="B310" s="446"/>
      <c r="C310" s="10"/>
      <c r="D310" s="10">
        <v>11</v>
      </c>
      <c r="E310" s="10" t="s">
        <v>327</v>
      </c>
      <c r="F310" s="10"/>
      <c r="G310" s="10"/>
      <c r="H310" s="10"/>
      <c r="I310" s="65">
        <v>20</v>
      </c>
      <c r="J310" s="441"/>
      <c r="K310" s="84">
        <v>2</v>
      </c>
      <c r="L310" s="27"/>
      <c r="M310" s="27"/>
    </row>
    <row r="311" spans="1:13" ht="20.25">
      <c r="A311" s="446"/>
      <c r="B311" s="446"/>
      <c r="C311" s="6"/>
      <c r="D311" s="6">
        <v>12</v>
      </c>
      <c r="E311" s="6" t="s">
        <v>327</v>
      </c>
      <c r="F311" s="6"/>
      <c r="G311" s="6"/>
      <c r="H311" s="6"/>
      <c r="I311" s="28">
        <v>20</v>
      </c>
      <c r="J311" s="441"/>
      <c r="K311" s="84">
        <v>2</v>
      </c>
      <c r="L311" s="27"/>
      <c r="M311" s="27"/>
    </row>
    <row r="312" spans="1:13" ht="20.25">
      <c r="A312" s="467"/>
      <c r="B312" s="468"/>
      <c r="C312" s="468"/>
      <c r="D312" s="468"/>
      <c r="E312" s="468"/>
      <c r="F312" s="468"/>
      <c r="G312" s="468"/>
      <c r="H312" s="468"/>
      <c r="I312" s="469"/>
      <c r="J312" s="120"/>
      <c r="K312" s="47">
        <f>SUM(K309:K311)</f>
        <v>6</v>
      </c>
      <c r="L312" s="27" t="s">
        <v>331</v>
      </c>
      <c r="M312" s="144">
        <v>8</v>
      </c>
    </row>
    <row r="313" spans="1:13" ht="20.25">
      <c r="A313" s="447"/>
      <c r="B313" s="457" t="s">
        <v>467</v>
      </c>
      <c r="C313" s="10"/>
      <c r="D313" s="10">
        <v>1</v>
      </c>
      <c r="E313" s="10" t="s">
        <v>330</v>
      </c>
      <c r="F313" s="10"/>
      <c r="G313" s="10"/>
      <c r="H313" s="10"/>
      <c r="I313" s="65">
        <v>20</v>
      </c>
      <c r="J313" s="441" t="s">
        <v>243</v>
      </c>
      <c r="K313" s="84">
        <v>2</v>
      </c>
      <c r="L313" s="10"/>
      <c r="M313" s="49"/>
    </row>
    <row r="314" spans="1:13" ht="20.25">
      <c r="A314" s="446"/>
      <c r="B314" s="457"/>
      <c r="C314" s="10"/>
      <c r="D314" s="10">
        <v>2</v>
      </c>
      <c r="E314" s="10" t="s">
        <v>330</v>
      </c>
      <c r="F314" s="10"/>
      <c r="G314" s="10"/>
      <c r="H314" s="10"/>
      <c r="I314" s="65">
        <v>20</v>
      </c>
      <c r="J314" s="441"/>
      <c r="K314" s="84">
        <v>2</v>
      </c>
      <c r="L314" s="27"/>
      <c r="M314" s="49"/>
    </row>
    <row r="315" spans="1:13" ht="20.25">
      <c r="A315" s="446"/>
      <c r="B315" s="457"/>
      <c r="C315" s="6"/>
      <c r="D315" s="6">
        <v>3</v>
      </c>
      <c r="E315" s="6" t="s">
        <v>357</v>
      </c>
      <c r="F315" s="6"/>
      <c r="G315" s="6"/>
      <c r="H315" s="6"/>
      <c r="I315" s="28">
        <v>20</v>
      </c>
      <c r="J315" s="441"/>
      <c r="K315" s="84">
        <v>2</v>
      </c>
      <c r="L315" s="27"/>
      <c r="M315" s="49"/>
    </row>
    <row r="316" spans="1:13" ht="20.25">
      <c r="A316" s="446"/>
      <c r="B316" s="6" t="s">
        <v>428</v>
      </c>
      <c r="C316" s="6"/>
      <c r="D316" s="6"/>
      <c r="E316" s="6" t="s">
        <v>327</v>
      </c>
      <c r="F316" s="6"/>
      <c r="G316" s="6"/>
      <c r="H316" s="6"/>
      <c r="I316" s="28">
        <v>20</v>
      </c>
      <c r="J316" s="441"/>
      <c r="K316" s="84">
        <v>2</v>
      </c>
      <c r="L316" s="27"/>
      <c r="M316" s="49"/>
    </row>
    <row r="317" spans="1:13" ht="20.25">
      <c r="A317" s="446"/>
      <c r="B317" s="6" t="s">
        <v>428</v>
      </c>
      <c r="C317" s="6"/>
      <c r="D317" s="6"/>
      <c r="E317" s="6" t="s">
        <v>327</v>
      </c>
      <c r="F317" s="6"/>
      <c r="G317" s="6"/>
      <c r="H317" s="6"/>
      <c r="I317" s="28">
        <v>20</v>
      </c>
      <c r="J317" s="441"/>
      <c r="K317" s="84">
        <v>2</v>
      </c>
      <c r="L317" s="27"/>
      <c r="M317" s="49"/>
    </row>
    <row r="318" spans="1:13" ht="20.25">
      <c r="A318" s="446"/>
      <c r="B318" s="6" t="s">
        <v>468</v>
      </c>
      <c r="C318" s="6"/>
      <c r="D318" s="6">
        <v>1</v>
      </c>
      <c r="E318" s="6" t="s">
        <v>357</v>
      </c>
      <c r="F318" s="6"/>
      <c r="G318" s="6"/>
      <c r="H318" s="6"/>
      <c r="I318" s="28">
        <v>20</v>
      </c>
      <c r="J318" s="441"/>
      <c r="K318" s="84">
        <v>2</v>
      </c>
      <c r="L318" s="27"/>
      <c r="M318" s="49"/>
    </row>
    <row r="319" spans="1:13" ht="20.25">
      <c r="A319" s="446"/>
      <c r="B319" s="447" t="s">
        <v>446</v>
      </c>
      <c r="C319" s="6"/>
      <c r="D319" s="6">
        <v>1</v>
      </c>
      <c r="E319" s="6" t="s">
        <v>327</v>
      </c>
      <c r="F319" s="6"/>
      <c r="G319" s="6"/>
      <c r="H319" s="6"/>
      <c r="I319" s="28">
        <v>20</v>
      </c>
      <c r="J319" s="441"/>
      <c r="K319" s="84">
        <v>2</v>
      </c>
      <c r="L319" s="27"/>
      <c r="M319" s="49"/>
    </row>
    <row r="320" spans="1:13" ht="20.25">
      <c r="A320" s="446"/>
      <c r="B320" s="446"/>
      <c r="C320" s="6"/>
      <c r="D320" s="6">
        <v>2</v>
      </c>
      <c r="E320" s="6" t="s">
        <v>327</v>
      </c>
      <c r="F320" s="6"/>
      <c r="G320" s="6"/>
      <c r="H320" s="6"/>
      <c r="I320" s="28">
        <v>20</v>
      </c>
      <c r="J320" s="441"/>
      <c r="K320" s="84">
        <v>2</v>
      </c>
      <c r="L320" s="27"/>
      <c r="M320" s="49"/>
    </row>
    <row r="321" spans="1:13" ht="20.25">
      <c r="A321" s="467"/>
      <c r="B321" s="468"/>
      <c r="C321" s="468"/>
      <c r="D321" s="468"/>
      <c r="E321" s="468"/>
      <c r="F321" s="468"/>
      <c r="G321" s="468"/>
      <c r="H321" s="468"/>
      <c r="I321" s="469"/>
      <c r="J321" s="120"/>
      <c r="K321" s="47">
        <f>SUM(K313:K320)</f>
        <v>16</v>
      </c>
      <c r="L321" s="27" t="s">
        <v>331</v>
      </c>
      <c r="M321" s="144">
        <v>18</v>
      </c>
    </row>
  </sheetData>
  <mergeCells count="281">
    <mergeCell ref="D1:H1"/>
    <mergeCell ref="E2:G2"/>
    <mergeCell ref="A9:I9"/>
    <mergeCell ref="A13:I13"/>
    <mergeCell ref="A18:I18"/>
    <mergeCell ref="A56:I56"/>
    <mergeCell ref="A66:I66"/>
    <mergeCell ref="A178:M178"/>
    <mergeCell ref="B209:I209"/>
    <mergeCell ref="A2:A3"/>
    <mergeCell ref="A5:A6"/>
    <mergeCell ref="A10:A11"/>
    <mergeCell ref="A14:A17"/>
    <mergeCell ref="A19:A20"/>
    <mergeCell ref="A23:A24"/>
    <mergeCell ref="A25:A26"/>
    <mergeCell ref="A32:A33"/>
    <mergeCell ref="A42:A43"/>
    <mergeCell ref="A53:A54"/>
    <mergeCell ref="A63:A64"/>
    <mergeCell ref="A67:A70"/>
    <mergeCell ref="A73:A76"/>
    <mergeCell ref="A78:A80"/>
    <mergeCell ref="A82:A83"/>
    <mergeCell ref="A308:I308"/>
    <mergeCell ref="A312:I312"/>
    <mergeCell ref="A321:I321"/>
    <mergeCell ref="A217:A225"/>
    <mergeCell ref="A246:A253"/>
    <mergeCell ref="A255:A256"/>
    <mergeCell ref="A263:A270"/>
    <mergeCell ref="A272:A276"/>
    <mergeCell ref="A278:A286"/>
    <mergeCell ref="A305:A307"/>
    <mergeCell ref="A309:A311"/>
    <mergeCell ref="A313:A320"/>
    <mergeCell ref="B246:B247"/>
    <mergeCell ref="B248:B249"/>
    <mergeCell ref="B250:B253"/>
    <mergeCell ref="B255:B259"/>
    <mergeCell ref="B260:B261"/>
    <mergeCell ref="B263:B266"/>
    <mergeCell ref="B267:B268"/>
    <mergeCell ref="B269:B270"/>
    <mergeCell ref="B272:B273"/>
    <mergeCell ref="B275:B276"/>
    <mergeCell ref="B278:B279"/>
    <mergeCell ref="B282:B283"/>
    <mergeCell ref="A88:A89"/>
    <mergeCell ref="A90:A91"/>
    <mergeCell ref="A93:A94"/>
    <mergeCell ref="A99:A100"/>
    <mergeCell ref="A179:A181"/>
    <mergeCell ref="A189:A191"/>
    <mergeCell ref="A193:A201"/>
    <mergeCell ref="A203:A208"/>
    <mergeCell ref="A210:A215"/>
    <mergeCell ref="B2:B3"/>
    <mergeCell ref="B5:B6"/>
    <mergeCell ref="B10:B11"/>
    <mergeCell ref="B14:B16"/>
    <mergeCell ref="B19:B21"/>
    <mergeCell ref="B23:B24"/>
    <mergeCell ref="B25:B26"/>
    <mergeCell ref="B32:B33"/>
    <mergeCell ref="B39:B40"/>
    <mergeCell ref="B42:B43"/>
    <mergeCell ref="B46:B48"/>
    <mergeCell ref="B53:B54"/>
    <mergeCell ref="B57:B58"/>
    <mergeCell ref="B60:B61"/>
    <mergeCell ref="B63:B64"/>
    <mergeCell ref="B67:B70"/>
    <mergeCell ref="B73:B76"/>
    <mergeCell ref="B78:B79"/>
    <mergeCell ref="B82:B84"/>
    <mergeCell ref="B88:B89"/>
    <mergeCell ref="B93:B96"/>
    <mergeCell ref="B99:B100"/>
    <mergeCell ref="B112:B113"/>
    <mergeCell ref="B118:B120"/>
    <mergeCell ref="B124:B125"/>
    <mergeCell ref="B127:B128"/>
    <mergeCell ref="B130:B131"/>
    <mergeCell ref="B133:B136"/>
    <mergeCell ref="B143:B146"/>
    <mergeCell ref="B147:B148"/>
    <mergeCell ref="B156:B157"/>
    <mergeCell ref="B160:B161"/>
    <mergeCell ref="B163:B164"/>
    <mergeCell ref="B166:B167"/>
    <mergeCell ref="B169:B170"/>
    <mergeCell ref="B172:B173"/>
    <mergeCell ref="B175:B176"/>
    <mergeCell ref="B179:B180"/>
    <mergeCell ref="B182:B185"/>
    <mergeCell ref="B188:B189"/>
    <mergeCell ref="B190:B191"/>
    <mergeCell ref="B193:B194"/>
    <mergeCell ref="B195:B196"/>
    <mergeCell ref="B197:B201"/>
    <mergeCell ref="B203:B208"/>
    <mergeCell ref="B294:B295"/>
    <mergeCell ref="B297:B298"/>
    <mergeCell ref="B299:B303"/>
    <mergeCell ref="B210:B214"/>
    <mergeCell ref="B217:B220"/>
    <mergeCell ref="B221:B223"/>
    <mergeCell ref="B224:B225"/>
    <mergeCell ref="B231:B234"/>
    <mergeCell ref="B236:B237"/>
    <mergeCell ref="B238:B239"/>
    <mergeCell ref="B241:B242"/>
    <mergeCell ref="B243:B244"/>
    <mergeCell ref="A216:I216"/>
    <mergeCell ref="C263:C270"/>
    <mergeCell ref="C272:C276"/>
    <mergeCell ref="C278:C286"/>
    <mergeCell ref="B309:B311"/>
    <mergeCell ref="B313:B315"/>
    <mergeCell ref="B319:B320"/>
    <mergeCell ref="C2:C3"/>
    <mergeCell ref="C42:C44"/>
    <mergeCell ref="C50:C51"/>
    <mergeCell ref="C73:C76"/>
    <mergeCell ref="C78:C80"/>
    <mergeCell ref="C82:C86"/>
    <mergeCell ref="C88:C91"/>
    <mergeCell ref="C93:C97"/>
    <mergeCell ref="C99:C102"/>
    <mergeCell ref="C104:C106"/>
    <mergeCell ref="C143:C148"/>
    <mergeCell ref="C179:C186"/>
    <mergeCell ref="C193:C199"/>
    <mergeCell ref="C203:C208"/>
    <mergeCell ref="C217:C225"/>
    <mergeCell ref="C227:C229"/>
    <mergeCell ref="C231:C234"/>
    <mergeCell ref="C236:C244"/>
    <mergeCell ref="C246:C253"/>
    <mergeCell ref="C255:C257"/>
    <mergeCell ref="B284:B285"/>
    <mergeCell ref="C305:C307"/>
    <mergeCell ref="D2:D3"/>
    <mergeCell ref="E14:E17"/>
    <mergeCell ref="E188:E191"/>
    <mergeCell ref="E193:E194"/>
    <mergeCell ref="E195:E196"/>
    <mergeCell ref="E203:E206"/>
    <mergeCell ref="E207:E208"/>
    <mergeCell ref="E210:E213"/>
    <mergeCell ref="E214:E215"/>
    <mergeCell ref="E227:E229"/>
    <mergeCell ref="E272:E276"/>
    <mergeCell ref="E282:E283"/>
    <mergeCell ref="A296:I296"/>
    <mergeCell ref="A304:I304"/>
    <mergeCell ref="H2:H3"/>
    <mergeCell ref="H231:H234"/>
    <mergeCell ref="I2:I3"/>
    <mergeCell ref="B306:B307"/>
    <mergeCell ref="B288:B291"/>
    <mergeCell ref="B292:B293"/>
    <mergeCell ref="A271:I271"/>
    <mergeCell ref="A277:I277"/>
    <mergeCell ref="A287:I287"/>
    <mergeCell ref="J2:J3"/>
    <mergeCell ref="J4:J8"/>
    <mergeCell ref="J10:J12"/>
    <mergeCell ref="J14:J17"/>
    <mergeCell ref="J19:J21"/>
    <mergeCell ref="J23:J33"/>
    <mergeCell ref="J37:J40"/>
    <mergeCell ref="J42:J44"/>
    <mergeCell ref="J46:J48"/>
    <mergeCell ref="J50:J51"/>
    <mergeCell ref="J53:J54"/>
    <mergeCell ref="J57:J61"/>
    <mergeCell ref="J63:J65"/>
    <mergeCell ref="J67:J71"/>
    <mergeCell ref="J73:J76"/>
    <mergeCell ref="J78:J80"/>
    <mergeCell ref="J82:J86"/>
    <mergeCell ref="J88:J91"/>
    <mergeCell ref="J175:J176"/>
    <mergeCell ref="J179:J186"/>
    <mergeCell ref="J188:J191"/>
    <mergeCell ref="J93:J97"/>
    <mergeCell ref="J99:J102"/>
    <mergeCell ref="J104:J106"/>
    <mergeCell ref="J108:J110"/>
    <mergeCell ref="J112:J116"/>
    <mergeCell ref="J118:J122"/>
    <mergeCell ref="J124:J125"/>
    <mergeCell ref="J127:J131"/>
    <mergeCell ref="J133:J136"/>
    <mergeCell ref="J263:J270"/>
    <mergeCell ref="J272:J276"/>
    <mergeCell ref="J278:J286"/>
    <mergeCell ref="J288:J295"/>
    <mergeCell ref="J297:J303"/>
    <mergeCell ref="J305:J307"/>
    <mergeCell ref="J309:J311"/>
    <mergeCell ref="J313:J320"/>
    <mergeCell ref="K2:K3"/>
    <mergeCell ref="J193:J201"/>
    <mergeCell ref="J203:J208"/>
    <mergeCell ref="J210:J215"/>
    <mergeCell ref="J217:J225"/>
    <mergeCell ref="J227:J229"/>
    <mergeCell ref="J231:J234"/>
    <mergeCell ref="J236:J244"/>
    <mergeCell ref="J246:J253"/>
    <mergeCell ref="J255:J261"/>
    <mergeCell ref="J138:J141"/>
    <mergeCell ref="J143:J148"/>
    <mergeCell ref="J152:J154"/>
    <mergeCell ref="J156:J161"/>
    <mergeCell ref="J163:J167"/>
    <mergeCell ref="J169:J173"/>
    <mergeCell ref="L2:L3"/>
    <mergeCell ref="L4:L6"/>
    <mergeCell ref="L19:L21"/>
    <mergeCell ref="L23:L33"/>
    <mergeCell ref="L37:L39"/>
    <mergeCell ref="L42:L44"/>
    <mergeCell ref="L46:L48"/>
    <mergeCell ref="L50:L51"/>
    <mergeCell ref="L57:L61"/>
    <mergeCell ref="L63:L65"/>
    <mergeCell ref="L67:L71"/>
    <mergeCell ref="L82:L85"/>
    <mergeCell ref="L88:L90"/>
    <mergeCell ref="L93:L97"/>
    <mergeCell ref="L99:L102"/>
    <mergeCell ref="L104:L106"/>
    <mergeCell ref="L118:L121"/>
    <mergeCell ref="L124:L125"/>
    <mergeCell ref="L127:L131"/>
    <mergeCell ref="L133:L135"/>
    <mergeCell ref="L179:L186"/>
    <mergeCell ref="L188:L190"/>
    <mergeCell ref="L193:L199"/>
    <mergeCell ref="L203:L208"/>
    <mergeCell ref="L217:L225"/>
    <mergeCell ref="L227:L229"/>
    <mergeCell ref="L236:L241"/>
    <mergeCell ref="L246:L253"/>
    <mergeCell ref="L255:L257"/>
    <mergeCell ref="L272:L276"/>
    <mergeCell ref="L305:L307"/>
    <mergeCell ref="M2:M3"/>
    <mergeCell ref="M10:M12"/>
    <mergeCell ref="M19:M21"/>
    <mergeCell ref="M37:M39"/>
    <mergeCell ref="M42:M44"/>
    <mergeCell ref="M46:M48"/>
    <mergeCell ref="M50:M51"/>
    <mergeCell ref="M57:M61"/>
    <mergeCell ref="M63:M65"/>
    <mergeCell ref="M67:M69"/>
    <mergeCell ref="M82:M85"/>
    <mergeCell ref="M88:M90"/>
    <mergeCell ref="M99:M102"/>
    <mergeCell ref="M104:M106"/>
    <mergeCell ref="M118:M121"/>
    <mergeCell ref="M124:M125"/>
    <mergeCell ref="M127:M131"/>
    <mergeCell ref="M133:M136"/>
    <mergeCell ref="M143:M148"/>
    <mergeCell ref="M179:M186"/>
    <mergeCell ref="M305:M307"/>
    <mergeCell ref="M188:M190"/>
    <mergeCell ref="M193:M199"/>
    <mergeCell ref="M203:M207"/>
    <mergeCell ref="M217:M225"/>
    <mergeCell ref="M227:M229"/>
    <mergeCell ref="M236:M241"/>
    <mergeCell ref="M246:M253"/>
    <mergeCell ref="M255:M257"/>
    <mergeCell ref="M272:M276"/>
  </mergeCells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'H:\[ICE 2020-2 PROG V16 نصاب معدل.xlsx]LIST'!#REF!</xm:f>
          </x14:formula1>
          <xm:sqref>B2 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البرنامج</vt:lpstr>
      <vt:lpstr>النصاب</vt:lpstr>
      <vt:lpstr>البرنامج!Print_Area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</dc:creator>
  <cp:lastModifiedBy>Laila Alhussen</cp:lastModifiedBy>
  <cp:lastPrinted>2025-03-15T06:24:00Z</cp:lastPrinted>
  <dcterms:created xsi:type="dcterms:W3CDTF">2025-02-22T08:35:00Z</dcterms:created>
  <dcterms:modified xsi:type="dcterms:W3CDTF">2025-03-17T09:22:27Z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