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el\OneDrive\Documentos\Universidad\Estadística Avanzada\Estadistica_Avanzada\Unidad 4\"/>
    </mc:Choice>
  </mc:AlternateContent>
  <xr:revisionPtr revIDLastSave="0" documentId="13_ncr:1_{62E17426-3CC6-47E4-B0C3-67F60944918B}" xr6:coauthVersionLast="47" xr6:coauthVersionMax="47" xr10:uidLastSave="{00000000-0000-0000-0000-000000000000}"/>
  <bookViews>
    <workbookView xWindow="-108" yWindow="-108" windowWidth="23256" windowHeight="12456" xr2:uid="{4D9A020B-D756-4D48-9144-47E0328A11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C9" i="1"/>
  <c r="D9" i="1"/>
  <c r="E9" i="1"/>
  <c r="F9" i="1"/>
  <c r="B9" i="1"/>
  <c r="C8" i="1"/>
  <c r="D8" i="1"/>
  <c r="E8" i="1"/>
  <c r="B8" i="1"/>
  <c r="G8" i="1" l="1"/>
  <c r="G9" i="1"/>
  <c r="E16" i="1" l="1"/>
  <c r="F16" i="1"/>
  <c r="C16" i="1"/>
  <c r="B16" i="1"/>
  <c r="B15" i="1"/>
  <c r="D16" i="1"/>
  <c r="D22" i="1"/>
  <c r="E22" i="1"/>
  <c r="C22" i="1"/>
  <c r="B22" i="1"/>
  <c r="F22" i="1"/>
  <c r="F13" i="1"/>
  <c r="D15" i="1"/>
  <c r="D12" i="1"/>
  <c r="F15" i="1"/>
  <c r="C12" i="1"/>
  <c r="E15" i="1"/>
  <c r="E12" i="1"/>
  <c r="C14" i="1"/>
  <c r="F12" i="1"/>
  <c r="D14" i="1"/>
  <c r="E14" i="1"/>
  <c r="B13" i="1"/>
  <c r="B12" i="1"/>
  <c r="C13" i="1"/>
  <c r="F14" i="1"/>
  <c r="B14" i="1"/>
  <c r="D13" i="1"/>
  <c r="E13" i="1"/>
  <c r="C15" i="1"/>
  <c r="G22" i="1" l="1"/>
  <c r="E17" i="1"/>
  <c r="B17" i="1"/>
  <c r="C17" i="1"/>
  <c r="D17" i="1"/>
  <c r="F17" i="1"/>
  <c r="G17" i="1" l="1"/>
  <c r="B25" i="1" s="1"/>
</calcChain>
</file>

<file path=xl/sharedStrings.xml><?xml version="1.0" encoding="utf-8"?>
<sst xmlns="http://schemas.openxmlformats.org/spreadsheetml/2006/main" count="16" uniqueCount="12">
  <si>
    <t>MACHINE</t>
  </si>
  <si>
    <t>TOTAL</t>
  </si>
  <si>
    <t>CALCULO DE STC</t>
  </si>
  <si>
    <t>SUMA</t>
  </si>
  <si>
    <t>MEDIA</t>
  </si>
  <si>
    <t>CALCULO DE SSB</t>
  </si>
  <si>
    <t>A</t>
  </si>
  <si>
    <t>B</t>
  </si>
  <si>
    <t>C</t>
  </si>
  <si>
    <t>D</t>
  </si>
  <si>
    <t>E</t>
  </si>
  <si>
    <t>CALCULO DEL VALOR ESTADISTICO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</si>
</sst>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4E26-B093-4006-9405-FA49B13FDCA2}">
  <dimension ref="A1:G25"/>
  <sheetViews>
    <sheetView tabSelected="1" topLeftCell="A10" workbookViewId="0">
      <selection activeCell="G25" sqref="G25"/>
    </sheetView>
  </sheetViews>
  <sheetFormatPr baseColWidth="10" defaultRowHeight="14.4" x14ac:dyDescent="0.3"/>
  <cols>
    <col min="1" max="16384" width="11.5546875" style="1"/>
  </cols>
  <sheetData>
    <row r="1" spans="1:7" x14ac:dyDescent="0.3">
      <c r="B1" s="9" t="s">
        <v>0</v>
      </c>
      <c r="C1" s="9"/>
      <c r="D1" s="9"/>
      <c r="E1" s="9"/>
      <c r="F1" s="9"/>
    </row>
    <row r="2" spans="1:7" x14ac:dyDescent="0.3">
      <c r="B2" s="7">
        <v>1</v>
      </c>
      <c r="C2" s="7">
        <v>2</v>
      </c>
      <c r="D2" s="7">
        <v>3</v>
      </c>
      <c r="E2" s="7">
        <v>4</v>
      </c>
      <c r="F2" s="7">
        <v>5</v>
      </c>
    </row>
    <row r="3" spans="1:7" x14ac:dyDescent="0.3">
      <c r="B3" s="3">
        <v>5.2</v>
      </c>
      <c r="C3" s="3">
        <v>9.1</v>
      </c>
      <c r="D3" s="3">
        <v>3.2</v>
      </c>
      <c r="E3" s="3">
        <v>2.4</v>
      </c>
      <c r="F3" s="3">
        <v>7.1</v>
      </c>
    </row>
    <row r="4" spans="1:7" x14ac:dyDescent="0.3">
      <c r="B4" s="3">
        <v>4.7</v>
      </c>
      <c r="C4" s="3">
        <v>7.1</v>
      </c>
      <c r="D4" s="3">
        <v>5.8</v>
      </c>
      <c r="E4" s="3">
        <v>3.4</v>
      </c>
      <c r="F4" s="3">
        <v>6.6</v>
      </c>
    </row>
    <row r="5" spans="1:7" x14ac:dyDescent="0.3">
      <c r="B5" s="3">
        <v>8.1</v>
      </c>
      <c r="C5" s="3">
        <v>8.1999999999999993</v>
      </c>
      <c r="D5" s="3">
        <v>2.2000000000000002</v>
      </c>
      <c r="E5" s="3">
        <v>4.0999999999999996</v>
      </c>
      <c r="F5" s="3">
        <v>9.3000000000000007</v>
      </c>
    </row>
    <row r="6" spans="1:7" x14ac:dyDescent="0.3">
      <c r="B6" s="3">
        <v>6.2</v>
      </c>
      <c r="C6" s="3">
        <v>6</v>
      </c>
      <c r="D6" s="3">
        <v>3.1</v>
      </c>
      <c r="E6" s="3">
        <v>1</v>
      </c>
      <c r="F6" s="3">
        <v>4.2</v>
      </c>
    </row>
    <row r="7" spans="1:7" x14ac:dyDescent="0.3">
      <c r="B7" s="3">
        <v>3</v>
      </c>
      <c r="C7" s="3">
        <v>9.1</v>
      </c>
      <c r="D7" s="3">
        <v>7.2</v>
      </c>
      <c r="E7" s="3">
        <v>4</v>
      </c>
      <c r="F7" s="3">
        <v>7.6</v>
      </c>
      <c r="G7" s="4" t="s">
        <v>1</v>
      </c>
    </row>
    <row r="8" spans="1:7" x14ac:dyDescent="0.3">
      <c r="A8" s="6" t="s">
        <v>3</v>
      </c>
      <c r="B8" s="5">
        <f>SUM(B3:B7)</f>
        <v>27.2</v>
      </c>
      <c r="C8" s="5">
        <f t="shared" ref="C8:F8" si="0">SUM(C3:C7)</f>
        <v>39.5</v>
      </c>
      <c r="D8" s="5">
        <f t="shared" si="0"/>
        <v>21.5</v>
      </c>
      <c r="E8" s="5">
        <f t="shared" si="0"/>
        <v>14.899999999999999</v>
      </c>
      <c r="F8" s="5">
        <f t="shared" si="0"/>
        <v>34.799999999999997</v>
      </c>
      <c r="G8" s="2">
        <f>SUM(B8:F8)</f>
        <v>137.89999999999998</v>
      </c>
    </row>
    <row r="9" spans="1:7" x14ac:dyDescent="0.3">
      <c r="A9" s="6" t="s">
        <v>4</v>
      </c>
      <c r="B9" s="5">
        <f>AVERAGE(B3:B7)</f>
        <v>5.4399999999999995</v>
      </c>
      <c r="C9" s="5">
        <f t="shared" ref="C9:F9" si="1">AVERAGE(C3:C7)</f>
        <v>7.9</v>
      </c>
      <c r="D9" s="5">
        <f t="shared" si="1"/>
        <v>4.3</v>
      </c>
      <c r="E9" s="5">
        <f t="shared" si="1"/>
        <v>2.9799999999999995</v>
      </c>
      <c r="F9" s="5">
        <f t="shared" si="1"/>
        <v>6.9599999999999991</v>
      </c>
      <c r="G9" s="2">
        <f>AVERAGE(B9:F9)</f>
        <v>5.516</v>
      </c>
    </row>
    <row r="11" spans="1:7" x14ac:dyDescent="0.3">
      <c r="A11" s="11"/>
      <c r="B11" s="12" t="s">
        <v>2</v>
      </c>
      <c r="C11" s="12"/>
      <c r="D11" s="12"/>
      <c r="E11" s="12"/>
      <c r="F11" s="12"/>
      <c r="G11" s="11"/>
    </row>
    <row r="12" spans="1:7" x14ac:dyDescent="0.3">
      <c r="A12" s="11"/>
      <c r="B12" s="13">
        <f>(B3 - $G$9)^2</f>
        <v>9.9855999999999903E-2</v>
      </c>
      <c r="C12" s="13">
        <f>(C3 - $G$9)^2</f>
        <v>12.845055999999998</v>
      </c>
      <c r="D12" s="13">
        <f>(D3 - $G$9)^2</f>
        <v>5.3638559999999993</v>
      </c>
      <c r="E12" s="13">
        <f>(E3 - $G$9)^2</f>
        <v>9.7094560000000012</v>
      </c>
      <c r="F12" s="13">
        <f>(F3 - $G$9)^2</f>
        <v>2.5090559999999988</v>
      </c>
      <c r="G12" s="11"/>
    </row>
    <row r="13" spans="1:7" x14ac:dyDescent="0.3">
      <c r="A13" s="11"/>
      <c r="B13" s="13">
        <f>(B4 - $G$9)^2</f>
        <v>0.66585599999999978</v>
      </c>
      <c r="C13" s="13">
        <f>(C4 - $G$9)^2</f>
        <v>2.5090559999999988</v>
      </c>
      <c r="D13" s="13">
        <f>(D4 - $G$9)^2</f>
        <v>8.0655999999999894E-2</v>
      </c>
      <c r="E13" s="13">
        <f>(E4 - $G$9)^2</f>
        <v>4.4774560000000001</v>
      </c>
      <c r="F13" s="13">
        <f>(F4 - $G$9)^2</f>
        <v>1.1750559999999992</v>
      </c>
      <c r="G13" s="11"/>
    </row>
    <row r="14" spans="1:7" x14ac:dyDescent="0.3">
      <c r="A14" s="11"/>
      <c r="B14" s="13">
        <f>(B5 - $G$9)^2</f>
        <v>6.6770559999999977</v>
      </c>
      <c r="C14" s="13">
        <f>(C5 - $G$9)^2</f>
        <v>7.2038559999999965</v>
      </c>
      <c r="D14" s="13">
        <f>(D5 - $G$9)^2</f>
        <v>10.995855999999998</v>
      </c>
      <c r="E14" s="13">
        <f>(E5 - $G$9)^2</f>
        <v>2.0050560000000011</v>
      </c>
      <c r="F14" s="13">
        <f>(F5 - $G$9)^2</f>
        <v>14.318656000000006</v>
      </c>
      <c r="G14" s="11"/>
    </row>
    <row r="15" spans="1:7" x14ac:dyDescent="0.3">
      <c r="A15" s="11"/>
      <c r="B15" s="13">
        <f>(B6 - $G$9)^2</f>
        <v>0.46785600000000022</v>
      </c>
      <c r="C15" s="13">
        <f>(C6 - $G$9)^2</f>
        <v>0.23425599999999999</v>
      </c>
      <c r="D15" s="13">
        <f>(D6 - $G$9)^2</f>
        <v>5.8370559999999996</v>
      </c>
      <c r="E15" s="13">
        <f>(E6 - $G$9)^2</f>
        <v>20.394255999999999</v>
      </c>
      <c r="F15" s="13">
        <f>(F6 - $G$9)^2</f>
        <v>1.7318559999999996</v>
      </c>
      <c r="G15" s="11"/>
    </row>
    <row r="16" spans="1:7" x14ac:dyDescent="0.3">
      <c r="A16" s="11"/>
      <c r="B16" s="14">
        <f>(B7 - $G$9)^2</f>
        <v>6.3302560000000003</v>
      </c>
      <c r="C16" s="14">
        <f>(C7 - $G$9)^2</f>
        <v>12.845055999999998</v>
      </c>
      <c r="D16" s="14">
        <f>(D7 - $G$9)^2</f>
        <v>2.8358560000000006</v>
      </c>
      <c r="E16" s="14">
        <f t="shared" ref="E16:F16" si="2">(E7 - $G$9)^2</f>
        <v>2.2982559999999999</v>
      </c>
      <c r="F16" s="14">
        <f t="shared" si="2"/>
        <v>4.343055999999998</v>
      </c>
      <c r="G16" s="13" t="s">
        <v>1</v>
      </c>
    </row>
    <row r="17" spans="1:7" x14ac:dyDescent="0.3">
      <c r="A17" s="13" t="s">
        <v>3</v>
      </c>
      <c r="B17" s="13">
        <f>SUM(B12:B15)</f>
        <v>7.9106239999999977</v>
      </c>
      <c r="C17" s="13">
        <f>SUM(C12:C15)</f>
        <v>22.792223999999994</v>
      </c>
      <c r="D17" s="13">
        <f>SUM(D12:D15)</f>
        <v>22.277424</v>
      </c>
      <c r="E17" s="13">
        <f>SUM(E12:E15)</f>
        <v>36.586224000000001</v>
      </c>
      <c r="F17" s="13">
        <f>SUM(F12:F15)</f>
        <v>19.734624000000004</v>
      </c>
      <c r="G17" s="13">
        <f>SUM(B17:F17)</f>
        <v>109.30112</v>
      </c>
    </row>
    <row r="20" spans="1:7" x14ac:dyDescent="0.3">
      <c r="B20" s="10" t="s">
        <v>5</v>
      </c>
      <c r="C20" s="10"/>
      <c r="D20" s="10"/>
      <c r="E20" s="10"/>
      <c r="F20" s="10"/>
    </row>
    <row r="21" spans="1:7" x14ac:dyDescent="0.3">
      <c r="B21" s="8" t="s">
        <v>6</v>
      </c>
      <c r="C21" s="8" t="s">
        <v>7</v>
      </c>
      <c r="D21" s="8" t="s">
        <v>8</v>
      </c>
      <c r="E21" s="8" t="s">
        <v>9</v>
      </c>
      <c r="F21" s="8" t="s">
        <v>10</v>
      </c>
      <c r="G21" s="8" t="s">
        <v>1</v>
      </c>
    </row>
    <row r="22" spans="1:7" x14ac:dyDescent="0.3">
      <c r="A22" s="8" t="s">
        <v>3</v>
      </c>
      <c r="B22" s="8">
        <f>(B9- $G$9)^2 *5</f>
        <v>2.8880000000000391E-2</v>
      </c>
      <c r="C22" s="8">
        <f>(C9- $G$9)^2 *5</f>
        <v>28.417280000000005</v>
      </c>
      <c r="D22" s="8">
        <f>(D9- $G$9)^2 *5</f>
        <v>7.3932800000000025</v>
      </c>
      <c r="E22" s="8">
        <f>(E9- $G$9)^2 *5</f>
        <v>32.156480000000009</v>
      </c>
      <c r="F22" s="8">
        <f>(F9- $G$9)^2 *5</f>
        <v>10.425679999999986</v>
      </c>
      <c r="G22" s="8">
        <f>SUM(B22:F22)</f>
        <v>78.421599999999998</v>
      </c>
    </row>
    <row r="24" spans="1:7" x14ac:dyDescent="0.3">
      <c r="B24" s="10" t="s">
        <v>11</v>
      </c>
      <c r="C24" s="10"/>
      <c r="D24" s="10"/>
      <c r="E24" s="10"/>
      <c r="F24" s="10"/>
    </row>
    <row r="25" spans="1:7" x14ac:dyDescent="0.3">
      <c r="B25" s="10">
        <f>(G22 / (5 -1)) / (G17 / (25 - 5))</f>
        <v>3.5874106322057817</v>
      </c>
      <c r="C25" s="10"/>
      <c r="D25" s="10"/>
      <c r="E25" s="10"/>
      <c r="F25" s="10"/>
    </row>
  </sheetData>
  <mergeCells count="5">
    <mergeCell ref="B25:F25"/>
    <mergeCell ref="B1:F1"/>
    <mergeCell ref="B11:F11"/>
    <mergeCell ref="B20:F20"/>
    <mergeCell ref="B24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Eliel Ontiveros</dc:creator>
  <cp:lastModifiedBy>Eliel Ontiveros</cp:lastModifiedBy>
  <dcterms:created xsi:type="dcterms:W3CDTF">2023-11-14T22:10:15Z</dcterms:created>
  <dcterms:modified xsi:type="dcterms:W3CDTF">2023-11-28T22:53:57Z</dcterms:modified>
</cp:coreProperties>
</file>