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0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Fatec\Downloads\"/>
    </mc:Choice>
  </mc:AlternateContent>
  <xr:revisionPtr revIDLastSave="0" documentId="13_ncr:1_{D0EDAE04-E187-4012-9FA5-F8CF7C423D1C}" xr6:coauthVersionLast="36" xr6:coauthVersionMax="36" xr10:uidLastSave="{00000000-0000-0000-0000-000000000000}"/>
  <bookViews>
    <workbookView xWindow="0" yWindow="0" windowWidth="28800" windowHeight="12225" xr2:uid="{00000000-000D-0000-FFFF-FFFF00000000}"/>
  </bookViews>
  <sheets>
    <sheet name="Funções " sheetId="1" r:id="rId1"/>
    <sheet name="Tabela Dinamica e Graficos" sheetId="4" r:id="rId2"/>
  </sheets>
  <calcPr calcId="191028"/>
  <pivotCaches>
    <pivotCache cacheId="6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1" i="1" l="1"/>
  <c r="B58" i="1"/>
  <c r="B57" i="1"/>
  <c r="B56" i="1"/>
  <c r="D55" i="1"/>
</calcChain>
</file>

<file path=xl/sharedStrings.xml><?xml version="1.0" encoding="utf-8"?>
<sst xmlns="http://schemas.openxmlformats.org/spreadsheetml/2006/main" count="103" uniqueCount="26">
  <si>
    <t>Trigo&amp;Aroma</t>
  </si>
  <si>
    <t>Vendas</t>
  </si>
  <si>
    <t>Tipo de Pao</t>
  </si>
  <si>
    <t>Pedidos</t>
  </si>
  <si>
    <t xml:space="preserve">Valor </t>
  </si>
  <si>
    <t>28/12/2023</t>
  </si>
  <si>
    <t>Salgado</t>
  </si>
  <si>
    <t>Doce</t>
  </si>
  <si>
    <t>29/12/2023</t>
  </si>
  <si>
    <t>30/12/2024</t>
  </si>
  <si>
    <t>14/01/2024</t>
  </si>
  <si>
    <t>27/01/2024</t>
  </si>
  <si>
    <t>17/02/2024</t>
  </si>
  <si>
    <t>Total</t>
  </si>
  <si>
    <t>Total de Pães Salgado</t>
  </si>
  <si>
    <t>Total de Pães doces</t>
  </si>
  <si>
    <t>Misto</t>
  </si>
  <si>
    <t>Total Misto Salgado/Doce</t>
  </si>
  <si>
    <t>Total Caixa</t>
  </si>
  <si>
    <t>Gasto com Ingredientes</t>
  </si>
  <si>
    <t xml:space="preserve"> </t>
  </si>
  <si>
    <t>(Tudo)</t>
  </si>
  <si>
    <t>Rótulos de Coluna</t>
  </si>
  <si>
    <t>Total Geral</t>
  </si>
  <si>
    <t>Rótulos de Linha</t>
  </si>
  <si>
    <t xml:space="preserve">Soma de Valor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</si>
</sst>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6" formatCode="&quot;R$&quot;\ #,##0.00"/>
    <numFmt numFmtId="167" formatCode="_-[$R$-416]\ * #,##0.00_-;\-[$R$-416]\ * #,##0.00_-;_-[$R$-416]\ * &quot;-&quot;??_-;_-@_-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charset val="1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29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14" fontId="0" fillId="0" borderId="1" xfId="0" applyNumberFormat="1" applyBorder="1" applyAlignment="1">
      <alignment horizontal="left"/>
    </xf>
    <xf numFmtId="166" fontId="0" fillId="0" borderId="1" xfId="0" applyNumberFormat="1" applyBorder="1"/>
    <xf numFmtId="166" fontId="1" fillId="0" borderId="1" xfId="0" applyNumberFormat="1" applyFont="1" applyBorder="1"/>
    <xf numFmtId="166" fontId="0" fillId="0" borderId="0" xfId="0" applyNumberFormat="1"/>
    <xf numFmtId="0" fontId="0" fillId="0" borderId="0" xfId="0" applyBorder="1"/>
    <xf numFmtId="0" fontId="0" fillId="0" borderId="0" xfId="0" applyBorder="1" applyAlignment="1">
      <alignment wrapText="1"/>
    </xf>
    <xf numFmtId="166" fontId="0" fillId="0" borderId="0" xfId="0" applyNumberFormat="1" applyBorder="1"/>
    <xf numFmtId="166" fontId="0" fillId="0" borderId="3" xfId="0" applyNumberFormat="1" applyBorder="1"/>
    <xf numFmtId="166" fontId="0" fillId="0" borderId="2" xfId="0" applyNumberFormat="1" applyBorder="1"/>
    <xf numFmtId="14" fontId="0" fillId="0" borderId="3" xfId="0" applyNumberFormat="1" applyBorder="1" applyAlignment="1">
      <alignment horizontal="left"/>
    </xf>
    <xf numFmtId="0" fontId="0" fillId="0" borderId="3" xfId="0" applyBorder="1"/>
    <xf numFmtId="0" fontId="0" fillId="0" borderId="2" xfId="0" applyBorder="1" applyAlignment="1">
      <alignment horizontal="center"/>
    </xf>
    <xf numFmtId="167" fontId="0" fillId="2" borderId="0" xfId="0" applyNumberFormat="1" applyFill="1" applyAlignment="1">
      <alignment horizontal="left"/>
    </xf>
    <xf numFmtId="166" fontId="0" fillId="2" borderId="0" xfId="1" applyNumberFormat="1" applyFont="1" applyFill="1" applyAlignment="1">
      <alignment horizontal="center"/>
    </xf>
    <xf numFmtId="0" fontId="0" fillId="2" borderId="0" xfId="0" applyFill="1"/>
    <xf numFmtId="166" fontId="0" fillId="2" borderId="0" xfId="0" applyNumberFormat="1" applyFill="1"/>
    <xf numFmtId="167" fontId="0" fillId="2" borderId="0" xfId="1" applyNumberFormat="1" applyFont="1" applyFill="1" applyAlignment="1">
      <alignment horizontal="left"/>
    </xf>
    <xf numFmtId="0" fontId="3" fillId="3" borderId="4" xfId="0" applyFont="1" applyFill="1" applyBorder="1" applyAlignment="1">
      <alignment horizontal="left"/>
    </xf>
    <xf numFmtId="0" fontId="3" fillId="3" borderId="4" xfId="0" applyFont="1" applyFill="1" applyBorder="1"/>
    <xf numFmtId="0" fontId="3" fillId="3" borderId="2" xfId="0" applyFont="1" applyFill="1" applyBorder="1" applyAlignment="1">
      <alignment horizontal="left"/>
    </xf>
    <xf numFmtId="0" fontId="3" fillId="3" borderId="2" xfId="0" applyFont="1" applyFill="1" applyBorder="1"/>
    <xf numFmtId="0" fontId="0" fillId="0" borderId="0" xfId="0" pivotButton="1"/>
    <xf numFmtId="0" fontId="0" fillId="0" borderId="0" xfId="0" applyNumberFormat="1"/>
    <xf numFmtId="0" fontId="0" fillId="3" borderId="1" xfId="0" applyFill="1" applyBorder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Vendas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'Funções '!$C$3</c:f>
              <c:strCache>
                <c:ptCount val="1"/>
                <c:pt idx="0">
                  <c:v>Pedidos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'Funções '!$A$4:$B$54</c15:sqref>
                  </c15:fullRef>
                  <c15:levelRef>
                    <c15:sqref>'Funções '!$B$4:$B$54</c15:sqref>
                  </c15:levelRef>
                </c:ext>
              </c:extLst>
              <c:f>'Funções '!$B$4:$B$54</c:f>
              <c:strCache>
                <c:ptCount val="51"/>
                <c:pt idx="0">
                  <c:v>Misto</c:v>
                </c:pt>
                <c:pt idx="1">
                  <c:v>Doce</c:v>
                </c:pt>
                <c:pt idx="2">
                  <c:v>Salgado</c:v>
                </c:pt>
                <c:pt idx="3">
                  <c:v>Doce</c:v>
                </c:pt>
                <c:pt idx="4">
                  <c:v>Misto</c:v>
                </c:pt>
                <c:pt idx="5">
                  <c:v>Misto</c:v>
                </c:pt>
                <c:pt idx="6">
                  <c:v>Salgado</c:v>
                </c:pt>
                <c:pt idx="7">
                  <c:v>Doce</c:v>
                </c:pt>
                <c:pt idx="8">
                  <c:v>Salgado</c:v>
                </c:pt>
                <c:pt idx="9">
                  <c:v>Salgado</c:v>
                </c:pt>
                <c:pt idx="10">
                  <c:v>Doce</c:v>
                </c:pt>
                <c:pt idx="11">
                  <c:v>Salgado</c:v>
                </c:pt>
                <c:pt idx="12">
                  <c:v>Salgado</c:v>
                </c:pt>
                <c:pt idx="13">
                  <c:v>Salgado</c:v>
                </c:pt>
                <c:pt idx="14">
                  <c:v>Salgado</c:v>
                </c:pt>
                <c:pt idx="15">
                  <c:v>Salgado</c:v>
                </c:pt>
                <c:pt idx="16">
                  <c:v>Salgado</c:v>
                </c:pt>
                <c:pt idx="17">
                  <c:v>Salgado</c:v>
                </c:pt>
                <c:pt idx="18">
                  <c:v>Salgado</c:v>
                </c:pt>
                <c:pt idx="19">
                  <c:v>Salgado</c:v>
                </c:pt>
                <c:pt idx="20">
                  <c:v>Salgado</c:v>
                </c:pt>
                <c:pt idx="21">
                  <c:v>Salgado</c:v>
                </c:pt>
                <c:pt idx="22">
                  <c:v>Salgado</c:v>
                </c:pt>
                <c:pt idx="23">
                  <c:v>Salgado</c:v>
                </c:pt>
                <c:pt idx="24">
                  <c:v>Salgado</c:v>
                </c:pt>
                <c:pt idx="25">
                  <c:v>Salgado</c:v>
                </c:pt>
                <c:pt idx="26">
                  <c:v>Salgado</c:v>
                </c:pt>
                <c:pt idx="27">
                  <c:v>Salgado</c:v>
                </c:pt>
                <c:pt idx="28">
                  <c:v>Salgado</c:v>
                </c:pt>
                <c:pt idx="29">
                  <c:v>Salgado</c:v>
                </c:pt>
                <c:pt idx="30">
                  <c:v>Salgado</c:v>
                </c:pt>
                <c:pt idx="31">
                  <c:v>Salgado</c:v>
                </c:pt>
                <c:pt idx="32">
                  <c:v>Salgado</c:v>
                </c:pt>
                <c:pt idx="33">
                  <c:v>Salgado</c:v>
                </c:pt>
                <c:pt idx="34">
                  <c:v>Salgado</c:v>
                </c:pt>
                <c:pt idx="35">
                  <c:v>Salgado</c:v>
                </c:pt>
                <c:pt idx="36">
                  <c:v>Salgado</c:v>
                </c:pt>
                <c:pt idx="37">
                  <c:v>Salgado</c:v>
                </c:pt>
                <c:pt idx="38">
                  <c:v>Salgado</c:v>
                </c:pt>
                <c:pt idx="39">
                  <c:v>Salgado</c:v>
                </c:pt>
                <c:pt idx="40">
                  <c:v>Salgado</c:v>
                </c:pt>
                <c:pt idx="41">
                  <c:v>Salgado</c:v>
                </c:pt>
                <c:pt idx="42">
                  <c:v>Salgado</c:v>
                </c:pt>
                <c:pt idx="43">
                  <c:v>Salgado</c:v>
                </c:pt>
                <c:pt idx="44">
                  <c:v>Salgado</c:v>
                </c:pt>
                <c:pt idx="45">
                  <c:v>Salgado</c:v>
                </c:pt>
                <c:pt idx="46">
                  <c:v>Salgado</c:v>
                </c:pt>
                <c:pt idx="47">
                  <c:v>Salgado</c:v>
                </c:pt>
                <c:pt idx="48">
                  <c:v>Salgado</c:v>
                </c:pt>
                <c:pt idx="49">
                  <c:v>Salgado</c:v>
                </c:pt>
                <c:pt idx="50">
                  <c:v>Doce</c:v>
                </c:pt>
              </c:strCache>
            </c:strRef>
          </c:cat>
          <c:val>
            <c:numRef>
              <c:f>'Funções '!$C$4:$C$54</c:f>
              <c:numCache>
                <c:formatCode>General</c:formatCode>
                <c:ptCount val="51"/>
                <c:pt idx="0">
                  <c:v>3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5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95-4A79-8579-D626116E0F03}"/>
            </c:ext>
          </c:extLst>
        </c:ser>
        <c:ser>
          <c:idx val="1"/>
          <c:order val="1"/>
          <c:tx>
            <c:strRef>
              <c:f>'Funções '!$D$3</c:f>
              <c:strCache>
                <c:ptCount val="1"/>
                <c:pt idx="0">
                  <c:v>Valor 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'Funções '!$A$4:$B$54</c15:sqref>
                  </c15:fullRef>
                  <c15:levelRef>
                    <c15:sqref>'Funções '!$B$4:$B$54</c15:sqref>
                  </c15:levelRef>
                </c:ext>
              </c:extLst>
              <c:f>'Funções '!$B$4:$B$54</c:f>
              <c:strCache>
                <c:ptCount val="51"/>
                <c:pt idx="0">
                  <c:v>Misto</c:v>
                </c:pt>
                <c:pt idx="1">
                  <c:v>Doce</c:v>
                </c:pt>
                <c:pt idx="2">
                  <c:v>Salgado</c:v>
                </c:pt>
                <c:pt idx="3">
                  <c:v>Doce</c:v>
                </c:pt>
                <c:pt idx="4">
                  <c:v>Misto</c:v>
                </c:pt>
                <c:pt idx="5">
                  <c:v>Misto</c:v>
                </c:pt>
                <c:pt idx="6">
                  <c:v>Salgado</c:v>
                </c:pt>
                <c:pt idx="7">
                  <c:v>Doce</c:v>
                </c:pt>
                <c:pt idx="8">
                  <c:v>Salgado</c:v>
                </c:pt>
                <c:pt idx="9">
                  <c:v>Salgado</c:v>
                </c:pt>
                <c:pt idx="10">
                  <c:v>Doce</c:v>
                </c:pt>
                <c:pt idx="11">
                  <c:v>Salgado</c:v>
                </c:pt>
                <c:pt idx="12">
                  <c:v>Salgado</c:v>
                </c:pt>
                <c:pt idx="13">
                  <c:v>Salgado</c:v>
                </c:pt>
                <c:pt idx="14">
                  <c:v>Salgado</c:v>
                </c:pt>
                <c:pt idx="15">
                  <c:v>Salgado</c:v>
                </c:pt>
                <c:pt idx="16">
                  <c:v>Salgado</c:v>
                </c:pt>
                <c:pt idx="17">
                  <c:v>Salgado</c:v>
                </c:pt>
                <c:pt idx="18">
                  <c:v>Salgado</c:v>
                </c:pt>
                <c:pt idx="19">
                  <c:v>Salgado</c:v>
                </c:pt>
                <c:pt idx="20">
                  <c:v>Salgado</c:v>
                </c:pt>
                <c:pt idx="21">
                  <c:v>Salgado</c:v>
                </c:pt>
                <c:pt idx="22">
                  <c:v>Salgado</c:v>
                </c:pt>
                <c:pt idx="23">
                  <c:v>Salgado</c:v>
                </c:pt>
                <c:pt idx="24">
                  <c:v>Salgado</c:v>
                </c:pt>
                <c:pt idx="25">
                  <c:v>Salgado</c:v>
                </c:pt>
                <c:pt idx="26">
                  <c:v>Salgado</c:v>
                </c:pt>
                <c:pt idx="27">
                  <c:v>Salgado</c:v>
                </c:pt>
                <c:pt idx="28">
                  <c:v>Salgado</c:v>
                </c:pt>
                <c:pt idx="29">
                  <c:v>Salgado</c:v>
                </c:pt>
                <c:pt idx="30">
                  <c:v>Salgado</c:v>
                </c:pt>
                <c:pt idx="31">
                  <c:v>Salgado</c:v>
                </c:pt>
                <c:pt idx="32">
                  <c:v>Salgado</c:v>
                </c:pt>
                <c:pt idx="33">
                  <c:v>Salgado</c:v>
                </c:pt>
                <c:pt idx="34">
                  <c:v>Salgado</c:v>
                </c:pt>
                <c:pt idx="35">
                  <c:v>Salgado</c:v>
                </c:pt>
                <c:pt idx="36">
                  <c:v>Salgado</c:v>
                </c:pt>
                <c:pt idx="37">
                  <c:v>Salgado</c:v>
                </c:pt>
                <c:pt idx="38">
                  <c:v>Salgado</c:v>
                </c:pt>
                <c:pt idx="39">
                  <c:v>Salgado</c:v>
                </c:pt>
                <c:pt idx="40">
                  <c:v>Salgado</c:v>
                </c:pt>
                <c:pt idx="41">
                  <c:v>Salgado</c:v>
                </c:pt>
                <c:pt idx="42">
                  <c:v>Salgado</c:v>
                </c:pt>
                <c:pt idx="43">
                  <c:v>Salgado</c:v>
                </c:pt>
                <c:pt idx="44">
                  <c:v>Salgado</c:v>
                </c:pt>
                <c:pt idx="45">
                  <c:v>Salgado</c:v>
                </c:pt>
                <c:pt idx="46">
                  <c:v>Salgado</c:v>
                </c:pt>
                <c:pt idx="47">
                  <c:v>Salgado</c:v>
                </c:pt>
                <c:pt idx="48">
                  <c:v>Salgado</c:v>
                </c:pt>
                <c:pt idx="49">
                  <c:v>Salgado</c:v>
                </c:pt>
                <c:pt idx="50">
                  <c:v>Doce</c:v>
                </c:pt>
              </c:strCache>
            </c:strRef>
          </c:cat>
          <c:val>
            <c:numRef>
              <c:f>'Funções '!$D$4:$D$54</c:f>
              <c:numCache>
                <c:formatCode>"R$"\ #,##0.00</c:formatCode>
                <c:ptCount val="51"/>
                <c:pt idx="0">
                  <c:v>25.5</c:v>
                </c:pt>
                <c:pt idx="1">
                  <c:v>6</c:v>
                </c:pt>
                <c:pt idx="2">
                  <c:v>17</c:v>
                </c:pt>
                <c:pt idx="3">
                  <c:v>6</c:v>
                </c:pt>
                <c:pt idx="4">
                  <c:v>54.5</c:v>
                </c:pt>
                <c:pt idx="5">
                  <c:v>12.5</c:v>
                </c:pt>
                <c:pt idx="6">
                  <c:v>17</c:v>
                </c:pt>
                <c:pt idx="7">
                  <c:v>6</c:v>
                </c:pt>
                <c:pt idx="8">
                  <c:v>8.5</c:v>
                </c:pt>
                <c:pt idx="9">
                  <c:v>8.5</c:v>
                </c:pt>
                <c:pt idx="10">
                  <c:v>6</c:v>
                </c:pt>
                <c:pt idx="11">
                  <c:v>8.5</c:v>
                </c:pt>
                <c:pt idx="12">
                  <c:v>8.5</c:v>
                </c:pt>
                <c:pt idx="13">
                  <c:v>15</c:v>
                </c:pt>
                <c:pt idx="14">
                  <c:v>8.5</c:v>
                </c:pt>
                <c:pt idx="15">
                  <c:v>8.5</c:v>
                </c:pt>
                <c:pt idx="16">
                  <c:v>8.5</c:v>
                </c:pt>
                <c:pt idx="17">
                  <c:v>8.5</c:v>
                </c:pt>
                <c:pt idx="18">
                  <c:v>8.5</c:v>
                </c:pt>
                <c:pt idx="19">
                  <c:v>8.5</c:v>
                </c:pt>
                <c:pt idx="20">
                  <c:v>8.5</c:v>
                </c:pt>
                <c:pt idx="21">
                  <c:v>8.5</c:v>
                </c:pt>
                <c:pt idx="22">
                  <c:v>8.5</c:v>
                </c:pt>
                <c:pt idx="23">
                  <c:v>8.5</c:v>
                </c:pt>
                <c:pt idx="24">
                  <c:v>8.5</c:v>
                </c:pt>
                <c:pt idx="25">
                  <c:v>8.5</c:v>
                </c:pt>
                <c:pt idx="26">
                  <c:v>8.5</c:v>
                </c:pt>
                <c:pt idx="27">
                  <c:v>8.5</c:v>
                </c:pt>
                <c:pt idx="28">
                  <c:v>8.5</c:v>
                </c:pt>
                <c:pt idx="29">
                  <c:v>8.5</c:v>
                </c:pt>
                <c:pt idx="30">
                  <c:v>8.5</c:v>
                </c:pt>
                <c:pt idx="31">
                  <c:v>8.5</c:v>
                </c:pt>
                <c:pt idx="32">
                  <c:v>8.5</c:v>
                </c:pt>
                <c:pt idx="33">
                  <c:v>8.5</c:v>
                </c:pt>
                <c:pt idx="34">
                  <c:v>8.5</c:v>
                </c:pt>
                <c:pt idx="35">
                  <c:v>8.5</c:v>
                </c:pt>
                <c:pt idx="36">
                  <c:v>8.5</c:v>
                </c:pt>
                <c:pt idx="37">
                  <c:v>8.5</c:v>
                </c:pt>
                <c:pt idx="38">
                  <c:v>8.5</c:v>
                </c:pt>
                <c:pt idx="39">
                  <c:v>8.5</c:v>
                </c:pt>
                <c:pt idx="40">
                  <c:v>8.5</c:v>
                </c:pt>
                <c:pt idx="41">
                  <c:v>8.5</c:v>
                </c:pt>
                <c:pt idx="42">
                  <c:v>8.5</c:v>
                </c:pt>
                <c:pt idx="43">
                  <c:v>8.5</c:v>
                </c:pt>
                <c:pt idx="44">
                  <c:v>8.5</c:v>
                </c:pt>
                <c:pt idx="45">
                  <c:v>8.5</c:v>
                </c:pt>
                <c:pt idx="46">
                  <c:v>8.5</c:v>
                </c:pt>
                <c:pt idx="47">
                  <c:v>8.5</c:v>
                </c:pt>
                <c:pt idx="48">
                  <c:v>8.5</c:v>
                </c:pt>
                <c:pt idx="49">
                  <c:v>8.5</c:v>
                </c:pt>
                <c:pt idx="50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95-4A79-8579-D626116E0F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750695728"/>
        <c:axId val="613932256"/>
      </c:lineChart>
      <c:catAx>
        <c:axId val="750695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13932256"/>
        <c:crosses val="autoZero"/>
        <c:auto val="1"/>
        <c:lblAlgn val="ctr"/>
        <c:lblOffset val="100"/>
        <c:noMultiLvlLbl val="0"/>
      </c:catAx>
      <c:valAx>
        <c:axId val="6139322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5069572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[Aula informatica1.xlsx]Tabela Dinamica e Graficos!Tabela dinâmica2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percentStacked"/>
        <c:varyColors val="0"/>
        <c:ser>
          <c:idx val="0"/>
          <c:order val="0"/>
          <c:tx>
            <c:strRef>
              <c:f>'Tabela Dinamica e Graficos'!$B$3:$B$4</c:f>
              <c:strCache>
                <c:ptCount val="1"/>
                <c:pt idx="0">
                  <c:v>Doce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'Tabela Dinamica e Graficos'!$A$5:$A$9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</c:strCache>
            </c:strRef>
          </c:cat>
          <c:val>
            <c:numRef>
              <c:f>'Tabela Dinamica e Graficos'!$B$5:$B$9</c:f>
              <c:numCache>
                <c:formatCode>General</c:formatCode>
                <c:ptCount val="4"/>
                <c:pt idx="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1C-4587-8771-A63A75938A6E}"/>
            </c:ext>
          </c:extLst>
        </c:ser>
        <c:ser>
          <c:idx val="1"/>
          <c:order val="1"/>
          <c:tx>
            <c:strRef>
              <c:f>'Tabela Dinamica e Graficos'!$C$3:$C$4</c:f>
              <c:strCache>
                <c:ptCount val="1"/>
                <c:pt idx="0">
                  <c:v>Misto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'Tabela Dinamica e Graficos'!$A$5:$A$9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</c:strCache>
            </c:strRef>
          </c:cat>
          <c:val>
            <c:numRef>
              <c:f>'Tabela Dinamica e Graficos'!$C$5:$C$9</c:f>
              <c:numCache>
                <c:formatCode>General</c:formatCode>
                <c:ptCount val="4"/>
                <c:pt idx="1">
                  <c:v>12.5</c:v>
                </c:pt>
                <c:pt idx="2">
                  <c:v>25.5</c:v>
                </c:pt>
                <c:pt idx="3">
                  <c:v>54.5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1C-4587-8771-A63A75938A6E}"/>
            </c:ext>
          </c:extLst>
        </c:ser>
        <c:ser>
          <c:idx val="2"/>
          <c:order val="2"/>
          <c:tx>
            <c:strRef>
              <c:f>'Tabela Dinamica e Graficos'!$D$3:$D$4</c:f>
              <c:strCache>
                <c:ptCount val="1"/>
                <c:pt idx="0">
                  <c:v>Salgado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'Tabela Dinamica e Graficos'!$A$5:$A$9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</c:strCache>
            </c:strRef>
          </c:cat>
          <c:val>
            <c:numRef>
              <c:f>'Tabela Dinamica e Graficos'!$D$5:$D$9</c:f>
              <c:numCache>
                <c:formatCode>General</c:formatCode>
                <c:ptCount val="4"/>
                <c:pt idx="0">
                  <c:v>355</c:v>
                </c:pt>
                <c:pt idx="1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1C-4587-8771-A63A75938A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50714928"/>
        <c:axId val="754446544"/>
        <c:axId val="0"/>
      </c:bar3DChart>
      <c:catAx>
        <c:axId val="750714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54446544"/>
        <c:crosses val="autoZero"/>
        <c:auto val="1"/>
        <c:lblAlgn val="ctr"/>
        <c:lblOffset val="100"/>
        <c:noMultiLvlLbl val="0"/>
      </c:catAx>
      <c:valAx>
        <c:axId val="75444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50714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11</xdr:row>
      <xdr:rowOff>104775</xdr:rowOff>
    </xdr:from>
    <xdr:to>
      <xdr:col>5</xdr:col>
      <xdr:colOff>504825</xdr:colOff>
      <xdr:row>25</xdr:row>
      <xdr:rowOff>180975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C7341E9-7224-42FE-A562-6E092EB17F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19050</xdr:colOff>
      <xdr:row>1</xdr:row>
      <xdr:rowOff>80962</xdr:rowOff>
    </xdr:from>
    <xdr:to>
      <xdr:col>14</xdr:col>
      <xdr:colOff>323850</xdr:colOff>
      <xdr:row>15</xdr:row>
      <xdr:rowOff>157162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40A3103-99F3-4E2D-BDAB-739D6D7D3D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atec" refreshedDate="45358.875885069443" createdVersion="6" refreshedVersion="6" minRefreshableVersion="3" recordCount="51" xr:uid="{E9F66FD4-EAE7-486C-8F53-AF9F8128EBAF}">
  <cacheSource type="worksheet">
    <worksheetSource ref="A3:D54" sheet="Funções "/>
  </cacheSource>
  <cacheFields count="4">
    <cacheField name="Vendas" numFmtId="14">
      <sharedItems containsDate="1" containsMixedTypes="1" minDate="2024-02-01T00:00:00" maxDate="2024-11-02T00:00:00" count="11">
        <s v="28/12/2023"/>
        <s v="29/12/2023"/>
        <s v="30/12/2024"/>
        <d v="2024-02-01T00:00:00"/>
        <d v="2024-03-01T00:00:00"/>
        <d v="2024-11-01T00:00:00"/>
        <s v="14/01/2024"/>
        <s v="27/01/2024"/>
        <d v="2024-04-02T00:00:00"/>
        <d v="2024-10-02T00:00:00"/>
        <s v="17/02/2024"/>
      </sharedItems>
    </cacheField>
    <cacheField name="Tipo de Pao" numFmtId="0">
      <sharedItems count="3">
        <s v="Misto"/>
        <s v="Doce"/>
        <s v="Salgado"/>
      </sharedItems>
    </cacheField>
    <cacheField name="Pedidos" numFmtId="0">
      <sharedItems containsSemiMixedTypes="0" containsString="0" containsNumber="1" containsInteger="1" minValue="1" maxValue="5" count="4">
        <n v="3"/>
        <n v="1"/>
        <n v="2"/>
        <n v="5"/>
      </sharedItems>
    </cacheField>
    <cacheField name="Valor " numFmtId="166">
      <sharedItems containsSemiMixedTypes="0" containsString="0" containsNumber="1" minValue="6" maxValue="54.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1">
  <r>
    <x v="0"/>
    <x v="0"/>
    <x v="0"/>
    <n v="25.5"/>
  </r>
  <r>
    <x v="0"/>
    <x v="1"/>
    <x v="1"/>
    <n v="6"/>
  </r>
  <r>
    <x v="0"/>
    <x v="2"/>
    <x v="2"/>
    <n v="17"/>
  </r>
  <r>
    <x v="0"/>
    <x v="1"/>
    <x v="1"/>
    <n v="6"/>
  </r>
  <r>
    <x v="1"/>
    <x v="0"/>
    <x v="3"/>
    <n v="54.5"/>
  </r>
  <r>
    <x v="1"/>
    <x v="0"/>
    <x v="2"/>
    <n v="12.5"/>
  </r>
  <r>
    <x v="1"/>
    <x v="2"/>
    <x v="2"/>
    <n v="17"/>
  </r>
  <r>
    <x v="1"/>
    <x v="1"/>
    <x v="1"/>
    <n v="6"/>
  </r>
  <r>
    <x v="1"/>
    <x v="2"/>
    <x v="1"/>
    <n v="8.5"/>
  </r>
  <r>
    <x v="2"/>
    <x v="2"/>
    <x v="1"/>
    <n v="8.5"/>
  </r>
  <r>
    <x v="2"/>
    <x v="1"/>
    <x v="1"/>
    <n v="6"/>
  </r>
  <r>
    <x v="2"/>
    <x v="2"/>
    <x v="1"/>
    <n v="8.5"/>
  </r>
  <r>
    <x v="2"/>
    <x v="2"/>
    <x v="1"/>
    <n v="8.5"/>
  </r>
  <r>
    <x v="3"/>
    <x v="2"/>
    <x v="1"/>
    <n v="15"/>
  </r>
  <r>
    <x v="3"/>
    <x v="2"/>
    <x v="1"/>
    <n v="8.5"/>
  </r>
  <r>
    <x v="4"/>
    <x v="2"/>
    <x v="1"/>
    <n v="8.5"/>
  </r>
  <r>
    <x v="4"/>
    <x v="2"/>
    <x v="1"/>
    <n v="8.5"/>
  </r>
  <r>
    <x v="5"/>
    <x v="2"/>
    <x v="1"/>
    <n v="8.5"/>
  </r>
  <r>
    <x v="5"/>
    <x v="2"/>
    <x v="1"/>
    <n v="8.5"/>
  </r>
  <r>
    <x v="6"/>
    <x v="2"/>
    <x v="1"/>
    <n v="8.5"/>
  </r>
  <r>
    <x v="6"/>
    <x v="2"/>
    <x v="1"/>
    <n v="8.5"/>
  </r>
  <r>
    <x v="6"/>
    <x v="2"/>
    <x v="1"/>
    <n v="8.5"/>
  </r>
  <r>
    <x v="6"/>
    <x v="2"/>
    <x v="1"/>
    <n v="8.5"/>
  </r>
  <r>
    <x v="7"/>
    <x v="2"/>
    <x v="1"/>
    <n v="8.5"/>
  </r>
  <r>
    <x v="7"/>
    <x v="2"/>
    <x v="1"/>
    <n v="8.5"/>
  </r>
  <r>
    <x v="7"/>
    <x v="2"/>
    <x v="1"/>
    <n v="8.5"/>
  </r>
  <r>
    <x v="7"/>
    <x v="2"/>
    <x v="1"/>
    <n v="8.5"/>
  </r>
  <r>
    <x v="7"/>
    <x v="2"/>
    <x v="1"/>
    <n v="8.5"/>
  </r>
  <r>
    <x v="7"/>
    <x v="2"/>
    <x v="1"/>
    <n v="8.5"/>
  </r>
  <r>
    <x v="7"/>
    <x v="2"/>
    <x v="1"/>
    <n v="8.5"/>
  </r>
  <r>
    <x v="8"/>
    <x v="2"/>
    <x v="1"/>
    <n v="8.5"/>
  </r>
  <r>
    <x v="8"/>
    <x v="2"/>
    <x v="1"/>
    <n v="8.5"/>
  </r>
  <r>
    <x v="8"/>
    <x v="2"/>
    <x v="1"/>
    <n v="8.5"/>
  </r>
  <r>
    <x v="8"/>
    <x v="2"/>
    <x v="1"/>
    <n v="8.5"/>
  </r>
  <r>
    <x v="8"/>
    <x v="2"/>
    <x v="1"/>
    <n v="8.5"/>
  </r>
  <r>
    <x v="8"/>
    <x v="2"/>
    <x v="1"/>
    <n v="8.5"/>
  </r>
  <r>
    <x v="8"/>
    <x v="2"/>
    <x v="1"/>
    <n v="8.5"/>
  </r>
  <r>
    <x v="9"/>
    <x v="2"/>
    <x v="1"/>
    <n v="8.5"/>
  </r>
  <r>
    <x v="9"/>
    <x v="2"/>
    <x v="1"/>
    <n v="8.5"/>
  </r>
  <r>
    <x v="9"/>
    <x v="2"/>
    <x v="1"/>
    <n v="8.5"/>
  </r>
  <r>
    <x v="9"/>
    <x v="2"/>
    <x v="1"/>
    <n v="8.5"/>
  </r>
  <r>
    <x v="9"/>
    <x v="2"/>
    <x v="1"/>
    <n v="8.5"/>
  </r>
  <r>
    <x v="9"/>
    <x v="2"/>
    <x v="1"/>
    <n v="8.5"/>
  </r>
  <r>
    <x v="9"/>
    <x v="2"/>
    <x v="1"/>
    <n v="8.5"/>
  </r>
  <r>
    <x v="9"/>
    <x v="2"/>
    <x v="1"/>
    <n v="8.5"/>
  </r>
  <r>
    <x v="10"/>
    <x v="2"/>
    <x v="1"/>
    <n v="8.5"/>
  </r>
  <r>
    <x v="10"/>
    <x v="2"/>
    <x v="1"/>
    <n v="8.5"/>
  </r>
  <r>
    <x v="10"/>
    <x v="2"/>
    <x v="1"/>
    <n v="8.5"/>
  </r>
  <r>
    <x v="10"/>
    <x v="2"/>
    <x v="1"/>
    <n v="8.5"/>
  </r>
  <r>
    <x v="10"/>
    <x v="2"/>
    <x v="1"/>
    <n v="8.5"/>
  </r>
  <r>
    <x v="10"/>
    <x v="1"/>
    <x v="1"/>
    <n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CE65B0-2569-4324-9FA1-505BAF5A3CF8}" name="Tabela dinâmica2" cacheId="6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A3:E9" firstHeaderRow="1" firstDataRow="2" firstDataCol="1" rowPageCount="1" colPageCount="1"/>
  <pivotFields count="4">
    <pivotField axis="axisPage" showAll="0">
      <items count="12">
        <item x="6"/>
        <item x="10"/>
        <item x="7"/>
        <item x="0"/>
        <item x="1"/>
        <item x="2"/>
        <item x="3"/>
        <item x="4"/>
        <item x="8"/>
        <item x="9"/>
        <item x="5"/>
        <item t="default"/>
      </items>
    </pivotField>
    <pivotField axis="axisCol" showAll="0">
      <items count="4">
        <item x="1"/>
        <item x="0"/>
        <item x="2"/>
        <item t="default"/>
      </items>
    </pivotField>
    <pivotField axis="axisRow" showAll="0">
      <items count="5">
        <item x="1"/>
        <item x="2"/>
        <item x="0"/>
        <item x="3"/>
        <item t="default"/>
      </items>
    </pivotField>
    <pivotField dataField="1" numFmtId="166"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pageFields count="1">
    <pageField fld="0" hier="-1"/>
  </pageFields>
  <dataFields count="1">
    <dataField name="Soma de Valor " fld="3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1"/>
  <sheetViews>
    <sheetView tabSelected="1" workbookViewId="0">
      <selection activeCell="H17" sqref="H17"/>
    </sheetView>
  </sheetViews>
  <sheetFormatPr defaultRowHeight="15" x14ac:dyDescent="0.25"/>
  <cols>
    <col min="1" max="1" width="17.7109375" style="4" customWidth="1"/>
    <col min="2" max="2" width="12.42578125" customWidth="1"/>
    <col min="3" max="3" width="12.140625" customWidth="1"/>
    <col min="4" max="4" width="16" style="8" customWidth="1"/>
  </cols>
  <sheetData>
    <row r="1" spans="1:4" x14ac:dyDescent="0.25">
      <c r="A1" s="28" t="s">
        <v>0</v>
      </c>
      <c r="B1" s="28"/>
      <c r="C1" s="28"/>
      <c r="D1" s="28"/>
    </row>
    <row r="2" spans="1:4" x14ac:dyDescent="0.25">
      <c r="A2" s="3"/>
      <c r="B2" s="1"/>
      <c r="C2" s="1"/>
      <c r="D2" s="6"/>
    </row>
    <row r="3" spans="1:4" x14ac:dyDescent="0.25">
      <c r="A3" s="3" t="s">
        <v>1</v>
      </c>
      <c r="B3" s="1" t="s">
        <v>2</v>
      </c>
      <c r="C3" s="1" t="s">
        <v>3</v>
      </c>
      <c r="D3" s="6" t="s">
        <v>4</v>
      </c>
    </row>
    <row r="4" spans="1:4" x14ac:dyDescent="0.25">
      <c r="A4" s="5" t="s">
        <v>5</v>
      </c>
      <c r="B4" s="1" t="s">
        <v>16</v>
      </c>
      <c r="C4" s="1">
        <v>3</v>
      </c>
      <c r="D4" s="6">
        <v>25.5</v>
      </c>
    </row>
    <row r="5" spans="1:4" x14ac:dyDescent="0.25">
      <c r="A5" s="5" t="s">
        <v>5</v>
      </c>
      <c r="B5" s="1" t="s">
        <v>7</v>
      </c>
      <c r="C5" s="1">
        <v>1</v>
      </c>
      <c r="D5" s="6">
        <v>6</v>
      </c>
    </row>
    <row r="6" spans="1:4" x14ac:dyDescent="0.25">
      <c r="A6" s="5" t="s">
        <v>5</v>
      </c>
      <c r="B6" s="1" t="s">
        <v>6</v>
      </c>
      <c r="C6" s="1">
        <v>2</v>
      </c>
      <c r="D6" s="6">
        <v>17</v>
      </c>
    </row>
    <row r="7" spans="1:4" x14ac:dyDescent="0.25">
      <c r="A7" s="5" t="s">
        <v>5</v>
      </c>
      <c r="B7" s="1" t="s">
        <v>7</v>
      </c>
      <c r="C7" s="1">
        <v>1</v>
      </c>
      <c r="D7" s="6">
        <v>6</v>
      </c>
    </row>
    <row r="8" spans="1:4" x14ac:dyDescent="0.25">
      <c r="A8" s="5" t="s">
        <v>8</v>
      </c>
      <c r="B8" s="1" t="s">
        <v>16</v>
      </c>
      <c r="C8" s="1">
        <v>5</v>
      </c>
      <c r="D8" s="6">
        <v>54.5</v>
      </c>
    </row>
    <row r="9" spans="1:4" x14ac:dyDescent="0.25">
      <c r="A9" s="5" t="s">
        <v>8</v>
      </c>
      <c r="B9" s="1" t="s">
        <v>16</v>
      </c>
      <c r="C9" s="1">
        <v>2</v>
      </c>
      <c r="D9" s="6">
        <v>12.5</v>
      </c>
    </row>
    <row r="10" spans="1:4" x14ac:dyDescent="0.25">
      <c r="A10" s="5" t="s">
        <v>8</v>
      </c>
      <c r="B10" s="1" t="s">
        <v>6</v>
      </c>
      <c r="C10" s="1">
        <v>2</v>
      </c>
      <c r="D10" s="6">
        <v>17</v>
      </c>
    </row>
    <row r="11" spans="1:4" x14ac:dyDescent="0.25">
      <c r="A11" s="5" t="s">
        <v>8</v>
      </c>
      <c r="B11" s="1" t="s">
        <v>7</v>
      </c>
      <c r="C11" s="1">
        <v>1</v>
      </c>
      <c r="D11" s="6">
        <v>6</v>
      </c>
    </row>
    <row r="12" spans="1:4" x14ac:dyDescent="0.25">
      <c r="A12" s="5" t="s">
        <v>8</v>
      </c>
      <c r="B12" s="1" t="s">
        <v>6</v>
      </c>
      <c r="C12" s="1">
        <v>1</v>
      </c>
      <c r="D12" s="6">
        <v>8.5</v>
      </c>
    </row>
    <row r="13" spans="1:4" x14ac:dyDescent="0.25">
      <c r="A13" s="5" t="s">
        <v>9</v>
      </c>
      <c r="B13" s="1" t="s">
        <v>6</v>
      </c>
      <c r="C13" s="1">
        <v>1</v>
      </c>
      <c r="D13" s="7">
        <v>8.5</v>
      </c>
    </row>
    <row r="14" spans="1:4" x14ac:dyDescent="0.25">
      <c r="A14" s="5" t="s">
        <v>9</v>
      </c>
      <c r="B14" s="1" t="s">
        <v>7</v>
      </c>
      <c r="C14" s="1">
        <v>1</v>
      </c>
      <c r="D14" s="6">
        <v>6</v>
      </c>
    </row>
    <row r="15" spans="1:4" x14ac:dyDescent="0.25">
      <c r="A15" s="5" t="s">
        <v>9</v>
      </c>
      <c r="B15" s="1" t="s">
        <v>6</v>
      </c>
      <c r="C15" s="1">
        <v>1</v>
      </c>
      <c r="D15" s="7">
        <v>8.5</v>
      </c>
    </row>
    <row r="16" spans="1:4" x14ac:dyDescent="0.25">
      <c r="A16" s="5" t="s">
        <v>9</v>
      </c>
      <c r="B16" s="1" t="s">
        <v>6</v>
      </c>
      <c r="C16" s="1">
        <v>1</v>
      </c>
      <c r="D16" s="7">
        <v>8.5</v>
      </c>
    </row>
    <row r="17" spans="1:4" x14ac:dyDescent="0.25">
      <c r="A17" s="5">
        <v>45323</v>
      </c>
      <c r="B17" s="2" t="s">
        <v>6</v>
      </c>
      <c r="C17" s="1">
        <v>1</v>
      </c>
      <c r="D17" s="6">
        <v>15</v>
      </c>
    </row>
    <row r="18" spans="1:4" x14ac:dyDescent="0.25">
      <c r="A18" s="5">
        <v>45323</v>
      </c>
      <c r="B18" s="2" t="s">
        <v>6</v>
      </c>
      <c r="C18" s="1">
        <v>1</v>
      </c>
      <c r="D18" s="7">
        <v>8.5</v>
      </c>
    </row>
    <row r="19" spans="1:4" x14ac:dyDescent="0.25">
      <c r="A19" s="5">
        <v>45352</v>
      </c>
      <c r="B19" s="2" t="s">
        <v>6</v>
      </c>
      <c r="C19" s="1">
        <v>1</v>
      </c>
      <c r="D19" s="7">
        <v>8.5</v>
      </c>
    </row>
    <row r="20" spans="1:4" x14ac:dyDescent="0.25">
      <c r="A20" s="5">
        <v>45352</v>
      </c>
      <c r="B20" s="2" t="s">
        <v>6</v>
      </c>
      <c r="C20" s="1">
        <v>1</v>
      </c>
      <c r="D20" s="7">
        <v>8.5</v>
      </c>
    </row>
    <row r="21" spans="1:4" x14ac:dyDescent="0.25">
      <c r="A21" s="5">
        <v>45597</v>
      </c>
      <c r="B21" s="2" t="s">
        <v>6</v>
      </c>
      <c r="C21" s="1">
        <v>1</v>
      </c>
      <c r="D21" s="7">
        <v>8.5</v>
      </c>
    </row>
    <row r="22" spans="1:4" x14ac:dyDescent="0.25">
      <c r="A22" s="5">
        <v>45597</v>
      </c>
      <c r="B22" s="2" t="s">
        <v>6</v>
      </c>
      <c r="C22" s="1">
        <v>1</v>
      </c>
      <c r="D22" s="7">
        <v>8.5</v>
      </c>
    </row>
    <row r="23" spans="1:4" x14ac:dyDescent="0.25">
      <c r="A23" s="5" t="s">
        <v>10</v>
      </c>
      <c r="B23" s="2" t="s">
        <v>6</v>
      </c>
      <c r="C23" s="1">
        <v>1</v>
      </c>
      <c r="D23" s="7">
        <v>8.5</v>
      </c>
    </row>
    <row r="24" spans="1:4" x14ac:dyDescent="0.25">
      <c r="A24" s="5" t="s">
        <v>10</v>
      </c>
      <c r="B24" s="2" t="s">
        <v>6</v>
      </c>
      <c r="C24" s="1">
        <v>1</v>
      </c>
      <c r="D24" s="7">
        <v>8.5</v>
      </c>
    </row>
    <row r="25" spans="1:4" x14ac:dyDescent="0.25">
      <c r="A25" s="5" t="s">
        <v>10</v>
      </c>
      <c r="B25" s="2" t="s">
        <v>6</v>
      </c>
      <c r="C25" s="1">
        <v>1</v>
      </c>
      <c r="D25" s="7">
        <v>8.5</v>
      </c>
    </row>
    <row r="26" spans="1:4" x14ac:dyDescent="0.25">
      <c r="A26" s="5" t="s">
        <v>10</v>
      </c>
      <c r="B26" s="2" t="s">
        <v>6</v>
      </c>
      <c r="C26" s="1">
        <v>1</v>
      </c>
      <c r="D26" s="7">
        <v>8.5</v>
      </c>
    </row>
    <row r="27" spans="1:4" x14ac:dyDescent="0.25">
      <c r="A27" s="5" t="s">
        <v>11</v>
      </c>
      <c r="B27" s="2" t="s">
        <v>6</v>
      </c>
      <c r="C27" s="1">
        <v>1</v>
      </c>
      <c r="D27" s="7">
        <v>8.5</v>
      </c>
    </row>
    <row r="28" spans="1:4" x14ac:dyDescent="0.25">
      <c r="A28" s="5" t="s">
        <v>11</v>
      </c>
      <c r="B28" s="2" t="s">
        <v>6</v>
      </c>
      <c r="C28" s="1">
        <v>1</v>
      </c>
      <c r="D28" s="7">
        <v>8.5</v>
      </c>
    </row>
    <row r="29" spans="1:4" x14ac:dyDescent="0.25">
      <c r="A29" s="5" t="s">
        <v>11</v>
      </c>
      <c r="B29" s="2" t="s">
        <v>6</v>
      </c>
      <c r="C29" s="1">
        <v>1</v>
      </c>
      <c r="D29" s="7">
        <v>8.5</v>
      </c>
    </row>
    <row r="30" spans="1:4" x14ac:dyDescent="0.25">
      <c r="A30" s="5" t="s">
        <v>11</v>
      </c>
      <c r="B30" s="2" t="s">
        <v>6</v>
      </c>
      <c r="C30" s="1">
        <v>1</v>
      </c>
      <c r="D30" s="7">
        <v>8.5</v>
      </c>
    </row>
    <row r="31" spans="1:4" x14ac:dyDescent="0.25">
      <c r="A31" s="5" t="s">
        <v>11</v>
      </c>
      <c r="B31" s="2" t="s">
        <v>6</v>
      </c>
      <c r="C31" s="1">
        <v>1</v>
      </c>
      <c r="D31" s="7">
        <v>8.5</v>
      </c>
    </row>
    <row r="32" spans="1:4" x14ac:dyDescent="0.25">
      <c r="A32" s="5" t="s">
        <v>11</v>
      </c>
      <c r="B32" s="2" t="s">
        <v>6</v>
      </c>
      <c r="C32" s="1">
        <v>1</v>
      </c>
      <c r="D32" s="7">
        <v>8.5</v>
      </c>
    </row>
    <row r="33" spans="1:4" x14ac:dyDescent="0.25">
      <c r="A33" s="5" t="s">
        <v>11</v>
      </c>
      <c r="B33" s="2" t="s">
        <v>6</v>
      </c>
      <c r="C33" s="1">
        <v>1</v>
      </c>
      <c r="D33" s="7">
        <v>8.5</v>
      </c>
    </row>
    <row r="34" spans="1:4" x14ac:dyDescent="0.25">
      <c r="A34" s="5">
        <v>45384</v>
      </c>
      <c r="B34" s="2" t="s">
        <v>6</v>
      </c>
      <c r="C34" s="1">
        <v>1</v>
      </c>
      <c r="D34" s="7">
        <v>8.5</v>
      </c>
    </row>
    <row r="35" spans="1:4" x14ac:dyDescent="0.25">
      <c r="A35" s="5">
        <v>45384</v>
      </c>
      <c r="B35" s="2" t="s">
        <v>6</v>
      </c>
      <c r="C35" s="1">
        <v>1</v>
      </c>
      <c r="D35" s="7">
        <v>8.5</v>
      </c>
    </row>
    <row r="36" spans="1:4" x14ac:dyDescent="0.25">
      <c r="A36" s="5">
        <v>45384</v>
      </c>
      <c r="B36" s="2" t="s">
        <v>6</v>
      </c>
      <c r="C36" s="1">
        <v>1</v>
      </c>
      <c r="D36" s="7">
        <v>8.5</v>
      </c>
    </row>
    <row r="37" spans="1:4" x14ac:dyDescent="0.25">
      <c r="A37" s="5">
        <v>45384</v>
      </c>
      <c r="B37" s="2" t="s">
        <v>6</v>
      </c>
      <c r="C37" s="1">
        <v>1</v>
      </c>
      <c r="D37" s="7">
        <v>8.5</v>
      </c>
    </row>
    <row r="38" spans="1:4" x14ac:dyDescent="0.25">
      <c r="A38" s="5">
        <v>45384</v>
      </c>
      <c r="B38" s="2" t="s">
        <v>6</v>
      </c>
      <c r="C38" s="1">
        <v>1</v>
      </c>
      <c r="D38" s="7">
        <v>8.5</v>
      </c>
    </row>
    <row r="39" spans="1:4" x14ac:dyDescent="0.25">
      <c r="A39" s="5">
        <v>45384</v>
      </c>
      <c r="B39" s="2" t="s">
        <v>6</v>
      </c>
      <c r="C39" s="1">
        <v>1</v>
      </c>
      <c r="D39" s="7">
        <v>8.5</v>
      </c>
    </row>
    <row r="40" spans="1:4" x14ac:dyDescent="0.25">
      <c r="A40" s="5">
        <v>45384</v>
      </c>
      <c r="B40" s="2" t="s">
        <v>6</v>
      </c>
      <c r="C40" s="1">
        <v>1</v>
      </c>
      <c r="D40" s="7">
        <v>8.5</v>
      </c>
    </row>
    <row r="41" spans="1:4" x14ac:dyDescent="0.25">
      <c r="A41" s="5">
        <v>45567</v>
      </c>
      <c r="B41" s="2" t="s">
        <v>6</v>
      </c>
      <c r="C41" s="1">
        <v>1</v>
      </c>
      <c r="D41" s="7">
        <v>8.5</v>
      </c>
    </row>
    <row r="42" spans="1:4" x14ac:dyDescent="0.25">
      <c r="A42" s="5">
        <v>45567</v>
      </c>
      <c r="B42" s="2" t="s">
        <v>6</v>
      </c>
      <c r="C42" s="1">
        <v>1</v>
      </c>
      <c r="D42" s="7">
        <v>8.5</v>
      </c>
    </row>
    <row r="43" spans="1:4" x14ac:dyDescent="0.25">
      <c r="A43" s="5">
        <v>45567</v>
      </c>
      <c r="B43" s="2" t="s">
        <v>6</v>
      </c>
      <c r="C43" s="1">
        <v>1</v>
      </c>
      <c r="D43" s="7">
        <v>8.5</v>
      </c>
    </row>
    <row r="44" spans="1:4" x14ac:dyDescent="0.25">
      <c r="A44" s="5">
        <v>45567</v>
      </c>
      <c r="B44" s="2" t="s">
        <v>6</v>
      </c>
      <c r="C44" s="1">
        <v>1</v>
      </c>
      <c r="D44" s="7">
        <v>8.5</v>
      </c>
    </row>
    <row r="45" spans="1:4" x14ac:dyDescent="0.25">
      <c r="A45" s="5">
        <v>45567</v>
      </c>
      <c r="B45" s="2" t="s">
        <v>6</v>
      </c>
      <c r="C45" s="1">
        <v>1</v>
      </c>
      <c r="D45" s="7">
        <v>8.5</v>
      </c>
    </row>
    <row r="46" spans="1:4" x14ac:dyDescent="0.25">
      <c r="A46" s="5">
        <v>45567</v>
      </c>
      <c r="B46" s="2" t="s">
        <v>6</v>
      </c>
      <c r="C46" s="1">
        <v>1</v>
      </c>
      <c r="D46" s="7">
        <v>8.5</v>
      </c>
    </row>
    <row r="47" spans="1:4" x14ac:dyDescent="0.25">
      <c r="A47" s="5">
        <v>45567</v>
      </c>
      <c r="B47" s="2" t="s">
        <v>6</v>
      </c>
      <c r="C47" s="1">
        <v>1</v>
      </c>
      <c r="D47" s="7">
        <v>8.5</v>
      </c>
    </row>
    <row r="48" spans="1:4" x14ac:dyDescent="0.25">
      <c r="A48" s="5">
        <v>45567</v>
      </c>
      <c r="B48" s="2" t="s">
        <v>6</v>
      </c>
      <c r="C48" s="1">
        <v>1</v>
      </c>
      <c r="D48" s="7">
        <v>8.5</v>
      </c>
    </row>
    <row r="49" spans="1:13" x14ac:dyDescent="0.25">
      <c r="A49" s="5" t="s">
        <v>12</v>
      </c>
      <c r="B49" s="2" t="s">
        <v>6</v>
      </c>
      <c r="C49" s="1">
        <v>1</v>
      </c>
      <c r="D49" s="7">
        <v>8.5</v>
      </c>
    </row>
    <row r="50" spans="1:13" x14ac:dyDescent="0.25">
      <c r="A50" s="5" t="s">
        <v>12</v>
      </c>
      <c r="B50" s="2" t="s">
        <v>6</v>
      </c>
      <c r="C50" s="1">
        <v>1</v>
      </c>
      <c r="D50" s="7">
        <v>8.5</v>
      </c>
    </row>
    <row r="51" spans="1:13" x14ac:dyDescent="0.25">
      <c r="A51" s="5" t="s">
        <v>12</v>
      </c>
      <c r="B51" s="2" t="s">
        <v>6</v>
      </c>
      <c r="C51" s="1">
        <v>1</v>
      </c>
      <c r="D51" s="7">
        <v>8.5</v>
      </c>
    </row>
    <row r="52" spans="1:13" x14ac:dyDescent="0.25">
      <c r="A52" s="5" t="s">
        <v>12</v>
      </c>
      <c r="B52" s="2" t="s">
        <v>6</v>
      </c>
      <c r="C52" s="1">
        <v>1</v>
      </c>
      <c r="D52" s="7">
        <v>8.5</v>
      </c>
    </row>
    <row r="53" spans="1:13" x14ac:dyDescent="0.25">
      <c r="A53" s="5" t="s">
        <v>12</v>
      </c>
      <c r="B53" s="2" t="s">
        <v>6</v>
      </c>
      <c r="C53" s="1">
        <v>1</v>
      </c>
      <c r="D53" s="7">
        <v>8.5</v>
      </c>
    </row>
    <row r="54" spans="1:13" x14ac:dyDescent="0.25">
      <c r="A54" s="14" t="s">
        <v>12</v>
      </c>
      <c r="B54" s="15" t="s">
        <v>7</v>
      </c>
      <c r="C54" s="15">
        <v>1</v>
      </c>
      <c r="D54" s="12">
        <v>6</v>
      </c>
    </row>
    <row r="55" spans="1:13" x14ac:dyDescent="0.25">
      <c r="A55" s="16" t="s">
        <v>13</v>
      </c>
      <c r="B55" s="16"/>
      <c r="C55" s="16"/>
      <c r="D55" s="13">
        <f>SUM(D4:D54)</f>
        <v>511.5</v>
      </c>
    </row>
    <row r="56" spans="1:13" x14ac:dyDescent="0.25">
      <c r="A56" s="22" t="s">
        <v>14</v>
      </c>
      <c r="B56" s="23">
        <f>COUNTIF(B4:B54,"Salgado")</f>
        <v>43</v>
      </c>
      <c r="C56" s="9"/>
      <c r="D56" s="11"/>
    </row>
    <row r="57" spans="1:13" x14ac:dyDescent="0.25">
      <c r="A57" s="24" t="s">
        <v>15</v>
      </c>
      <c r="B57" s="25">
        <f>COUNTIF(B4:B54,"Doce")</f>
        <v>5</v>
      </c>
      <c r="C57" s="10"/>
      <c r="D57" s="11"/>
    </row>
    <row r="58" spans="1:13" x14ac:dyDescent="0.25">
      <c r="A58" s="24" t="s">
        <v>17</v>
      </c>
      <c r="B58" s="25">
        <f>COUNTIF(B4:B54,"Misto")</f>
        <v>3</v>
      </c>
      <c r="C58" s="9"/>
      <c r="D58" s="11"/>
    </row>
    <row r="60" spans="1:13" x14ac:dyDescent="0.25">
      <c r="A60" s="17" t="s">
        <v>18</v>
      </c>
      <c r="B60" s="18">
        <v>200</v>
      </c>
      <c r="C60" s="19"/>
      <c r="D60" s="20"/>
    </row>
    <row r="61" spans="1:13" x14ac:dyDescent="0.25">
      <c r="A61" s="21" t="s">
        <v>19</v>
      </c>
      <c r="B61" s="20">
        <v>100</v>
      </c>
      <c r="C61" s="19" t="s">
        <v>20</v>
      </c>
      <c r="D61" s="20" t="str">
        <f>IF(B60&gt;=D55,"Lucro",IF(B60&lt;=B60,"Prejuizo","Neutro"))</f>
        <v>Prejuizo</v>
      </c>
      <c r="M61" s="8"/>
    </row>
  </sheetData>
  <mergeCells count="2">
    <mergeCell ref="A1:D1"/>
    <mergeCell ref="A55:C5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4349A-1BC7-4737-A8CD-D3975B08C4EC}">
  <dimension ref="A1:E9"/>
  <sheetViews>
    <sheetView workbookViewId="0">
      <selection activeCell="A39" sqref="A39"/>
    </sheetView>
  </sheetViews>
  <sheetFormatPr defaultRowHeight="15" x14ac:dyDescent="0.25"/>
  <cols>
    <col min="1" max="1" width="18" bestFit="1" customWidth="1"/>
    <col min="2" max="2" width="19.5703125" bestFit="1" customWidth="1"/>
    <col min="3" max="3" width="6.140625" bestFit="1" customWidth="1"/>
    <col min="4" max="4" width="7.85546875" bestFit="1" customWidth="1"/>
    <col min="5" max="5" width="10.7109375" bestFit="1" customWidth="1"/>
  </cols>
  <sheetData>
    <row r="1" spans="1:5" x14ac:dyDescent="0.25">
      <c r="A1" s="26" t="s">
        <v>1</v>
      </c>
      <c r="B1" t="s">
        <v>21</v>
      </c>
    </row>
    <row r="3" spans="1:5" x14ac:dyDescent="0.25">
      <c r="A3" s="26" t="s">
        <v>25</v>
      </c>
      <c r="B3" s="26" t="s">
        <v>22</v>
      </c>
    </row>
    <row r="4" spans="1:5" x14ac:dyDescent="0.25">
      <c r="A4" s="26" t="s">
        <v>24</v>
      </c>
      <c r="B4" t="s">
        <v>7</v>
      </c>
      <c r="C4" t="s">
        <v>16</v>
      </c>
      <c r="D4" t="s">
        <v>6</v>
      </c>
      <c r="E4" t="s">
        <v>23</v>
      </c>
    </row>
    <row r="5" spans="1:5" x14ac:dyDescent="0.25">
      <c r="A5" s="4">
        <v>1</v>
      </c>
      <c r="B5" s="27">
        <v>30</v>
      </c>
      <c r="C5" s="27"/>
      <c r="D5" s="27">
        <v>355</v>
      </c>
      <c r="E5" s="27">
        <v>385</v>
      </c>
    </row>
    <row r="6" spans="1:5" x14ac:dyDescent="0.25">
      <c r="A6" s="4">
        <v>2</v>
      </c>
      <c r="B6" s="27"/>
      <c r="C6" s="27">
        <v>12.5</v>
      </c>
      <c r="D6" s="27">
        <v>34</v>
      </c>
      <c r="E6" s="27">
        <v>46.5</v>
      </c>
    </row>
    <row r="7" spans="1:5" x14ac:dyDescent="0.25">
      <c r="A7" s="4">
        <v>3</v>
      </c>
      <c r="B7" s="27"/>
      <c r="C7" s="27">
        <v>25.5</v>
      </c>
      <c r="D7" s="27"/>
      <c r="E7" s="27">
        <v>25.5</v>
      </c>
    </row>
    <row r="8" spans="1:5" x14ac:dyDescent="0.25">
      <c r="A8" s="4">
        <v>5</v>
      </c>
      <c r="B8" s="27"/>
      <c r="C8" s="27">
        <v>54.5</v>
      </c>
      <c r="D8" s="27"/>
      <c r="E8" s="27">
        <v>54.5</v>
      </c>
    </row>
    <row r="9" spans="1:5" x14ac:dyDescent="0.25">
      <c r="A9" s="4" t="s">
        <v>23</v>
      </c>
      <c r="B9" s="27">
        <v>30</v>
      </c>
      <c r="C9" s="27">
        <v>92.5</v>
      </c>
      <c r="D9" s="27">
        <v>389</v>
      </c>
      <c r="E9" s="27">
        <v>511.5</v>
      </c>
    </row>
  </sheetData>
  <pageMargins left="0.511811024" right="0.511811024" top="0.78740157499999996" bottom="0.78740157499999996" header="0.31496062000000002" footer="0.31496062000000002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Funções </vt:lpstr>
      <vt:lpstr>Tabela Dinamica e Graficos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Fatec</dc:creator>
  <cp:keywords/>
  <dc:description/>
  <cp:lastModifiedBy>Fatec</cp:lastModifiedBy>
  <cp:revision/>
  <dcterms:created xsi:type="dcterms:W3CDTF">2024-03-01T00:08:17Z</dcterms:created>
  <dcterms:modified xsi:type="dcterms:W3CDTF">2024-03-08T00:09:04Z</dcterms:modified>
  <cp:category/>
  <cp:contentStatus/>
</cp:coreProperties>
</file>