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uantwerpen-my.sharepoint.com/personal/evisserssimilon_ad_ua_ac_be/Documents/Documenten/_Work Docs/Doctoraat/_CREATE/Publications/A1 _ Diffusion Models/Data/"/>
    </mc:Choice>
  </mc:AlternateContent>
  <xr:revisionPtr revIDLastSave="3941" documentId="11_F25DC773A252ABDACC10480189DB734C5ADE58F6" xr6:coauthVersionLast="47" xr6:coauthVersionMax="47" xr10:uidLastSave="{209AFF19-FF43-4822-9FFE-6A1CDB886088}"/>
  <bookViews>
    <workbookView xWindow="-108" yWindow="-108" windowWidth="23256" windowHeight="12456" activeTab="1" xr2:uid="{00000000-000D-0000-FFFF-FFFF00000000}"/>
  </bookViews>
  <sheets>
    <sheet name="AC_Reflection1+2" sheetId="1" r:id="rId1"/>
    <sheet name="AC_Reflection3"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13" i="2" l="1"/>
  <c r="AB113" i="2"/>
  <c r="AA113" i="2"/>
  <c r="AB112" i="2"/>
  <c r="AC112" i="2"/>
  <c r="AA112" i="2"/>
</calcChain>
</file>

<file path=xl/sharedStrings.xml><?xml version="1.0" encoding="utf-8"?>
<sst xmlns="http://schemas.openxmlformats.org/spreadsheetml/2006/main" count="1554" uniqueCount="676">
  <si>
    <t>Group 1</t>
  </si>
  <si>
    <t>Brief</t>
  </si>
  <si>
    <t>buildable vocabulary</t>
  </si>
  <si>
    <t>specific words from brief</t>
  </si>
  <si>
    <t>curved, near the sea, modular, community center, Alvar Aalto, Alvaro Siza, pastel colours, kindergarten, interior design</t>
  </si>
  <si>
    <t>Prompts -- often used words for the chosen images</t>
  </si>
  <si>
    <t>Group 3</t>
  </si>
  <si>
    <t>The Hospital of Mechelen has a request for a community building in the center of Mechelen. With the focus on creating a place more specifically for migraine patients and people sensitive to environmental factors and diagnosed within the DSM5 spectrum. This is additional to the current hospital to lower the step to help for this target group. More specifically, they want to create additional space that will give them fewer stimuli and thus make them feel less sensitive than going to a hospital each time. The hospital is asking to design a building consisting of two community rooms and an entrance (plus logistics) spread over three floors. The building aims to be a sustainable project and add value to the neighborhood.</t>
  </si>
  <si>
    <t>'community building' + 'mental health center'</t>
  </si>
  <si>
    <t>'structure' + 'support structure' + 'interior' + 'modern building'</t>
  </si>
  <si>
    <t>No. The prompt was executed literally, with different emphases as opposed to our desired emphasis. For example, 'interior community center little room, wooden grid structure' produced an outdoor space existing out of a grid. Therefore, we removed the grid structure from the prompt to generate an indoor space that we could then edit further.</t>
  </si>
  <si>
    <t>Did Midjourney always generate what you expected?</t>
  </si>
  <si>
    <t>Added value of Midjourney?</t>
  </si>
  <si>
    <t>The start of the design process was a lot faster than with traditional methods. First ideation brought many different ideas. Further in the process, when confronted with specific demands or restrictions it was more difficult. For example, for the interior images we had a specific direction we wanted to go in, which was more difficult with Midjourney.</t>
  </si>
  <si>
    <t>Criteria to choose the 'best' of the generated images?</t>
  </si>
  <si>
    <t>'building shape' + 'material' (CLT/wood) + 'one-point perspective'</t>
  </si>
  <si>
    <t>Most important criteria</t>
  </si>
  <si>
    <t>'material'</t>
  </si>
  <si>
    <t>Group 4</t>
  </si>
  <si>
    <t>Reconsidering education. A primary school for 3 groups of pupils. Modifiable, adaptable and circular building. Within the financial and spatial limits of the subvention by Agion.</t>
  </si>
  <si>
    <t>'school' + 'modifiable adaptable circular building'</t>
  </si>
  <si>
    <t>'architectural photography' + 'interior view' + wood or flat ceiling' + 'structure'</t>
  </si>
  <si>
    <t>No. We were unsuccessful to prompt what we wanted. When we started to use reference images we got better results.</t>
  </si>
  <si>
    <t>Yes, it definetely accelerated our process, which was necessary because we did not have a lot of time for the assignment.</t>
  </si>
  <si>
    <t>'realism' + 'scale of furniture/people/plants' + 'vibe' (sometimes it was too distopian) + 'building shape' + 'presence of rooflights' (AI often shows them) + 'roof structure' + 'flying elements' (people or furniture)</t>
  </si>
  <si>
    <t>'building shape' + 'roof structure' + 'realism'</t>
  </si>
  <si>
    <t>Extra</t>
  </si>
  <si>
    <t>Importance of good reference projects</t>
  </si>
  <si>
    <t>How intuitive was 'designing' with Midjourney?</t>
  </si>
  <si>
    <t>Why?</t>
  </si>
  <si>
    <t>Very easy, but initial trial and error phase.</t>
  </si>
  <si>
    <t>Group 5</t>
  </si>
  <si>
    <t>We need 3 apartments within a co-housing unit consisting of a private room with kitchen, dining, living spaces, garden, study and/or workshops, laundry room). All materials will be natural, carbon based materials will be minimal. In further extend, this building of the future is constructed with materials from the past ( we should learn to use and upscale the knowledge of the far past i n which materials were used that are non carbon based). It needs to be located in a rural environment.</t>
  </si>
  <si>
    <t>Yes, quickly visualize and clarify aspects of the project we hadn't yet thought about</t>
  </si>
  <si>
    <t>Group 6</t>
  </si>
  <si>
    <t>Propose and work out what a small day care for a town aprox 20.000 inhabitants would be, having a limited number of day care bedrooms and 4 doctor cabinets plus one treatment room for simple surgery.</t>
  </si>
  <si>
    <t>'doctors office' + 'Mortsel' (= a town of +-20,000 inhabitants)</t>
  </si>
  <si>
    <t>'red brick' + 'modern building'</t>
  </si>
  <si>
    <t>'No, Midjourneys' interpretation of 'care unit' was far from what we expected. Therefore we added a location (Mortsel) and materiality (red brick) to enhance the realism.</t>
  </si>
  <si>
    <t>Generating a high quality image very quickly. Benefit to communicatethe design vision with a client in very early stages.</t>
  </si>
  <si>
    <t>'material' + 'style' + 'building shape' (e.g. building height) + 'scale' + 'color' + 'function'</t>
  </si>
  <si>
    <t>'scale'</t>
  </si>
  <si>
    <t>Very convenient and clear, but initial trial and error phase</t>
  </si>
  <si>
    <t>Group 7</t>
  </si>
  <si>
    <t>The various doctor’s practices and physiotherapy practices join forces and set up a care center in Rumst.</t>
  </si>
  <si>
    <t>'day care center' + 'Belgium' + 'brick work'</t>
  </si>
  <si>
    <t>'day care center' + 'Belgium'</t>
  </si>
  <si>
    <t>Reference image for results of the expected scale</t>
  </si>
  <si>
    <t>Yes, very fast results.</t>
  </si>
  <si>
    <t>'material' + 'location' + 'building shape' + 'spatial composition'</t>
  </si>
  <si>
    <t>'material' + 'spatial composition'</t>
  </si>
  <si>
    <t>'building shape' + 'spatial composition'</t>
  </si>
  <si>
    <t xml:space="preserve">works for a general approach but not specific </t>
  </si>
  <si>
    <t>Group 8</t>
  </si>
  <si>
    <t>The Client is asking for a design for the expansion of the music academy Academie Muziek Woord Edegem. The building is supposed to be a new typology existing out of a few individual consult spaces and a large central space. The Building needs to be modular, adaptable and circular within the financial and spacial limits of the subvention by the Flemish Government.</t>
  </si>
  <si>
    <t>'modular' + 'music academy'</t>
  </si>
  <si>
    <t>'modularity' was a starting point which we were able to finetune/visualise/design thanks to Midjourney. The initial results were not what we expected them to be, so we changed the prompts to include 'hexagonal pods' to better define the spaces. Inspired by the pods, we opted for an additional 'concert space' as well. Midjourney also generated a plethora of finishes at the start, which forced us to think of materiality from the start. We opted for a wooden finish for acoustic purposes. To conclude, Midjourney offered an initial design direction, inspiration and fast visualisation.</t>
  </si>
  <si>
    <t>No, trial and error to find the right prompts. Then the results were as expected.</t>
  </si>
  <si>
    <t>'building shape'</t>
  </si>
  <si>
    <t>'building shape' + 'spatial composition' + 'atmosphere' (warm, intimate) + 'material' + 'realism'</t>
  </si>
  <si>
    <t>hexagonal pods'</t>
  </si>
  <si>
    <t>Group 9</t>
  </si>
  <si>
    <t>'one-storey'</t>
  </si>
  <si>
    <t>''day care' + 'modern'+ 'pavilion' + 'brick' + 'detached' + 'architecture'</t>
  </si>
  <si>
    <t>Yes, inspiration and initial ideas without much effort</t>
  </si>
  <si>
    <t>'materials' + 'building shape' + 'function'</t>
  </si>
  <si>
    <t>'materiality'</t>
  </si>
  <si>
    <t>Group 10</t>
  </si>
  <si>
    <t>units: We need 4 units for different types of families which means we have different housing typologies. With 2 units for single/ couple housing and 2 units for family housing
Common rooms : we provide spacious community spaces such as a shared recreation room with kitchen, bicycle shed, laundry room, storage room and garden.</t>
  </si>
  <si>
    <t>'tiny' + 'cohousing'</t>
  </si>
  <si>
    <t>'wood' + 'steel' + 'glass' + 'small' + 'cohousing' + 'blocks'</t>
  </si>
  <si>
    <t>Yes, when the prompts are adjusted as necessary to accomodate things like scale (NOTE trained on databases of 'larger' urban environments)</t>
  </si>
  <si>
    <t>Yes, very fast visualization of concept</t>
  </si>
  <si>
    <t>'atmosphere' + 'realism' + 'spatial composition' + 'affordability'</t>
  </si>
  <si>
    <t>'affordibility'</t>
  </si>
  <si>
    <t>Group 11</t>
  </si>
  <si>
    <t>Group 12</t>
  </si>
  <si>
    <t>Group 13</t>
  </si>
  <si>
    <t>Group 14</t>
  </si>
  <si>
    <t>'laboratorium' + 'pharmacy'</t>
  </si>
  <si>
    <t>'contemporary' + 'prefab' + 'facility' (to avoid rounded edges and 'fake' results)</t>
  </si>
  <si>
    <t>''contemporary' + 'prefab' + 'facility' (to avoid rounded edges and 'fake' results)</t>
  </si>
  <si>
    <t>Yes, to get an overeall image of the project amongst team members</t>
  </si>
  <si>
    <t>'function' + 'materials'</t>
  </si>
  <si>
    <t>'materials'</t>
  </si>
  <si>
    <t>Trial and error took too long</t>
  </si>
  <si>
    <t>The pharma group KOGATA is considering a new small and dedicated research facility containing 2 labs 60 m2 each for medical research, individual and communal work spaces outside of the labs for about 12 staff, logistics and a small meeting room section with one admin room. The pharmacy is located next to the ZNA Cadix Antwerp, what can be an advantage for both parties. Outside of the building should be a parkride for 8-10 cars.
The pharmacy will not only serve as a supply facility, but also as an information and advice center. The close cooperation with the ZNA Cadix hospital enables seamless coordination between medical care and pharmaceutical care. This innovative pharmacy will thus become an integral part of the healthcare network in the region.</t>
  </si>
  <si>
    <t>Group 15</t>
  </si>
  <si>
    <t>Armentekort, a not-for-profit organization in Antwerp, is looking for affordable housing, preferably grouped co-housing. Set up a housing project for x families of different size and age and use all possibilities of available resources, make use of the commons as well as of social contract cost possibilities</t>
  </si>
  <si>
    <t>'affordable housing' + 'cornersite' + 'in the city' + 'red bricks' + '3 storeys'</t>
  </si>
  <si>
    <t>'affordable housing' + 'social housing' + '2 storeys' + 'cornersite' + 'in a street' + 'city' + 'floorplan'</t>
  </si>
  <si>
    <t>Initially, no. The scale was wrong, buildings were too high.</t>
  </si>
  <si>
    <t>Yes, generating first ideas.</t>
  </si>
  <si>
    <t>'function' + 'material'</t>
  </si>
  <si>
    <t>Group 16</t>
  </si>
  <si>
    <t>Renovation of a Belgian 1960 detached house to transform it into a climate adaptive and circular housing project, aiming at net zero positive in its energy use</t>
  </si>
  <si>
    <t>Group 17</t>
  </si>
  <si>
    <t>Group 18</t>
  </si>
  <si>
    <t>Movable medical container and surgical room that can be transported by a lorry.</t>
  </si>
  <si>
    <t>'medical' + 'container' + 'lorry' + 'movable'</t>
  </si>
  <si>
    <t>'container' + 'lorry'</t>
  </si>
  <si>
    <t>Yes, we got quite fast tot the results we wanted.</t>
  </si>
  <si>
    <t>Yes, fast and representing visualisation of your first idea. Midjourney can be useful if used correctly.</t>
  </si>
  <si>
    <t>'function' + 'atmosphere'</t>
  </si>
  <si>
    <t>Steep learning curve to understand the correct prompt use.</t>
  </si>
  <si>
    <t>The generated images worked well as an initial indication of our concept. That made it very easy to define the scope of the project.</t>
  </si>
  <si>
    <t>Group 20</t>
  </si>
  <si>
    <t>How can we transform the generic rowhousing into a climate adaptive and circular housing project, aiming at net zero positive in its energy use. Study the energy, resource and material usages and propose the renovation as a new typology project file, all included</t>
  </si>
  <si>
    <t>Co-housing project for 2 families of 3 persons and 1 family of 6 (12 persons in total). The main concept is Rewilding. The main architectural features are the green courtyard with gallery, green roof, green facades. The project has a wooden structure and wooden façade finished with the greenery. The interior non-loadbearing walls are fished with loam (leem). The project is located in Mechelen. Building between 2 existing buildings as an complexity.</t>
  </si>
  <si>
    <t>We will create 21 classrooms that will use the newest and more advanced technology in order to create a dynamic, effective and fun work environment, so that students grow in knowledge and we can enhance relationships between them. Although it is true that technology has helped us advance, we have given vital importance to nature in our project. Therefore, our school will be located in a friendly environment, and we will provide the interior with nature.</t>
  </si>
  <si>
    <t>spectrum disorders, communal, workshop</t>
  </si>
  <si>
    <t>pastel color, soft, soft light, round</t>
  </si>
  <si>
    <t>The first images weren’t what we were expecting, so we had fine-tune or prompts by using more detailed descriptions and reference images to get results more suited to our expectations.</t>
  </si>
  <si>
    <t>Yes, it was. It allowed us to get different inspiration from what we’re used to, to see other perspectives and to do it in a low cost-effective way. Also, it helped to combine different thoughts and perspectives into the design idea.</t>
  </si>
  <si>
    <t>ambience, light, building shape</t>
  </si>
  <si>
    <t>The prompts are easy to write and the resulting image is easy to edit</t>
  </si>
  <si>
    <t>reference images were the most important technique in the design process ++ we find that the images given by Midjourney were always for a bigger scale than the building we were planning to design so it was hard for us to remain consistent on the scale of our building ++ the aesthetics did not match our expectation since they were too cold for a community center ++ the vast visualisation helped the teamwork go a lot smoother</t>
  </si>
  <si>
    <t>Group 2</t>
  </si>
  <si>
    <t>Armentekort, a non-profit organizaNon in Antwerp, is looking for affordable housing preferably grouped co-housing. Set up a housing project for x families of different size and age and use all possibiliNes of available resources, make use of the commons as well as of social contract cost possibiliNes (such as land cost using Community Land Trust possibiliNes). The Budget available should take into account paying for the remaining construcNon costs based on the 1/3 of the poverty level target (= cost for housing).</t>
  </si>
  <si>
    <t>Social, affordable, co-housing</t>
  </si>
  <si>
    <t>Social, affordable, co-housing, cheap material, small, repetition</t>
  </si>
  <si>
    <t>The first images where different from what we expected. The scale of the buildings were often too big and very luxury. To change this we added proporNons, height, specific use of materials and just in general a more detailed description. It could take hours of retrying and adjusting to generate something appropriate to the assignment.</t>
  </si>
  <si>
    <t>I think for our topic, Midjourney is not the most efficient way of designing. AI tends to generate
spectacular images that do not match the image of a modern affordable social housing complex.</t>
  </si>
  <si>
    <t>facade, simple building shape, repetition, cheap materials</t>
  </si>
  <si>
    <t>building shape</t>
  </si>
  <si>
    <t>At the start of the project MJ was very smooth and intuitive. However, as we progressed in the design and the design got more specific, the use of MJ got more difficult</t>
  </si>
  <si>
    <t>natural materials, private rooms in corners/communal spaces in the middle, non-carbon based materials (rammed earth/clay)</t>
  </si>
  <si>
    <t>'clay walls --no concrete' (ipv rammed earth walls) + 'cohousing' (ipv building) + '--no bricks' and '--no concrete' to get more diverse materialities</t>
  </si>
  <si>
    <t>We used reference images as a starting point ++ reference images helped the AI not to dwell from buildable variations ++ more weight for certain aspects improved buildability ++ For certain when you open midjourney and before you enter your first prompt, there is already a vague image of what the space or building you want to create in your head. From here you start developing/wri􀆟ng your prompt but some􀆟mes the varia􀆟ons in Midjourney make you reconsider certain details in the premature picture which could enhance your project all together.</t>
  </si>
  <si>
    <t>'material' + 'facade' + 'spatial composition' (private outer volumes and communal inner volumes) + background + building shape + proportions + liveability</t>
  </si>
  <si>
    <t>We almost always start from an exis􀆟ng image that meet our first criteria (corresponding to the scope) and varied from it so the genera􀆟ng process would be double-quick.</t>
  </si>
  <si>
    <t>problems with scale of the building</t>
  </si>
  <si>
    <t>Before the client meeting, yes. After the client meeting, no: we wanted to make specific changes in terms of geometry (such as building height), which proved very difficult.</t>
  </si>
  <si>
    <t>We filled in a few things to try out in the beginning without having a definitive idea of our design, but later in the design process we determined many of the parts ourselves that Midjouney had to stick to. We have always tried to let the AI follow our ideas rather than AI modifying our design.</t>
  </si>
  <si>
    <t>It was very difficult to get a building with a specific height ++ We always had an image in mind for certain images. It wasn't always easy to get what we wanted, but we never let AI modify our ideas. We continued to experiment further with AI. ++ It is an interesting and easy tool for preliminary design, but unfortunately there is little control.</t>
  </si>
  <si>
    <t>a central open space to which several rooms are connected. These connected spaces each have a more specific use, while the central space is more general. Using, for example, panels, folding doors, sliding doors, etc. the connected spaces can be opened up or closed off from the central space. In this way, teachers can choose what kind of environment they want to teach in, and flexibility is created that is more in line with the current system of education.</t>
  </si>
  <si>
    <t>hexagon</t>
  </si>
  <si>
    <t>hasn’t been able to generate good pictures for our current design with the hexagon shaped classrooms</t>
  </si>
  <si>
    <t>You had to get used to working with the new programme, but once you get the hang of it and Midjourney understands your idea it is easy to work with (unfortunately it did not understand our idea now..)</t>
  </si>
  <si>
    <t>With our first idea of the foldable panels, AI generated great pictures of what we had in mind, but now with the hexagon shape… AI can’t help us anymore…</t>
  </si>
  <si>
    <t>The green courtyard, wooden structure, green façade, rewilding, loam walls and greenery</t>
  </si>
  <si>
    <t>At first the building was quite big, but when we put ‘small’ and the amount of families in the prompt we got a good result. The images were what we expected, and as we added more things to the prompt it became more like what we had in mind</t>
  </si>
  <si>
    <t>Yes, we had an idea of what we wanted and midjourney made images that represented this. With these images we could communicate our ideas easily to each other. The images also helped complete our ideas/concept a bit.</t>
  </si>
  <si>
    <t>function, material, greenery</t>
  </si>
  <si>
    <t>greenery</t>
  </si>
  <si>
    <t>After the lessons we knew how to use the software and for the most part it gave us images we could use. But sometimes we had to restart the prompts because Midjourney was going in a totally different direction than we what wanted.</t>
  </si>
  <si>
    <t>spectrum disorder</t>
  </si>
  <si>
    <t>communal</t>
  </si>
  <si>
    <t>workshop</t>
  </si>
  <si>
    <t>social</t>
  </si>
  <si>
    <t>affordable</t>
  </si>
  <si>
    <t>cohousing</t>
  </si>
  <si>
    <t>words in brief</t>
  </si>
  <si>
    <t>community building</t>
  </si>
  <si>
    <t>mental health center</t>
  </si>
  <si>
    <t>words often used</t>
  </si>
  <si>
    <t>school</t>
  </si>
  <si>
    <t>modifiable</t>
  </si>
  <si>
    <t>adaptable</t>
  </si>
  <si>
    <t>circular</t>
  </si>
  <si>
    <t>natural materials</t>
  </si>
  <si>
    <t>private rooms</t>
  </si>
  <si>
    <t>communal spaces</t>
  </si>
  <si>
    <t>non-carbon based materials</t>
  </si>
  <si>
    <t>doctor's office</t>
  </si>
  <si>
    <t>Mortsel</t>
  </si>
  <si>
    <t>day care</t>
  </si>
  <si>
    <t>Belgium</t>
  </si>
  <si>
    <t>modular</t>
  </si>
  <si>
    <t>music academy</t>
  </si>
  <si>
    <t>one-storey</t>
  </si>
  <si>
    <t>tiny</t>
  </si>
  <si>
    <t>courtyard</t>
  </si>
  <si>
    <t>wooden structure</t>
  </si>
  <si>
    <t>green facade</t>
  </si>
  <si>
    <t>loam walls</t>
  </si>
  <si>
    <t>laboratorium</t>
  </si>
  <si>
    <t>pharmacy</t>
  </si>
  <si>
    <t>affordable housing</t>
  </si>
  <si>
    <t>social housing</t>
  </si>
  <si>
    <t>two-storeys</t>
  </si>
  <si>
    <t>cornersite</t>
  </si>
  <si>
    <t>city</t>
  </si>
  <si>
    <t>in a street</t>
  </si>
  <si>
    <t>category</t>
  </si>
  <si>
    <t>program</t>
  </si>
  <si>
    <t>spatial composition</t>
  </si>
  <si>
    <t>type</t>
  </si>
  <si>
    <t>material</t>
  </si>
  <si>
    <t>structure</t>
  </si>
  <si>
    <t>location</t>
  </si>
  <si>
    <t>near the sea</t>
  </si>
  <si>
    <t>community center</t>
  </si>
  <si>
    <t>Alvar Aalto</t>
  </si>
  <si>
    <t>Alvaro Siza</t>
  </si>
  <si>
    <t>pastel colours</t>
  </si>
  <si>
    <t xml:space="preserve">kindergarten </t>
  </si>
  <si>
    <t>wood</t>
  </si>
  <si>
    <t>curved</t>
  </si>
  <si>
    <t>style</t>
  </si>
  <si>
    <t>atmosphere</t>
  </si>
  <si>
    <t>four storeys</t>
  </si>
  <si>
    <t>rural area</t>
  </si>
  <si>
    <t>small windows</t>
  </si>
  <si>
    <t>column structure</t>
  </si>
  <si>
    <t>multifunctional</t>
  </si>
  <si>
    <t>layout</t>
  </si>
  <si>
    <t>glass</t>
  </si>
  <si>
    <t>in a European town</t>
  </si>
  <si>
    <t>in a city</t>
  </si>
  <si>
    <t>grid structure</t>
  </si>
  <si>
    <t>one-point perspective</t>
  </si>
  <si>
    <t>photography</t>
  </si>
  <si>
    <t>Mies van der Rohe</t>
  </si>
  <si>
    <t>wooden slats</t>
  </si>
  <si>
    <t>furniture</t>
  </si>
  <si>
    <t>windows</t>
  </si>
  <si>
    <t>CLT</t>
  </si>
  <si>
    <t>sunset</t>
  </si>
  <si>
    <t>antwerp</t>
  </si>
  <si>
    <t>timber</t>
  </si>
  <si>
    <t>front view</t>
  </si>
  <si>
    <t>classes</t>
  </si>
  <si>
    <t>students</t>
  </si>
  <si>
    <t>colourful</t>
  </si>
  <si>
    <t>non-carbon materials</t>
  </si>
  <si>
    <t>rammed-earth</t>
  </si>
  <si>
    <t>Antwerp</t>
  </si>
  <si>
    <t>red brick</t>
  </si>
  <si>
    <t>big window</t>
  </si>
  <si>
    <t>brick</t>
  </si>
  <si>
    <t>contemporary</t>
  </si>
  <si>
    <t>white</t>
  </si>
  <si>
    <t>music school</t>
  </si>
  <si>
    <t>hexagonal</t>
  </si>
  <si>
    <t>bungalow</t>
  </si>
  <si>
    <t>rural</t>
  </si>
  <si>
    <t>detached</t>
  </si>
  <si>
    <t>sunny</t>
  </si>
  <si>
    <t>folding walls</t>
  </si>
  <si>
    <t>blackboard</t>
  </si>
  <si>
    <t>colorful</t>
  </si>
  <si>
    <t>wild</t>
  </si>
  <si>
    <t>gable roof</t>
  </si>
  <si>
    <t>classroom</t>
  </si>
  <si>
    <t>corner building</t>
  </si>
  <si>
    <t>container</t>
  </si>
  <si>
    <t>truck</t>
  </si>
  <si>
    <t>hospital</t>
  </si>
  <si>
    <t>medical</t>
  </si>
  <si>
    <t>No. AI could not generate a hexagon shaped room for us without showing the hexagons also in windows or decoraFons, other options AI gave us were hexagon plans, but no hexagon shaped rooms with normal walls and normal doors/windows</t>
  </si>
  <si>
    <t>materials</t>
  </si>
  <si>
    <t>realism</t>
  </si>
  <si>
    <t>Design criteria</t>
  </si>
  <si>
    <t>Most important design criteria</t>
  </si>
  <si>
    <t>programme</t>
  </si>
  <si>
    <t>I think for us, designing is our first nature. We pracNsed this skill for the past 3 years very intensely. So we immediately start thinking about possible design direcNons in our head. We already know how it needs to look before we open Midjourney. I feel like Midjourney could work to gain inspiration but not designing a project from scratch.</t>
  </si>
  <si>
    <t>The Valencia’s townhall demands a community building for migraineurs and people sensitive to environmental stimuli that have been diagnosed within DSM5 spectrum disorders. It is proposed a public community building comprised of a community space, 4 workshops and 2 polyfunctional spaces plus logistics and communal entrance that is specifically addressing the environmental stimuli issues involve in a small-town center located in the mediterranean coast dependent from València’s city, Pinedo.</t>
  </si>
  <si>
    <t>The daycare must include a comfortable waiting area/reception where patients (8) can wait for appointments and where administrative tasks are handled one day care bedroom with 6 beds four consultation rooms with own medical cabinets for treatments a treatment/recovery room for simple and minor medical procedures performances a little room for storing medications and supplies for patients an X-ray/examination room for diagnostic purposes an office space for administrative tasks, patient files, and coordination of appointments.
sanitary facilities for both patients and staff
staff, break areas, for nurses (2 nurses)
one surgery roomparking spots for max. 4 cars
Detached building of one storey high, with an area of approximately 450m²</t>
  </si>
  <si>
    <t>social housing, four storeys, rural area, small windows, multifunctional, layout, column structure</t>
  </si>
  <si>
    <t>mental health center, wood, glass, in a city, in a European town, one-point perspective, grid structure, Mies van der Rohe, wooden slats, furniture, windows</t>
  </si>
  <si>
    <t>school, CLT, glass, sunset, Antwerp, timber, front view, classes, students, colourful, wood, hexagon</t>
  </si>
  <si>
    <t>cohousing, modular, communal, non-carbon materials, rammed-earth, Antwerp</t>
  </si>
  <si>
    <t>doctor's office, Mortsel, red brick, big window</t>
  </si>
  <si>
    <t>Belgium, brick, contemporary, white</t>
  </si>
  <si>
    <t>modular, wood, music school, hexagonal</t>
  </si>
  <si>
    <t>brick, Antwerp, bungalow, rural, detached, sunny</t>
  </si>
  <si>
    <t>modular, wood, tiny</t>
  </si>
  <si>
    <t>cohousing, wood, folding walls, school, blackboard, colourful</t>
  </si>
  <si>
    <t>wild, courtyard, wood, greenery, loam walls, gable roof</t>
  </si>
  <si>
    <t>school, classroom, Mies van der Rohe</t>
  </si>
  <si>
    <t>corner building, Antwerp, red brick, cohousing</t>
  </si>
  <si>
    <t>container, truck, hospital, medical, white</t>
  </si>
  <si>
    <t>Sketch Design</t>
  </si>
  <si>
    <t>often used words in prompt</t>
  </si>
  <si>
    <t>words inspired from the design brief</t>
  </si>
  <si>
    <t>words for 'buildable' results</t>
  </si>
  <si>
    <t>vocabulary</t>
  </si>
  <si>
    <t>experience</t>
  </si>
  <si>
    <t>first experience</t>
  </si>
  <si>
    <t>added value in sketch design</t>
  </si>
  <si>
    <t>reference images</t>
  </si>
  <si>
    <t>interior images</t>
  </si>
  <si>
    <t>criteria to choose best  images</t>
  </si>
  <si>
    <t>most important criteria</t>
  </si>
  <si>
    <t>exterior images</t>
  </si>
  <si>
    <t>Preliminary design</t>
  </si>
  <si>
    <t>Why</t>
  </si>
  <si>
    <t>why</t>
  </si>
  <si>
    <t>Did you use MJ?</t>
  </si>
  <si>
    <t>why?</t>
  </si>
  <si>
    <t>additional representational techniques</t>
  </si>
  <si>
    <t>most important ones and why?</t>
  </si>
  <si>
    <t>Final design</t>
  </si>
  <si>
    <t>representation</t>
  </si>
  <si>
    <t>Process</t>
  </si>
  <si>
    <t>How intuitive was designing with MJ?</t>
  </si>
  <si>
    <t>Score</t>
  </si>
  <si>
    <t>Time distribution</t>
  </si>
  <si>
    <t>sketch</t>
  </si>
  <si>
    <t>prelim</t>
  </si>
  <si>
    <t>final</t>
  </si>
  <si>
    <t>Project file</t>
  </si>
  <si>
    <t>How easy was it to remain consistent between the AI visuals and entire scope of the project?</t>
  </si>
  <si>
    <t>extra</t>
  </si>
  <si>
    <t>remarks</t>
  </si>
  <si>
    <t>would you use MJ in the future?</t>
  </si>
  <si>
    <t>beach</t>
  </si>
  <si>
    <t>cuved</t>
  </si>
  <si>
    <t>cosy</t>
  </si>
  <si>
    <t>spectrum disorders</t>
  </si>
  <si>
    <t>pastel color</t>
  </si>
  <si>
    <t>soft</t>
  </si>
  <si>
    <t>soft light</t>
  </si>
  <si>
    <t>round</t>
  </si>
  <si>
    <t>inspiration</t>
  </si>
  <si>
    <t>combine different perspectives in one design idea</t>
  </si>
  <si>
    <t>cost-effective (fast)</t>
  </si>
  <si>
    <t>Yes</t>
  </si>
  <si>
    <t>yes</t>
  </si>
  <si>
    <t>Very important, enabled more 'human' and 'realistic' results compared to default MJ esthaetics</t>
  </si>
  <si>
    <t>the atmosphere of the generated images was the most important</t>
  </si>
  <si>
    <t>geometry</t>
  </si>
  <si>
    <t>lighting</t>
  </si>
  <si>
    <t>materiality</t>
  </si>
  <si>
    <t>atmoshpere</t>
  </si>
  <si>
    <t>Essential for the projeccts, relates with the context. Specific materiality produced more realistic result (&lt;-&gt; generic output).</t>
  </si>
  <si>
    <t>Curved geometry fits the brief.</t>
  </si>
  <si>
    <t>Related to the context.</t>
  </si>
  <si>
    <t>Very important.</t>
  </si>
  <si>
    <t>fast</t>
  </si>
  <si>
    <t>integration of references</t>
  </si>
  <si>
    <t>Creating the right atmosphere.</t>
  </si>
  <si>
    <t>Floorplans</t>
  </si>
  <si>
    <t>Handdrawn sketches</t>
  </si>
  <si>
    <t>Midjourney</t>
  </si>
  <si>
    <t>Easy interface</t>
  </si>
  <si>
    <t>As the design became more specific, it was hard to align with the MJ images that draw from popular and mainstream architecture.</t>
  </si>
  <si>
    <t>This tool helped us to enricht our project</t>
  </si>
  <si>
    <t>Fast.</t>
  </si>
  <si>
    <t>Expressing one team vision.</t>
  </si>
  <si>
    <t>co-housing</t>
  </si>
  <si>
    <t>five storey high</t>
  </si>
  <si>
    <t>square</t>
  </si>
  <si>
    <t>cheap material</t>
  </si>
  <si>
    <t>small</t>
  </si>
  <si>
    <t>repetition</t>
  </si>
  <si>
    <t>levels</t>
  </si>
  <si>
    <t>Scale of the building too big</t>
  </si>
  <si>
    <t>Results too luxurious</t>
  </si>
  <si>
    <t>Finetune prompts</t>
  </si>
  <si>
    <t>Not as expected</t>
  </si>
  <si>
    <t>Finetune prompts and introduce reference images</t>
  </si>
  <si>
    <t>no</t>
  </si>
  <si>
    <t>the 'spectacular' results of AI clash with a brief that focuses on affordable social housing</t>
  </si>
  <si>
    <t>hours of prompting did still not produce the desired output</t>
  </si>
  <si>
    <t>Neutral.</t>
  </si>
  <si>
    <t>brief</t>
  </si>
  <si>
    <t>scale</t>
  </si>
  <si>
    <t>to fit with the brief</t>
  </si>
  <si>
    <t>keep building cost low</t>
  </si>
  <si>
    <t>No</t>
  </si>
  <si>
    <t>Challenging to generate the image that was already in the designer's head.</t>
  </si>
  <si>
    <t>Faster to sketch or use other representation methods.</t>
  </si>
  <si>
    <t>Neutral. Sometimes better, sometimes stuck.</t>
  </si>
  <si>
    <t>Sections</t>
  </si>
  <si>
    <t>Diagrams</t>
  </si>
  <si>
    <t>floorplans</t>
  </si>
  <si>
    <t>floorplans, they show the most details in one representation</t>
  </si>
  <si>
    <t>sections</t>
  </si>
  <si>
    <t>masterplan</t>
  </si>
  <si>
    <t>"we already know how it needs to look before we open Midjourney"</t>
  </si>
  <si>
    <t>MJ could work to gain inspiration but not designing</t>
  </si>
  <si>
    <t xml:space="preserve">The transition from preliminary to final design phase was the most challenging: going back and foward to adjust to the wishes of the client </t>
  </si>
  <si>
    <t>MJ could be useful but only if you master the software. You need expertise to be able to generate the images as portrayed in your  head.</t>
  </si>
  <si>
    <t>If we can improve our MJ skills and learn more techniques we would use it in all design phases.</t>
  </si>
  <si>
    <t>Community building</t>
  </si>
  <si>
    <t>mental health centre</t>
  </si>
  <si>
    <t>closed facade</t>
  </si>
  <si>
    <t>vertical slats</t>
  </si>
  <si>
    <t>interior</t>
  </si>
  <si>
    <t>modern building</t>
  </si>
  <si>
    <t>support  structure</t>
  </si>
  <si>
    <t>European town</t>
  </si>
  <si>
    <t>Some less important words (to us) where very important to MJ</t>
  </si>
  <si>
    <t>We tried to build up our images in multiple steps</t>
  </si>
  <si>
    <t>fast ideation</t>
  </si>
  <si>
    <t>more creative design</t>
  </si>
  <si>
    <t>More specific ideas or demands were harder to translate into MJ</t>
  </si>
  <si>
    <t>perspective</t>
  </si>
  <si>
    <t>important for fitting with the brief and the atmosphere</t>
  </si>
  <si>
    <t>context</t>
  </si>
  <si>
    <t>Difficult to align interior images with exterior images</t>
  </si>
  <si>
    <t>Midjourney, to communicate the atmosphere and warmth of material choices</t>
  </si>
  <si>
    <t>change/adapt previously generated images</t>
  </si>
  <si>
    <t>difficult!</t>
  </si>
  <si>
    <t>textual descriptions</t>
  </si>
  <si>
    <t>Midjourney for the atmosphere</t>
  </si>
  <si>
    <t>Textual description for human-centered design aspect</t>
  </si>
  <si>
    <t>Easy at the start</t>
  </si>
  <si>
    <t>Harder towards the end</t>
  </si>
  <si>
    <t>Solid starting point, design team on the same wavelength</t>
  </si>
  <si>
    <t>Harder to align AI visuals with design scope towards the end when the scope became more detailed</t>
  </si>
  <si>
    <t>We want to learn how to create AI renders from sketches</t>
  </si>
  <si>
    <t>yes (sketch design only)</t>
  </si>
  <si>
    <t>primary school</t>
  </si>
  <si>
    <t>classrooms</t>
  </si>
  <si>
    <t>modifiable, adaptable</t>
  </si>
  <si>
    <t>circular building</t>
  </si>
  <si>
    <t>architectural photography</t>
  </si>
  <si>
    <t>wood, timber</t>
  </si>
  <si>
    <t>stucture</t>
  </si>
  <si>
    <t>modular structure</t>
  </si>
  <si>
    <t>interior view</t>
  </si>
  <si>
    <t>wood ceiling</t>
  </si>
  <si>
    <t>flat ceiling</t>
  </si>
  <si>
    <t>Using reference images helped!</t>
  </si>
  <si>
    <t>faster visualisation of ideas</t>
  </si>
  <si>
    <t>helpful when time is limited</t>
  </si>
  <si>
    <t>Very important</t>
  </si>
  <si>
    <t>communication with client</t>
  </si>
  <si>
    <t>translation of the atmosphere, not 100% accurate representation of the design</t>
  </si>
  <si>
    <t>not represenative for the structure / construction</t>
  </si>
  <si>
    <t xml:space="preserve">Important to get more accurate / realistic / 'buildable' images </t>
  </si>
  <si>
    <t>sketches</t>
  </si>
  <si>
    <t>diagrams</t>
  </si>
  <si>
    <t>text</t>
  </si>
  <si>
    <t>reference projects</t>
  </si>
  <si>
    <t>details</t>
  </si>
  <si>
    <t>Easy</t>
  </si>
  <si>
    <t>trial and error</t>
  </si>
  <si>
    <t>difficult with non standard geometry</t>
  </si>
  <si>
    <t>inspiration at the start</t>
  </si>
  <si>
    <t>clay</t>
  </si>
  <si>
    <t>rammed earth</t>
  </si>
  <si>
    <t>two storey building</t>
  </si>
  <si>
    <t>clay --no concrete</t>
  </si>
  <si>
    <t>As expected</t>
  </si>
  <si>
    <t>Finetuning by adding context</t>
  </si>
  <si>
    <t>not 100% accurate</t>
  </si>
  <si>
    <t>designer is necessary to select the appropriate images</t>
  </si>
  <si>
    <t>Very important, enabled specific materiality (rammed earth).</t>
  </si>
  <si>
    <t>composition</t>
  </si>
  <si>
    <t>Shows the essence of the project in one glance</t>
  </si>
  <si>
    <t>adapting the generated images from the sketch design</t>
  </si>
  <si>
    <t>textual description</t>
  </si>
  <si>
    <t>bill of quantities</t>
  </si>
  <si>
    <t>project planning</t>
  </si>
  <si>
    <t>budget</t>
  </si>
  <si>
    <t>prelim design did not change that much anymore</t>
  </si>
  <si>
    <t>short learning period</t>
  </si>
  <si>
    <t>The AI visuals were the common ground between client and architect and the source of their interactions</t>
  </si>
  <si>
    <t>It was not a parallel evolution of both, therefore the consistency was easy. We generated and adjusted the AI visuals towards the clearness and accurateness of the textual descriptions.</t>
  </si>
  <si>
    <t>yes (parallel to self-made drawings with more 'charm')</t>
  </si>
  <si>
    <t>doctor's offices</t>
  </si>
  <si>
    <t>care unit</t>
  </si>
  <si>
    <t>Not as expected, no realistic results</t>
  </si>
  <si>
    <t>Finetuning prompt</t>
  </si>
  <si>
    <t>color</t>
  </si>
  <si>
    <t>Difficult for MJ to get this right</t>
  </si>
  <si>
    <t>Clearly shows the desired design</t>
  </si>
  <si>
    <t>we started with drawing floorplans, then we generated images that fit those (e.g. interior images with windows in correct spots)</t>
  </si>
  <si>
    <t>fast generation of images that fit together</t>
  </si>
  <si>
    <t>adapting previously generated images</t>
  </si>
  <si>
    <t>easy interface</t>
  </si>
  <si>
    <t>It was difficult to make very small changes to an overall good image.</t>
  </si>
  <si>
    <t>yes (sketch design only)(inspiration)(new materialities)</t>
  </si>
  <si>
    <t>care center</t>
  </si>
  <si>
    <t>bricks</t>
  </si>
  <si>
    <t>Important, to get the scale right</t>
  </si>
  <si>
    <t>provides a solid basis for the design process</t>
  </si>
  <si>
    <t>No intermediate translation necessary (image &gt; words &gt; image)</t>
  </si>
  <si>
    <t>compatibility with brief</t>
  </si>
  <si>
    <t>Clear direction before starting to design using floorplans</t>
  </si>
  <si>
    <t>Very imporrtant. No intermediate translation necessary (image &gt; words &gt; image)</t>
  </si>
  <si>
    <t>midjourney</t>
  </si>
  <si>
    <t>previously generated images were sufficient</t>
  </si>
  <si>
    <t>easy visualisation of ideas</t>
  </si>
  <si>
    <t>The design idea was clear in the sketch design and did not change much during the process.</t>
  </si>
  <si>
    <t>useful tool when the design is less important</t>
  </si>
  <si>
    <t>yes (when design is less important)</t>
  </si>
  <si>
    <t>single storey</t>
  </si>
  <si>
    <t>pod</t>
  </si>
  <si>
    <t>pods</t>
  </si>
  <si>
    <t>music</t>
  </si>
  <si>
    <t>closed</t>
  </si>
  <si>
    <t>flexible</t>
  </si>
  <si>
    <t>compatibility with floorplan that had been drawn already</t>
  </si>
  <si>
    <t>but also too many ideas to choose from</t>
  </si>
  <si>
    <t>floorplans, as constructive descriptions</t>
  </si>
  <si>
    <t>sketches, for the creative process</t>
  </si>
  <si>
    <t>generated images for the atmosphere</t>
  </si>
  <si>
    <t>floorplans, give the most complete overview</t>
  </si>
  <si>
    <t>floorplans, communication with contractor</t>
  </si>
  <si>
    <t>generated images, communication with client</t>
  </si>
  <si>
    <t>smooth process</t>
  </si>
  <si>
    <t>care</t>
  </si>
  <si>
    <t>modern</t>
  </si>
  <si>
    <t>pavilion</t>
  </si>
  <si>
    <t>architecture</t>
  </si>
  <si>
    <t>'pavilion' to lock into single storey results</t>
  </si>
  <si>
    <t>visualisation of thoughts without much effort</t>
  </si>
  <si>
    <t>No (MJ took unwanted elements from the references)</t>
  </si>
  <si>
    <t>colors</t>
  </si>
  <si>
    <t>compatibility with context</t>
  </si>
  <si>
    <t>test different materialities</t>
  </si>
  <si>
    <t>difficult to match the floorplans that had been drawn</t>
  </si>
  <si>
    <t>floorplans, base documents to extract deliverables</t>
  </si>
  <si>
    <t>sections, to decide on the structure</t>
  </si>
  <si>
    <t>"we always tried to let the AI follow our ideas rather than AI modifying our design"</t>
  </si>
  <si>
    <t>It wasn't always easy to get what we wanted, but we never let AI modify our ideas.</t>
  </si>
  <si>
    <t>Not enough time to master the software.</t>
  </si>
  <si>
    <t>Interesting and easy tool for preliminary design.</t>
  </si>
  <si>
    <t>yes (sketch and prelim: when we know what we want in general terms but there are still some choices to be made; AI could visualize those options to help making the design choices)</t>
  </si>
  <si>
    <t>blocks</t>
  </si>
  <si>
    <t>park</t>
  </si>
  <si>
    <t>stacked</t>
  </si>
  <si>
    <t>steel</t>
  </si>
  <si>
    <t>modules</t>
  </si>
  <si>
    <t>Scale too big, added words like 'small' and 'modules'</t>
  </si>
  <si>
    <t>fast visualisation of concepts</t>
  </si>
  <si>
    <t>accelerate the process</t>
  </si>
  <si>
    <t>3D model</t>
  </si>
  <si>
    <t>construction plan</t>
  </si>
  <si>
    <t>easy</t>
  </si>
  <si>
    <t xml:space="preserve">Difficult to keep the scale small. </t>
  </si>
  <si>
    <t>Difficult to balance design scale and budget.</t>
  </si>
  <si>
    <t>we did not get builable results of a hexagon shaped room without other hexagonal elements in the room</t>
  </si>
  <si>
    <t>could not generate images of non-standard geometry</t>
  </si>
  <si>
    <t>Helped, but not enough</t>
  </si>
  <si>
    <t>Easier than finding the right words</t>
  </si>
  <si>
    <t>too hard to create the images we wanted</t>
  </si>
  <si>
    <t>First design idea worked great, but when the geometry changed MJ couldn't keep up</t>
  </si>
  <si>
    <t>Nice addition to an architect's toolset</t>
  </si>
  <si>
    <t>green courtyard</t>
  </si>
  <si>
    <t>rewilding</t>
  </si>
  <si>
    <t>wood material</t>
  </si>
  <si>
    <t>loam material for walls</t>
  </si>
  <si>
    <t>birds</t>
  </si>
  <si>
    <t>plants</t>
  </si>
  <si>
    <t>wood --no paint</t>
  </si>
  <si>
    <t>in the city</t>
  </si>
  <si>
    <t>building up the prompt in steps helped</t>
  </si>
  <si>
    <t>visualisation of first ideas</t>
  </si>
  <si>
    <t>internal communication</t>
  </si>
  <si>
    <t>completion of concept</t>
  </si>
  <si>
    <t>most important to show the atmosphere</t>
  </si>
  <si>
    <t>visualise atmosphere</t>
  </si>
  <si>
    <t>challenge to stay true to design evolution over time</t>
  </si>
  <si>
    <t>3D model, most complete information, basis for floorplans and sections</t>
  </si>
  <si>
    <t>visualisation</t>
  </si>
  <si>
    <t xml:space="preserve">Possible to update/evolve the images throughout the process, but took more time than expected. </t>
  </si>
  <si>
    <t>interior garden</t>
  </si>
  <si>
    <t>abundant nature</t>
  </si>
  <si>
    <t>incorporate nature in building</t>
  </si>
  <si>
    <t>elementary school building</t>
  </si>
  <si>
    <t>surprised the results were so good from the start</t>
  </si>
  <si>
    <t>time saving</t>
  </si>
  <si>
    <t>ideation</t>
  </si>
  <si>
    <t>representation of design</t>
  </si>
  <si>
    <t>external communication</t>
  </si>
  <si>
    <t>floorplans (most fundamental representation technique in any design)</t>
  </si>
  <si>
    <t>Easy interface (user-friendly)</t>
  </si>
  <si>
    <t>Real-time feedback</t>
  </si>
  <si>
    <t>intuitive controls</t>
  </si>
  <si>
    <t xml:space="preserve">Easy to remain consistent. At each stage of the design the necessary information was provided to the AI to create the images we needed at that time. </t>
  </si>
  <si>
    <t>prefab</t>
  </si>
  <si>
    <t>facility</t>
  </si>
  <si>
    <t>results often too 'fake' with many rounded edges</t>
  </si>
  <si>
    <t>We added 'prefab' to get more clean lines</t>
  </si>
  <si>
    <t>Imortant for the exterior images.</t>
  </si>
  <si>
    <t>floorplans, external communication (client)</t>
  </si>
  <si>
    <t>A lot of trial and error</t>
  </si>
  <si>
    <t>We did not change a lot throughout the design so the first visuals were usable from start to finish.</t>
  </si>
  <si>
    <t>floorplan</t>
  </si>
  <si>
    <t>The buildings were too high/big</t>
  </si>
  <si>
    <t>Scale was wrong</t>
  </si>
  <si>
    <t>Most accurate representation of geometry and material</t>
  </si>
  <si>
    <t>We couldn't accomplish the visions we had in mind</t>
  </si>
  <si>
    <t>We maybe put ourselves more in a box because we had a model of “how it should be”. That maybe reduced our own thinking and designing. Also the other way around, if we had an idea of something in our head, it is really hard to get that idea out of Midjourney.</t>
  </si>
  <si>
    <t>1950s</t>
  </si>
  <si>
    <t>1960s</t>
  </si>
  <si>
    <t>villa</t>
  </si>
  <si>
    <t>belgium</t>
  </si>
  <si>
    <t>boomer house</t>
  </si>
  <si>
    <t>modernist</t>
  </si>
  <si>
    <t>Unusable results for a renovation brief</t>
  </si>
  <si>
    <t>Not enough consistency to stay close to one 'building' that would be renovated</t>
  </si>
  <si>
    <t>unusable results for a renovation brief</t>
  </si>
  <si>
    <t>Stable Diffusion</t>
  </si>
  <si>
    <t>3D model, easiest to visualise changes before/after renovation, external communication</t>
  </si>
  <si>
    <t>Fast</t>
  </si>
  <si>
    <t>A consistent geometry was key for us, and we weren't able to accomplish this with Midjourney.</t>
  </si>
  <si>
    <t>yes (mostly sketch design)</t>
  </si>
  <si>
    <t>nature</t>
  </si>
  <si>
    <t>innovative</t>
  </si>
  <si>
    <t>ecological</t>
  </si>
  <si>
    <t>three storey house</t>
  </si>
  <si>
    <t>garden</t>
  </si>
  <si>
    <t>rewilded</t>
  </si>
  <si>
    <t>suburb</t>
  </si>
  <si>
    <t>old bricks</t>
  </si>
  <si>
    <t>dirty bricks</t>
  </si>
  <si>
    <t>Too much 'phantasy' atmosphere</t>
  </si>
  <si>
    <t>We used --style raw for more realism</t>
  </si>
  <si>
    <t>Sketches helped more than the AI visuals</t>
  </si>
  <si>
    <t>The first images helped for internal communication, getting the whole team to understand the concept. Afterwards it was more difficult.</t>
  </si>
  <si>
    <t>yes (sketch design, inspiration)</t>
  </si>
  <si>
    <t>movable</t>
  </si>
  <si>
    <t>lorry</t>
  </si>
  <si>
    <t>offroad truck</t>
  </si>
  <si>
    <t>visualising first ideas</t>
  </si>
  <si>
    <t>images were all generated during sketch design</t>
  </si>
  <si>
    <t>Steep learning curve for prompt engineering</t>
  </si>
  <si>
    <t>AI visuals proved initial concept.</t>
  </si>
  <si>
    <t>yes (only in sketch design)</t>
  </si>
  <si>
    <t>townhouse</t>
  </si>
  <si>
    <t>renovation</t>
  </si>
  <si>
    <t>neighbouring houses</t>
  </si>
  <si>
    <t>residential</t>
  </si>
  <si>
    <t>urban</t>
  </si>
  <si>
    <t>facades</t>
  </si>
  <si>
    <t>stairs</t>
  </si>
  <si>
    <t>kitchen</t>
  </si>
  <si>
    <t>walls</t>
  </si>
  <si>
    <t>concrete</t>
  </si>
  <si>
    <t>shape and materials were hard to get right</t>
  </si>
  <si>
    <t>Very important. Easier to have a base for proportions and composition.</t>
  </si>
  <si>
    <t>intention of the project!</t>
  </si>
  <si>
    <t>Best way to show the facade renovation</t>
  </si>
  <si>
    <t>Important to get the compositions right</t>
  </si>
  <si>
    <t>All, external communication</t>
  </si>
  <si>
    <t>Very useful in the beginning but lost us later on when we had to produce the deliveries. Making changes in existing images was very hard, sometimes therefore it was easier to start from scratch.</t>
  </si>
  <si>
    <t>yes (sketch design, communication)</t>
  </si>
  <si>
    <t>Added value in Sketch design</t>
  </si>
  <si>
    <t>Using Midjourney in preliminary design</t>
  </si>
  <si>
    <t>Using Midjourney in final design</t>
  </si>
  <si>
    <t>--&gt; 9 positive experiences, 1 negative experience</t>
  </si>
  <si>
    <t>positive</t>
  </si>
  <si>
    <t>negative</t>
  </si>
  <si>
    <t>inspiration &amp; ideation</t>
  </si>
  <si>
    <r>
      <t xml:space="preserve">atmosphere </t>
    </r>
    <r>
      <rPr>
        <sz val="11"/>
        <color rgb="FFFF0000"/>
        <rFont val="Calibri"/>
        <family val="2"/>
        <scheme val="minor"/>
      </rPr>
      <t>(this is clear before starting floorplans)</t>
    </r>
  </si>
  <si>
    <t>difficult for specific ideas/demands</t>
  </si>
  <si>
    <t>not 100% accurate representation of the design</t>
  </si>
  <si>
    <t>not representative for construction</t>
  </si>
  <si>
    <t>difficult to match floorplans that had been drawn already</t>
  </si>
  <si>
    <t>difficult</t>
  </si>
  <si>
    <t>adapting generated prelim design images</t>
  </si>
  <si>
    <t>--&gt; reasons:</t>
  </si>
  <si>
    <t>speed</t>
  </si>
  <si>
    <t>inspiration and ideation</t>
  </si>
  <si>
    <t>role of the designer</t>
  </si>
  <si>
    <t xml:space="preserve">internal communication     </t>
  </si>
  <si>
    <t>--&gt; 12 positive experiences, 5 negative experiences</t>
  </si>
  <si>
    <t>Sketches</t>
  </si>
  <si>
    <t>Textual Descriptions</t>
  </si>
  <si>
    <t>Reference Images</t>
  </si>
  <si>
    <t>3D Model</t>
  </si>
  <si>
    <t>Most important</t>
  </si>
  <si>
    <t>"communicate design intentions"</t>
  </si>
  <si>
    <t>"most details in one method of representation", "base documents to extract deliverables"</t>
  </si>
  <si>
    <t>"most complete medium"</t>
  </si>
  <si>
    <t>Used</t>
  </si>
  <si>
    <t>Most complete medium</t>
  </si>
  <si>
    <t>SK only</t>
  </si>
  <si>
    <t>neutral</t>
  </si>
  <si>
    <t>How intuitive was designing with Midjourney?</t>
  </si>
  <si>
    <t>not intuitive (1)</t>
  </si>
  <si>
    <t>a little intuitive (2)</t>
  </si>
  <si>
    <t>very intuitive (4)</t>
  </si>
  <si>
    <t>intuitive (3)</t>
  </si>
  <si>
    <t>How easy was it to remain consistent between the AI visuals and the entire scope of the project?</t>
  </si>
  <si>
    <t>not easy (1)</t>
  </si>
  <si>
    <t>a little easy (2)</t>
  </si>
  <si>
    <t>easy (3)</t>
  </si>
  <si>
    <t>very easy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</si>
</sst>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b/>
      <sz val="11"/>
      <color theme="1"/>
      <name val="Calibri"/>
      <family val="2"/>
      <scheme val="minor"/>
    </font>
    <font>
      <strike/>
      <sz val="11"/>
      <color theme="1"/>
      <name val="Calibri"/>
      <family val="2"/>
      <scheme val="minor"/>
    </font>
    <font>
      <sz val="11"/>
      <color theme="0" tint="-0.249977111117893"/>
      <name val="Calibri"/>
      <family val="2"/>
      <scheme val="minor"/>
    </font>
    <font>
      <sz val="11"/>
      <name val="Calibri"/>
      <family val="2"/>
      <scheme val="minor"/>
    </font>
    <font>
      <sz val="11"/>
      <color rgb="FFFF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FFCCCC"/>
        <bgColor indexed="64"/>
      </patternFill>
    </fill>
    <fill>
      <patternFill patternType="solid">
        <fgColor rgb="FFFF9999"/>
        <bgColor indexed="64"/>
      </patternFill>
    </fill>
    <fill>
      <patternFill patternType="solid">
        <fgColor rgb="FFFFFF99"/>
        <bgColor indexed="64"/>
      </patternFill>
    </fill>
    <fill>
      <patternFill patternType="solid">
        <fgColor rgb="FFFFFFCC"/>
        <bgColor indexed="64"/>
      </patternFill>
    </fill>
    <fill>
      <patternFill patternType="solid">
        <fgColor rgb="FF99FF99"/>
        <bgColor indexed="64"/>
      </patternFill>
    </fill>
    <fill>
      <patternFill patternType="solid">
        <fgColor rgb="FFCCFFCC"/>
        <bgColor indexed="64"/>
      </patternFill>
    </fill>
    <fill>
      <patternFill patternType="solid">
        <fgColor rgb="FF66FFFF"/>
        <bgColor indexed="64"/>
      </patternFill>
    </fill>
    <fill>
      <patternFill patternType="solid">
        <fgColor rgb="FFCC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71">
    <xf numFmtId="0" fontId="0" fillId="0" borderId="0" xfId="0"/>
    <xf numFmtId="0" fontId="0" fillId="0" borderId="0" xfId="0" applyAlignment="1">
      <alignment wrapText="1"/>
    </xf>
    <xf numFmtId="0" fontId="0" fillId="0" borderId="0" xfId="0" quotePrefix="1"/>
    <xf numFmtId="0" fontId="1" fillId="0" borderId="0" xfId="1" applyAlignment="1">
      <alignment wrapText="1"/>
    </xf>
    <xf numFmtId="0" fontId="0" fillId="0" borderId="0" xfId="0" quotePrefix="1" applyAlignment="1">
      <alignment wrapText="1"/>
    </xf>
    <xf numFmtId="0" fontId="2" fillId="2" borderId="0" xfId="0" applyFont="1" applyFill="1"/>
    <xf numFmtId="0" fontId="2" fillId="2" borderId="0" xfId="0" applyFont="1" applyFill="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3" fillId="0" borderId="0" xfId="0" quotePrefix="1" applyFont="1" applyAlignment="1">
      <alignment wrapText="1"/>
    </xf>
    <xf numFmtId="0" fontId="3" fillId="0" borderId="0" xfId="0" applyFont="1" applyAlignment="1">
      <alignment horizontal="center"/>
    </xf>
    <xf numFmtId="0" fontId="2" fillId="0" borderId="0" xfId="0" applyFont="1"/>
    <xf numFmtId="0" fontId="2" fillId="0" borderId="0" xfId="0" applyFont="1" applyAlignment="1">
      <alignment wrapText="1"/>
    </xf>
    <xf numFmtId="0" fontId="0" fillId="3" borderId="0" xfId="0" applyFill="1"/>
    <xf numFmtId="0" fontId="2" fillId="0" borderId="3" xfId="0" applyFont="1" applyBorder="1"/>
    <xf numFmtId="0" fontId="0" fillId="0" borderId="5" xfId="0" applyBorder="1"/>
    <xf numFmtId="0" fontId="0" fillId="0" borderId="5" xfId="0" applyBorder="1" applyAlignment="1">
      <alignment wrapText="1"/>
    </xf>
    <xf numFmtId="0" fontId="0" fillId="0" borderId="8" xfId="0" applyBorder="1"/>
    <xf numFmtId="0" fontId="0" fillId="0" borderId="3" xfId="0" applyBorder="1" applyAlignment="1">
      <alignment wrapText="1"/>
    </xf>
    <xf numFmtId="0" fontId="0" fillId="0" borderId="9" xfId="0" applyBorder="1"/>
    <xf numFmtId="0" fontId="0" fillId="0" borderId="10" xfId="0" applyBorder="1"/>
    <xf numFmtId="0" fontId="0" fillId="0" borderId="3" xfId="0" applyBorder="1"/>
    <xf numFmtId="0" fontId="0" fillId="0" borderId="9" xfId="0" applyBorder="1" applyAlignment="1">
      <alignment wrapText="1"/>
    </xf>
    <xf numFmtId="0" fontId="0" fillId="0" borderId="6" xfId="0" applyBorder="1"/>
    <xf numFmtId="0" fontId="0" fillId="0" borderId="6" xfId="0" applyBorder="1" applyAlignment="1">
      <alignment wrapText="1"/>
    </xf>
    <xf numFmtId="0" fontId="0" fillId="0" borderId="11" xfId="0" applyBorder="1"/>
    <xf numFmtId="0" fontId="0" fillId="0" borderId="12" xfId="0" applyBorder="1"/>
    <xf numFmtId="0" fontId="4" fillId="0" borderId="3" xfId="0" applyFont="1" applyBorder="1"/>
    <xf numFmtId="0" fontId="4" fillId="0" borderId="9" xfId="0" applyFont="1" applyBorder="1"/>
    <xf numFmtId="0" fontId="5" fillId="0" borderId="9" xfId="0" applyFont="1" applyBorder="1"/>
    <xf numFmtId="0" fontId="5" fillId="0" borderId="3" xfId="0" applyFont="1" applyBorder="1"/>
    <xf numFmtId="0" fontId="0" fillId="0" borderId="9" xfId="0" quotePrefix="1" applyBorder="1" applyAlignment="1">
      <alignment wrapText="1"/>
    </xf>
    <xf numFmtId="0" fontId="0" fillId="0" borderId="10" xfId="0" applyBorder="1" applyAlignment="1">
      <alignment wrapText="1"/>
    </xf>
    <xf numFmtId="0" fontId="2" fillId="0" borderId="1" xfId="0" applyFont="1" applyBorder="1"/>
    <xf numFmtId="9" fontId="2" fillId="0" borderId="0" xfId="0" applyNumberFormat="1" applyFont="1"/>
    <xf numFmtId="0" fontId="0" fillId="0" borderId="3"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3"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5" fillId="0" borderId="3"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0" fillId="0" borderId="11" xfId="0" applyBorder="1" applyAlignment="1">
      <alignment horizontal="center"/>
    </xf>
    <xf numFmtId="0" fontId="0" fillId="0" borderId="6" xfId="0" applyBorder="1" applyAlignment="1">
      <alignment horizontal="center"/>
    </xf>
    <xf numFmtId="0" fontId="0" fillId="0" borderId="12" xfId="0" applyBorder="1" applyAlignment="1">
      <alignment horizont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wrapText="1"/>
    </xf>
    <xf numFmtId="0" fontId="0" fillId="0" borderId="0" xfId="0" applyAlignment="1">
      <alignment horizontal="center" wrapText="1"/>
    </xf>
    <xf numFmtId="0" fontId="0" fillId="0" borderId="8" xfId="0" applyBorder="1" applyAlignment="1">
      <alignment horizontal="center" wrapText="1"/>
    </xf>
    <xf numFmtId="0" fontId="2" fillId="8" borderId="1" xfId="0" applyFont="1" applyFill="1" applyBorder="1" applyAlignment="1">
      <alignment horizontal="center"/>
    </xf>
    <xf numFmtId="0" fontId="2" fillId="9" borderId="1" xfId="0" applyFont="1" applyFill="1" applyBorder="1" applyAlignment="1">
      <alignment horizontal="center"/>
    </xf>
    <xf numFmtId="0" fontId="2" fillId="10" borderId="1" xfId="0" applyFont="1" applyFill="1" applyBorder="1" applyAlignment="1">
      <alignment horizontal="center"/>
    </xf>
    <xf numFmtId="0" fontId="2" fillId="11"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5" borderId="1" xfId="0" applyFont="1" applyFill="1" applyBorder="1" applyAlignment="1">
      <alignment horizontal="center"/>
    </xf>
    <xf numFmtId="0" fontId="2" fillId="4" borderId="1" xfId="0" applyFont="1" applyFill="1"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7" xfId="0" applyBorder="1" applyAlignment="1">
      <alignment horizontal="center"/>
    </xf>
  </cellXfs>
  <cellStyles count="2">
    <cellStyle name="Hyperlink" xfId="1" builtinId="8"/>
    <cellStyle name="Standaard" xfId="0" builtinId="0"/>
  </cellStyles>
  <dxfs count="0"/>
  <tableStyles count="0" defaultTableStyle="TableStyleMedium2" defaultPivotStyle="PivotStyleLight16"/>
  <colors>
    <mruColors>
      <color rgb="FFCCFFFF"/>
      <color rgb="FF66FFFF"/>
      <color rgb="FFCCFFCC"/>
      <color rgb="FF99FF99"/>
      <color rgb="FFFFFFCC"/>
      <color rgb="FFFFFF99"/>
      <color rgb="FFFF99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bar"/>
        <c:grouping val="clustered"/>
        <c:varyColors val="0"/>
        <c:ser>
          <c:idx val="1"/>
          <c:order val="0"/>
          <c:tx>
            <c:v>during assignment</c:v>
          </c:tx>
          <c:spPr>
            <a:solidFill>
              <a:schemeClr val="dk1">
                <a:tint val="55000"/>
              </a:schemeClr>
            </a:solidFill>
            <a:ln>
              <a:noFill/>
            </a:ln>
            <a:effectLst/>
          </c:spPr>
          <c:invertIfNegative val="0"/>
          <c:cat>
            <c:strRef>
              <c:f>'AC_Reflection1+2'!$A$120:$A$129</c:f>
              <c:strCache>
                <c:ptCount val="10"/>
                <c:pt idx="0">
                  <c:v>atmosphere</c:v>
                </c:pt>
                <c:pt idx="1">
                  <c:v>building shape</c:v>
                </c:pt>
                <c:pt idx="2">
                  <c:v>location</c:v>
                </c:pt>
                <c:pt idx="3">
                  <c:v>material</c:v>
                </c:pt>
                <c:pt idx="4">
                  <c:v>photography</c:v>
                </c:pt>
                <c:pt idx="5">
                  <c:v>programme</c:v>
                </c:pt>
                <c:pt idx="6">
                  <c:v>spatial composition</c:v>
                </c:pt>
                <c:pt idx="7">
                  <c:v>structure</c:v>
                </c:pt>
                <c:pt idx="8">
                  <c:v>style</c:v>
                </c:pt>
                <c:pt idx="9">
                  <c:v>type</c:v>
                </c:pt>
              </c:strCache>
            </c:strRef>
          </c:cat>
          <c:val>
            <c:numRef>
              <c:f>'AC_Reflection1+2'!$C$120:$C$129</c:f>
              <c:numCache>
                <c:formatCode>General</c:formatCode>
                <c:ptCount val="10"/>
                <c:pt idx="0">
                  <c:v>8</c:v>
                </c:pt>
                <c:pt idx="1">
                  <c:v>14</c:v>
                </c:pt>
                <c:pt idx="2">
                  <c:v>11</c:v>
                </c:pt>
                <c:pt idx="3">
                  <c:v>20</c:v>
                </c:pt>
                <c:pt idx="4">
                  <c:v>2</c:v>
                </c:pt>
                <c:pt idx="5">
                  <c:v>20</c:v>
                </c:pt>
                <c:pt idx="6">
                  <c:v>4</c:v>
                </c:pt>
                <c:pt idx="7">
                  <c:v>6</c:v>
                </c:pt>
                <c:pt idx="8">
                  <c:v>5</c:v>
                </c:pt>
                <c:pt idx="9">
                  <c:v>5</c:v>
                </c:pt>
              </c:numCache>
            </c:numRef>
          </c:val>
          <c:extLst>
            <c:ext xmlns:c16="http://schemas.microsoft.com/office/drawing/2014/chart" uri="{C3380CC4-5D6E-409C-BE32-E72D297353CC}">
              <c16:uniqueId val="{00000001-F8B9-47C1-A735-F302231390C1}"/>
            </c:ext>
          </c:extLst>
        </c:ser>
        <c:ser>
          <c:idx val="0"/>
          <c:order val="1"/>
          <c:tx>
            <c:v>before assignment</c:v>
          </c:tx>
          <c:spPr>
            <a:solidFill>
              <a:schemeClr val="dk1">
                <a:tint val="88500"/>
              </a:schemeClr>
            </a:solidFill>
            <a:ln>
              <a:noFill/>
            </a:ln>
            <a:effectLst/>
          </c:spPr>
          <c:invertIfNegative val="0"/>
          <c:cat>
            <c:strRef>
              <c:f>'AC_Reflection1+2'!$A$120:$A$129</c:f>
              <c:strCache>
                <c:ptCount val="10"/>
                <c:pt idx="0">
                  <c:v>atmosphere</c:v>
                </c:pt>
                <c:pt idx="1">
                  <c:v>building shape</c:v>
                </c:pt>
                <c:pt idx="2">
                  <c:v>location</c:v>
                </c:pt>
                <c:pt idx="3">
                  <c:v>material</c:v>
                </c:pt>
                <c:pt idx="4">
                  <c:v>photography</c:v>
                </c:pt>
                <c:pt idx="5">
                  <c:v>programme</c:v>
                </c:pt>
                <c:pt idx="6">
                  <c:v>spatial composition</c:v>
                </c:pt>
                <c:pt idx="7">
                  <c:v>structure</c:v>
                </c:pt>
                <c:pt idx="8">
                  <c:v>style</c:v>
                </c:pt>
                <c:pt idx="9">
                  <c:v>type</c:v>
                </c:pt>
              </c:strCache>
            </c:strRef>
          </c:cat>
          <c:val>
            <c:numRef>
              <c:f>'AC_Reflection1+2'!$B$120:$B$129</c:f>
              <c:numCache>
                <c:formatCode>General</c:formatCode>
                <c:ptCount val="10"/>
                <c:pt idx="0">
                  <c:v>0</c:v>
                </c:pt>
                <c:pt idx="1">
                  <c:v>5</c:v>
                </c:pt>
                <c:pt idx="2">
                  <c:v>5</c:v>
                </c:pt>
                <c:pt idx="3">
                  <c:v>5</c:v>
                </c:pt>
                <c:pt idx="4">
                  <c:v>0</c:v>
                </c:pt>
                <c:pt idx="5">
                  <c:v>14</c:v>
                </c:pt>
                <c:pt idx="6">
                  <c:v>3</c:v>
                </c:pt>
                <c:pt idx="7">
                  <c:v>4</c:v>
                </c:pt>
                <c:pt idx="8">
                  <c:v>0</c:v>
                </c:pt>
                <c:pt idx="9">
                  <c:v>2</c:v>
                </c:pt>
              </c:numCache>
            </c:numRef>
          </c:val>
          <c:extLst>
            <c:ext xmlns:c16="http://schemas.microsoft.com/office/drawing/2014/chart" uri="{C3380CC4-5D6E-409C-BE32-E72D297353CC}">
              <c16:uniqueId val="{00000000-F8B9-47C1-A735-F302231390C1}"/>
            </c:ext>
          </c:extLst>
        </c:ser>
        <c:dLbls>
          <c:showLegendKey val="0"/>
          <c:showVal val="0"/>
          <c:showCatName val="0"/>
          <c:showSerName val="0"/>
          <c:showPercent val="0"/>
          <c:showBubbleSize val="0"/>
        </c:dLbls>
        <c:gapWidth val="182"/>
        <c:axId val="1040677536"/>
        <c:axId val="947381952"/>
      </c:barChart>
      <c:catAx>
        <c:axId val="104067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947381952"/>
        <c:crosses val="autoZero"/>
        <c:auto val="1"/>
        <c:lblAlgn val="ctr"/>
        <c:lblOffset val="100"/>
        <c:noMultiLvlLbl val="0"/>
      </c:catAx>
      <c:valAx>
        <c:axId val="94738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04067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How easy was it to remain</a:t>
            </a:r>
            <a:r>
              <a:rPr lang="nl-BE" baseline="0"/>
              <a:t> consistent between the AI visuals and other representational methods?</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dk1">
                <a:tint val="88500"/>
              </a:schemeClr>
            </a:solidFill>
            <a:ln>
              <a:noFill/>
            </a:ln>
            <a:effectLst/>
          </c:spPr>
          <c:invertIfNegative val="0"/>
          <c:cat>
            <c:strRef>
              <c:f>AC_Reflection3!$AD$117:$AD$120</c:f>
              <c:strCache>
                <c:ptCount val="4"/>
                <c:pt idx="0">
                  <c:v>not easy (1)</c:v>
                </c:pt>
                <c:pt idx="1">
                  <c:v>a little easy (2)</c:v>
                </c:pt>
                <c:pt idx="2">
                  <c:v>easy (3)</c:v>
                </c:pt>
                <c:pt idx="3">
                  <c:v>very easy (4)</c:v>
                </c:pt>
              </c:strCache>
            </c:strRef>
          </c:cat>
          <c:val>
            <c:numRef>
              <c:f>AC_Reflection3!$AE$117:$AE$120</c:f>
              <c:numCache>
                <c:formatCode>General</c:formatCode>
                <c:ptCount val="4"/>
                <c:pt idx="0">
                  <c:v>2</c:v>
                </c:pt>
                <c:pt idx="1">
                  <c:v>6</c:v>
                </c:pt>
                <c:pt idx="2">
                  <c:v>7</c:v>
                </c:pt>
                <c:pt idx="3">
                  <c:v>4</c:v>
                </c:pt>
              </c:numCache>
            </c:numRef>
          </c:val>
          <c:extLst>
            <c:ext xmlns:c16="http://schemas.microsoft.com/office/drawing/2014/chart" uri="{C3380CC4-5D6E-409C-BE32-E72D297353CC}">
              <c16:uniqueId val="{00000000-1E05-47C9-BCEF-A4E49DDA07DC}"/>
            </c:ext>
          </c:extLst>
        </c:ser>
        <c:dLbls>
          <c:showLegendKey val="0"/>
          <c:showVal val="0"/>
          <c:showCatName val="0"/>
          <c:showSerName val="0"/>
          <c:showPercent val="0"/>
          <c:showBubbleSize val="0"/>
        </c:dLbls>
        <c:gapWidth val="219"/>
        <c:overlap val="-27"/>
        <c:axId val="1161404191"/>
        <c:axId val="630095407"/>
      </c:barChart>
      <c:catAx>
        <c:axId val="116140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630095407"/>
        <c:crosses val="autoZero"/>
        <c:auto val="1"/>
        <c:lblAlgn val="ctr"/>
        <c:lblOffset val="100"/>
        <c:noMultiLvlLbl val="0"/>
      </c:catAx>
      <c:valAx>
        <c:axId val="63009540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6140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bar"/>
        <c:grouping val="clustered"/>
        <c:varyColors val="0"/>
        <c:ser>
          <c:idx val="1"/>
          <c:order val="0"/>
          <c:tx>
            <c:v>most important design criteria</c:v>
          </c:tx>
          <c:spPr>
            <a:solidFill>
              <a:schemeClr val="dk1">
                <a:tint val="55000"/>
              </a:schemeClr>
            </a:solidFill>
            <a:ln>
              <a:noFill/>
            </a:ln>
            <a:effectLst/>
          </c:spPr>
          <c:invertIfNegative val="0"/>
          <c:cat>
            <c:strRef>
              <c:f>'AC_Reflection1+2'!$G$80:$G$89</c:f>
              <c:strCache>
                <c:ptCount val="10"/>
                <c:pt idx="0">
                  <c:v>atmosphere</c:v>
                </c:pt>
                <c:pt idx="1">
                  <c:v>building shape</c:v>
                </c:pt>
                <c:pt idx="2">
                  <c:v>location</c:v>
                </c:pt>
                <c:pt idx="3">
                  <c:v>materials</c:v>
                </c:pt>
                <c:pt idx="4">
                  <c:v>photography</c:v>
                </c:pt>
                <c:pt idx="5">
                  <c:v>programme</c:v>
                </c:pt>
                <c:pt idx="6">
                  <c:v>realism</c:v>
                </c:pt>
                <c:pt idx="7">
                  <c:v>spatial composition</c:v>
                </c:pt>
                <c:pt idx="8">
                  <c:v>structure</c:v>
                </c:pt>
                <c:pt idx="9">
                  <c:v>style</c:v>
                </c:pt>
              </c:strCache>
            </c:strRef>
          </c:cat>
          <c:val>
            <c:numRef>
              <c:f>'AC_Reflection1+2'!$I$80:$I$89</c:f>
              <c:numCache>
                <c:formatCode>General</c:formatCode>
                <c:ptCount val="10"/>
                <c:pt idx="0">
                  <c:v>3</c:v>
                </c:pt>
                <c:pt idx="1">
                  <c:v>7</c:v>
                </c:pt>
                <c:pt idx="2">
                  <c:v>0</c:v>
                </c:pt>
                <c:pt idx="3">
                  <c:v>6</c:v>
                </c:pt>
                <c:pt idx="4">
                  <c:v>0</c:v>
                </c:pt>
                <c:pt idx="5">
                  <c:v>1</c:v>
                </c:pt>
                <c:pt idx="6">
                  <c:v>1</c:v>
                </c:pt>
                <c:pt idx="7">
                  <c:v>2</c:v>
                </c:pt>
                <c:pt idx="8">
                  <c:v>1</c:v>
                </c:pt>
                <c:pt idx="9">
                  <c:v>0</c:v>
                </c:pt>
              </c:numCache>
            </c:numRef>
          </c:val>
          <c:extLst>
            <c:ext xmlns:c16="http://schemas.microsoft.com/office/drawing/2014/chart" uri="{C3380CC4-5D6E-409C-BE32-E72D297353CC}">
              <c16:uniqueId val="{00000001-AC40-4F86-B17F-3F66A418B077}"/>
            </c:ext>
          </c:extLst>
        </c:ser>
        <c:ser>
          <c:idx val="0"/>
          <c:order val="1"/>
          <c:tx>
            <c:v>design criteria</c:v>
          </c:tx>
          <c:spPr>
            <a:solidFill>
              <a:schemeClr val="dk1">
                <a:tint val="88500"/>
              </a:schemeClr>
            </a:solidFill>
            <a:ln>
              <a:noFill/>
            </a:ln>
            <a:effectLst/>
          </c:spPr>
          <c:invertIfNegative val="0"/>
          <c:cat>
            <c:strRef>
              <c:f>'AC_Reflection1+2'!$G$80:$G$89</c:f>
              <c:strCache>
                <c:ptCount val="10"/>
                <c:pt idx="0">
                  <c:v>atmosphere</c:v>
                </c:pt>
                <c:pt idx="1">
                  <c:v>building shape</c:v>
                </c:pt>
                <c:pt idx="2">
                  <c:v>location</c:v>
                </c:pt>
                <c:pt idx="3">
                  <c:v>materials</c:v>
                </c:pt>
                <c:pt idx="4">
                  <c:v>photography</c:v>
                </c:pt>
                <c:pt idx="5">
                  <c:v>programme</c:v>
                </c:pt>
                <c:pt idx="6">
                  <c:v>realism</c:v>
                </c:pt>
                <c:pt idx="7">
                  <c:v>spatial composition</c:v>
                </c:pt>
                <c:pt idx="8">
                  <c:v>structure</c:v>
                </c:pt>
                <c:pt idx="9">
                  <c:v>style</c:v>
                </c:pt>
              </c:strCache>
            </c:strRef>
          </c:cat>
          <c:val>
            <c:numRef>
              <c:f>'AC_Reflection1+2'!$H$80:$H$89</c:f>
              <c:numCache>
                <c:formatCode>General</c:formatCode>
                <c:ptCount val="10"/>
                <c:pt idx="0">
                  <c:v>7</c:v>
                </c:pt>
                <c:pt idx="1">
                  <c:v>11</c:v>
                </c:pt>
                <c:pt idx="2">
                  <c:v>2</c:v>
                </c:pt>
                <c:pt idx="3">
                  <c:v>11</c:v>
                </c:pt>
                <c:pt idx="4">
                  <c:v>1</c:v>
                </c:pt>
                <c:pt idx="5">
                  <c:v>6</c:v>
                </c:pt>
                <c:pt idx="6">
                  <c:v>4</c:v>
                </c:pt>
                <c:pt idx="7">
                  <c:v>4</c:v>
                </c:pt>
                <c:pt idx="8">
                  <c:v>2</c:v>
                </c:pt>
                <c:pt idx="9">
                  <c:v>2</c:v>
                </c:pt>
              </c:numCache>
            </c:numRef>
          </c:val>
          <c:extLst>
            <c:ext xmlns:c16="http://schemas.microsoft.com/office/drawing/2014/chart" uri="{C3380CC4-5D6E-409C-BE32-E72D297353CC}">
              <c16:uniqueId val="{00000000-AC40-4F86-B17F-3F66A418B077}"/>
            </c:ext>
          </c:extLst>
        </c:ser>
        <c:dLbls>
          <c:showLegendKey val="0"/>
          <c:showVal val="0"/>
          <c:showCatName val="0"/>
          <c:showSerName val="0"/>
          <c:showPercent val="0"/>
          <c:showBubbleSize val="0"/>
        </c:dLbls>
        <c:gapWidth val="182"/>
        <c:axId val="319345168"/>
        <c:axId val="1146642528"/>
      </c:barChart>
      <c:catAx>
        <c:axId val="319345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146642528"/>
        <c:crosses val="autoZero"/>
        <c:auto val="1"/>
        <c:lblAlgn val="ctr"/>
        <c:lblOffset val="100"/>
        <c:noMultiLvlLbl val="0"/>
      </c:catAx>
      <c:valAx>
        <c:axId val="1146642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319345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Added value to use Midjourney in sketch design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pie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7EBA-4B59-AE06-C13658BBD532}"/>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7EBA-4B59-AE06-C13658BBD53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nl-B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AC_Reflection3!$C$114:$C$115</c:f>
              <c:strCache>
                <c:ptCount val="2"/>
                <c:pt idx="0">
                  <c:v>yes</c:v>
                </c:pt>
                <c:pt idx="1">
                  <c:v>no</c:v>
                </c:pt>
              </c:strCache>
            </c:strRef>
          </c:cat>
          <c:val>
            <c:numRef>
              <c:f>AC_Reflection3!$D$114:$D$115</c:f>
              <c:numCache>
                <c:formatCode>General</c:formatCode>
                <c:ptCount val="2"/>
                <c:pt idx="0">
                  <c:v>15</c:v>
                </c:pt>
                <c:pt idx="1">
                  <c:v>4</c:v>
                </c:pt>
              </c:numCache>
            </c:numRef>
          </c:val>
          <c:extLst>
            <c:ext xmlns:c16="http://schemas.microsoft.com/office/drawing/2014/chart" uri="{C3380CC4-5D6E-409C-BE32-E72D297353CC}">
              <c16:uniqueId val="{00000000-4EE8-4E1A-815D-CFD4861FC8C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Usage of Midjourney during preliminary design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pie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3BBA-44EE-9D8A-BAAAE5A5530F}"/>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3BBA-44EE-9D8A-BAAAE5A5530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nl-B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AC_Reflection3!$C$134:$C$135</c:f>
              <c:strCache>
                <c:ptCount val="2"/>
                <c:pt idx="0">
                  <c:v>yes</c:v>
                </c:pt>
                <c:pt idx="1">
                  <c:v>no</c:v>
                </c:pt>
              </c:strCache>
            </c:strRef>
          </c:cat>
          <c:val>
            <c:numRef>
              <c:f>AC_Reflection3!$D$134:$D$135</c:f>
              <c:numCache>
                <c:formatCode>General</c:formatCode>
                <c:ptCount val="2"/>
                <c:pt idx="0">
                  <c:v>15</c:v>
                </c:pt>
                <c:pt idx="1">
                  <c:v>4</c:v>
                </c:pt>
              </c:numCache>
            </c:numRef>
          </c:val>
          <c:extLst>
            <c:ext xmlns:c16="http://schemas.microsoft.com/office/drawing/2014/chart" uri="{C3380CC4-5D6E-409C-BE32-E72D297353CC}">
              <c16:uniqueId val="{00000000-1AAA-4F2C-A188-843F1EC4790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Usage of Midjourney during</a:t>
            </a:r>
            <a:r>
              <a:rPr lang="nl-BE" baseline="0"/>
              <a:t> final design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pie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8E59-4151-AC87-AA0A3A2A4DF1}"/>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8E59-4151-AC87-AA0A3A2A4DF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nl-B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AC_Reflection3!$C$155:$C$156</c:f>
              <c:strCache>
                <c:ptCount val="2"/>
                <c:pt idx="0">
                  <c:v>yes</c:v>
                </c:pt>
                <c:pt idx="1">
                  <c:v>no</c:v>
                </c:pt>
              </c:strCache>
            </c:strRef>
          </c:cat>
          <c:val>
            <c:numRef>
              <c:f>AC_Reflection3!$D$155:$D$156</c:f>
              <c:numCache>
                <c:formatCode>General</c:formatCode>
                <c:ptCount val="2"/>
                <c:pt idx="0">
                  <c:v>11</c:v>
                </c:pt>
                <c:pt idx="1">
                  <c:v>8</c:v>
                </c:pt>
              </c:numCache>
            </c:numRef>
          </c:val>
          <c:extLst>
            <c:ext xmlns:c16="http://schemas.microsoft.com/office/drawing/2014/chart" uri="{C3380CC4-5D6E-409C-BE32-E72D297353CC}">
              <c16:uniqueId val="{00000000-8D56-4DF1-8A90-7BCED186D34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Midjourney's added value in sketch design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accent3"/>
            </a:solidFill>
            <a:ln>
              <a:noFill/>
            </a:ln>
            <a:effectLst/>
          </c:spPr>
          <c:invertIfNegative val="0"/>
          <c:cat>
            <c:strRef>
              <c:f>AC_Reflection3!$E$121:$E$125</c:f>
              <c:strCache>
                <c:ptCount val="5"/>
                <c:pt idx="0">
                  <c:v>speed</c:v>
                </c:pt>
                <c:pt idx="1">
                  <c:v>internal communication     </c:v>
                </c:pt>
                <c:pt idx="2">
                  <c:v>external communication</c:v>
                </c:pt>
                <c:pt idx="3">
                  <c:v>inspiration and ideation</c:v>
                </c:pt>
                <c:pt idx="4">
                  <c:v>role of the designer</c:v>
                </c:pt>
              </c:strCache>
            </c:strRef>
          </c:cat>
          <c:val>
            <c:numRef>
              <c:f>AC_Reflection3!$F$121:$F$125</c:f>
              <c:numCache>
                <c:formatCode>General</c:formatCode>
                <c:ptCount val="5"/>
                <c:pt idx="0">
                  <c:v>8</c:v>
                </c:pt>
                <c:pt idx="1">
                  <c:v>6</c:v>
                </c:pt>
                <c:pt idx="2">
                  <c:v>2</c:v>
                </c:pt>
                <c:pt idx="3">
                  <c:v>8</c:v>
                </c:pt>
                <c:pt idx="4">
                  <c:v>1</c:v>
                </c:pt>
              </c:numCache>
            </c:numRef>
          </c:val>
          <c:extLst>
            <c:ext xmlns:c16="http://schemas.microsoft.com/office/drawing/2014/chart" uri="{C3380CC4-5D6E-409C-BE32-E72D297353CC}">
              <c16:uniqueId val="{00000000-380C-430B-979E-7581B35287EE}"/>
            </c:ext>
          </c:extLst>
        </c:ser>
        <c:dLbls>
          <c:showLegendKey val="0"/>
          <c:showVal val="0"/>
          <c:showCatName val="0"/>
          <c:showSerName val="0"/>
          <c:showPercent val="0"/>
          <c:showBubbleSize val="0"/>
        </c:dLbls>
        <c:gapWidth val="219"/>
        <c:overlap val="-27"/>
        <c:axId val="2050933183"/>
        <c:axId val="2047571471"/>
      </c:barChart>
      <c:catAx>
        <c:axId val="2050933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047571471"/>
        <c:crosses val="autoZero"/>
        <c:auto val="1"/>
        <c:lblAlgn val="ctr"/>
        <c:lblOffset val="100"/>
        <c:noMultiLvlLbl val="0"/>
      </c:catAx>
      <c:valAx>
        <c:axId val="20475714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5093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Representational Methods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tx>
            <c:v>used methods</c:v>
          </c:tx>
          <c:spPr>
            <a:solidFill>
              <a:schemeClr val="dk1">
                <a:tint val="88500"/>
              </a:schemeClr>
            </a:solidFill>
            <a:ln>
              <a:noFill/>
            </a:ln>
            <a:effectLst/>
          </c:spPr>
          <c:invertIfNegative val="0"/>
          <c:cat>
            <c:strRef>
              <c:f>AC_Reflection3!$O$115:$O$122</c:f>
              <c:strCache>
                <c:ptCount val="8"/>
                <c:pt idx="0">
                  <c:v>Midjourney</c:v>
                </c:pt>
                <c:pt idx="1">
                  <c:v>Floorplans</c:v>
                </c:pt>
                <c:pt idx="2">
                  <c:v>Sections</c:v>
                </c:pt>
                <c:pt idx="3">
                  <c:v>Sketches</c:v>
                </c:pt>
                <c:pt idx="4">
                  <c:v>Diagrams</c:v>
                </c:pt>
                <c:pt idx="5">
                  <c:v>Textual Descriptions</c:v>
                </c:pt>
                <c:pt idx="6">
                  <c:v>Reference Images</c:v>
                </c:pt>
                <c:pt idx="7">
                  <c:v>3D Model</c:v>
                </c:pt>
              </c:strCache>
            </c:strRef>
          </c:cat>
          <c:val>
            <c:numRef>
              <c:f>AC_Reflection3!$P$115:$P$122</c:f>
              <c:numCache>
                <c:formatCode>General</c:formatCode>
                <c:ptCount val="8"/>
                <c:pt idx="0">
                  <c:v>15</c:v>
                </c:pt>
                <c:pt idx="1">
                  <c:v>16</c:v>
                </c:pt>
                <c:pt idx="2">
                  <c:v>7</c:v>
                </c:pt>
                <c:pt idx="3">
                  <c:v>5</c:v>
                </c:pt>
                <c:pt idx="4">
                  <c:v>3</c:v>
                </c:pt>
                <c:pt idx="5">
                  <c:v>7</c:v>
                </c:pt>
                <c:pt idx="6">
                  <c:v>2</c:v>
                </c:pt>
                <c:pt idx="7">
                  <c:v>5</c:v>
                </c:pt>
              </c:numCache>
            </c:numRef>
          </c:val>
          <c:extLst>
            <c:ext xmlns:c16="http://schemas.microsoft.com/office/drawing/2014/chart" uri="{C3380CC4-5D6E-409C-BE32-E72D297353CC}">
              <c16:uniqueId val="{00000000-A839-4CC2-9FB5-3CE0DA6F7D32}"/>
            </c:ext>
          </c:extLst>
        </c:ser>
        <c:ser>
          <c:idx val="1"/>
          <c:order val="1"/>
          <c:tx>
            <c:v>most important methods</c:v>
          </c:tx>
          <c:spPr>
            <a:solidFill>
              <a:schemeClr val="dk1">
                <a:tint val="55000"/>
              </a:schemeClr>
            </a:solidFill>
            <a:ln>
              <a:noFill/>
            </a:ln>
            <a:effectLst/>
          </c:spPr>
          <c:invertIfNegative val="0"/>
          <c:cat>
            <c:strRef>
              <c:f>AC_Reflection3!$O$115:$O$122</c:f>
              <c:strCache>
                <c:ptCount val="8"/>
                <c:pt idx="0">
                  <c:v>Midjourney</c:v>
                </c:pt>
                <c:pt idx="1">
                  <c:v>Floorplans</c:v>
                </c:pt>
                <c:pt idx="2">
                  <c:v>Sections</c:v>
                </c:pt>
                <c:pt idx="3">
                  <c:v>Sketches</c:v>
                </c:pt>
                <c:pt idx="4">
                  <c:v>Diagrams</c:v>
                </c:pt>
                <c:pt idx="5">
                  <c:v>Textual Descriptions</c:v>
                </c:pt>
                <c:pt idx="6">
                  <c:v>Reference Images</c:v>
                </c:pt>
                <c:pt idx="7">
                  <c:v>3D Model</c:v>
                </c:pt>
              </c:strCache>
            </c:strRef>
          </c:cat>
          <c:val>
            <c:numRef>
              <c:f>AC_Reflection3!$Q$115:$Q$122</c:f>
              <c:numCache>
                <c:formatCode>General</c:formatCode>
                <c:ptCount val="8"/>
                <c:pt idx="0">
                  <c:v>3</c:v>
                </c:pt>
                <c:pt idx="1">
                  <c:v>9</c:v>
                </c:pt>
                <c:pt idx="2">
                  <c:v>1</c:v>
                </c:pt>
                <c:pt idx="3">
                  <c:v>1</c:v>
                </c:pt>
                <c:pt idx="4">
                  <c:v>1</c:v>
                </c:pt>
                <c:pt idx="5">
                  <c:v>2</c:v>
                </c:pt>
                <c:pt idx="6">
                  <c:v>2</c:v>
                </c:pt>
                <c:pt idx="7">
                  <c:v>4</c:v>
                </c:pt>
              </c:numCache>
            </c:numRef>
          </c:val>
          <c:extLst>
            <c:ext xmlns:c16="http://schemas.microsoft.com/office/drawing/2014/chart" uri="{C3380CC4-5D6E-409C-BE32-E72D297353CC}">
              <c16:uniqueId val="{00000001-A839-4CC2-9FB5-3CE0DA6F7D32}"/>
            </c:ext>
          </c:extLst>
        </c:ser>
        <c:dLbls>
          <c:showLegendKey val="0"/>
          <c:showVal val="0"/>
          <c:showCatName val="0"/>
          <c:showSerName val="0"/>
          <c:showPercent val="0"/>
          <c:showBubbleSize val="0"/>
        </c:dLbls>
        <c:gapWidth val="219"/>
        <c:overlap val="-27"/>
        <c:axId val="1233639168"/>
        <c:axId val="1824590799"/>
      </c:barChart>
      <c:catAx>
        <c:axId val="123363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824590799"/>
        <c:crosses val="autoZero"/>
        <c:auto val="1"/>
        <c:lblAlgn val="ctr"/>
        <c:lblOffset val="100"/>
        <c:noMultiLvlLbl val="0"/>
      </c:catAx>
      <c:valAx>
        <c:axId val="182459079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233639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Would you use Midjourney in the future?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pieChart>
        <c:varyColors val="1"/>
        <c:ser>
          <c:idx val="0"/>
          <c:order val="0"/>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DACD-43B3-B470-1CA74C885483}"/>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DACD-43B3-B470-1CA74C885483}"/>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1-0BDE-4061-AE95-10EE9D8DEA6E}"/>
              </c:ext>
            </c:extLst>
          </c:dPt>
          <c:dLbls>
            <c:dLbl>
              <c:idx val="2"/>
              <c:layout>
                <c:manualLayout>
                  <c:x val="-7.2222222222222215E-2"/>
                  <c:y val="4.16666666666666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BDE-4061-AE95-10EE9D8DEA6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nl-B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AC_Reflection3!$AG$112:$AG$114</c:f>
              <c:strCache>
                <c:ptCount val="3"/>
                <c:pt idx="0">
                  <c:v>yes</c:v>
                </c:pt>
                <c:pt idx="1">
                  <c:v>no</c:v>
                </c:pt>
                <c:pt idx="2">
                  <c:v>neutral</c:v>
                </c:pt>
              </c:strCache>
            </c:strRef>
          </c:cat>
          <c:val>
            <c:numRef>
              <c:f>AC_Reflection3!$AH$112:$AH$114</c:f>
              <c:numCache>
                <c:formatCode>General</c:formatCode>
                <c:ptCount val="3"/>
                <c:pt idx="0">
                  <c:v>13</c:v>
                </c:pt>
                <c:pt idx="1">
                  <c:v>4</c:v>
                </c:pt>
                <c:pt idx="2">
                  <c:v>2</c:v>
                </c:pt>
              </c:numCache>
            </c:numRef>
          </c:val>
          <c:extLst>
            <c:ext xmlns:c16="http://schemas.microsoft.com/office/drawing/2014/chart" uri="{C3380CC4-5D6E-409C-BE32-E72D297353CC}">
              <c16:uniqueId val="{00000000-0BDE-4061-AE95-10EE9D8DEA6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How intuitive</a:t>
            </a:r>
            <a:r>
              <a:rPr lang="nl-BE" baseline="0"/>
              <a:t> was designing with Midjourney?</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dk1">
                <a:tint val="88500"/>
              </a:schemeClr>
            </a:solidFill>
            <a:ln>
              <a:noFill/>
            </a:ln>
            <a:effectLst/>
          </c:spPr>
          <c:invertIfNegative val="0"/>
          <c:cat>
            <c:strRef>
              <c:f>AC_Reflection3!$Y$117:$Y$120</c:f>
              <c:strCache>
                <c:ptCount val="4"/>
                <c:pt idx="0">
                  <c:v>not intuitive (1)</c:v>
                </c:pt>
                <c:pt idx="1">
                  <c:v>a little intuitive (2)</c:v>
                </c:pt>
                <c:pt idx="2">
                  <c:v>intuitive (3)</c:v>
                </c:pt>
                <c:pt idx="3">
                  <c:v>very intuitive (4)</c:v>
                </c:pt>
              </c:strCache>
            </c:strRef>
          </c:cat>
          <c:val>
            <c:numRef>
              <c:f>AC_Reflection3!$Z$117:$Z$120</c:f>
              <c:numCache>
                <c:formatCode>General</c:formatCode>
                <c:ptCount val="4"/>
                <c:pt idx="0">
                  <c:v>2</c:v>
                </c:pt>
                <c:pt idx="1">
                  <c:v>3</c:v>
                </c:pt>
                <c:pt idx="2">
                  <c:v>13</c:v>
                </c:pt>
                <c:pt idx="3">
                  <c:v>1</c:v>
                </c:pt>
              </c:numCache>
            </c:numRef>
          </c:val>
          <c:extLst>
            <c:ext xmlns:c16="http://schemas.microsoft.com/office/drawing/2014/chart" uri="{C3380CC4-5D6E-409C-BE32-E72D297353CC}">
              <c16:uniqueId val="{00000000-F92E-4B2A-98E4-AD0E18497C1F}"/>
            </c:ext>
          </c:extLst>
        </c:ser>
        <c:dLbls>
          <c:showLegendKey val="0"/>
          <c:showVal val="0"/>
          <c:showCatName val="0"/>
          <c:showSerName val="0"/>
          <c:showPercent val="0"/>
          <c:showBubbleSize val="0"/>
        </c:dLbls>
        <c:gapWidth val="219"/>
        <c:overlap val="-27"/>
        <c:axId val="1087331551"/>
        <c:axId val="1161201551"/>
      </c:barChart>
      <c:catAx>
        <c:axId val="108733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161201551"/>
        <c:crosses val="autoZero"/>
        <c:auto val="1"/>
        <c:lblAlgn val="ctr"/>
        <c:lblOffset val="100"/>
        <c:noMultiLvlLbl val="0"/>
      </c:catAx>
      <c:valAx>
        <c:axId val="11612015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8733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131</xdr:row>
      <xdr:rowOff>12326</xdr:rowOff>
    </xdr:from>
    <xdr:to>
      <xdr:col>1</xdr:col>
      <xdr:colOff>1250257</xdr:colOff>
      <xdr:row>145</xdr:row>
      <xdr:rowOff>88526</xdr:rowOff>
    </xdr:to>
    <xdr:graphicFrame macro="">
      <xdr:nvGraphicFramePr>
        <xdr:cNvPr id="4" name="Grafiek 3">
          <a:extLst>
            <a:ext uri="{FF2B5EF4-FFF2-40B4-BE49-F238E27FC236}">
              <a16:creationId xmlns:a16="http://schemas.microsoft.com/office/drawing/2014/main" id="{0D1F7C56-4D51-2B86-2D8C-B1B16277F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90</xdr:row>
      <xdr:rowOff>174171</xdr:rowOff>
    </xdr:from>
    <xdr:to>
      <xdr:col>7</xdr:col>
      <xdr:colOff>1469572</xdr:colOff>
      <xdr:row>105</xdr:row>
      <xdr:rowOff>136071</xdr:rowOff>
    </xdr:to>
    <xdr:graphicFrame macro="">
      <xdr:nvGraphicFramePr>
        <xdr:cNvPr id="5" name="Grafiek 4">
          <a:extLst>
            <a:ext uri="{FF2B5EF4-FFF2-40B4-BE49-F238E27FC236}">
              <a16:creationId xmlns:a16="http://schemas.microsoft.com/office/drawing/2014/main" id="{DED085B7-86E0-3B31-7A47-A5547D164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1349829</xdr:colOff>
      <xdr:row>116</xdr:row>
      <xdr:rowOff>10886</xdr:rowOff>
    </xdr:from>
    <xdr:to>
      <xdr:col>3</xdr:col>
      <xdr:colOff>476251</xdr:colOff>
      <xdr:row>130</xdr:row>
      <xdr:rowOff>163286</xdr:rowOff>
    </xdr:to>
    <xdr:graphicFrame macro="">
      <xdr:nvGraphicFramePr>
        <xdr:cNvPr id="2" name="Grafiek 1">
          <a:extLst>
            <a:ext uri="{FF2B5EF4-FFF2-40B4-BE49-F238E27FC236}">
              <a16:creationId xmlns:a16="http://schemas.microsoft.com/office/drawing/2014/main" id="{B0547525-4FF2-F012-9E22-C5A118851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1317173</xdr:colOff>
      <xdr:row>136</xdr:row>
      <xdr:rowOff>19049</xdr:rowOff>
    </xdr:from>
    <xdr:to>
      <xdr:col>3</xdr:col>
      <xdr:colOff>476251</xdr:colOff>
      <xdr:row>150</xdr:row>
      <xdr:rowOff>176892</xdr:rowOff>
    </xdr:to>
    <xdr:graphicFrame macro="">
      <xdr:nvGraphicFramePr>
        <xdr:cNvPr id="3" name="Grafiek 2">
          <a:extLst>
            <a:ext uri="{FF2B5EF4-FFF2-40B4-BE49-F238E27FC236}">
              <a16:creationId xmlns:a16="http://schemas.microsoft.com/office/drawing/2014/main" id="{4D8612A0-B68B-434F-6C6C-C6C18E508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1401536</xdr:colOff>
      <xdr:row>157</xdr:row>
      <xdr:rowOff>2721</xdr:rowOff>
    </xdr:from>
    <xdr:to>
      <xdr:col>3</xdr:col>
      <xdr:colOff>476250</xdr:colOff>
      <xdr:row>171</xdr:row>
      <xdr:rowOff>78921</xdr:rowOff>
    </xdr:to>
    <xdr:graphicFrame macro="">
      <xdr:nvGraphicFramePr>
        <xdr:cNvPr id="4" name="Grafiek 3">
          <a:extLst>
            <a:ext uri="{FF2B5EF4-FFF2-40B4-BE49-F238E27FC236}">
              <a16:creationId xmlns:a16="http://schemas.microsoft.com/office/drawing/2014/main" id="{59C5230D-06A5-B9B2-95D4-0118E5819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870856</xdr:colOff>
      <xdr:row>119</xdr:row>
      <xdr:rowOff>70757</xdr:rowOff>
    </xdr:from>
    <xdr:to>
      <xdr:col>8</xdr:col>
      <xdr:colOff>557893</xdr:colOff>
      <xdr:row>130</xdr:row>
      <xdr:rowOff>13607</xdr:rowOff>
    </xdr:to>
    <xdr:graphicFrame macro="">
      <xdr:nvGraphicFramePr>
        <xdr:cNvPr id="5" name="Grafiek 4">
          <a:extLst>
            <a:ext uri="{FF2B5EF4-FFF2-40B4-BE49-F238E27FC236}">
              <a16:creationId xmlns:a16="http://schemas.microsoft.com/office/drawing/2014/main" id="{5034FA01-9D35-46F5-C7B1-8E3F0803E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20410</xdr:colOff>
      <xdr:row>124</xdr:row>
      <xdr:rowOff>16328</xdr:rowOff>
    </xdr:from>
    <xdr:to>
      <xdr:col>17</xdr:col>
      <xdr:colOff>945696</xdr:colOff>
      <xdr:row>138</xdr:row>
      <xdr:rowOff>92528</xdr:rowOff>
    </xdr:to>
    <xdr:graphicFrame macro="">
      <xdr:nvGraphicFramePr>
        <xdr:cNvPr id="8" name="Grafiek 7">
          <a:extLst>
            <a:ext uri="{FF2B5EF4-FFF2-40B4-BE49-F238E27FC236}">
              <a16:creationId xmlns:a16="http://schemas.microsoft.com/office/drawing/2014/main" id="{A7E1F41B-4AE6-D57E-9CEE-F8FA1CE89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1</xdr:colOff>
      <xdr:row>116</xdr:row>
      <xdr:rowOff>21772</xdr:rowOff>
    </xdr:from>
    <xdr:to>
      <xdr:col>37</xdr:col>
      <xdr:colOff>65315</xdr:colOff>
      <xdr:row>130</xdr:row>
      <xdr:rowOff>174172</xdr:rowOff>
    </xdr:to>
    <xdr:graphicFrame macro="">
      <xdr:nvGraphicFramePr>
        <xdr:cNvPr id="6" name="Grafiek 5">
          <a:extLst>
            <a:ext uri="{FF2B5EF4-FFF2-40B4-BE49-F238E27FC236}">
              <a16:creationId xmlns:a16="http://schemas.microsoft.com/office/drawing/2014/main" id="{E29B5181-6060-463F-25FE-19BAF3A2F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54428</xdr:colOff>
      <xdr:row>121</xdr:row>
      <xdr:rowOff>0</xdr:rowOff>
    </xdr:from>
    <xdr:to>
      <xdr:col>27</xdr:col>
      <xdr:colOff>348342</xdr:colOff>
      <xdr:row>135</xdr:row>
      <xdr:rowOff>152400</xdr:rowOff>
    </xdr:to>
    <xdr:graphicFrame macro="">
      <xdr:nvGraphicFramePr>
        <xdr:cNvPr id="9" name="Grafiek 8">
          <a:extLst>
            <a:ext uri="{FF2B5EF4-FFF2-40B4-BE49-F238E27FC236}">
              <a16:creationId xmlns:a16="http://schemas.microsoft.com/office/drawing/2014/main" id="{D30C101B-2069-1C82-172C-EEC141BCA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751113</xdr:colOff>
      <xdr:row>121</xdr:row>
      <xdr:rowOff>54428</xdr:rowOff>
    </xdr:from>
    <xdr:to>
      <xdr:col>29</xdr:col>
      <xdr:colOff>4561113</xdr:colOff>
      <xdr:row>136</xdr:row>
      <xdr:rowOff>21771</xdr:rowOff>
    </xdr:to>
    <xdr:graphicFrame macro="">
      <xdr:nvGraphicFramePr>
        <xdr:cNvPr id="10" name="Grafiek 9">
          <a:extLst>
            <a:ext uri="{FF2B5EF4-FFF2-40B4-BE49-F238E27FC236}">
              <a16:creationId xmlns:a16="http://schemas.microsoft.com/office/drawing/2014/main" id="{D00FCB3C-A59C-5AE8-ECC6-D1372A5A3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9"/>
  <sheetViews>
    <sheetView zoomScale="70" zoomScaleNormal="70" workbookViewId="0">
      <selection activeCell="B3" sqref="B3"/>
    </sheetView>
  </sheetViews>
  <sheetFormatPr defaultRowHeight="14.4" x14ac:dyDescent="0.3"/>
  <cols>
    <col min="1" max="1" width="49.6640625" customWidth="1"/>
    <col min="2" max="2" width="51.33203125" customWidth="1"/>
    <col min="3" max="3" width="42" customWidth="1"/>
    <col min="4" max="4" width="66.5546875" customWidth="1"/>
    <col min="5" max="5" width="35.109375" customWidth="1"/>
    <col min="6" max="6" width="64.109375" customWidth="1"/>
    <col min="7" max="7" width="65.88671875" customWidth="1"/>
    <col min="8" max="8" width="52.5546875" customWidth="1"/>
    <col min="9" max="9" width="57" customWidth="1"/>
    <col min="10" max="10" width="50.5546875" customWidth="1"/>
    <col min="11" max="11" width="7" style="7" customWidth="1"/>
    <col min="12" max="12" width="41.6640625" customWidth="1"/>
  </cols>
  <sheetData>
    <row r="1" spans="1:12" x14ac:dyDescent="0.3">
      <c r="B1" s="5" t="s">
        <v>1</v>
      </c>
      <c r="C1" s="5" t="s">
        <v>3</v>
      </c>
      <c r="D1" s="5" t="s">
        <v>5</v>
      </c>
      <c r="E1" s="5" t="s">
        <v>2</v>
      </c>
      <c r="F1" s="5" t="s">
        <v>11</v>
      </c>
      <c r="G1" s="5" t="s">
        <v>14</v>
      </c>
      <c r="H1" s="5" t="s">
        <v>16</v>
      </c>
      <c r="I1" s="5" t="s">
        <v>12</v>
      </c>
      <c r="J1" s="5" t="s">
        <v>26</v>
      </c>
      <c r="K1" s="6" t="s">
        <v>28</v>
      </c>
      <c r="L1" s="5" t="s">
        <v>29</v>
      </c>
    </row>
    <row r="2" spans="1:12" ht="177" customHeight="1" x14ac:dyDescent="0.3">
      <c r="A2" t="s">
        <v>0</v>
      </c>
      <c r="B2" s="1" t="s">
        <v>257</v>
      </c>
      <c r="C2" t="s">
        <v>110</v>
      </c>
      <c r="D2" s="1" t="s">
        <v>4</v>
      </c>
      <c r="E2" s="1" t="s">
        <v>111</v>
      </c>
      <c r="F2" s="1" t="s">
        <v>112</v>
      </c>
      <c r="G2" s="1" t="s">
        <v>114</v>
      </c>
      <c r="H2" s="1" t="s">
        <v>114</v>
      </c>
      <c r="I2" s="4" t="s">
        <v>113</v>
      </c>
      <c r="J2" s="1" t="s">
        <v>116</v>
      </c>
      <c r="K2" s="7">
        <v>4</v>
      </c>
      <c r="L2" s="1" t="s">
        <v>115</v>
      </c>
    </row>
    <row r="3" spans="1:12" ht="165.75" customHeight="1" x14ac:dyDescent="0.3">
      <c r="A3" t="s">
        <v>117</v>
      </c>
      <c r="B3" s="1" t="s">
        <v>118</v>
      </c>
      <c r="C3" t="s">
        <v>119</v>
      </c>
      <c r="D3" s="1" t="s">
        <v>259</v>
      </c>
      <c r="E3" s="1" t="s">
        <v>120</v>
      </c>
      <c r="F3" s="1" t="s">
        <v>121</v>
      </c>
      <c r="G3" s="1" t="s">
        <v>123</v>
      </c>
      <c r="H3" s="1" t="s">
        <v>124</v>
      </c>
      <c r="I3" s="4" t="s">
        <v>122</v>
      </c>
      <c r="J3" s="1"/>
      <c r="K3" s="7">
        <v>1</v>
      </c>
      <c r="L3" s="1" t="s">
        <v>256</v>
      </c>
    </row>
    <row r="4" spans="1:12" ht="245.25" customHeight="1" x14ac:dyDescent="0.3">
      <c r="A4" t="s">
        <v>6</v>
      </c>
      <c r="B4" s="1" t="s">
        <v>7</v>
      </c>
      <c r="C4" s="4" t="s">
        <v>8</v>
      </c>
      <c r="D4" s="1" t="s">
        <v>260</v>
      </c>
      <c r="E4" s="4" t="s">
        <v>9</v>
      </c>
      <c r="F4" s="4" t="s">
        <v>10</v>
      </c>
      <c r="G4" s="4" t="s">
        <v>15</v>
      </c>
      <c r="H4" s="4" t="s">
        <v>17</v>
      </c>
      <c r="I4" s="4" t="s">
        <v>13</v>
      </c>
      <c r="K4" s="7">
        <v>3</v>
      </c>
      <c r="L4" s="1" t="s">
        <v>125</v>
      </c>
    </row>
    <row r="5" spans="1:12" ht="96.75" customHeight="1" x14ac:dyDescent="0.3">
      <c r="A5" t="s">
        <v>18</v>
      </c>
      <c r="B5" s="1" t="s">
        <v>19</v>
      </c>
      <c r="C5" s="4" t="s">
        <v>20</v>
      </c>
      <c r="D5" s="1" t="s">
        <v>261</v>
      </c>
      <c r="E5" s="4" t="s">
        <v>21</v>
      </c>
      <c r="F5" s="4" t="s">
        <v>22</v>
      </c>
      <c r="G5" s="4" t="s">
        <v>24</v>
      </c>
      <c r="H5" s="4" t="s">
        <v>25</v>
      </c>
      <c r="I5" s="4" t="s">
        <v>23</v>
      </c>
      <c r="J5" s="1" t="s">
        <v>27</v>
      </c>
      <c r="K5" s="7">
        <v>3</v>
      </c>
      <c r="L5" s="1" t="s">
        <v>30</v>
      </c>
    </row>
    <row r="6" spans="1:12" ht="165.75" customHeight="1" x14ac:dyDescent="0.3">
      <c r="A6" t="s">
        <v>31</v>
      </c>
      <c r="B6" s="1" t="s">
        <v>32</v>
      </c>
      <c r="C6" s="4" t="s">
        <v>126</v>
      </c>
      <c r="D6" s="1" t="s">
        <v>262</v>
      </c>
      <c r="E6" s="4" t="s">
        <v>127</v>
      </c>
      <c r="G6" s="4" t="s">
        <v>129</v>
      </c>
      <c r="H6" s="2" t="s">
        <v>50</v>
      </c>
      <c r="I6" s="4" t="s">
        <v>33</v>
      </c>
      <c r="J6" s="1" t="s">
        <v>128</v>
      </c>
      <c r="K6" s="7">
        <v>2</v>
      </c>
      <c r="L6" s="1" t="s">
        <v>130</v>
      </c>
    </row>
    <row r="7" spans="1:12" ht="107.25" customHeight="1" x14ac:dyDescent="0.3">
      <c r="A7" t="s">
        <v>34</v>
      </c>
      <c r="B7" s="1" t="s">
        <v>35</v>
      </c>
      <c r="C7" s="4" t="s">
        <v>36</v>
      </c>
      <c r="D7" s="4" t="s">
        <v>263</v>
      </c>
      <c r="E7" s="4" t="s">
        <v>37</v>
      </c>
      <c r="F7" s="4" t="s">
        <v>38</v>
      </c>
      <c r="G7" s="4" t="s">
        <v>40</v>
      </c>
      <c r="H7" s="4" t="s">
        <v>41</v>
      </c>
      <c r="I7" s="1" t="s">
        <v>39</v>
      </c>
      <c r="J7" s="1" t="s">
        <v>131</v>
      </c>
      <c r="K7" s="7">
        <v>2.5</v>
      </c>
      <c r="L7" s="1" t="s">
        <v>42</v>
      </c>
    </row>
    <row r="8" spans="1:12" ht="94.5" customHeight="1" x14ac:dyDescent="0.3">
      <c r="A8" t="s">
        <v>43</v>
      </c>
      <c r="B8" s="1" t="s">
        <v>44</v>
      </c>
      <c r="C8" s="4" t="s">
        <v>46</v>
      </c>
      <c r="D8" s="1" t="s">
        <v>264</v>
      </c>
      <c r="E8" s="4" t="s">
        <v>45</v>
      </c>
      <c r="G8" s="4" t="s">
        <v>49</v>
      </c>
      <c r="H8" s="4" t="s">
        <v>51</v>
      </c>
      <c r="I8" s="1" t="s">
        <v>48</v>
      </c>
      <c r="J8" s="1" t="s">
        <v>47</v>
      </c>
      <c r="K8" s="7">
        <v>3</v>
      </c>
      <c r="L8" s="1" t="s">
        <v>52</v>
      </c>
    </row>
    <row r="9" spans="1:12" ht="166.5" customHeight="1" x14ac:dyDescent="0.3">
      <c r="A9" t="s">
        <v>53</v>
      </c>
      <c r="B9" s="1" t="s">
        <v>54</v>
      </c>
      <c r="C9" s="4" t="s">
        <v>55</v>
      </c>
      <c r="D9" s="1" t="s">
        <v>265</v>
      </c>
      <c r="E9" s="4" t="s">
        <v>60</v>
      </c>
      <c r="F9" s="1" t="s">
        <v>57</v>
      </c>
      <c r="G9" s="4" t="s">
        <v>59</v>
      </c>
      <c r="H9" s="4" t="s">
        <v>58</v>
      </c>
      <c r="I9" s="4" t="s">
        <v>56</v>
      </c>
    </row>
    <row r="10" spans="1:12" ht="252" customHeight="1" x14ac:dyDescent="0.3">
      <c r="A10" t="s">
        <v>61</v>
      </c>
      <c r="B10" s="1" t="s">
        <v>258</v>
      </c>
      <c r="C10" s="4" t="s">
        <v>62</v>
      </c>
      <c r="D10" s="1" t="s">
        <v>266</v>
      </c>
      <c r="E10" s="4" t="s">
        <v>63</v>
      </c>
      <c r="F10" s="1" t="s">
        <v>132</v>
      </c>
      <c r="G10" s="4" t="s">
        <v>65</v>
      </c>
      <c r="H10" s="4" t="s">
        <v>66</v>
      </c>
      <c r="I10" s="1" t="s">
        <v>64</v>
      </c>
      <c r="J10" s="1" t="s">
        <v>134</v>
      </c>
      <c r="K10" s="7">
        <v>3</v>
      </c>
      <c r="L10" s="1" t="s">
        <v>133</v>
      </c>
    </row>
    <row r="11" spans="1:12" ht="129.75" customHeight="1" x14ac:dyDescent="0.3">
      <c r="A11" t="s">
        <v>67</v>
      </c>
      <c r="B11" s="1" t="s">
        <v>68</v>
      </c>
      <c r="C11" s="4" t="s">
        <v>69</v>
      </c>
      <c r="D11" s="1" t="s">
        <v>267</v>
      </c>
      <c r="E11" s="4" t="s">
        <v>70</v>
      </c>
      <c r="F11" s="1" t="s">
        <v>71</v>
      </c>
      <c r="G11" s="4" t="s">
        <v>73</v>
      </c>
      <c r="H11" s="4" t="s">
        <v>74</v>
      </c>
      <c r="I11" s="1" t="s">
        <v>72</v>
      </c>
    </row>
    <row r="12" spans="1:12" ht="115.2" x14ac:dyDescent="0.3">
      <c r="A12" t="s">
        <v>75</v>
      </c>
      <c r="B12" s="1" t="s">
        <v>135</v>
      </c>
      <c r="C12" s="1" t="s">
        <v>136</v>
      </c>
      <c r="D12" s="1" t="s">
        <v>268</v>
      </c>
      <c r="E12" s="1"/>
      <c r="F12" s="1" t="s">
        <v>250</v>
      </c>
      <c r="G12" s="1" t="s">
        <v>124</v>
      </c>
      <c r="H12" s="1" t="s">
        <v>124</v>
      </c>
      <c r="I12" s="4" t="s">
        <v>137</v>
      </c>
      <c r="J12" s="1" t="s">
        <v>139</v>
      </c>
      <c r="K12" s="7">
        <v>3</v>
      </c>
      <c r="L12" s="1" t="s">
        <v>138</v>
      </c>
    </row>
    <row r="13" spans="1:12" ht="115.2" x14ac:dyDescent="0.3">
      <c r="A13" t="s">
        <v>76</v>
      </c>
      <c r="B13" s="1" t="s">
        <v>108</v>
      </c>
      <c r="C13" s="4" t="s">
        <v>140</v>
      </c>
      <c r="D13" s="1" t="s">
        <v>269</v>
      </c>
      <c r="F13" s="1" t="s">
        <v>141</v>
      </c>
      <c r="G13" s="1" t="s">
        <v>143</v>
      </c>
      <c r="H13" s="1" t="s">
        <v>144</v>
      </c>
      <c r="I13" s="1" t="s">
        <v>142</v>
      </c>
      <c r="K13" s="7">
        <v>3</v>
      </c>
      <c r="L13" s="1" t="s">
        <v>145</v>
      </c>
    </row>
    <row r="14" spans="1:12" ht="146.25" customHeight="1" x14ac:dyDescent="0.3">
      <c r="A14" t="s">
        <v>77</v>
      </c>
      <c r="B14" s="1" t="s">
        <v>109</v>
      </c>
      <c r="D14" s="1" t="s">
        <v>270</v>
      </c>
    </row>
    <row r="15" spans="1:12" ht="259.5" customHeight="1" x14ac:dyDescent="0.3">
      <c r="A15" t="s">
        <v>78</v>
      </c>
      <c r="B15" s="1" t="s">
        <v>86</v>
      </c>
      <c r="C15" s="2" t="s">
        <v>79</v>
      </c>
      <c r="E15" s="4" t="s">
        <v>80</v>
      </c>
      <c r="G15" s="2" t="s">
        <v>83</v>
      </c>
      <c r="H15" s="2" t="s">
        <v>84</v>
      </c>
      <c r="I15" s="1" t="s">
        <v>82</v>
      </c>
      <c r="J15" s="1" t="s">
        <v>81</v>
      </c>
      <c r="K15" s="7">
        <v>1</v>
      </c>
      <c r="L15" s="1" t="s">
        <v>85</v>
      </c>
    </row>
    <row r="16" spans="1:12" ht="105" customHeight="1" x14ac:dyDescent="0.3">
      <c r="A16" t="s">
        <v>87</v>
      </c>
      <c r="B16" s="1" t="s">
        <v>88</v>
      </c>
      <c r="C16" s="4" t="s">
        <v>90</v>
      </c>
      <c r="D16" s="1" t="s">
        <v>271</v>
      </c>
      <c r="E16" s="4" t="s">
        <v>89</v>
      </c>
      <c r="F16" t="s">
        <v>91</v>
      </c>
      <c r="G16" s="2" t="s">
        <v>93</v>
      </c>
      <c r="H16" s="2" t="s">
        <v>84</v>
      </c>
      <c r="I16" t="s">
        <v>92</v>
      </c>
    </row>
    <row r="17" spans="1:12" s="8" customFormat="1" ht="43.2" x14ac:dyDescent="0.3">
      <c r="A17" s="8" t="s">
        <v>94</v>
      </c>
      <c r="B17" s="9" t="s">
        <v>95</v>
      </c>
      <c r="C17" s="10"/>
      <c r="D17" s="9"/>
      <c r="K17" s="11"/>
    </row>
    <row r="18" spans="1:12" x14ac:dyDescent="0.3">
      <c r="A18" t="s">
        <v>96</v>
      </c>
      <c r="D18" s="3"/>
    </row>
    <row r="19" spans="1:12" ht="43.2" x14ac:dyDescent="0.3">
      <c r="A19" t="s">
        <v>97</v>
      </c>
      <c r="B19" s="1" t="s">
        <v>98</v>
      </c>
      <c r="C19" s="4" t="s">
        <v>99</v>
      </c>
      <c r="D19" s="1" t="s">
        <v>272</v>
      </c>
      <c r="E19" s="2" t="s">
        <v>100</v>
      </c>
      <c r="F19" t="s">
        <v>101</v>
      </c>
      <c r="G19" s="2" t="s">
        <v>103</v>
      </c>
      <c r="H19" s="2" t="s">
        <v>103</v>
      </c>
      <c r="I19" s="1" t="s">
        <v>102</v>
      </c>
      <c r="J19" s="1" t="s">
        <v>105</v>
      </c>
      <c r="K19" s="7">
        <v>3</v>
      </c>
      <c r="L19" s="1" t="s">
        <v>104</v>
      </c>
    </row>
    <row r="20" spans="1:12" ht="72" x14ac:dyDescent="0.3">
      <c r="A20" t="s">
        <v>106</v>
      </c>
      <c r="B20" s="1" t="s">
        <v>107</v>
      </c>
      <c r="D20" s="1"/>
    </row>
    <row r="21" spans="1:12" x14ac:dyDescent="0.3">
      <c r="D21" s="1"/>
    </row>
    <row r="22" spans="1:12" x14ac:dyDescent="0.3">
      <c r="D22" s="1"/>
    </row>
    <row r="23" spans="1:12" x14ac:dyDescent="0.3">
      <c r="D23" s="1"/>
    </row>
    <row r="24" spans="1:12" x14ac:dyDescent="0.3">
      <c r="D24" s="1"/>
    </row>
    <row r="25" spans="1:12" x14ac:dyDescent="0.3">
      <c r="A25" s="12" t="s">
        <v>152</v>
      </c>
      <c r="B25" s="12" t="s">
        <v>184</v>
      </c>
      <c r="C25" s="12" t="s">
        <v>155</v>
      </c>
      <c r="D25" s="13" t="s">
        <v>184</v>
      </c>
      <c r="E25" s="12"/>
      <c r="F25" s="12"/>
      <c r="G25" s="12" t="s">
        <v>253</v>
      </c>
      <c r="H25" s="12" t="s">
        <v>254</v>
      </c>
    </row>
    <row r="26" spans="1:12" x14ac:dyDescent="0.3">
      <c r="A26" t="s">
        <v>146</v>
      </c>
      <c r="B26" t="s">
        <v>185</v>
      </c>
      <c r="C26" s="14" t="s">
        <v>198</v>
      </c>
      <c r="D26" s="1" t="s">
        <v>124</v>
      </c>
      <c r="G26" t="s">
        <v>200</v>
      </c>
      <c r="H26" t="s">
        <v>200</v>
      </c>
    </row>
    <row r="27" spans="1:12" x14ac:dyDescent="0.3">
      <c r="A27" t="s">
        <v>147</v>
      </c>
      <c r="B27" t="s">
        <v>186</v>
      </c>
      <c r="C27" t="s">
        <v>191</v>
      </c>
      <c r="D27" s="1" t="s">
        <v>190</v>
      </c>
      <c r="G27" t="s">
        <v>124</v>
      </c>
      <c r="H27" t="s">
        <v>124</v>
      </c>
    </row>
    <row r="28" spans="1:12" x14ac:dyDescent="0.3">
      <c r="A28" t="s">
        <v>148</v>
      </c>
      <c r="B28" t="s">
        <v>185</v>
      </c>
      <c r="C28" t="s">
        <v>168</v>
      </c>
      <c r="D28" t="s">
        <v>189</v>
      </c>
      <c r="G28" t="s">
        <v>124</v>
      </c>
      <c r="H28" t="s">
        <v>124</v>
      </c>
    </row>
    <row r="29" spans="1:12" x14ac:dyDescent="0.3">
      <c r="A29" t="s">
        <v>149</v>
      </c>
      <c r="B29" t="s">
        <v>185</v>
      </c>
      <c r="C29" t="s">
        <v>192</v>
      </c>
      <c r="D29" s="1" t="s">
        <v>185</v>
      </c>
      <c r="G29" t="s">
        <v>124</v>
      </c>
      <c r="H29" t="s">
        <v>251</v>
      </c>
    </row>
    <row r="30" spans="1:12" x14ac:dyDescent="0.3">
      <c r="A30" t="s">
        <v>150</v>
      </c>
      <c r="B30" t="s">
        <v>185</v>
      </c>
      <c r="C30" t="s">
        <v>193</v>
      </c>
      <c r="D30" s="1" t="s">
        <v>199</v>
      </c>
      <c r="G30" t="s">
        <v>189</v>
      </c>
      <c r="H30" t="s">
        <v>124</v>
      </c>
    </row>
    <row r="31" spans="1:12" x14ac:dyDescent="0.3">
      <c r="A31" t="s">
        <v>151</v>
      </c>
      <c r="B31" t="s">
        <v>187</v>
      </c>
      <c r="C31" t="s">
        <v>194</v>
      </c>
      <c r="D31" s="1" t="s">
        <v>199</v>
      </c>
      <c r="G31" t="s">
        <v>251</v>
      </c>
      <c r="H31" t="s">
        <v>189</v>
      </c>
    </row>
    <row r="32" spans="1:12" x14ac:dyDescent="0.3">
      <c r="A32" t="s">
        <v>153</v>
      </c>
      <c r="B32" t="s">
        <v>185</v>
      </c>
      <c r="C32" t="s">
        <v>195</v>
      </c>
      <c r="D32" s="1" t="s">
        <v>200</v>
      </c>
      <c r="G32" t="s">
        <v>124</v>
      </c>
      <c r="H32" t="s">
        <v>252</v>
      </c>
    </row>
    <row r="33" spans="1:8" x14ac:dyDescent="0.3">
      <c r="A33" t="s">
        <v>154</v>
      </c>
      <c r="B33" t="s">
        <v>185</v>
      </c>
      <c r="C33" t="s">
        <v>196</v>
      </c>
      <c r="D33" s="1" t="s">
        <v>185</v>
      </c>
      <c r="G33" t="s">
        <v>251</v>
      </c>
      <c r="H33" t="s">
        <v>251</v>
      </c>
    </row>
    <row r="34" spans="1:8" x14ac:dyDescent="0.3">
      <c r="A34" t="s">
        <v>156</v>
      </c>
      <c r="B34" t="s">
        <v>185</v>
      </c>
      <c r="C34" s="14" t="s">
        <v>179</v>
      </c>
      <c r="D34" s="1" t="s">
        <v>185</v>
      </c>
      <c r="G34" t="s">
        <v>212</v>
      </c>
      <c r="H34" t="s">
        <v>186</v>
      </c>
    </row>
    <row r="35" spans="1:8" x14ac:dyDescent="0.3">
      <c r="A35" t="s">
        <v>157</v>
      </c>
      <c r="B35" t="s">
        <v>189</v>
      </c>
      <c r="C35" t="s">
        <v>201</v>
      </c>
      <c r="D35" s="1" t="s">
        <v>124</v>
      </c>
      <c r="G35" t="s">
        <v>252</v>
      </c>
      <c r="H35" t="s">
        <v>124</v>
      </c>
    </row>
    <row r="36" spans="1:8" x14ac:dyDescent="0.3">
      <c r="A36" t="s">
        <v>158</v>
      </c>
      <c r="B36" t="s">
        <v>189</v>
      </c>
      <c r="C36" t="s">
        <v>202</v>
      </c>
      <c r="D36" s="1" t="s">
        <v>190</v>
      </c>
      <c r="G36" t="s">
        <v>200</v>
      </c>
      <c r="H36" t="s">
        <v>124</v>
      </c>
    </row>
    <row r="37" spans="1:8" x14ac:dyDescent="0.3">
      <c r="A37" t="s">
        <v>159</v>
      </c>
      <c r="B37" t="s">
        <v>189</v>
      </c>
      <c r="C37" t="s">
        <v>203</v>
      </c>
      <c r="D37" t="s">
        <v>124</v>
      </c>
      <c r="G37" t="s">
        <v>199</v>
      </c>
      <c r="H37" t="s">
        <v>186</v>
      </c>
    </row>
    <row r="38" spans="1:8" x14ac:dyDescent="0.3">
      <c r="A38" t="s">
        <v>160</v>
      </c>
      <c r="B38" t="s">
        <v>188</v>
      </c>
      <c r="C38" t="s">
        <v>204</v>
      </c>
      <c r="D38" t="s">
        <v>189</v>
      </c>
      <c r="G38" t="s">
        <v>124</v>
      </c>
      <c r="H38" t="s">
        <v>124</v>
      </c>
    </row>
    <row r="39" spans="1:8" x14ac:dyDescent="0.3">
      <c r="A39" t="s">
        <v>161</v>
      </c>
      <c r="B39" t="s">
        <v>186</v>
      </c>
      <c r="C39" t="s">
        <v>205</v>
      </c>
      <c r="D39" t="s">
        <v>185</v>
      </c>
      <c r="G39" t="s">
        <v>189</v>
      </c>
      <c r="H39" t="s">
        <v>251</v>
      </c>
    </row>
    <row r="40" spans="1:8" x14ac:dyDescent="0.3">
      <c r="A40" t="s">
        <v>162</v>
      </c>
      <c r="B40" t="s">
        <v>186</v>
      </c>
      <c r="C40" t="s">
        <v>206</v>
      </c>
      <c r="D40" t="s">
        <v>186</v>
      </c>
      <c r="G40" t="s">
        <v>251</v>
      </c>
      <c r="H40" t="s">
        <v>251</v>
      </c>
    </row>
    <row r="41" spans="1:8" x14ac:dyDescent="0.3">
      <c r="A41" t="s">
        <v>163</v>
      </c>
      <c r="B41" t="s">
        <v>188</v>
      </c>
      <c r="C41" s="14" t="s">
        <v>154</v>
      </c>
      <c r="D41" t="s">
        <v>185</v>
      </c>
      <c r="G41" t="s">
        <v>124</v>
      </c>
      <c r="H41" t="s">
        <v>124</v>
      </c>
    </row>
    <row r="42" spans="1:8" x14ac:dyDescent="0.3">
      <c r="A42" t="s">
        <v>164</v>
      </c>
      <c r="B42" t="s">
        <v>185</v>
      </c>
      <c r="C42" t="s">
        <v>197</v>
      </c>
      <c r="D42" t="s">
        <v>188</v>
      </c>
      <c r="G42" t="s">
        <v>186</v>
      </c>
      <c r="H42" t="s">
        <v>200</v>
      </c>
    </row>
    <row r="43" spans="1:8" x14ac:dyDescent="0.3">
      <c r="A43" t="s">
        <v>165</v>
      </c>
      <c r="B43" s="4" t="s">
        <v>190</v>
      </c>
      <c r="C43" t="s">
        <v>207</v>
      </c>
      <c r="D43" t="s">
        <v>188</v>
      </c>
      <c r="G43" t="s">
        <v>190</v>
      </c>
      <c r="H43" t="s">
        <v>251</v>
      </c>
    </row>
    <row r="44" spans="1:8" x14ac:dyDescent="0.3">
      <c r="A44" t="s">
        <v>166</v>
      </c>
      <c r="B44" t="s">
        <v>185</v>
      </c>
      <c r="C44" t="s">
        <v>209</v>
      </c>
      <c r="D44" t="s">
        <v>190</v>
      </c>
      <c r="G44" t="s">
        <v>252</v>
      </c>
      <c r="H44" t="s">
        <v>251</v>
      </c>
    </row>
    <row r="45" spans="1:8" x14ac:dyDescent="0.3">
      <c r="A45" t="s">
        <v>167</v>
      </c>
      <c r="B45" t="s">
        <v>190</v>
      </c>
      <c r="C45" t="s">
        <v>208</v>
      </c>
      <c r="D45" t="s">
        <v>190</v>
      </c>
      <c r="G45" s="1" t="s">
        <v>251</v>
      </c>
      <c r="H45" t="s">
        <v>185</v>
      </c>
    </row>
    <row r="46" spans="1:8" x14ac:dyDescent="0.3">
      <c r="A46" t="s">
        <v>168</v>
      </c>
      <c r="B46" t="s">
        <v>189</v>
      </c>
      <c r="C46" t="s">
        <v>197</v>
      </c>
      <c r="D46" t="s">
        <v>188</v>
      </c>
      <c r="G46" s="4" t="s">
        <v>199</v>
      </c>
      <c r="H46" t="s">
        <v>200</v>
      </c>
    </row>
    <row r="47" spans="1:8" x14ac:dyDescent="0.3">
      <c r="A47" t="s">
        <v>169</v>
      </c>
      <c r="B47" t="s">
        <v>185</v>
      </c>
      <c r="C47" t="s">
        <v>211</v>
      </c>
      <c r="D47" t="s">
        <v>212</v>
      </c>
      <c r="G47" t="s">
        <v>124</v>
      </c>
    </row>
    <row r="48" spans="1:8" x14ac:dyDescent="0.3">
      <c r="A48" t="s">
        <v>170</v>
      </c>
      <c r="B48" t="s">
        <v>124</v>
      </c>
      <c r="C48" t="s">
        <v>210</v>
      </c>
      <c r="D48" t="s">
        <v>189</v>
      </c>
      <c r="G48" t="s">
        <v>200</v>
      </c>
    </row>
    <row r="49" spans="1:7" x14ac:dyDescent="0.3">
      <c r="A49" t="s">
        <v>171</v>
      </c>
      <c r="B49" t="s">
        <v>124</v>
      </c>
      <c r="C49" t="s">
        <v>213</v>
      </c>
      <c r="D49" t="s">
        <v>199</v>
      </c>
      <c r="G49" s="4" t="s">
        <v>185</v>
      </c>
    </row>
    <row r="50" spans="1:7" x14ac:dyDescent="0.3">
      <c r="A50" t="s">
        <v>151</v>
      </c>
      <c r="B50" t="s">
        <v>187</v>
      </c>
      <c r="C50" t="s">
        <v>214</v>
      </c>
      <c r="D50" t="s">
        <v>188</v>
      </c>
      <c r="G50" t="s">
        <v>251</v>
      </c>
    </row>
    <row r="51" spans="1:7" x14ac:dyDescent="0.3">
      <c r="A51" t="s">
        <v>136</v>
      </c>
      <c r="B51" t="s">
        <v>124</v>
      </c>
      <c r="C51" t="s">
        <v>215</v>
      </c>
      <c r="D51" t="s">
        <v>185</v>
      </c>
      <c r="G51" s="4" t="s">
        <v>190</v>
      </c>
    </row>
    <row r="52" spans="1:7" x14ac:dyDescent="0.3">
      <c r="A52" t="s">
        <v>172</v>
      </c>
      <c r="B52" t="s">
        <v>124</v>
      </c>
      <c r="C52" t="s">
        <v>216</v>
      </c>
      <c r="D52" t="s">
        <v>124</v>
      </c>
      <c r="G52" t="s">
        <v>124</v>
      </c>
    </row>
    <row r="53" spans="1:7" x14ac:dyDescent="0.3">
      <c r="A53" t="s">
        <v>173</v>
      </c>
      <c r="B53" t="s">
        <v>188</v>
      </c>
      <c r="C53" s="14" t="s">
        <v>156</v>
      </c>
      <c r="D53" t="s">
        <v>185</v>
      </c>
      <c r="G53" s="4" t="s">
        <v>186</v>
      </c>
    </row>
    <row r="54" spans="1:7" x14ac:dyDescent="0.3">
      <c r="A54" t="s">
        <v>174</v>
      </c>
      <c r="B54" t="s">
        <v>188</v>
      </c>
      <c r="C54" t="s">
        <v>217</v>
      </c>
      <c r="D54" t="s">
        <v>188</v>
      </c>
      <c r="G54" t="s">
        <v>124</v>
      </c>
    </row>
    <row r="55" spans="1:7" x14ac:dyDescent="0.3">
      <c r="A55" t="s">
        <v>175</v>
      </c>
      <c r="B55" t="s">
        <v>188</v>
      </c>
      <c r="C55" t="s">
        <v>207</v>
      </c>
      <c r="D55" t="s">
        <v>188</v>
      </c>
      <c r="G55" s="1" t="s">
        <v>186</v>
      </c>
    </row>
    <row r="56" spans="1:7" x14ac:dyDescent="0.3">
      <c r="A56" t="s">
        <v>176</v>
      </c>
      <c r="B56" t="s">
        <v>185</v>
      </c>
      <c r="C56" t="s">
        <v>218</v>
      </c>
      <c r="D56" t="s">
        <v>200</v>
      </c>
      <c r="G56" t="s">
        <v>200</v>
      </c>
    </row>
    <row r="57" spans="1:7" x14ac:dyDescent="0.3">
      <c r="A57" t="s">
        <v>177</v>
      </c>
      <c r="B57" t="s">
        <v>185</v>
      </c>
      <c r="C57" t="s">
        <v>219</v>
      </c>
      <c r="D57" t="s">
        <v>190</v>
      </c>
      <c r="G57" t="s">
        <v>251</v>
      </c>
    </row>
    <row r="58" spans="1:7" x14ac:dyDescent="0.3">
      <c r="A58" t="s">
        <v>178</v>
      </c>
      <c r="B58" t="s">
        <v>185</v>
      </c>
      <c r="C58" t="s">
        <v>220</v>
      </c>
      <c r="D58" t="s">
        <v>188</v>
      </c>
      <c r="G58" t="s">
        <v>252</v>
      </c>
    </row>
    <row r="59" spans="1:7" x14ac:dyDescent="0.3">
      <c r="A59" t="s">
        <v>179</v>
      </c>
      <c r="B59" t="s">
        <v>185</v>
      </c>
      <c r="C59" t="s">
        <v>221</v>
      </c>
      <c r="D59" t="s">
        <v>212</v>
      </c>
      <c r="G59" s="4" t="s">
        <v>251</v>
      </c>
    </row>
    <row r="60" spans="1:7" x14ac:dyDescent="0.3">
      <c r="A60" t="s">
        <v>180</v>
      </c>
      <c r="B60" t="s">
        <v>124</v>
      </c>
      <c r="C60" t="s">
        <v>222</v>
      </c>
      <c r="D60" t="s">
        <v>185</v>
      </c>
      <c r="G60" t="s">
        <v>124</v>
      </c>
    </row>
    <row r="61" spans="1:7" x14ac:dyDescent="0.3">
      <c r="A61" t="s">
        <v>181</v>
      </c>
      <c r="B61" t="s">
        <v>190</v>
      </c>
      <c r="C61" t="s">
        <v>223</v>
      </c>
      <c r="D61" t="s">
        <v>185</v>
      </c>
      <c r="G61" s="4" t="s">
        <v>185</v>
      </c>
    </row>
    <row r="62" spans="1:7" x14ac:dyDescent="0.3">
      <c r="A62" t="s">
        <v>182</v>
      </c>
      <c r="B62" t="s">
        <v>190</v>
      </c>
      <c r="C62" t="s">
        <v>224</v>
      </c>
      <c r="D62" t="s">
        <v>200</v>
      </c>
      <c r="G62" t="s">
        <v>200</v>
      </c>
    </row>
    <row r="63" spans="1:7" x14ac:dyDescent="0.3">
      <c r="A63" t="s">
        <v>183</v>
      </c>
      <c r="B63" t="s">
        <v>190</v>
      </c>
      <c r="C63" t="s">
        <v>197</v>
      </c>
      <c r="D63" t="s">
        <v>188</v>
      </c>
      <c r="G63" s="1" t="s">
        <v>252</v>
      </c>
    </row>
    <row r="64" spans="1:7" x14ac:dyDescent="0.3">
      <c r="C64" t="s">
        <v>136</v>
      </c>
      <c r="D64" t="s">
        <v>124</v>
      </c>
      <c r="G64" s="4" t="s">
        <v>186</v>
      </c>
    </row>
    <row r="65" spans="3:9" x14ac:dyDescent="0.3">
      <c r="C65" s="14" t="s">
        <v>151</v>
      </c>
      <c r="D65" t="s">
        <v>185</v>
      </c>
      <c r="G65" t="s">
        <v>251</v>
      </c>
    </row>
    <row r="66" spans="3:9" x14ac:dyDescent="0.3">
      <c r="C66" t="s">
        <v>168</v>
      </c>
      <c r="D66" t="s">
        <v>189</v>
      </c>
      <c r="G66" t="s">
        <v>124</v>
      </c>
    </row>
    <row r="67" spans="3:9" x14ac:dyDescent="0.3">
      <c r="C67" t="s">
        <v>147</v>
      </c>
      <c r="D67" t="s">
        <v>186</v>
      </c>
      <c r="G67" s="4" t="s">
        <v>185</v>
      </c>
    </row>
    <row r="68" spans="3:9" x14ac:dyDescent="0.3">
      <c r="C68" t="s">
        <v>225</v>
      </c>
      <c r="D68" t="s">
        <v>188</v>
      </c>
      <c r="G68" t="s">
        <v>251</v>
      </c>
    </row>
    <row r="69" spans="3:9" x14ac:dyDescent="0.3">
      <c r="C69" t="s">
        <v>226</v>
      </c>
      <c r="D69" t="s">
        <v>188</v>
      </c>
      <c r="G69" t="s">
        <v>200</v>
      </c>
    </row>
    <row r="70" spans="3:9" x14ac:dyDescent="0.3">
      <c r="C70" t="s">
        <v>227</v>
      </c>
      <c r="D70" t="s">
        <v>190</v>
      </c>
      <c r="G70" t="s">
        <v>185</v>
      </c>
    </row>
    <row r="71" spans="3:9" x14ac:dyDescent="0.3">
      <c r="C71" s="14" t="s">
        <v>164</v>
      </c>
      <c r="D71" t="s">
        <v>185</v>
      </c>
      <c r="G71" t="s">
        <v>251</v>
      </c>
    </row>
    <row r="72" spans="3:9" x14ac:dyDescent="0.3">
      <c r="C72" t="s">
        <v>165</v>
      </c>
      <c r="D72" t="s">
        <v>190</v>
      </c>
      <c r="G72" s="1" t="s">
        <v>185</v>
      </c>
    </row>
    <row r="73" spans="3:9" x14ac:dyDescent="0.3">
      <c r="C73" t="s">
        <v>228</v>
      </c>
      <c r="D73" t="s">
        <v>188</v>
      </c>
      <c r="G73" t="s">
        <v>251</v>
      </c>
    </row>
    <row r="74" spans="3:9" x14ac:dyDescent="0.3">
      <c r="C74" t="s">
        <v>229</v>
      </c>
      <c r="D74" t="s">
        <v>124</v>
      </c>
      <c r="G74" t="s">
        <v>185</v>
      </c>
    </row>
    <row r="75" spans="3:9" x14ac:dyDescent="0.3">
      <c r="C75" s="14" t="s">
        <v>167</v>
      </c>
      <c r="D75" t="s">
        <v>190</v>
      </c>
      <c r="G75" t="s">
        <v>200</v>
      </c>
    </row>
    <row r="76" spans="3:9" x14ac:dyDescent="0.3">
      <c r="C76" t="s">
        <v>230</v>
      </c>
      <c r="D76" t="s">
        <v>188</v>
      </c>
    </row>
    <row r="77" spans="3:9" x14ac:dyDescent="0.3">
      <c r="C77" t="s">
        <v>231</v>
      </c>
      <c r="D77" t="s">
        <v>199</v>
      </c>
    </row>
    <row r="78" spans="3:9" x14ac:dyDescent="0.3">
      <c r="C78" t="s">
        <v>232</v>
      </c>
      <c r="D78" t="s">
        <v>200</v>
      </c>
    </row>
    <row r="79" spans="3:9" x14ac:dyDescent="0.3">
      <c r="C79" s="14" t="s">
        <v>168</v>
      </c>
      <c r="D79" t="s">
        <v>189</v>
      </c>
    </row>
    <row r="80" spans="3:9" x14ac:dyDescent="0.3">
      <c r="C80" t="s">
        <v>197</v>
      </c>
      <c r="D80" t="s">
        <v>188</v>
      </c>
      <c r="G80" t="s">
        <v>200</v>
      </c>
      <c r="H80">
        <v>7</v>
      </c>
      <c r="I80">
        <v>3</v>
      </c>
    </row>
    <row r="81" spans="3:9" x14ac:dyDescent="0.3">
      <c r="C81" t="s">
        <v>233</v>
      </c>
      <c r="D81" t="s">
        <v>185</v>
      </c>
      <c r="G81" t="s">
        <v>124</v>
      </c>
      <c r="H81">
        <v>11</v>
      </c>
      <c r="I81">
        <v>7</v>
      </c>
    </row>
    <row r="82" spans="3:9" x14ac:dyDescent="0.3">
      <c r="C82" t="s">
        <v>234</v>
      </c>
      <c r="D82" t="s">
        <v>124</v>
      </c>
      <c r="G82" t="s">
        <v>190</v>
      </c>
      <c r="H82">
        <v>2</v>
      </c>
      <c r="I82">
        <v>0</v>
      </c>
    </row>
    <row r="83" spans="3:9" x14ac:dyDescent="0.3">
      <c r="C83" s="14" t="s">
        <v>230</v>
      </c>
      <c r="D83" t="s">
        <v>188</v>
      </c>
      <c r="G83" t="s">
        <v>251</v>
      </c>
      <c r="H83">
        <v>11</v>
      </c>
      <c r="I83">
        <v>6</v>
      </c>
    </row>
    <row r="84" spans="3:9" x14ac:dyDescent="0.3">
      <c r="C84" t="s">
        <v>227</v>
      </c>
      <c r="D84" t="s">
        <v>190</v>
      </c>
      <c r="G84" t="s">
        <v>212</v>
      </c>
      <c r="H84">
        <v>1</v>
      </c>
      <c r="I84">
        <v>0</v>
      </c>
    </row>
    <row r="85" spans="3:9" x14ac:dyDescent="0.3">
      <c r="C85" t="s">
        <v>235</v>
      </c>
      <c r="D85" t="s">
        <v>124</v>
      </c>
      <c r="G85" t="s">
        <v>255</v>
      </c>
      <c r="H85">
        <v>6</v>
      </c>
      <c r="I85">
        <v>1</v>
      </c>
    </row>
    <row r="86" spans="3:9" x14ac:dyDescent="0.3">
      <c r="C86" t="s">
        <v>236</v>
      </c>
      <c r="D86" t="s">
        <v>190</v>
      </c>
      <c r="G86" t="s">
        <v>252</v>
      </c>
      <c r="H86">
        <v>4</v>
      </c>
      <c r="I86">
        <v>1</v>
      </c>
    </row>
    <row r="87" spans="3:9" x14ac:dyDescent="0.3">
      <c r="C87" t="s">
        <v>237</v>
      </c>
      <c r="D87" t="s">
        <v>124</v>
      </c>
      <c r="G87" t="s">
        <v>186</v>
      </c>
      <c r="H87">
        <v>4</v>
      </c>
      <c r="I87">
        <v>2</v>
      </c>
    </row>
    <row r="88" spans="3:9" x14ac:dyDescent="0.3">
      <c r="C88" t="s">
        <v>238</v>
      </c>
      <c r="D88" t="s">
        <v>200</v>
      </c>
      <c r="G88" t="s">
        <v>189</v>
      </c>
      <c r="H88">
        <v>2</v>
      </c>
      <c r="I88">
        <v>1</v>
      </c>
    </row>
    <row r="89" spans="3:9" x14ac:dyDescent="0.3">
      <c r="C89" s="14" t="s">
        <v>168</v>
      </c>
      <c r="D89" t="s">
        <v>189</v>
      </c>
      <c r="G89" t="s">
        <v>199</v>
      </c>
      <c r="H89">
        <v>2</v>
      </c>
      <c r="I89">
        <v>0</v>
      </c>
    </row>
    <row r="90" spans="3:9" x14ac:dyDescent="0.3">
      <c r="C90" t="s">
        <v>197</v>
      </c>
      <c r="D90" t="s">
        <v>188</v>
      </c>
    </row>
    <row r="91" spans="3:9" x14ac:dyDescent="0.3">
      <c r="C91" t="s">
        <v>171</v>
      </c>
      <c r="D91" t="s">
        <v>124</v>
      </c>
    </row>
    <row r="92" spans="3:9" x14ac:dyDescent="0.3">
      <c r="C92" s="14" t="s">
        <v>151</v>
      </c>
      <c r="D92" t="s">
        <v>185</v>
      </c>
    </row>
    <row r="93" spans="3:9" x14ac:dyDescent="0.3">
      <c r="C93" t="s">
        <v>197</v>
      </c>
      <c r="D93" t="s">
        <v>188</v>
      </c>
    </row>
    <row r="94" spans="3:9" x14ac:dyDescent="0.3">
      <c r="C94" t="s">
        <v>239</v>
      </c>
      <c r="D94" t="s">
        <v>186</v>
      </c>
    </row>
    <row r="95" spans="3:9" x14ac:dyDescent="0.3">
      <c r="C95" t="s">
        <v>156</v>
      </c>
      <c r="D95" t="s">
        <v>185</v>
      </c>
    </row>
    <row r="96" spans="3:9" x14ac:dyDescent="0.3">
      <c r="C96" t="s">
        <v>240</v>
      </c>
      <c r="D96" t="s">
        <v>185</v>
      </c>
    </row>
    <row r="97" spans="3:4" x14ac:dyDescent="0.3">
      <c r="C97" t="s">
        <v>241</v>
      </c>
      <c r="D97" t="s">
        <v>200</v>
      </c>
    </row>
    <row r="98" spans="3:4" x14ac:dyDescent="0.3">
      <c r="C98" s="14" t="s">
        <v>242</v>
      </c>
      <c r="D98" t="s">
        <v>200</v>
      </c>
    </row>
    <row r="99" spans="3:4" x14ac:dyDescent="0.3">
      <c r="C99" t="s">
        <v>172</v>
      </c>
      <c r="D99" t="s">
        <v>186</v>
      </c>
    </row>
    <row r="100" spans="3:4" x14ac:dyDescent="0.3">
      <c r="C100" t="s">
        <v>197</v>
      </c>
      <c r="D100" t="s">
        <v>188</v>
      </c>
    </row>
    <row r="101" spans="3:4" x14ac:dyDescent="0.3">
      <c r="C101" t="s">
        <v>144</v>
      </c>
      <c r="D101" t="s">
        <v>188</v>
      </c>
    </row>
    <row r="102" spans="3:4" x14ac:dyDescent="0.3">
      <c r="C102" t="s">
        <v>175</v>
      </c>
      <c r="D102" t="s">
        <v>188</v>
      </c>
    </row>
    <row r="103" spans="3:4" x14ac:dyDescent="0.3">
      <c r="C103" t="s">
        <v>243</v>
      </c>
      <c r="D103" t="s">
        <v>124</v>
      </c>
    </row>
    <row r="104" spans="3:4" x14ac:dyDescent="0.3">
      <c r="C104" s="14" t="s">
        <v>156</v>
      </c>
      <c r="D104" t="s">
        <v>185</v>
      </c>
    </row>
    <row r="105" spans="3:4" x14ac:dyDescent="0.3">
      <c r="C105" t="s">
        <v>244</v>
      </c>
      <c r="D105" t="s">
        <v>185</v>
      </c>
    </row>
    <row r="106" spans="3:4" x14ac:dyDescent="0.3">
      <c r="C106" t="s">
        <v>213</v>
      </c>
      <c r="D106" t="s">
        <v>199</v>
      </c>
    </row>
    <row r="107" spans="3:4" x14ac:dyDescent="0.3">
      <c r="C107" s="14" t="s">
        <v>245</v>
      </c>
      <c r="D107" t="s">
        <v>124</v>
      </c>
    </row>
    <row r="108" spans="3:4" x14ac:dyDescent="0.3">
      <c r="C108" t="s">
        <v>227</v>
      </c>
      <c r="D108" t="s">
        <v>190</v>
      </c>
    </row>
    <row r="109" spans="3:4" x14ac:dyDescent="0.3">
      <c r="C109" t="s">
        <v>228</v>
      </c>
      <c r="D109" t="s">
        <v>188</v>
      </c>
    </row>
    <row r="110" spans="3:4" x14ac:dyDescent="0.3">
      <c r="C110" t="s">
        <v>151</v>
      </c>
      <c r="D110" t="s">
        <v>185</v>
      </c>
    </row>
    <row r="111" spans="3:4" x14ac:dyDescent="0.3">
      <c r="C111" s="14" t="s">
        <v>246</v>
      </c>
      <c r="D111" t="s">
        <v>124</v>
      </c>
    </row>
    <row r="112" spans="3:4" x14ac:dyDescent="0.3">
      <c r="C112" t="s">
        <v>247</v>
      </c>
      <c r="D112" t="s">
        <v>124</v>
      </c>
    </row>
    <row r="113" spans="1:4" x14ac:dyDescent="0.3">
      <c r="C113" t="s">
        <v>248</v>
      </c>
      <c r="D113" t="s">
        <v>185</v>
      </c>
    </row>
    <row r="114" spans="1:4" x14ac:dyDescent="0.3">
      <c r="C114" t="s">
        <v>249</v>
      </c>
      <c r="D114" t="s">
        <v>185</v>
      </c>
    </row>
    <row r="115" spans="1:4" x14ac:dyDescent="0.3">
      <c r="C115" t="s">
        <v>232</v>
      </c>
      <c r="D115" t="s">
        <v>200</v>
      </c>
    </row>
    <row r="120" spans="1:4" x14ac:dyDescent="0.3">
      <c r="A120" t="s">
        <v>200</v>
      </c>
      <c r="B120">
        <v>0</v>
      </c>
      <c r="C120">
        <v>8</v>
      </c>
    </row>
    <row r="121" spans="1:4" x14ac:dyDescent="0.3">
      <c r="A121" t="s">
        <v>124</v>
      </c>
      <c r="B121">
        <v>5</v>
      </c>
      <c r="C121">
        <v>14</v>
      </c>
    </row>
    <row r="122" spans="1:4" x14ac:dyDescent="0.3">
      <c r="A122" t="s">
        <v>190</v>
      </c>
      <c r="B122">
        <v>5</v>
      </c>
      <c r="C122">
        <v>11</v>
      </c>
    </row>
    <row r="123" spans="1:4" x14ac:dyDescent="0.3">
      <c r="A123" t="s">
        <v>188</v>
      </c>
      <c r="B123">
        <v>5</v>
      </c>
      <c r="C123">
        <v>20</v>
      </c>
    </row>
    <row r="124" spans="1:4" x14ac:dyDescent="0.3">
      <c r="A124" t="s">
        <v>212</v>
      </c>
      <c r="B124">
        <v>0</v>
      </c>
      <c r="C124">
        <v>2</v>
      </c>
    </row>
    <row r="125" spans="1:4" x14ac:dyDescent="0.3">
      <c r="A125" t="s">
        <v>255</v>
      </c>
      <c r="B125">
        <v>14</v>
      </c>
      <c r="C125">
        <v>20</v>
      </c>
    </row>
    <row r="126" spans="1:4" x14ac:dyDescent="0.3">
      <c r="A126" t="s">
        <v>186</v>
      </c>
      <c r="B126">
        <v>3</v>
      </c>
      <c r="C126">
        <v>4</v>
      </c>
    </row>
    <row r="127" spans="1:4" x14ac:dyDescent="0.3">
      <c r="A127" t="s">
        <v>189</v>
      </c>
      <c r="B127">
        <v>4</v>
      </c>
      <c r="C127">
        <v>6</v>
      </c>
    </row>
    <row r="128" spans="1:4" x14ac:dyDescent="0.3">
      <c r="A128" t="s">
        <v>199</v>
      </c>
      <c r="B128">
        <v>0</v>
      </c>
      <c r="C128">
        <v>5</v>
      </c>
    </row>
    <row r="129" spans="1:3" x14ac:dyDescent="0.3">
      <c r="A129" t="s">
        <v>187</v>
      </c>
      <c r="B129">
        <v>2</v>
      </c>
      <c r="C129">
        <v>5</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F4FD7-7253-4C71-AF49-69E9D0D087EB}">
  <dimension ref="A1:AH162"/>
  <sheetViews>
    <sheetView tabSelected="1" zoomScale="70" zoomScaleNormal="70" workbookViewId="0">
      <pane xSplit="1" ySplit="7" topLeftCell="W114" activePane="bottomRight" state="frozen"/>
      <selection pane="topRight" activeCell="B1" sqref="B1"/>
      <selection pane="bottomLeft" activeCell="A8" sqref="A8"/>
      <selection pane="bottomRight" activeCell="AC126" sqref="AC126"/>
    </sheetView>
  </sheetViews>
  <sheetFormatPr defaultRowHeight="14.4" x14ac:dyDescent="0.3"/>
  <cols>
    <col min="2" max="2" width="37.33203125" customWidth="1"/>
    <col min="3" max="4" width="26.109375" bestFit="1" customWidth="1"/>
    <col min="5" max="5" width="30.88671875" customWidth="1"/>
    <col min="6" max="6" width="28" customWidth="1"/>
    <col min="7" max="7" width="33.33203125" customWidth="1"/>
    <col min="8" max="8" width="33.6640625" customWidth="1"/>
    <col min="9" max="9" width="28.33203125" bestFit="1" customWidth="1"/>
    <col min="10" max="10" width="28.33203125" customWidth="1"/>
    <col min="11" max="11" width="21.88671875" bestFit="1" customWidth="1"/>
    <col min="12" max="12" width="28.33203125" bestFit="1" customWidth="1"/>
    <col min="13" max="13" width="28.33203125" customWidth="1"/>
    <col min="14" max="14" width="28.88671875" bestFit="1" customWidth="1"/>
    <col min="15" max="15" width="17.88671875" bestFit="1" customWidth="1"/>
    <col min="16" max="16" width="20.33203125" customWidth="1"/>
    <col min="17" max="17" width="16.5546875" bestFit="1" customWidth="1"/>
    <col min="18" max="18" width="36.44140625" bestFit="1" customWidth="1"/>
    <col min="19" max="19" width="28.88671875" bestFit="1" customWidth="1"/>
    <col min="20" max="20" width="15.44140625" bestFit="1" customWidth="1"/>
    <col min="21" max="21" width="23.5546875" bestFit="1" customWidth="1"/>
    <col min="22" max="22" width="16.5546875" bestFit="1" customWidth="1"/>
    <col min="23" max="23" width="36.44140625" bestFit="1" customWidth="1"/>
    <col min="24" max="24" width="28.88671875" bestFit="1" customWidth="1"/>
    <col min="25" max="25" width="35.109375" bestFit="1" customWidth="1"/>
    <col min="26" max="26" width="18" customWidth="1"/>
    <col min="27" max="27" width="9.33203125" bestFit="1" customWidth="1"/>
    <col min="28" max="29" width="11.109375" bestFit="1" customWidth="1"/>
    <col min="30" max="30" width="83.109375" customWidth="1"/>
    <col min="32" max="32" width="19" customWidth="1"/>
    <col min="33" max="33" width="30.109375" bestFit="1" customWidth="1"/>
  </cols>
  <sheetData>
    <row r="1" spans="1:33" x14ac:dyDescent="0.3">
      <c r="B1" s="66" t="s">
        <v>273</v>
      </c>
      <c r="C1" s="66"/>
      <c r="D1" s="66"/>
      <c r="E1" s="66"/>
      <c r="F1" s="66"/>
      <c r="G1" s="66"/>
      <c r="H1" s="66"/>
      <c r="I1" s="66"/>
      <c r="J1" s="66"/>
      <c r="K1" s="66"/>
      <c r="L1" s="66"/>
      <c r="M1" s="66"/>
      <c r="N1" s="66"/>
      <c r="O1" s="64" t="s">
        <v>286</v>
      </c>
      <c r="P1" s="64"/>
      <c r="Q1" s="64"/>
      <c r="R1" s="64"/>
      <c r="S1" s="64"/>
      <c r="T1" s="60" t="s">
        <v>293</v>
      </c>
      <c r="U1" s="60"/>
      <c r="V1" s="60"/>
      <c r="W1" s="60"/>
      <c r="X1" s="60"/>
      <c r="Y1" s="62" t="s">
        <v>295</v>
      </c>
      <c r="Z1" s="62"/>
      <c r="AA1" s="62"/>
      <c r="AB1" s="62"/>
      <c r="AC1" s="62"/>
      <c r="AD1" s="62"/>
      <c r="AE1" s="62"/>
      <c r="AF1" s="62"/>
      <c r="AG1" s="62"/>
    </row>
    <row r="2" spans="1:33" x14ac:dyDescent="0.3">
      <c r="B2" s="67" t="s">
        <v>277</v>
      </c>
      <c r="C2" s="67"/>
      <c r="D2" s="67"/>
      <c r="E2" s="67" t="s">
        <v>278</v>
      </c>
      <c r="F2" s="67"/>
      <c r="G2" s="67"/>
      <c r="H2" s="67"/>
      <c r="I2" s="67" t="s">
        <v>282</v>
      </c>
      <c r="J2" s="67"/>
      <c r="K2" s="67"/>
      <c r="L2" s="67" t="s">
        <v>285</v>
      </c>
      <c r="M2" s="67"/>
      <c r="N2" s="67"/>
      <c r="O2" s="65" t="s">
        <v>278</v>
      </c>
      <c r="P2" s="65"/>
      <c r="Q2" s="65"/>
      <c r="R2" s="65" t="s">
        <v>294</v>
      </c>
      <c r="S2" s="65"/>
      <c r="T2" s="61" t="s">
        <v>278</v>
      </c>
      <c r="U2" s="61"/>
      <c r="V2" s="61"/>
      <c r="W2" s="61" t="s">
        <v>294</v>
      </c>
      <c r="X2" s="61"/>
      <c r="Y2" s="63" t="s">
        <v>297</v>
      </c>
      <c r="Z2" s="63"/>
      <c r="AA2" s="63" t="s">
        <v>298</v>
      </c>
      <c r="AB2" s="63"/>
      <c r="AC2" s="63"/>
      <c r="AD2" s="63" t="s">
        <v>302</v>
      </c>
      <c r="AE2" s="63"/>
      <c r="AF2" s="63" t="s">
        <v>304</v>
      </c>
      <c r="AG2" s="63"/>
    </row>
    <row r="3" spans="1:33" x14ac:dyDescent="0.3">
      <c r="B3" s="34" t="s">
        <v>275</v>
      </c>
      <c r="C3" s="34" t="s">
        <v>274</v>
      </c>
      <c r="D3" s="34" t="s">
        <v>276</v>
      </c>
      <c r="E3" s="34" t="s">
        <v>279</v>
      </c>
      <c r="F3" s="34" t="s">
        <v>280</v>
      </c>
      <c r="G3" s="34" t="s">
        <v>287</v>
      </c>
      <c r="H3" s="34" t="s">
        <v>281</v>
      </c>
      <c r="I3" s="34" t="s">
        <v>283</v>
      </c>
      <c r="J3" s="34" t="s">
        <v>284</v>
      </c>
      <c r="K3" s="34" t="s">
        <v>288</v>
      </c>
      <c r="L3" s="34" t="s">
        <v>283</v>
      </c>
      <c r="M3" s="34" t="s">
        <v>284</v>
      </c>
      <c r="N3" s="34" t="s">
        <v>287</v>
      </c>
      <c r="O3" s="15" t="s">
        <v>289</v>
      </c>
      <c r="P3" s="15" t="s">
        <v>290</v>
      </c>
      <c r="Q3" s="15" t="s">
        <v>281</v>
      </c>
      <c r="R3" s="15" t="s">
        <v>291</v>
      </c>
      <c r="S3" s="15" t="s">
        <v>292</v>
      </c>
      <c r="T3" s="15" t="s">
        <v>289</v>
      </c>
      <c r="U3" s="15" t="s">
        <v>290</v>
      </c>
      <c r="V3" s="15" t="s">
        <v>281</v>
      </c>
      <c r="W3" s="15" t="s">
        <v>291</v>
      </c>
      <c r="X3" s="15" t="s">
        <v>292</v>
      </c>
      <c r="Y3" s="15" t="s">
        <v>296</v>
      </c>
      <c r="Z3" s="15" t="s">
        <v>29</v>
      </c>
      <c r="AA3" s="15" t="s">
        <v>299</v>
      </c>
      <c r="AB3" s="15" t="s">
        <v>300</v>
      </c>
      <c r="AC3" s="15" t="s">
        <v>301</v>
      </c>
      <c r="AD3" s="15" t="s">
        <v>303</v>
      </c>
      <c r="AE3" s="15" t="s">
        <v>297</v>
      </c>
      <c r="AF3" s="15" t="s">
        <v>305</v>
      </c>
      <c r="AG3" s="15" t="s">
        <v>306</v>
      </c>
    </row>
    <row r="4" spans="1:33" ht="72" x14ac:dyDescent="0.3">
      <c r="A4" s="54" t="s">
        <v>0</v>
      </c>
      <c r="B4" s="22" t="s">
        <v>310</v>
      </c>
      <c r="C4" s="16" t="s">
        <v>230</v>
      </c>
      <c r="D4" s="22" t="s">
        <v>311</v>
      </c>
      <c r="E4" s="22" t="s">
        <v>351</v>
      </c>
      <c r="F4" s="36" t="s">
        <v>319</v>
      </c>
      <c r="G4" s="17" t="s">
        <v>316</v>
      </c>
      <c r="H4" s="36" t="s">
        <v>320</v>
      </c>
      <c r="I4" s="17" t="s">
        <v>322</v>
      </c>
      <c r="J4" s="19" t="s">
        <v>323</v>
      </c>
      <c r="K4" s="36" t="s">
        <v>321</v>
      </c>
      <c r="L4" s="19" t="s">
        <v>324</v>
      </c>
      <c r="M4" s="17" t="s">
        <v>324</v>
      </c>
      <c r="N4" s="19" t="s">
        <v>326</v>
      </c>
      <c r="O4" s="36" t="s">
        <v>318</v>
      </c>
      <c r="P4" s="19" t="s">
        <v>340</v>
      </c>
      <c r="Q4" s="36" t="s">
        <v>329</v>
      </c>
      <c r="R4" s="19" t="s">
        <v>335</v>
      </c>
      <c r="S4" s="17" t="s">
        <v>281</v>
      </c>
      <c r="T4" s="36" t="s">
        <v>318</v>
      </c>
      <c r="U4" s="17" t="s">
        <v>330</v>
      </c>
      <c r="V4" s="19" t="s">
        <v>332</v>
      </c>
      <c r="W4" s="17" t="s">
        <v>333</v>
      </c>
      <c r="X4" s="19" t="s">
        <v>489</v>
      </c>
      <c r="Y4" s="42">
        <v>3</v>
      </c>
      <c r="Z4" s="19" t="s">
        <v>336</v>
      </c>
      <c r="AA4" s="42">
        <v>35</v>
      </c>
      <c r="AB4" s="42">
        <v>20</v>
      </c>
      <c r="AC4" s="42">
        <v>45</v>
      </c>
      <c r="AD4" s="36" t="s">
        <v>337</v>
      </c>
      <c r="AE4" s="42">
        <v>2</v>
      </c>
      <c r="AF4" s="36" t="s">
        <v>338</v>
      </c>
      <c r="AG4" s="42" t="s">
        <v>318</v>
      </c>
    </row>
    <row r="5" spans="1:33" ht="28.8" x14ac:dyDescent="0.3">
      <c r="A5" s="55"/>
      <c r="B5" s="20" t="s">
        <v>148</v>
      </c>
      <c r="C5" t="s">
        <v>307</v>
      </c>
      <c r="D5" s="20" t="s">
        <v>312</v>
      </c>
      <c r="E5" s="23" t="s">
        <v>352</v>
      </c>
      <c r="F5" s="37"/>
      <c r="G5" t="s">
        <v>315</v>
      </c>
      <c r="H5" s="37"/>
      <c r="I5" t="s">
        <v>323</v>
      </c>
      <c r="J5" s="20" t="s">
        <v>200</v>
      </c>
      <c r="K5" s="37"/>
      <c r="L5" s="20" t="s">
        <v>322</v>
      </c>
      <c r="M5" t="s">
        <v>322</v>
      </c>
      <c r="N5" s="20" t="s">
        <v>327</v>
      </c>
      <c r="O5" s="37"/>
      <c r="P5" s="20" t="s">
        <v>339</v>
      </c>
      <c r="Q5" s="37"/>
      <c r="R5" s="20"/>
      <c r="T5" s="37"/>
      <c r="U5" t="s">
        <v>331</v>
      </c>
      <c r="V5" s="20"/>
      <c r="W5" t="s">
        <v>334</v>
      </c>
      <c r="X5" s="23" t="s">
        <v>490</v>
      </c>
      <c r="Y5" s="43"/>
      <c r="Z5" s="20"/>
      <c r="AA5" s="43"/>
      <c r="AB5" s="43"/>
      <c r="AC5" s="43"/>
      <c r="AD5" s="37"/>
      <c r="AE5" s="43"/>
      <c r="AF5" s="37"/>
      <c r="AG5" s="43"/>
    </row>
    <row r="6" spans="1:33" ht="28.8" x14ac:dyDescent="0.3">
      <c r="A6" s="55"/>
      <c r="B6" s="20" t="s">
        <v>147</v>
      </c>
      <c r="C6" t="s">
        <v>308</v>
      </c>
      <c r="D6" s="20" t="s">
        <v>313</v>
      </c>
      <c r="E6" s="20"/>
      <c r="F6" s="37"/>
      <c r="G6" t="s">
        <v>317</v>
      </c>
      <c r="H6" s="37"/>
      <c r="I6" t="s">
        <v>200</v>
      </c>
      <c r="J6" s="20"/>
      <c r="K6" s="37"/>
      <c r="L6" s="20" t="s">
        <v>200</v>
      </c>
      <c r="M6" t="s">
        <v>325</v>
      </c>
      <c r="N6" s="20" t="s">
        <v>328</v>
      </c>
      <c r="O6" s="37"/>
      <c r="P6" s="20"/>
      <c r="Q6" s="37"/>
      <c r="R6" s="20"/>
      <c r="T6" s="37"/>
      <c r="V6" s="20"/>
      <c r="W6" t="s">
        <v>335</v>
      </c>
      <c r="X6" s="23" t="s">
        <v>491</v>
      </c>
      <c r="Y6" s="43"/>
      <c r="Z6" s="20"/>
      <c r="AA6" s="43"/>
      <c r="AB6" s="43"/>
      <c r="AC6" s="43"/>
      <c r="AD6" s="37"/>
      <c r="AE6" s="43"/>
      <c r="AF6" s="37"/>
      <c r="AG6" s="43"/>
    </row>
    <row r="7" spans="1:33" x14ac:dyDescent="0.3">
      <c r="A7" s="55"/>
      <c r="B7" s="20"/>
      <c r="C7" t="s">
        <v>309</v>
      </c>
      <c r="D7" s="20" t="s">
        <v>314</v>
      </c>
      <c r="E7" s="20"/>
      <c r="F7" s="37"/>
      <c r="H7" s="37"/>
      <c r="J7" s="20"/>
      <c r="K7" s="37"/>
      <c r="L7" s="20" t="s">
        <v>323</v>
      </c>
      <c r="N7" s="20"/>
      <c r="O7" s="37"/>
      <c r="P7" s="20"/>
      <c r="Q7" s="37"/>
      <c r="R7" s="20"/>
      <c r="T7" s="37"/>
      <c r="V7" s="20"/>
      <c r="X7" s="20"/>
      <c r="Y7" s="43"/>
      <c r="Z7" s="20"/>
      <c r="AA7" s="43"/>
      <c r="AB7" s="43"/>
      <c r="AC7" s="43"/>
      <c r="AD7" s="37"/>
      <c r="AE7" s="43"/>
      <c r="AF7" s="37"/>
      <c r="AG7" s="43"/>
    </row>
    <row r="8" spans="1:33" ht="120" customHeight="1" x14ac:dyDescent="0.3">
      <c r="A8" s="54" t="s">
        <v>117</v>
      </c>
      <c r="B8" s="22" t="s">
        <v>149</v>
      </c>
      <c r="C8" s="16" t="s">
        <v>179</v>
      </c>
      <c r="D8" s="22" t="s">
        <v>149</v>
      </c>
      <c r="E8" s="16" t="s">
        <v>351</v>
      </c>
      <c r="F8" s="42" t="s">
        <v>353</v>
      </c>
      <c r="G8" s="17" t="s">
        <v>354</v>
      </c>
      <c r="H8" s="42" t="s">
        <v>356</v>
      </c>
      <c r="I8" s="16" t="s">
        <v>251</v>
      </c>
      <c r="J8" s="22" t="s">
        <v>251</v>
      </c>
      <c r="K8" s="16" t="s">
        <v>359</v>
      </c>
      <c r="L8" s="22" t="s">
        <v>322</v>
      </c>
      <c r="M8" s="16" t="s">
        <v>322</v>
      </c>
      <c r="N8" s="22" t="s">
        <v>360</v>
      </c>
      <c r="O8" s="48" t="s">
        <v>361</v>
      </c>
      <c r="P8" s="19" t="s">
        <v>362</v>
      </c>
      <c r="Q8" s="57" t="s">
        <v>364</v>
      </c>
      <c r="R8" s="22" t="s">
        <v>333</v>
      </c>
      <c r="S8" s="17" t="s">
        <v>368</v>
      </c>
      <c r="T8" s="36" t="s">
        <v>319</v>
      </c>
      <c r="U8" s="17" t="s">
        <v>330</v>
      </c>
      <c r="V8" s="42"/>
      <c r="W8" s="17" t="s">
        <v>367</v>
      </c>
      <c r="X8" s="19" t="s">
        <v>368</v>
      </c>
      <c r="Y8" s="48">
        <v>1</v>
      </c>
      <c r="Z8" s="19" t="s">
        <v>371</v>
      </c>
      <c r="AA8" s="48">
        <v>15</v>
      </c>
      <c r="AB8" s="42">
        <v>40</v>
      </c>
      <c r="AC8" s="48">
        <v>45</v>
      </c>
      <c r="AD8" s="36" t="s">
        <v>373</v>
      </c>
      <c r="AE8" s="48">
        <v>2</v>
      </c>
      <c r="AF8" s="36" t="s">
        <v>374</v>
      </c>
      <c r="AG8" s="26" t="s">
        <v>318</v>
      </c>
    </row>
    <row r="9" spans="1:33" ht="43.2" x14ac:dyDescent="0.3">
      <c r="A9" s="55"/>
      <c r="B9" s="20" t="s">
        <v>150</v>
      </c>
      <c r="C9" t="s">
        <v>342</v>
      </c>
      <c r="D9" s="20" t="s">
        <v>150</v>
      </c>
      <c r="E9" t="s">
        <v>348</v>
      </c>
      <c r="F9" s="43"/>
      <c r="G9" s="1" t="s">
        <v>355</v>
      </c>
      <c r="H9" s="43"/>
      <c r="I9" t="s">
        <v>358</v>
      </c>
      <c r="J9" s="20" t="s">
        <v>358</v>
      </c>
      <c r="K9" t="s">
        <v>359</v>
      </c>
      <c r="L9" s="20" t="s">
        <v>346</v>
      </c>
      <c r="M9" t="s">
        <v>346</v>
      </c>
      <c r="N9" s="20" t="s">
        <v>360</v>
      </c>
      <c r="O9" s="49"/>
      <c r="P9" s="23" t="s">
        <v>363</v>
      </c>
      <c r="Q9" s="58"/>
      <c r="R9" s="20" t="s">
        <v>365</v>
      </c>
      <c r="T9" s="37"/>
      <c r="U9" t="s">
        <v>282</v>
      </c>
      <c r="V9" s="43"/>
      <c r="W9" t="s">
        <v>369</v>
      </c>
      <c r="X9" s="20"/>
      <c r="Y9" s="49"/>
      <c r="Z9" s="23" t="s">
        <v>372</v>
      </c>
      <c r="AA9" s="49"/>
      <c r="AB9" s="43"/>
      <c r="AC9" s="49"/>
      <c r="AD9" s="37"/>
      <c r="AE9" s="49"/>
      <c r="AF9" s="37"/>
      <c r="AG9" s="25" t="s">
        <v>375</v>
      </c>
    </row>
    <row r="10" spans="1:33" x14ac:dyDescent="0.3">
      <c r="A10" s="55"/>
      <c r="B10" s="20" t="s">
        <v>341</v>
      </c>
      <c r="C10" t="s">
        <v>203</v>
      </c>
      <c r="D10" s="20" t="s">
        <v>341</v>
      </c>
      <c r="E10" t="s">
        <v>349</v>
      </c>
      <c r="F10" s="43"/>
      <c r="H10" s="43"/>
      <c r="I10" t="s">
        <v>357</v>
      </c>
      <c r="J10" s="20" t="s">
        <v>357</v>
      </c>
      <c r="L10" s="20"/>
      <c r="N10" s="20"/>
      <c r="O10" s="49"/>
      <c r="P10" s="20"/>
      <c r="Q10" s="58"/>
      <c r="R10" s="20" t="s">
        <v>366</v>
      </c>
      <c r="T10" s="37"/>
      <c r="V10" s="43"/>
      <c r="W10" t="s">
        <v>370</v>
      </c>
      <c r="X10" s="20"/>
      <c r="Y10" s="49"/>
      <c r="Z10" s="20"/>
      <c r="AA10" s="49"/>
      <c r="AB10" s="43"/>
      <c r="AC10" s="49"/>
      <c r="AD10" s="37"/>
      <c r="AE10" s="49"/>
      <c r="AF10" s="37"/>
      <c r="AG10" s="24"/>
    </row>
    <row r="11" spans="1:33" x14ac:dyDescent="0.3">
      <c r="A11" s="55"/>
      <c r="B11" s="20"/>
      <c r="C11" t="s">
        <v>343</v>
      </c>
      <c r="D11" s="20" t="s">
        <v>344</v>
      </c>
      <c r="E11" t="s">
        <v>350</v>
      </c>
      <c r="F11" s="43"/>
      <c r="H11" s="43"/>
      <c r="I11" t="s">
        <v>252</v>
      </c>
      <c r="J11" s="20"/>
      <c r="L11" s="20"/>
      <c r="N11" s="20"/>
      <c r="O11" s="49"/>
      <c r="P11" s="20"/>
      <c r="Q11" s="58"/>
      <c r="R11" s="20"/>
      <c r="T11" s="37"/>
      <c r="V11" s="43"/>
      <c r="X11" s="20"/>
      <c r="Y11" s="49"/>
      <c r="Z11" s="20"/>
      <c r="AA11" s="49"/>
      <c r="AB11" s="43"/>
      <c r="AC11" s="49"/>
      <c r="AD11" s="37"/>
      <c r="AE11" s="49"/>
      <c r="AF11" s="37"/>
      <c r="AG11" s="24"/>
    </row>
    <row r="12" spans="1:33" x14ac:dyDescent="0.3">
      <c r="A12" s="55"/>
      <c r="B12" s="20"/>
      <c r="D12" s="20" t="s">
        <v>345</v>
      </c>
      <c r="F12" s="43"/>
      <c r="H12" s="43"/>
      <c r="J12" s="20"/>
      <c r="L12" s="20"/>
      <c r="N12" s="20"/>
      <c r="O12" s="49"/>
      <c r="P12" s="20"/>
      <c r="Q12" s="58"/>
      <c r="R12" s="20"/>
      <c r="T12" s="37"/>
      <c r="V12" s="43"/>
      <c r="X12" s="20"/>
      <c r="Y12" s="49"/>
      <c r="Z12" s="20"/>
      <c r="AA12" s="49"/>
      <c r="AB12" s="43"/>
      <c r="AC12" s="49"/>
      <c r="AD12" s="37"/>
      <c r="AE12" s="49"/>
      <c r="AF12" s="37"/>
      <c r="AG12" s="24"/>
    </row>
    <row r="13" spans="1:33" x14ac:dyDescent="0.3">
      <c r="A13" s="55"/>
      <c r="B13" s="20"/>
      <c r="D13" s="20" t="s">
        <v>346</v>
      </c>
      <c r="F13" s="43"/>
      <c r="H13" s="43"/>
      <c r="J13" s="20"/>
      <c r="L13" s="20"/>
      <c r="N13" s="20"/>
      <c r="O13" s="49"/>
      <c r="P13" s="20"/>
      <c r="Q13" s="58"/>
      <c r="R13" s="20"/>
      <c r="T13" s="37"/>
      <c r="V13" s="43"/>
      <c r="X13" s="20"/>
      <c r="Y13" s="49"/>
      <c r="Z13" s="20"/>
      <c r="AA13" s="49"/>
      <c r="AB13" s="43"/>
      <c r="AC13" s="49"/>
      <c r="AD13" s="37"/>
      <c r="AE13" s="49"/>
      <c r="AF13" s="37"/>
      <c r="AG13" s="24"/>
    </row>
    <row r="14" spans="1:33" x14ac:dyDescent="0.3">
      <c r="A14" s="56"/>
      <c r="B14" s="21"/>
      <c r="C14" s="18"/>
      <c r="D14" s="21" t="s">
        <v>347</v>
      </c>
      <c r="E14" s="18"/>
      <c r="F14" s="44"/>
      <c r="G14" s="18"/>
      <c r="H14" s="44"/>
      <c r="I14" s="18"/>
      <c r="J14" s="21"/>
      <c r="K14" s="18"/>
      <c r="L14" s="21"/>
      <c r="M14" s="18"/>
      <c r="N14" s="21"/>
      <c r="O14" s="50"/>
      <c r="P14" s="21"/>
      <c r="Q14" s="59"/>
      <c r="R14" s="21"/>
      <c r="S14" s="18"/>
      <c r="T14" s="38"/>
      <c r="U14" s="18"/>
      <c r="V14" s="44"/>
      <c r="W14" s="18"/>
      <c r="X14" s="21"/>
      <c r="Y14" s="50"/>
      <c r="Z14" s="21"/>
      <c r="AA14" s="50"/>
      <c r="AB14" s="44"/>
      <c r="AC14" s="50"/>
      <c r="AD14" s="38"/>
      <c r="AE14" s="50"/>
      <c r="AF14" s="38"/>
      <c r="AG14" s="27"/>
    </row>
    <row r="15" spans="1:33" ht="57.6" x14ac:dyDescent="0.3">
      <c r="A15" s="39" t="s">
        <v>6</v>
      </c>
      <c r="B15" s="22" t="s">
        <v>376</v>
      </c>
      <c r="C15" s="16" t="s">
        <v>217</v>
      </c>
      <c r="D15" s="22" t="s">
        <v>189</v>
      </c>
      <c r="E15" s="17" t="s">
        <v>351</v>
      </c>
      <c r="F15" s="42" t="s">
        <v>319</v>
      </c>
      <c r="G15" s="16" t="s">
        <v>386</v>
      </c>
      <c r="H15" s="42" t="s">
        <v>361</v>
      </c>
      <c r="I15" s="16" t="s">
        <v>389</v>
      </c>
      <c r="J15" s="22" t="s">
        <v>324</v>
      </c>
      <c r="K15" s="57" t="s">
        <v>390</v>
      </c>
      <c r="L15" s="22" t="s">
        <v>255</v>
      </c>
      <c r="M15" s="16" t="s">
        <v>324</v>
      </c>
      <c r="N15" s="22"/>
      <c r="O15" s="48" t="s">
        <v>318</v>
      </c>
      <c r="P15" s="19" t="s">
        <v>388</v>
      </c>
      <c r="Q15" s="48" t="s">
        <v>361</v>
      </c>
      <c r="R15" s="22" t="s">
        <v>335</v>
      </c>
      <c r="S15" s="17" t="s">
        <v>393</v>
      </c>
      <c r="T15" s="42" t="s">
        <v>319</v>
      </c>
      <c r="U15" s="17" t="s">
        <v>394</v>
      </c>
      <c r="V15" s="42" t="s">
        <v>353</v>
      </c>
      <c r="W15" s="17" t="s">
        <v>335</v>
      </c>
      <c r="X15" s="19" t="s">
        <v>397</v>
      </c>
      <c r="Y15" s="48">
        <v>3</v>
      </c>
      <c r="Z15" s="19" t="s">
        <v>399</v>
      </c>
      <c r="AA15" s="48">
        <v>30</v>
      </c>
      <c r="AB15" s="42">
        <v>50</v>
      </c>
      <c r="AC15" s="48">
        <v>20</v>
      </c>
      <c r="AD15" s="19" t="s">
        <v>392</v>
      </c>
      <c r="AE15" s="48">
        <v>3</v>
      </c>
      <c r="AF15" s="19" t="s">
        <v>403</v>
      </c>
      <c r="AG15" s="51" t="s">
        <v>404</v>
      </c>
    </row>
    <row r="16" spans="1:33" ht="28.8" x14ac:dyDescent="0.3">
      <c r="A16" s="40"/>
      <c r="B16" s="20" t="s">
        <v>377</v>
      </c>
      <c r="C16" t="s">
        <v>379</v>
      </c>
      <c r="D16" s="20" t="s">
        <v>153</v>
      </c>
      <c r="E16" s="1" t="s">
        <v>384</v>
      </c>
      <c r="F16" s="43"/>
      <c r="G16" t="s">
        <v>387</v>
      </c>
      <c r="H16" s="43"/>
      <c r="I16" t="s">
        <v>323</v>
      </c>
      <c r="J16" s="20" t="s">
        <v>189</v>
      </c>
      <c r="K16" s="58"/>
      <c r="L16" s="20" t="s">
        <v>324</v>
      </c>
      <c r="N16" s="20"/>
      <c r="O16" s="49"/>
      <c r="P16" s="20"/>
      <c r="Q16" s="49"/>
      <c r="R16" s="20" t="s">
        <v>333</v>
      </c>
      <c r="T16" s="43"/>
      <c r="U16" t="s">
        <v>395</v>
      </c>
      <c r="V16" s="43"/>
      <c r="W16" t="s">
        <v>333</v>
      </c>
      <c r="X16" s="20"/>
      <c r="Y16" s="49"/>
      <c r="Z16" s="23" t="s">
        <v>400</v>
      </c>
      <c r="AA16" s="49"/>
      <c r="AB16" s="43"/>
      <c r="AC16" s="49"/>
      <c r="AD16" s="20" t="s">
        <v>401</v>
      </c>
      <c r="AE16" s="49"/>
      <c r="AF16" s="20"/>
      <c r="AG16" s="52"/>
    </row>
    <row r="17" spans="1:33" ht="28.8" x14ac:dyDescent="0.3">
      <c r="A17" s="40"/>
      <c r="B17" s="20" t="s">
        <v>197</v>
      </c>
      <c r="C17" t="s">
        <v>197</v>
      </c>
      <c r="D17" s="20" t="s">
        <v>154</v>
      </c>
      <c r="E17" s="1" t="s">
        <v>385</v>
      </c>
      <c r="F17" s="43"/>
      <c r="H17" s="43"/>
      <c r="I17" t="s">
        <v>358</v>
      </c>
      <c r="J17" s="20"/>
      <c r="K17" s="58"/>
      <c r="L17" s="20" t="s">
        <v>391</v>
      </c>
      <c r="N17" s="20"/>
      <c r="O17" s="49"/>
      <c r="P17" s="20"/>
      <c r="Q17" s="49"/>
      <c r="R17" s="20" t="s">
        <v>365</v>
      </c>
      <c r="T17" s="43"/>
      <c r="V17" s="43"/>
      <c r="W17" t="s">
        <v>369</v>
      </c>
      <c r="X17" s="20"/>
      <c r="Y17" s="49"/>
      <c r="Z17" s="20"/>
      <c r="AA17" s="49"/>
      <c r="AB17" s="43"/>
      <c r="AC17" s="49"/>
      <c r="AD17" s="23" t="s">
        <v>402</v>
      </c>
      <c r="AE17" s="49"/>
      <c r="AF17" s="20"/>
      <c r="AG17" s="52"/>
    </row>
    <row r="18" spans="1:33" ht="28.8" x14ac:dyDescent="0.3">
      <c r="A18" s="40"/>
      <c r="B18" s="20" t="s">
        <v>378</v>
      </c>
      <c r="C18" t="s">
        <v>153</v>
      </c>
      <c r="D18" s="20" t="s">
        <v>381</v>
      </c>
      <c r="F18" s="43"/>
      <c r="H18" s="43"/>
      <c r="I18" t="s">
        <v>189</v>
      </c>
      <c r="J18" s="20"/>
      <c r="K18" s="58"/>
      <c r="L18" s="20"/>
      <c r="N18" s="20"/>
      <c r="O18" s="49"/>
      <c r="P18" s="20"/>
      <c r="Q18" s="49"/>
      <c r="R18" s="20"/>
      <c r="T18" s="43"/>
      <c r="V18" s="43"/>
      <c r="W18" t="s">
        <v>396</v>
      </c>
      <c r="X18" s="23" t="s">
        <v>398</v>
      </c>
      <c r="Y18" s="49"/>
      <c r="Z18" s="20"/>
      <c r="AA18" s="49"/>
      <c r="AB18" s="43"/>
      <c r="AC18" s="49"/>
      <c r="AD18" s="20"/>
      <c r="AE18" s="49"/>
      <c r="AF18" s="20"/>
      <c r="AG18" s="52"/>
    </row>
    <row r="19" spans="1:33" x14ac:dyDescent="0.3">
      <c r="A19" s="40"/>
      <c r="B19" s="20"/>
      <c r="C19" t="s">
        <v>380</v>
      </c>
      <c r="D19" s="20" t="s">
        <v>380</v>
      </c>
      <c r="F19" s="43"/>
      <c r="H19" s="43"/>
      <c r="I19" t="s">
        <v>255</v>
      </c>
      <c r="J19" s="20"/>
      <c r="K19" s="58"/>
      <c r="L19" s="20"/>
      <c r="N19" s="20"/>
      <c r="O19" s="49"/>
      <c r="P19" s="20"/>
      <c r="Q19" s="49"/>
      <c r="R19" s="20"/>
      <c r="T19" s="43"/>
      <c r="V19" s="43"/>
      <c r="X19" s="20"/>
      <c r="Y19" s="49"/>
      <c r="Z19" s="20"/>
      <c r="AA19" s="49"/>
      <c r="AB19" s="43"/>
      <c r="AC19" s="49"/>
      <c r="AD19" s="20"/>
      <c r="AE19" s="49"/>
      <c r="AF19" s="20"/>
      <c r="AG19" s="52"/>
    </row>
    <row r="20" spans="1:33" x14ac:dyDescent="0.3">
      <c r="A20" s="40"/>
      <c r="B20" s="20"/>
      <c r="C20" t="s">
        <v>189</v>
      </c>
      <c r="D20" s="20" t="s">
        <v>382</v>
      </c>
      <c r="F20" s="43"/>
      <c r="H20" s="43"/>
      <c r="I20" t="s">
        <v>322</v>
      </c>
      <c r="J20" s="20"/>
      <c r="K20" s="58"/>
      <c r="L20" s="20"/>
      <c r="N20" s="20"/>
      <c r="O20" s="49"/>
      <c r="P20" s="20"/>
      <c r="Q20" s="49"/>
      <c r="R20" s="20"/>
      <c r="T20" s="43"/>
      <c r="V20" s="43"/>
      <c r="X20" s="20"/>
      <c r="Y20" s="49"/>
      <c r="Z20" s="20"/>
      <c r="AA20" s="49"/>
      <c r="AB20" s="43"/>
      <c r="AC20" s="49"/>
      <c r="AD20" s="20"/>
      <c r="AE20" s="49"/>
      <c r="AF20" s="20"/>
      <c r="AG20" s="52"/>
    </row>
    <row r="21" spans="1:33" x14ac:dyDescent="0.3">
      <c r="A21" s="40"/>
      <c r="B21" s="20"/>
      <c r="C21" t="s">
        <v>345</v>
      </c>
      <c r="D21" s="20" t="s">
        <v>383</v>
      </c>
      <c r="F21" s="43"/>
      <c r="H21" s="43"/>
      <c r="I21" t="s">
        <v>324</v>
      </c>
      <c r="J21" s="20"/>
      <c r="K21" s="58"/>
      <c r="L21" s="20"/>
      <c r="N21" s="20"/>
      <c r="O21" s="49"/>
      <c r="P21" s="20"/>
      <c r="Q21" s="49"/>
      <c r="R21" s="21"/>
      <c r="S21" s="18"/>
      <c r="T21" s="44"/>
      <c r="U21" s="18"/>
      <c r="V21" s="44"/>
      <c r="W21" s="18"/>
      <c r="X21" s="21"/>
      <c r="Y21" s="50"/>
      <c r="Z21" s="21"/>
      <c r="AA21" s="50"/>
      <c r="AB21" s="44"/>
      <c r="AC21" s="50"/>
      <c r="AD21" s="21"/>
      <c r="AE21" s="50"/>
      <c r="AF21" s="21"/>
      <c r="AG21" s="53"/>
    </row>
    <row r="22" spans="1:33" ht="57.6" x14ac:dyDescent="0.3">
      <c r="A22" s="39" t="s">
        <v>18</v>
      </c>
      <c r="B22" s="22" t="s">
        <v>405</v>
      </c>
      <c r="C22" s="22" t="s">
        <v>136</v>
      </c>
      <c r="D22" s="22" t="s">
        <v>413</v>
      </c>
      <c r="E22" s="22" t="s">
        <v>351</v>
      </c>
      <c r="F22" s="42" t="s">
        <v>319</v>
      </c>
      <c r="G22" s="22" t="s">
        <v>417</v>
      </c>
      <c r="H22" s="42" t="s">
        <v>419</v>
      </c>
      <c r="I22" s="22" t="s">
        <v>252</v>
      </c>
      <c r="J22" s="22" t="s">
        <v>252</v>
      </c>
      <c r="K22" s="22"/>
      <c r="L22" s="22" t="s">
        <v>252</v>
      </c>
      <c r="M22" s="22" t="s">
        <v>252</v>
      </c>
      <c r="N22" s="22"/>
      <c r="O22" s="42" t="s">
        <v>319</v>
      </c>
      <c r="P22" s="19" t="s">
        <v>420</v>
      </c>
      <c r="Q22" s="19" t="s">
        <v>423</v>
      </c>
      <c r="R22" s="22" t="s">
        <v>335</v>
      </c>
      <c r="S22" s="22" t="s">
        <v>367</v>
      </c>
      <c r="T22" s="42" t="s">
        <v>353</v>
      </c>
      <c r="U22" s="22"/>
      <c r="V22" s="22"/>
      <c r="W22" s="22" t="s">
        <v>367</v>
      </c>
      <c r="X22" s="19" t="s">
        <v>492</v>
      </c>
      <c r="Y22" s="42">
        <v>3</v>
      </c>
      <c r="Z22" s="22" t="s">
        <v>429</v>
      </c>
      <c r="AA22" s="42">
        <v>20</v>
      </c>
      <c r="AB22" s="42">
        <v>30</v>
      </c>
      <c r="AC22" s="42">
        <v>50</v>
      </c>
      <c r="AD22" s="22"/>
      <c r="AE22" s="42">
        <v>2</v>
      </c>
      <c r="AF22" s="19" t="s">
        <v>431</v>
      </c>
      <c r="AG22" s="42" t="s">
        <v>404</v>
      </c>
    </row>
    <row r="23" spans="1:33" ht="72" x14ac:dyDescent="0.3">
      <c r="A23" s="40"/>
      <c r="B23" s="20" t="s">
        <v>406</v>
      </c>
      <c r="C23" s="20" t="s">
        <v>409</v>
      </c>
      <c r="D23" s="20" t="s">
        <v>409</v>
      </c>
      <c r="E23" s="20" t="s">
        <v>416</v>
      </c>
      <c r="F23" s="43"/>
      <c r="G23" s="20" t="s">
        <v>418</v>
      </c>
      <c r="H23" s="43"/>
      <c r="I23" s="20" t="s">
        <v>358</v>
      </c>
      <c r="J23" s="20" t="s">
        <v>322</v>
      </c>
      <c r="K23" s="20"/>
      <c r="L23" s="20" t="s">
        <v>200</v>
      </c>
      <c r="M23" s="20" t="s">
        <v>200</v>
      </c>
      <c r="N23" s="20"/>
      <c r="O23" s="43"/>
      <c r="P23" s="23" t="s">
        <v>421</v>
      </c>
      <c r="Q23" s="20"/>
      <c r="R23" s="20" t="s">
        <v>367</v>
      </c>
      <c r="S23" s="20" t="s">
        <v>425</v>
      </c>
      <c r="T23" s="43"/>
      <c r="U23" s="20"/>
      <c r="V23" s="20"/>
      <c r="W23" s="20" t="s">
        <v>425</v>
      </c>
      <c r="X23" s="20"/>
      <c r="Y23" s="43"/>
      <c r="Z23" s="20" t="s">
        <v>430</v>
      </c>
      <c r="AA23" s="43"/>
      <c r="AB23" s="43"/>
      <c r="AC23" s="43"/>
      <c r="AD23" s="20"/>
      <c r="AE23" s="43"/>
      <c r="AF23" s="23" t="s">
        <v>432</v>
      </c>
      <c r="AG23" s="43"/>
    </row>
    <row r="24" spans="1:33" ht="43.2" x14ac:dyDescent="0.3">
      <c r="A24" s="40"/>
      <c r="B24" s="20" t="s">
        <v>407</v>
      </c>
      <c r="C24" s="20" t="s">
        <v>410</v>
      </c>
      <c r="D24" s="20" t="s">
        <v>414</v>
      </c>
      <c r="E24" s="20"/>
      <c r="F24" s="43"/>
      <c r="G24" s="20"/>
      <c r="H24" s="43"/>
      <c r="I24" s="20" t="s">
        <v>200</v>
      </c>
      <c r="J24" s="20"/>
      <c r="K24" s="20"/>
      <c r="L24" s="20" t="s">
        <v>322</v>
      </c>
      <c r="M24" s="20" t="s">
        <v>322</v>
      </c>
      <c r="N24" s="20"/>
      <c r="O24" s="43"/>
      <c r="P24" s="23" t="s">
        <v>422</v>
      </c>
      <c r="Q24" s="20"/>
      <c r="R24" s="20" t="s">
        <v>424</v>
      </c>
      <c r="S24" s="20"/>
      <c r="T24" s="43"/>
      <c r="U24" s="20"/>
      <c r="V24" s="20"/>
      <c r="W24" s="20" t="s">
        <v>427</v>
      </c>
      <c r="X24" s="20"/>
      <c r="Y24" s="43"/>
      <c r="Z24" s="20"/>
      <c r="AA24" s="43"/>
      <c r="AB24" s="43"/>
      <c r="AC24" s="43"/>
      <c r="AD24" s="20"/>
      <c r="AE24" s="43"/>
      <c r="AF24" s="20"/>
      <c r="AG24" s="43"/>
    </row>
    <row r="25" spans="1:33" x14ac:dyDescent="0.3">
      <c r="A25" s="40"/>
      <c r="B25" s="20" t="s">
        <v>408</v>
      </c>
      <c r="C25" s="20" t="s">
        <v>411</v>
      </c>
      <c r="D25" s="20" t="s">
        <v>415</v>
      </c>
      <c r="E25" s="20"/>
      <c r="F25" s="43"/>
      <c r="G25" s="20"/>
      <c r="H25" s="43"/>
      <c r="I25" s="20" t="s">
        <v>322</v>
      </c>
      <c r="J25" s="20"/>
      <c r="K25" s="20"/>
      <c r="L25" s="20" t="s">
        <v>391</v>
      </c>
      <c r="M25" s="20"/>
      <c r="N25" s="20"/>
      <c r="O25" s="43"/>
      <c r="P25" s="20"/>
      <c r="Q25" s="20"/>
      <c r="R25" s="20" t="s">
        <v>426</v>
      </c>
      <c r="S25" s="20"/>
      <c r="T25" s="43"/>
      <c r="U25" s="20"/>
      <c r="V25" s="20"/>
      <c r="W25" s="20" t="s">
        <v>428</v>
      </c>
      <c r="X25" s="20"/>
      <c r="Y25" s="43"/>
      <c r="Z25" s="20"/>
      <c r="AA25" s="43"/>
      <c r="AB25" s="43"/>
      <c r="AC25" s="43"/>
      <c r="AD25" s="20"/>
      <c r="AE25" s="43"/>
      <c r="AF25" s="20"/>
      <c r="AG25" s="43"/>
    </row>
    <row r="26" spans="1:33" x14ac:dyDescent="0.3">
      <c r="A26" s="40"/>
      <c r="B26" s="20" t="s">
        <v>227</v>
      </c>
      <c r="C26" s="20" t="s">
        <v>412</v>
      </c>
      <c r="D26" s="20" t="s">
        <v>189</v>
      </c>
      <c r="E26" s="20"/>
      <c r="F26" s="43"/>
      <c r="G26" s="20"/>
      <c r="H26" s="43"/>
      <c r="I26" s="20" t="s">
        <v>189</v>
      </c>
      <c r="J26" s="20"/>
      <c r="K26" s="20"/>
      <c r="L26" s="20"/>
      <c r="M26" s="20"/>
      <c r="N26" s="20"/>
      <c r="O26" s="43"/>
      <c r="P26" s="20"/>
      <c r="Q26" s="20"/>
      <c r="R26" s="20" t="s">
        <v>425</v>
      </c>
      <c r="S26" s="20"/>
      <c r="T26" s="43"/>
      <c r="U26" s="20"/>
      <c r="V26" s="20"/>
      <c r="W26" s="20"/>
      <c r="X26" s="20"/>
      <c r="Y26" s="43"/>
      <c r="Z26" s="20"/>
      <c r="AA26" s="43"/>
      <c r="AB26" s="43"/>
      <c r="AC26" s="43"/>
      <c r="AD26" s="20"/>
      <c r="AE26" s="43"/>
      <c r="AF26" s="20"/>
      <c r="AG26" s="43"/>
    </row>
    <row r="27" spans="1:33" x14ac:dyDescent="0.3">
      <c r="A27" s="41"/>
      <c r="B27" s="21"/>
      <c r="C27" s="21"/>
      <c r="D27" s="21"/>
      <c r="E27" s="21"/>
      <c r="F27" s="44"/>
      <c r="G27" s="21"/>
      <c r="H27" s="44"/>
      <c r="I27" s="21"/>
      <c r="J27" s="21"/>
      <c r="K27" s="21"/>
      <c r="L27" s="21"/>
      <c r="M27" s="21"/>
      <c r="N27" s="21"/>
      <c r="O27" s="44"/>
      <c r="P27" s="21"/>
      <c r="Q27" s="21"/>
      <c r="R27" s="21" t="s">
        <v>522</v>
      </c>
      <c r="S27" s="21"/>
      <c r="T27" s="44"/>
      <c r="U27" s="21"/>
      <c r="V27" s="21"/>
      <c r="W27" s="21"/>
      <c r="X27" s="21"/>
      <c r="Y27" s="44"/>
      <c r="Z27" s="21"/>
      <c r="AA27" s="44"/>
      <c r="AB27" s="44"/>
      <c r="AC27" s="44"/>
      <c r="AD27" s="21"/>
      <c r="AE27" s="44"/>
      <c r="AF27" s="21"/>
      <c r="AG27" s="44"/>
    </row>
    <row r="28" spans="1:33" ht="30" customHeight="1" x14ac:dyDescent="0.3">
      <c r="A28" s="39" t="s">
        <v>31</v>
      </c>
      <c r="B28" s="22" t="s">
        <v>434</v>
      </c>
      <c r="C28" s="22" t="s">
        <v>434</v>
      </c>
      <c r="D28" s="22" t="s">
        <v>436</v>
      </c>
      <c r="E28" s="22" t="s">
        <v>437</v>
      </c>
      <c r="F28" s="42" t="s">
        <v>319</v>
      </c>
      <c r="G28" s="22" t="s">
        <v>330</v>
      </c>
      <c r="H28" s="36" t="s">
        <v>441</v>
      </c>
      <c r="I28" s="22" t="s">
        <v>442</v>
      </c>
      <c r="J28" s="22" t="s">
        <v>442</v>
      </c>
      <c r="K28" s="22"/>
      <c r="L28" s="22" t="s">
        <v>322</v>
      </c>
      <c r="M28" s="22" t="s">
        <v>442</v>
      </c>
      <c r="N28" s="19" t="s">
        <v>443</v>
      </c>
      <c r="O28" s="42" t="s">
        <v>319</v>
      </c>
      <c r="P28" s="36" t="s">
        <v>444</v>
      </c>
      <c r="Q28" s="36" t="s">
        <v>441</v>
      </c>
      <c r="R28" s="22" t="s">
        <v>335</v>
      </c>
      <c r="S28" s="22" t="s">
        <v>445</v>
      </c>
      <c r="T28" s="42" t="s">
        <v>353</v>
      </c>
      <c r="U28" s="22"/>
      <c r="V28" s="22"/>
      <c r="W28" s="28" t="s">
        <v>446</v>
      </c>
      <c r="X28" s="19" t="s">
        <v>449</v>
      </c>
      <c r="Y28" s="42">
        <v>3</v>
      </c>
      <c r="Z28" s="19" t="s">
        <v>450</v>
      </c>
      <c r="AA28" s="42">
        <v>10</v>
      </c>
      <c r="AB28" s="42">
        <v>50</v>
      </c>
      <c r="AC28" s="42">
        <v>40</v>
      </c>
      <c r="AD28" s="36" t="s">
        <v>452</v>
      </c>
      <c r="AE28" s="42">
        <v>4</v>
      </c>
      <c r="AF28" s="19" t="s">
        <v>451</v>
      </c>
      <c r="AG28" s="36" t="s">
        <v>453</v>
      </c>
    </row>
    <row r="29" spans="1:33" x14ac:dyDescent="0.3">
      <c r="A29" s="40"/>
      <c r="B29" s="20" t="s">
        <v>433</v>
      </c>
      <c r="C29" s="20" t="s">
        <v>433</v>
      </c>
      <c r="D29" s="20"/>
      <c r="E29" s="20" t="s">
        <v>438</v>
      </c>
      <c r="F29" s="43"/>
      <c r="G29" s="20" t="s">
        <v>439</v>
      </c>
      <c r="H29" s="37"/>
      <c r="I29" s="20" t="s">
        <v>324</v>
      </c>
      <c r="J29" s="20" t="s">
        <v>324</v>
      </c>
      <c r="K29" s="20"/>
      <c r="L29" s="20" t="s">
        <v>324</v>
      </c>
      <c r="M29" s="20"/>
      <c r="N29" s="20"/>
      <c r="O29" s="43"/>
      <c r="P29" s="37"/>
      <c r="Q29" s="37"/>
      <c r="R29" s="20" t="s">
        <v>367</v>
      </c>
      <c r="S29" s="20"/>
      <c r="T29" s="43"/>
      <c r="U29" s="20"/>
      <c r="V29" s="20"/>
      <c r="W29" s="29" t="s">
        <v>447</v>
      </c>
      <c r="X29" s="20"/>
      <c r="Y29" s="43"/>
      <c r="Z29" s="20"/>
      <c r="AA29" s="43"/>
      <c r="AB29" s="43"/>
      <c r="AC29" s="43"/>
      <c r="AD29" s="37"/>
      <c r="AE29" s="43"/>
      <c r="AF29" s="20"/>
      <c r="AG29" s="37"/>
    </row>
    <row r="30" spans="1:33" ht="28.8" x14ac:dyDescent="0.3">
      <c r="A30" s="40"/>
      <c r="B30" s="20"/>
      <c r="C30" s="20" t="s">
        <v>151</v>
      </c>
      <c r="D30" s="20"/>
      <c r="E30" s="20"/>
      <c r="F30" s="43"/>
      <c r="G30" s="23" t="s">
        <v>440</v>
      </c>
      <c r="H30" s="37"/>
      <c r="I30" s="20" t="s">
        <v>200</v>
      </c>
      <c r="J30" s="20"/>
      <c r="K30" s="20"/>
      <c r="L30" s="20" t="s">
        <v>442</v>
      </c>
      <c r="M30" s="20"/>
      <c r="N30" s="20"/>
      <c r="O30" s="43"/>
      <c r="P30" s="37"/>
      <c r="Q30" s="37"/>
      <c r="R30" s="20" t="s">
        <v>365</v>
      </c>
      <c r="S30" s="20"/>
      <c r="T30" s="43"/>
      <c r="U30" s="20"/>
      <c r="V30" s="20"/>
      <c r="W30" s="29" t="s">
        <v>448</v>
      </c>
      <c r="X30" s="20"/>
      <c r="Y30" s="43"/>
      <c r="Z30" s="20"/>
      <c r="AA30" s="43"/>
      <c r="AB30" s="43"/>
      <c r="AC30" s="43"/>
      <c r="AD30" s="37"/>
      <c r="AE30" s="43"/>
      <c r="AF30" s="20"/>
      <c r="AG30" s="37"/>
    </row>
    <row r="31" spans="1:33" x14ac:dyDescent="0.3">
      <c r="A31" s="40"/>
      <c r="B31" s="20"/>
      <c r="C31" s="20" t="s">
        <v>435</v>
      </c>
      <c r="D31" s="20"/>
      <c r="E31" s="20"/>
      <c r="F31" s="43"/>
      <c r="G31" s="20"/>
      <c r="H31" s="37"/>
      <c r="I31" s="20" t="s">
        <v>252</v>
      </c>
      <c r="J31" s="20"/>
      <c r="K31" s="20"/>
      <c r="L31" s="20" t="s">
        <v>323</v>
      </c>
      <c r="M31" s="20"/>
      <c r="N31" s="20"/>
      <c r="O31" s="43"/>
      <c r="P31" s="37"/>
      <c r="Q31" s="37"/>
      <c r="R31" s="20" t="s">
        <v>445</v>
      </c>
      <c r="S31" s="20"/>
      <c r="T31" s="43"/>
      <c r="U31" s="20"/>
      <c r="V31" s="20"/>
      <c r="W31" s="29"/>
      <c r="X31" s="20"/>
      <c r="Y31" s="43"/>
      <c r="Z31" s="20"/>
      <c r="AA31" s="43"/>
      <c r="AB31" s="43"/>
      <c r="AC31" s="43"/>
      <c r="AD31" s="37"/>
      <c r="AE31" s="43"/>
      <c r="AF31" s="20"/>
      <c r="AG31" s="37"/>
    </row>
    <row r="32" spans="1:33" x14ac:dyDescent="0.3">
      <c r="A32" s="41"/>
      <c r="B32" s="21"/>
      <c r="C32" s="21"/>
      <c r="D32" s="21"/>
      <c r="E32" s="21"/>
      <c r="F32" s="44"/>
      <c r="G32" s="21"/>
      <c r="H32" s="38"/>
      <c r="I32" s="21"/>
      <c r="J32" s="21"/>
      <c r="K32" s="21"/>
      <c r="L32" s="21" t="s">
        <v>252</v>
      </c>
      <c r="M32" s="21"/>
      <c r="N32" s="21"/>
      <c r="O32" s="44"/>
      <c r="P32" s="38"/>
      <c r="Q32" s="38"/>
      <c r="R32" s="21"/>
      <c r="S32" s="21"/>
      <c r="T32" s="44"/>
      <c r="U32" s="21"/>
      <c r="V32" s="21"/>
      <c r="W32" s="21"/>
      <c r="X32" s="21"/>
      <c r="Y32" s="44"/>
      <c r="Z32" s="21"/>
      <c r="AA32" s="44"/>
      <c r="AB32" s="44"/>
      <c r="AC32" s="44"/>
      <c r="AD32" s="38"/>
      <c r="AE32" s="44"/>
      <c r="AF32" s="21"/>
      <c r="AG32" s="38"/>
    </row>
    <row r="33" spans="1:33" ht="72" x14ac:dyDescent="0.3">
      <c r="A33" s="39" t="s">
        <v>34</v>
      </c>
      <c r="B33" s="22" t="s">
        <v>165</v>
      </c>
      <c r="C33" s="22" t="s">
        <v>228</v>
      </c>
      <c r="D33" s="22" t="s">
        <v>228</v>
      </c>
      <c r="E33" s="19" t="s">
        <v>456</v>
      </c>
      <c r="F33" s="42" t="s">
        <v>319</v>
      </c>
      <c r="G33" s="22" t="s">
        <v>330</v>
      </c>
      <c r="H33" s="42" t="s">
        <v>361</v>
      </c>
      <c r="I33" s="22" t="s">
        <v>358</v>
      </c>
      <c r="J33" s="22" t="s">
        <v>358</v>
      </c>
      <c r="K33" s="19" t="s">
        <v>459</v>
      </c>
      <c r="L33" s="22" t="s">
        <v>324</v>
      </c>
      <c r="M33" s="22" t="s">
        <v>324</v>
      </c>
      <c r="N33" s="19" t="s">
        <v>460</v>
      </c>
      <c r="O33" s="42" t="s">
        <v>319</v>
      </c>
      <c r="P33" s="36" t="s">
        <v>462</v>
      </c>
      <c r="Q33" s="42" t="s">
        <v>353</v>
      </c>
      <c r="R33" s="22" t="s">
        <v>367</v>
      </c>
      <c r="S33" s="19" t="s">
        <v>461</v>
      </c>
      <c r="T33" s="42" t="s">
        <v>319</v>
      </c>
      <c r="U33" s="19" t="s">
        <v>463</v>
      </c>
      <c r="V33" s="42" t="s">
        <v>353</v>
      </c>
      <c r="W33" s="22" t="s">
        <v>367</v>
      </c>
      <c r="X33" s="19" t="s">
        <v>493</v>
      </c>
      <c r="Y33" s="42">
        <v>2.5</v>
      </c>
      <c r="Z33" s="22" t="s">
        <v>464</v>
      </c>
      <c r="AA33" s="42">
        <v>30</v>
      </c>
      <c r="AB33" s="42">
        <v>60</v>
      </c>
      <c r="AC33" s="42">
        <v>10</v>
      </c>
      <c r="AD33" s="42" t="s">
        <v>465</v>
      </c>
      <c r="AE33" s="42">
        <v>2</v>
      </c>
      <c r="AF33" s="22"/>
      <c r="AG33" s="36" t="s">
        <v>466</v>
      </c>
    </row>
    <row r="34" spans="1:33" ht="28.8" x14ac:dyDescent="0.3">
      <c r="A34" s="40"/>
      <c r="B34" s="20" t="s">
        <v>454</v>
      </c>
      <c r="C34" s="20" t="s">
        <v>381</v>
      </c>
      <c r="D34" s="20" t="s">
        <v>381</v>
      </c>
      <c r="E34" s="20" t="s">
        <v>457</v>
      </c>
      <c r="F34" s="43"/>
      <c r="G34" s="20" t="s">
        <v>420</v>
      </c>
      <c r="H34" s="43"/>
      <c r="I34" s="20" t="s">
        <v>458</v>
      </c>
      <c r="J34" s="20"/>
      <c r="K34" s="20"/>
      <c r="L34" s="20" t="s">
        <v>199</v>
      </c>
      <c r="M34" s="20" t="s">
        <v>358</v>
      </c>
      <c r="N34" s="20" t="s">
        <v>459</v>
      </c>
      <c r="O34" s="43"/>
      <c r="P34" s="37"/>
      <c r="Q34" s="43"/>
      <c r="R34" s="20" t="s">
        <v>335</v>
      </c>
      <c r="S34" s="20" t="s">
        <v>420</v>
      </c>
      <c r="T34" s="43"/>
      <c r="U34" s="20"/>
      <c r="V34" s="43"/>
      <c r="W34" s="20" t="s">
        <v>335</v>
      </c>
      <c r="X34" s="23" t="s">
        <v>494</v>
      </c>
      <c r="Y34" s="43"/>
      <c r="Z34" s="20" t="s">
        <v>330</v>
      </c>
      <c r="AA34" s="43"/>
      <c r="AB34" s="43"/>
      <c r="AC34" s="43"/>
      <c r="AD34" s="43"/>
      <c r="AE34" s="43"/>
      <c r="AF34" s="20"/>
      <c r="AG34" s="37"/>
    </row>
    <row r="35" spans="1:33" x14ac:dyDescent="0.3">
      <c r="A35" s="40"/>
      <c r="B35" s="20" t="s">
        <v>455</v>
      </c>
      <c r="C35" s="20" t="s">
        <v>435</v>
      </c>
      <c r="D35" s="20" t="s">
        <v>435</v>
      </c>
      <c r="E35" s="20"/>
      <c r="F35" s="43"/>
      <c r="G35" s="20"/>
      <c r="H35" s="43"/>
      <c r="I35" s="20" t="s">
        <v>200</v>
      </c>
      <c r="J35" s="20"/>
      <c r="K35" s="20"/>
      <c r="L35" s="20" t="s">
        <v>358</v>
      </c>
      <c r="M35" s="20"/>
      <c r="N35" s="20"/>
      <c r="O35" s="43"/>
      <c r="P35" s="37"/>
      <c r="Q35" s="43"/>
      <c r="R35" s="20" t="s">
        <v>425</v>
      </c>
      <c r="S35" s="20"/>
      <c r="T35" s="43"/>
      <c r="U35" s="20"/>
      <c r="V35" s="43"/>
      <c r="W35" s="20" t="s">
        <v>425</v>
      </c>
      <c r="X35" s="20"/>
      <c r="Y35" s="43"/>
      <c r="Z35" s="20"/>
      <c r="AA35" s="43"/>
      <c r="AB35" s="43"/>
      <c r="AC35" s="43"/>
      <c r="AD35" s="43"/>
      <c r="AE35" s="43"/>
      <c r="AF35" s="20"/>
      <c r="AG35" s="37"/>
    </row>
    <row r="36" spans="1:33" x14ac:dyDescent="0.3">
      <c r="A36" s="40"/>
      <c r="B36" s="20"/>
      <c r="C36" s="20"/>
      <c r="D36" s="20"/>
      <c r="E36" s="20"/>
      <c r="F36" s="43"/>
      <c r="G36" s="20"/>
      <c r="H36" s="43"/>
      <c r="I36" s="20" t="s">
        <v>199</v>
      </c>
      <c r="J36" s="20"/>
      <c r="K36" s="20"/>
      <c r="L36" s="20"/>
      <c r="M36" s="20"/>
      <c r="N36" s="20"/>
      <c r="O36" s="43"/>
      <c r="P36" s="37"/>
      <c r="Q36" s="43"/>
      <c r="R36" s="20"/>
      <c r="S36" s="20"/>
      <c r="T36" s="43"/>
      <c r="U36" s="20"/>
      <c r="V36" s="43"/>
      <c r="W36" s="20"/>
      <c r="X36" s="20"/>
      <c r="Y36" s="43"/>
      <c r="Z36" s="20"/>
      <c r="AA36" s="43"/>
      <c r="AB36" s="43"/>
      <c r="AC36" s="43"/>
      <c r="AD36" s="43"/>
      <c r="AE36" s="43"/>
      <c r="AF36" s="20"/>
      <c r="AG36" s="37"/>
    </row>
    <row r="37" spans="1:33" x14ac:dyDescent="0.3">
      <c r="A37" s="41"/>
      <c r="B37" s="21"/>
      <c r="C37" s="21"/>
      <c r="D37" s="21"/>
      <c r="E37" s="21"/>
      <c r="F37" s="44"/>
      <c r="G37" s="21"/>
      <c r="H37" s="44"/>
      <c r="I37" s="21" t="s">
        <v>255</v>
      </c>
      <c r="J37" s="21"/>
      <c r="K37" s="21"/>
      <c r="L37" s="21"/>
      <c r="M37" s="21"/>
      <c r="N37" s="21"/>
      <c r="O37" s="44"/>
      <c r="P37" s="38"/>
      <c r="Q37" s="44"/>
      <c r="R37" s="21"/>
      <c r="S37" s="21"/>
      <c r="T37" s="44"/>
      <c r="U37" s="21"/>
      <c r="V37" s="44"/>
      <c r="W37" s="21"/>
      <c r="X37" s="21"/>
      <c r="Y37" s="44"/>
      <c r="Z37" s="21"/>
      <c r="AA37" s="44"/>
      <c r="AB37" s="44"/>
      <c r="AC37" s="44"/>
      <c r="AD37" s="44"/>
      <c r="AE37" s="44"/>
      <c r="AF37" s="21"/>
      <c r="AG37" s="38"/>
    </row>
    <row r="38" spans="1:33" ht="75" customHeight="1" x14ac:dyDescent="0.3">
      <c r="A38" s="39" t="s">
        <v>43</v>
      </c>
      <c r="B38" s="22" t="s">
        <v>467</v>
      </c>
      <c r="C38" s="22" t="s">
        <v>467</v>
      </c>
      <c r="D38" s="22"/>
      <c r="E38" s="22" t="s">
        <v>437</v>
      </c>
      <c r="F38" s="42" t="s">
        <v>319</v>
      </c>
      <c r="G38" s="19" t="s">
        <v>470</v>
      </c>
      <c r="H38" s="22" t="s">
        <v>469</v>
      </c>
      <c r="I38" s="22" t="s">
        <v>324</v>
      </c>
      <c r="J38" s="22" t="s">
        <v>322</v>
      </c>
      <c r="K38" s="22" t="s">
        <v>472</v>
      </c>
      <c r="L38" s="22" t="s">
        <v>324</v>
      </c>
      <c r="M38" s="22" t="s">
        <v>322</v>
      </c>
      <c r="N38" s="22" t="s">
        <v>472</v>
      </c>
      <c r="O38" s="42" t="s">
        <v>319</v>
      </c>
      <c r="P38" s="19" t="s">
        <v>473</v>
      </c>
      <c r="Q38" s="36" t="s">
        <v>474</v>
      </c>
      <c r="R38" s="22" t="s">
        <v>445</v>
      </c>
      <c r="S38" s="22"/>
      <c r="T38" s="42" t="s">
        <v>353</v>
      </c>
      <c r="U38" s="19" t="s">
        <v>476</v>
      </c>
      <c r="V38" s="22"/>
      <c r="W38" s="28" t="s">
        <v>446</v>
      </c>
      <c r="X38" s="22"/>
      <c r="Y38" s="42">
        <v>3</v>
      </c>
      <c r="Z38" s="19" t="s">
        <v>477</v>
      </c>
      <c r="AA38" s="42">
        <v>60</v>
      </c>
      <c r="AB38" s="42">
        <v>30</v>
      </c>
      <c r="AC38" s="42">
        <v>10</v>
      </c>
      <c r="AD38" s="42" t="s">
        <v>478</v>
      </c>
      <c r="AE38" s="42">
        <v>4</v>
      </c>
      <c r="AF38" s="36" t="s">
        <v>479</v>
      </c>
      <c r="AG38" s="36" t="s">
        <v>480</v>
      </c>
    </row>
    <row r="39" spans="1:33" ht="28.8" x14ac:dyDescent="0.3">
      <c r="A39" s="40"/>
      <c r="B39" s="20" t="s">
        <v>167</v>
      </c>
      <c r="C39" s="20" t="s">
        <v>167</v>
      </c>
      <c r="D39" s="20"/>
      <c r="E39" s="20"/>
      <c r="F39" s="43"/>
      <c r="G39" s="20"/>
      <c r="H39" s="23" t="s">
        <v>471</v>
      </c>
      <c r="I39" s="20" t="s">
        <v>391</v>
      </c>
      <c r="J39" s="20" t="s">
        <v>442</v>
      </c>
      <c r="K39" s="20"/>
      <c r="L39" s="20" t="s">
        <v>391</v>
      </c>
      <c r="M39" s="20" t="s">
        <v>442</v>
      </c>
      <c r="N39" s="20"/>
      <c r="O39" s="43"/>
      <c r="P39" s="20"/>
      <c r="Q39" s="37"/>
      <c r="R39" s="20" t="s">
        <v>367</v>
      </c>
      <c r="S39" s="20"/>
      <c r="T39" s="43"/>
      <c r="U39" s="20"/>
      <c r="V39" s="20"/>
      <c r="W39" s="29" t="s">
        <v>447</v>
      </c>
      <c r="X39" s="20"/>
      <c r="Y39" s="43"/>
      <c r="Z39" s="20"/>
      <c r="AA39" s="43"/>
      <c r="AB39" s="43"/>
      <c r="AC39" s="43"/>
      <c r="AD39" s="43"/>
      <c r="AE39" s="43"/>
      <c r="AF39" s="37"/>
      <c r="AG39" s="37"/>
    </row>
    <row r="40" spans="1:33" x14ac:dyDescent="0.3">
      <c r="A40" s="40"/>
      <c r="B40" s="20" t="s">
        <v>468</v>
      </c>
      <c r="C40" s="20" t="s">
        <v>468</v>
      </c>
      <c r="D40" s="20"/>
      <c r="E40" s="20"/>
      <c r="F40" s="43"/>
      <c r="G40" s="20"/>
      <c r="H40" s="20"/>
      <c r="I40" s="20" t="s">
        <v>200</v>
      </c>
      <c r="J40" s="20"/>
      <c r="K40" s="20"/>
      <c r="L40" s="20" t="s">
        <v>200</v>
      </c>
      <c r="M40" s="20"/>
      <c r="N40" s="20"/>
      <c r="O40" s="43"/>
      <c r="P40" s="20"/>
      <c r="Q40" s="37"/>
      <c r="R40" s="20" t="s">
        <v>475</v>
      </c>
      <c r="S40" s="20"/>
      <c r="T40" s="43"/>
      <c r="U40" s="20"/>
      <c r="V40" s="20"/>
      <c r="W40" s="29" t="s">
        <v>448</v>
      </c>
      <c r="X40" s="20"/>
      <c r="Y40" s="43"/>
      <c r="Z40" s="20"/>
      <c r="AA40" s="43"/>
      <c r="AB40" s="43"/>
      <c r="AC40" s="43"/>
      <c r="AD40" s="43"/>
      <c r="AE40" s="43"/>
      <c r="AF40" s="37"/>
      <c r="AG40" s="37"/>
    </row>
    <row r="41" spans="1:33" x14ac:dyDescent="0.3">
      <c r="A41" s="40"/>
      <c r="B41" s="20"/>
      <c r="C41" s="20"/>
      <c r="D41" s="20"/>
      <c r="E41" s="20"/>
      <c r="F41" s="43"/>
      <c r="G41" s="20"/>
      <c r="H41" s="20"/>
      <c r="I41" s="20" t="s">
        <v>322</v>
      </c>
      <c r="J41" s="20"/>
      <c r="K41" s="20"/>
      <c r="L41" s="20" t="s">
        <v>322</v>
      </c>
      <c r="M41" s="20"/>
      <c r="N41" s="20"/>
      <c r="O41" s="43"/>
      <c r="P41" s="20"/>
      <c r="Q41" s="37"/>
      <c r="R41" s="20"/>
      <c r="S41" s="20"/>
      <c r="T41" s="43"/>
      <c r="U41" s="20"/>
      <c r="V41" s="20"/>
      <c r="W41" s="20"/>
      <c r="X41" s="20"/>
      <c r="Y41" s="43"/>
      <c r="Z41" s="20"/>
      <c r="AA41" s="43"/>
      <c r="AB41" s="43"/>
      <c r="AC41" s="43"/>
      <c r="AD41" s="43"/>
      <c r="AE41" s="43"/>
      <c r="AF41" s="37"/>
      <c r="AG41" s="37"/>
    </row>
    <row r="42" spans="1:33" x14ac:dyDescent="0.3">
      <c r="A42" s="41"/>
      <c r="B42" s="21"/>
      <c r="C42" s="21"/>
      <c r="D42" s="21"/>
      <c r="E42" s="21"/>
      <c r="F42" s="44"/>
      <c r="G42" s="21"/>
      <c r="H42" s="21"/>
      <c r="I42" s="21" t="s">
        <v>442</v>
      </c>
      <c r="J42" s="21"/>
      <c r="K42" s="21"/>
      <c r="L42" s="21" t="s">
        <v>442</v>
      </c>
      <c r="M42" s="21"/>
      <c r="N42" s="21"/>
      <c r="O42" s="44"/>
      <c r="P42" s="21"/>
      <c r="Q42" s="38"/>
      <c r="R42" s="21"/>
      <c r="S42" s="21"/>
      <c r="T42" s="44"/>
      <c r="U42" s="21"/>
      <c r="V42" s="21"/>
      <c r="W42" s="21"/>
      <c r="X42" s="21"/>
      <c r="Y42" s="44"/>
      <c r="Z42" s="21"/>
      <c r="AA42" s="44"/>
      <c r="AB42" s="44"/>
      <c r="AC42" s="44"/>
      <c r="AD42" s="44"/>
      <c r="AE42" s="44"/>
      <c r="AF42" s="38"/>
      <c r="AG42" s="38"/>
    </row>
    <row r="43" spans="1:33" ht="43.2" x14ac:dyDescent="0.3">
      <c r="A43" s="39" t="s">
        <v>53</v>
      </c>
      <c r="B43" s="22" t="s">
        <v>481</v>
      </c>
      <c r="C43" s="22" t="s">
        <v>197</v>
      </c>
      <c r="D43" s="22" t="s">
        <v>481</v>
      </c>
      <c r="E43" s="22" t="s">
        <v>437</v>
      </c>
      <c r="F43" s="42" t="s">
        <v>319</v>
      </c>
      <c r="G43" s="22" t="s">
        <v>315</v>
      </c>
      <c r="H43" s="42" t="s">
        <v>361</v>
      </c>
      <c r="I43" s="22" t="s">
        <v>322</v>
      </c>
      <c r="J43" s="22" t="s">
        <v>322</v>
      </c>
      <c r="K43" s="19" t="s">
        <v>487</v>
      </c>
      <c r="L43" s="22" t="s">
        <v>322</v>
      </c>
      <c r="M43" s="22" t="s">
        <v>322</v>
      </c>
      <c r="N43" s="19" t="s">
        <v>487</v>
      </c>
      <c r="O43" s="42" t="s">
        <v>319</v>
      </c>
      <c r="P43" s="22" t="s">
        <v>315</v>
      </c>
      <c r="Q43" s="42" t="s">
        <v>361</v>
      </c>
      <c r="R43" s="22" t="s">
        <v>367</v>
      </c>
      <c r="S43" s="22" t="s">
        <v>367</v>
      </c>
      <c r="T43" s="42" t="s">
        <v>319</v>
      </c>
      <c r="U43" s="19" t="s">
        <v>463</v>
      </c>
      <c r="V43" s="42" t="s">
        <v>353</v>
      </c>
      <c r="W43" s="31" t="s">
        <v>367</v>
      </c>
      <c r="X43" s="22" t="s">
        <v>367</v>
      </c>
      <c r="Y43" s="42">
        <v>3</v>
      </c>
      <c r="Z43" s="22" t="s">
        <v>495</v>
      </c>
      <c r="AA43" s="42">
        <v>30</v>
      </c>
      <c r="AB43" s="42">
        <v>50</v>
      </c>
      <c r="AC43" s="42">
        <v>20</v>
      </c>
      <c r="AD43" s="42"/>
      <c r="AE43" s="42">
        <v>3</v>
      </c>
      <c r="AF43" s="22"/>
      <c r="AG43" s="22"/>
    </row>
    <row r="44" spans="1:33" ht="28.8" x14ac:dyDescent="0.3">
      <c r="A44" s="40"/>
      <c r="B44" s="20" t="s">
        <v>197</v>
      </c>
      <c r="C44" s="20" t="s">
        <v>483</v>
      </c>
      <c r="D44" s="20" t="s">
        <v>345</v>
      </c>
      <c r="E44" s="20"/>
      <c r="F44" s="43"/>
      <c r="G44" s="20"/>
      <c r="H44" s="43"/>
      <c r="I44" s="20" t="s">
        <v>324</v>
      </c>
      <c r="J44" s="20" t="s">
        <v>324</v>
      </c>
      <c r="K44" s="20" t="s">
        <v>472</v>
      </c>
      <c r="L44" s="20" t="s">
        <v>324</v>
      </c>
      <c r="M44" s="20" t="s">
        <v>324</v>
      </c>
      <c r="N44" s="20" t="s">
        <v>472</v>
      </c>
      <c r="O44" s="43"/>
      <c r="P44" s="23" t="s">
        <v>488</v>
      </c>
      <c r="Q44" s="43"/>
      <c r="R44" s="20" t="s">
        <v>335</v>
      </c>
      <c r="S44" s="20" t="s">
        <v>335</v>
      </c>
      <c r="T44" s="43"/>
      <c r="U44" s="20"/>
      <c r="V44" s="43"/>
      <c r="W44" s="30" t="s">
        <v>335</v>
      </c>
      <c r="X44" s="20"/>
      <c r="Y44" s="43"/>
      <c r="Z44" s="20"/>
      <c r="AA44" s="43"/>
      <c r="AB44" s="43"/>
      <c r="AC44" s="43"/>
      <c r="AD44" s="43"/>
      <c r="AE44" s="43"/>
      <c r="AF44" s="20"/>
      <c r="AG44" s="20"/>
    </row>
    <row r="45" spans="1:33" x14ac:dyDescent="0.3">
      <c r="A45" s="40"/>
      <c r="B45" s="20" t="s">
        <v>482</v>
      </c>
      <c r="C45" s="20" t="s">
        <v>484</v>
      </c>
      <c r="D45" s="20"/>
      <c r="E45" s="20"/>
      <c r="F45" s="43"/>
      <c r="G45" s="20"/>
      <c r="H45" s="43"/>
      <c r="I45" s="20"/>
      <c r="J45" s="20"/>
      <c r="K45" s="20"/>
      <c r="L45" s="20"/>
      <c r="M45" s="20"/>
      <c r="N45" s="20"/>
      <c r="O45" s="43"/>
      <c r="P45" s="20"/>
      <c r="Q45" s="43"/>
      <c r="R45" s="20"/>
      <c r="S45" s="20"/>
      <c r="T45" s="43"/>
      <c r="U45" s="20"/>
      <c r="V45" s="43"/>
      <c r="W45" s="20"/>
      <c r="X45" s="20"/>
      <c r="Y45" s="43"/>
      <c r="Z45" s="20"/>
      <c r="AA45" s="43"/>
      <c r="AB45" s="43"/>
      <c r="AC45" s="43"/>
      <c r="AD45" s="43"/>
      <c r="AE45" s="43"/>
      <c r="AF45" s="20"/>
      <c r="AG45" s="20"/>
    </row>
    <row r="46" spans="1:33" x14ac:dyDescent="0.3">
      <c r="A46" s="40"/>
      <c r="B46" s="20"/>
      <c r="C46" s="20" t="s">
        <v>345</v>
      </c>
      <c r="D46" s="20"/>
      <c r="E46" s="20"/>
      <c r="F46" s="43"/>
      <c r="G46" s="20"/>
      <c r="H46" s="43"/>
      <c r="I46" s="20"/>
      <c r="J46" s="20"/>
      <c r="K46" s="20"/>
      <c r="L46" s="20"/>
      <c r="M46" s="20"/>
      <c r="N46" s="20"/>
      <c r="O46" s="43"/>
      <c r="P46" s="20"/>
      <c r="Q46" s="43"/>
      <c r="R46" s="20"/>
      <c r="S46" s="20"/>
      <c r="T46" s="43"/>
      <c r="U46" s="20"/>
      <c r="V46" s="43"/>
      <c r="W46" s="20"/>
      <c r="X46" s="20"/>
      <c r="Y46" s="43"/>
      <c r="Z46" s="20"/>
      <c r="AA46" s="43"/>
      <c r="AB46" s="43"/>
      <c r="AC46" s="43"/>
      <c r="AD46" s="43"/>
      <c r="AE46" s="43"/>
      <c r="AF46" s="20"/>
      <c r="AG46" s="20"/>
    </row>
    <row r="47" spans="1:33" x14ac:dyDescent="0.3">
      <c r="A47" s="40"/>
      <c r="B47" s="20"/>
      <c r="C47" s="20" t="s">
        <v>136</v>
      </c>
      <c r="D47" s="20"/>
      <c r="E47" s="20"/>
      <c r="F47" s="43"/>
      <c r="G47" s="20"/>
      <c r="H47" s="43"/>
      <c r="I47" s="20"/>
      <c r="J47" s="20"/>
      <c r="K47" s="20"/>
      <c r="L47" s="20"/>
      <c r="M47" s="20"/>
      <c r="N47" s="20"/>
      <c r="O47" s="43"/>
      <c r="P47" s="20"/>
      <c r="Q47" s="43"/>
      <c r="R47" s="20"/>
      <c r="S47" s="20"/>
      <c r="T47" s="43"/>
      <c r="U47" s="20"/>
      <c r="V47" s="43"/>
      <c r="W47" s="20"/>
      <c r="X47" s="20"/>
      <c r="Y47" s="43"/>
      <c r="Z47" s="20"/>
      <c r="AA47" s="43"/>
      <c r="AB47" s="43"/>
      <c r="AC47" s="43"/>
      <c r="AD47" s="43"/>
      <c r="AE47" s="43"/>
      <c r="AF47" s="20"/>
      <c r="AG47" s="20"/>
    </row>
    <row r="48" spans="1:33" x14ac:dyDescent="0.3">
      <c r="A48" s="40"/>
      <c r="B48" s="20"/>
      <c r="C48" s="20" t="s">
        <v>168</v>
      </c>
      <c r="D48" s="20"/>
      <c r="E48" s="20"/>
      <c r="F48" s="43"/>
      <c r="G48" s="20"/>
      <c r="H48" s="43"/>
      <c r="I48" s="20"/>
      <c r="J48" s="20"/>
      <c r="K48" s="20"/>
      <c r="L48" s="20"/>
      <c r="M48" s="20"/>
      <c r="N48" s="20"/>
      <c r="O48" s="43"/>
      <c r="P48" s="20"/>
      <c r="Q48" s="43"/>
      <c r="R48" s="20"/>
      <c r="S48" s="20"/>
      <c r="T48" s="43"/>
      <c r="U48" s="20"/>
      <c r="V48" s="43"/>
      <c r="W48" s="20"/>
      <c r="X48" s="20"/>
      <c r="Y48" s="43"/>
      <c r="Z48" s="20"/>
      <c r="AA48" s="43"/>
      <c r="AB48" s="43"/>
      <c r="AC48" s="43"/>
      <c r="AD48" s="43"/>
      <c r="AE48" s="43"/>
      <c r="AF48" s="20"/>
      <c r="AG48" s="20"/>
    </row>
    <row r="49" spans="1:33" x14ac:dyDescent="0.3">
      <c r="A49" s="40"/>
      <c r="B49" s="20"/>
      <c r="C49" s="20" t="s">
        <v>485</v>
      </c>
      <c r="D49" s="20"/>
      <c r="E49" s="20"/>
      <c r="F49" s="43"/>
      <c r="G49" s="20"/>
      <c r="H49" s="43"/>
      <c r="I49" s="20"/>
      <c r="J49" s="20"/>
      <c r="K49" s="20"/>
      <c r="L49" s="20"/>
      <c r="M49" s="20"/>
      <c r="N49" s="20"/>
      <c r="O49" s="43"/>
      <c r="P49" s="20"/>
      <c r="Q49" s="43"/>
      <c r="R49" s="20"/>
      <c r="S49" s="20"/>
      <c r="T49" s="43"/>
      <c r="U49" s="20"/>
      <c r="V49" s="43"/>
      <c r="W49" s="20"/>
      <c r="X49" s="20"/>
      <c r="Y49" s="43"/>
      <c r="Z49" s="20"/>
      <c r="AA49" s="43"/>
      <c r="AB49" s="43"/>
      <c r="AC49" s="43"/>
      <c r="AD49" s="43"/>
      <c r="AE49" s="43"/>
      <c r="AF49" s="20"/>
      <c r="AG49" s="20"/>
    </row>
    <row r="50" spans="1:33" x14ac:dyDescent="0.3">
      <c r="A50" s="41"/>
      <c r="B50" s="21"/>
      <c r="C50" s="21" t="s">
        <v>486</v>
      </c>
      <c r="D50" s="21"/>
      <c r="E50" s="21"/>
      <c r="F50" s="44"/>
      <c r="G50" s="21"/>
      <c r="H50" s="44"/>
      <c r="I50" s="21"/>
      <c r="J50" s="21"/>
      <c r="K50" s="21"/>
      <c r="L50" s="21"/>
      <c r="M50" s="21"/>
      <c r="N50" s="21"/>
      <c r="O50" s="44"/>
      <c r="P50" s="21"/>
      <c r="Q50" s="44"/>
      <c r="R50" s="21"/>
      <c r="S50" s="21"/>
      <c r="T50" s="44"/>
      <c r="U50" s="21"/>
      <c r="V50" s="44"/>
      <c r="W50" s="21"/>
      <c r="X50" s="21"/>
      <c r="Y50" s="44"/>
      <c r="Z50" s="21"/>
      <c r="AA50" s="44"/>
      <c r="AB50" s="44"/>
      <c r="AC50" s="44"/>
      <c r="AD50" s="44"/>
      <c r="AE50" s="44"/>
      <c r="AF50" s="21"/>
      <c r="AG50" s="21"/>
    </row>
    <row r="51" spans="1:33" ht="72" x14ac:dyDescent="0.3">
      <c r="A51" s="39" t="s">
        <v>61</v>
      </c>
      <c r="B51" s="22"/>
      <c r="C51" s="22" t="s">
        <v>324</v>
      </c>
      <c r="D51" s="22" t="s">
        <v>496</v>
      </c>
      <c r="E51" s="22" t="s">
        <v>437</v>
      </c>
      <c r="F51" s="42" t="s">
        <v>319</v>
      </c>
      <c r="G51" s="19" t="s">
        <v>501</v>
      </c>
      <c r="H51" s="19" t="s">
        <v>502</v>
      </c>
      <c r="I51" s="22" t="s">
        <v>324</v>
      </c>
      <c r="J51" s="22" t="s">
        <v>255</v>
      </c>
      <c r="K51" s="22" t="s">
        <v>472</v>
      </c>
      <c r="L51" s="22" t="s">
        <v>324</v>
      </c>
      <c r="M51" s="22" t="s">
        <v>324</v>
      </c>
      <c r="N51" s="22" t="s">
        <v>504</v>
      </c>
      <c r="O51" s="42" t="s">
        <v>319</v>
      </c>
      <c r="P51" s="19" t="s">
        <v>444</v>
      </c>
      <c r="Q51" s="42" t="s">
        <v>353</v>
      </c>
      <c r="R51" s="22" t="s">
        <v>445</v>
      </c>
      <c r="S51" s="19" t="s">
        <v>507</v>
      </c>
      <c r="T51" s="45" t="s">
        <v>319</v>
      </c>
      <c r="U51" s="19" t="s">
        <v>463</v>
      </c>
      <c r="V51" s="42" t="s">
        <v>353</v>
      </c>
      <c r="W51" s="19" t="s">
        <v>367</v>
      </c>
      <c r="X51" s="22" t="s">
        <v>367</v>
      </c>
      <c r="Y51" s="42">
        <v>3</v>
      </c>
      <c r="Z51" s="19" t="s">
        <v>509</v>
      </c>
      <c r="AA51" s="42">
        <v>20</v>
      </c>
      <c r="AB51" s="42">
        <v>30</v>
      </c>
      <c r="AC51" s="42">
        <v>50</v>
      </c>
      <c r="AD51" s="42" t="s">
        <v>510</v>
      </c>
      <c r="AE51" s="42">
        <v>3</v>
      </c>
      <c r="AF51" s="19" t="s">
        <v>511</v>
      </c>
      <c r="AG51" s="36" t="s">
        <v>513</v>
      </c>
    </row>
    <row r="52" spans="1:33" ht="43.2" x14ac:dyDescent="0.3">
      <c r="A52" s="40"/>
      <c r="B52" s="20"/>
      <c r="C52" s="20" t="s">
        <v>481</v>
      </c>
      <c r="D52" s="20" t="s">
        <v>497</v>
      </c>
      <c r="E52" s="32" t="s">
        <v>500</v>
      </c>
      <c r="F52" s="43"/>
      <c r="G52" s="20" t="s">
        <v>315</v>
      </c>
      <c r="H52" s="20"/>
      <c r="I52" s="20" t="s">
        <v>255</v>
      </c>
      <c r="J52" s="20"/>
      <c r="K52" s="20"/>
      <c r="L52" s="20" t="s">
        <v>255</v>
      </c>
      <c r="M52" s="20"/>
      <c r="N52" s="20"/>
      <c r="O52" s="43"/>
      <c r="P52" s="23" t="s">
        <v>505</v>
      </c>
      <c r="Q52" s="43"/>
      <c r="R52" s="20" t="s">
        <v>367</v>
      </c>
      <c r="S52" s="20"/>
      <c r="T52" s="46"/>
      <c r="U52" s="20"/>
      <c r="V52" s="43"/>
      <c r="W52" s="20" t="s">
        <v>369</v>
      </c>
      <c r="X52" s="23" t="s">
        <v>508</v>
      </c>
      <c r="Y52" s="43"/>
      <c r="Z52" s="20"/>
      <c r="AA52" s="43"/>
      <c r="AB52" s="43"/>
      <c r="AC52" s="43"/>
      <c r="AD52" s="43"/>
      <c r="AE52" s="43"/>
      <c r="AF52" s="23" t="s">
        <v>512</v>
      </c>
      <c r="AG52" s="37"/>
    </row>
    <row r="53" spans="1:33" ht="43.2" x14ac:dyDescent="0.3">
      <c r="A53" s="40"/>
      <c r="B53" s="20"/>
      <c r="C53" s="20"/>
      <c r="D53" s="20" t="s">
        <v>498</v>
      </c>
      <c r="E53" s="20"/>
      <c r="F53" s="43"/>
      <c r="G53" s="20"/>
      <c r="H53" s="20"/>
      <c r="I53" s="20" t="s">
        <v>503</v>
      </c>
      <c r="J53" s="20"/>
      <c r="K53" s="20"/>
      <c r="L53" s="20" t="s">
        <v>322</v>
      </c>
      <c r="M53" s="20"/>
      <c r="N53" s="20"/>
      <c r="O53" s="43"/>
      <c r="P53" s="23" t="s">
        <v>506</v>
      </c>
      <c r="Q53" s="43"/>
      <c r="R53" s="20" t="s">
        <v>335</v>
      </c>
      <c r="S53" s="20"/>
      <c r="T53" s="46"/>
      <c r="U53" s="20"/>
      <c r="V53" s="43"/>
      <c r="W53" s="20" t="s">
        <v>335</v>
      </c>
      <c r="X53" s="20"/>
      <c r="Y53" s="43"/>
      <c r="Z53" s="20"/>
      <c r="AA53" s="43"/>
      <c r="AB53" s="43"/>
      <c r="AC53" s="43"/>
      <c r="AD53" s="43"/>
      <c r="AE53" s="43"/>
      <c r="AF53" s="23"/>
      <c r="AG53" s="37"/>
    </row>
    <row r="54" spans="1:33" x14ac:dyDescent="0.3">
      <c r="A54" s="40"/>
      <c r="B54" s="20"/>
      <c r="C54" s="20"/>
      <c r="D54" s="20" t="s">
        <v>230</v>
      </c>
      <c r="E54" s="20"/>
      <c r="F54" s="43"/>
      <c r="G54" s="20"/>
      <c r="H54" s="20"/>
      <c r="I54" s="20"/>
      <c r="J54" s="20"/>
      <c r="K54" s="20"/>
      <c r="L54" s="20"/>
      <c r="M54" s="20"/>
      <c r="N54" s="20"/>
      <c r="O54" s="43"/>
      <c r="P54" s="20"/>
      <c r="Q54" s="43"/>
      <c r="R54" s="20"/>
      <c r="S54" s="20"/>
      <c r="T54" s="46"/>
      <c r="U54" s="20"/>
      <c r="V54" s="43"/>
      <c r="W54" s="20"/>
      <c r="X54" s="20"/>
      <c r="Y54" s="43"/>
      <c r="Z54" s="20"/>
      <c r="AA54" s="43"/>
      <c r="AB54" s="43"/>
      <c r="AC54" s="43"/>
      <c r="AD54" s="43"/>
      <c r="AE54" s="43"/>
      <c r="AF54" s="23"/>
      <c r="AG54" s="37"/>
    </row>
    <row r="55" spans="1:33" x14ac:dyDescent="0.3">
      <c r="A55" s="40"/>
      <c r="B55" s="20"/>
      <c r="C55" s="20"/>
      <c r="D55" s="20" t="s">
        <v>237</v>
      </c>
      <c r="E55" s="20"/>
      <c r="F55" s="43"/>
      <c r="G55" s="20"/>
      <c r="H55" s="20"/>
      <c r="I55" s="20"/>
      <c r="J55" s="20"/>
      <c r="K55" s="20"/>
      <c r="L55" s="20"/>
      <c r="M55" s="20"/>
      <c r="N55" s="20"/>
      <c r="O55" s="43"/>
      <c r="P55" s="20"/>
      <c r="Q55" s="43"/>
      <c r="R55" s="20"/>
      <c r="S55" s="20"/>
      <c r="T55" s="46"/>
      <c r="U55" s="20"/>
      <c r="V55" s="43"/>
      <c r="W55" s="20"/>
      <c r="X55" s="20"/>
      <c r="Y55" s="43"/>
      <c r="Z55" s="20"/>
      <c r="AA55" s="43"/>
      <c r="AB55" s="43"/>
      <c r="AC55" s="43"/>
      <c r="AD55" s="43"/>
      <c r="AE55" s="43"/>
      <c r="AF55" s="23"/>
      <c r="AG55" s="37"/>
    </row>
    <row r="56" spans="1:33" x14ac:dyDescent="0.3">
      <c r="A56" s="41"/>
      <c r="B56" s="21"/>
      <c r="C56" s="21"/>
      <c r="D56" s="21" t="s">
        <v>499</v>
      </c>
      <c r="E56" s="21"/>
      <c r="F56" s="44"/>
      <c r="G56" s="21"/>
      <c r="H56" s="21"/>
      <c r="I56" s="21"/>
      <c r="J56" s="21"/>
      <c r="K56" s="21"/>
      <c r="L56" s="21"/>
      <c r="M56" s="21"/>
      <c r="N56" s="21"/>
      <c r="O56" s="44"/>
      <c r="P56" s="21"/>
      <c r="Q56" s="44"/>
      <c r="R56" s="21"/>
      <c r="S56" s="21"/>
      <c r="T56" s="47"/>
      <c r="U56" s="21"/>
      <c r="V56" s="44"/>
      <c r="W56" s="21"/>
      <c r="X56" s="21"/>
      <c r="Y56" s="44"/>
      <c r="Z56" s="21"/>
      <c r="AA56" s="44"/>
      <c r="AB56" s="44"/>
      <c r="AC56" s="44"/>
      <c r="AD56" s="44"/>
      <c r="AE56" s="44"/>
      <c r="AF56" s="33"/>
      <c r="AG56" s="38"/>
    </row>
    <row r="57" spans="1:33" ht="28.8" x14ac:dyDescent="0.3">
      <c r="A57" s="39" t="s">
        <v>67</v>
      </c>
      <c r="B57" s="22" t="s">
        <v>171</v>
      </c>
      <c r="C57" s="22" t="s">
        <v>150</v>
      </c>
      <c r="D57" s="22" t="s">
        <v>197</v>
      </c>
      <c r="E57" s="22" t="s">
        <v>351</v>
      </c>
      <c r="F57" s="42" t="s">
        <v>319</v>
      </c>
      <c r="G57" s="22" t="s">
        <v>520</v>
      </c>
      <c r="H57" s="42" t="s">
        <v>361</v>
      </c>
      <c r="I57" s="22" t="s">
        <v>324</v>
      </c>
      <c r="J57" s="22" t="s">
        <v>251</v>
      </c>
      <c r="K57" s="22" t="s">
        <v>472</v>
      </c>
      <c r="L57" s="22" t="s">
        <v>252</v>
      </c>
      <c r="M57" s="22" t="s">
        <v>324</v>
      </c>
      <c r="N57" s="22" t="s">
        <v>472</v>
      </c>
      <c r="O57" s="42" t="s">
        <v>319</v>
      </c>
      <c r="P57" s="22" t="s">
        <v>521</v>
      </c>
      <c r="Q57" s="42" t="s">
        <v>353</v>
      </c>
      <c r="R57" s="22" t="s">
        <v>367</v>
      </c>
      <c r="S57" s="22"/>
      <c r="T57" s="42" t="s">
        <v>319</v>
      </c>
      <c r="U57" s="19" t="s">
        <v>463</v>
      </c>
      <c r="V57" s="42" t="s">
        <v>353</v>
      </c>
      <c r="W57" s="22" t="s">
        <v>367</v>
      </c>
      <c r="X57" s="22" t="s">
        <v>522</v>
      </c>
      <c r="Y57" s="42">
        <v>3</v>
      </c>
      <c r="Z57" s="22" t="s">
        <v>524</v>
      </c>
      <c r="AA57" s="42">
        <v>25</v>
      </c>
      <c r="AB57" s="42">
        <v>35</v>
      </c>
      <c r="AC57" s="42">
        <v>40</v>
      </c>
      <c r="AD57" s="22" t="s">
        <v>525</v>
      </c>
      <c r="AE57" s="42">
        <v>3</v>
      </c>
      <c r="AF57" s="22"/>
      <c r="AG57" s="42" t="s">
        <v>361</v>
      </c>
    </row>
    <row r="58" spans="1:33" ht="28.8" x14ac:dyDescent="0.3">
      <c r="A58" s="40"/>
      <c r="B58" s="20" t="s">
        <v>341</v>
      </c>
      <c r="C58" s="20" t="s">
        <v>171</v>
      </c>
      <c r="D58" s="20" t="s">
        <v>517</v>
      </c>
      <c r="E58" s="23" t="s">
        <v>519</v>
      </c>
      <c r="F58" s="43"/>
      <c r="G58" s="20"/>
      <c r="H58" s="43"/>
      <c r="I58" s="20" t="s">
        <v>358</v>
      </c>
      <c r="J58" s="20" t="s">
        <v>358</v>
      </c>
      <c r="K58" s="20" t="s">
        <v>472</v>
      </c>
      <c r="L58" s="20" t="s">
        <v>391</v>
      </c>
      <c r="M58" s="20" t="s">
        <v>442</v>
      </c>
      <c r="N58" s="20" t="s">
        <v>472</v>
      </c>
      <c r="O58" s="43"/>
      <c r="P58" s="20"/>
      <c r="Q58" s="43"/>
      <c r="R58" s="20" t="s">
        <v>475</v>
      </c>
      <c r="S58" s="20"/>
      <c r="T58" s="43"/>
      <c r="U58" s="20"/>
      <c r="V58" s="43"/>
      <c r="W58" s="20" t="s">
        <v>335</v>
      </c>
      <c r="X58" s="20" t="s">
        <v>367</v>
      </c>
      <c r="Y58" s="43"/>
      <c r="Z58" s="20" t="s">
        <v>330</v>
      </c>
      <c r="AA58" s="43"/>
      <c r="AB58" s="43"/>
      <c r="AC58" s="43"/>
      <c r="AD58" s="20" t="s">
        <v>526</v>
      </c>
      <c r="AE58" s="43"/>
      <c r="AF58" s="20"/>
      <c r="AG58" s="43"/>
    </row>
    <row r="59" spans="1:33" x14ac:dyDescent="0.3">
      <c r="A59" s="40"/>
      <c r="B59" s="20"/>
      <c r="C59" s="20" t="s">
        <v>341</v>
      </c>
      <c r="D59" s="20" t="s">
        <v>207</v>
      </c>
      <c r="E59" s="20"/>
      <c r="F59" s="43"/>
      <c r="G59" s="20"/>
      <c r="H59" s="43"/>
      <c r="I59" s="20" t="s">
        <v>200</v>
      </c>
      <c r="J59" s="20"/>
      <c r="K59" s="20"/>
      <c r="L59" s="20" t="s">
        <v>324</v>
      </c>
      <c r="M59" s="20"/>
      <c r="N59" s="20"/>
      <c r="O59" s="43"/>
      <c r="P59" s="20"/>
      <c r="Q59" s="43"/>
      <c r="R59" s="20" t="s">
        <v>445</v>
      </c>
      <c r="S59" s="20"/>
      <c r="T59" s="43"/>
      <c r="U59" s="20"/>
      <c r="V59" s="43"/>
      <c r="W59" s="20" t="s">
        <v>396</v>
      </c>
      <c r="X59" s="20"/>
      <c r="Y59" s="43"/>
      <c r="Z59" s="20"/>
      <c r="AA59" s="43"/>
      <c r="AB59" s="43"/>
      <c r="AC59" s="43"/>
      <c r="AD59" s="20"/>
      <c r="AE59" s="43"/>
      <c r="AF59" s="20"/>
      <c r="AG59" s="43"/>
    </row>
    <row r="60" spans="1:33" x14ac:dyDescent="0.3">
      <c r="A60" s="40"/>
      <c r="B60" s="20"/>
      <c r="C60" s="20" t="s">
        <v>514</v>
      </c>
      <c r="D60" s="20" t="s">
        <v>345</v>
      </c>
      <c r="E60" s="20"/>
      <c r="F60" s="43"/>
      <c r="G60" s="20"/>
      <c r="H60" s="43"/>
      <c r="I60" s="20" t="s">
        <v>442</v>
      </c>
      <c r="J60" s="20"/>
      <c r="K60" s="20"/>
      <c r="L60" s="20" t="s">
        <v>442</v>
      </c>
      <c r="M60" s="20"/>
      <c r="N60" s="20"/>
      <c r="O60" s="43"/>
      <c r="P60" s="20"/>
      <c r="Q60" s="43"/>
      <c r="R60" s="20"/>
      <c r="S60" s="20"/>
      <c r="T60" s="43"/>
      <c r="U60" s="20"/>
      <c r="V60" s="43"/>
      <c r="W60" s="20" t="s">
        <v>522</v>
      </c>
      <c r="X60" s="20"/>
      <c r="Y60" s="43"/>
      <c r="Z60" s="20"/>
      <c r="AA60" s="43"/>
      <c r="AB60" s="43"/>
      <c r="AC60" s="43"/>
      <c r="AD60" s="20"/>
      <c r="AE60" s="43"/>
      <c r="AF60" s="20"/>
      <c r="AG60" s="43"/>
    </row>
    <row r="61" spans="1:33" x14ac:dyDescent="0.3">
      <c r="A61" s="40"/>
      <c r="B61" s="20"/>
      <c r="C61" s="20" t="s">
        <v>220</v>
      </c>
      <c r="D61" s="20" t="s">
        <v>518</v>
      </c>
      <c r="E61" s="20"/>
      <c r="F61" s="43"/>
      <c r="G61" s="20"/>
      <c r="H61" s="43"/>
      <c r="I61" s="20"/>
      <c r="J61" s="20"/>
      <c r="K61" s="20"/>
      <c r="L61" s="20"/>
      <c r="M61" s="20"/>
      <c r="N61" s="20"/>
      <c r="O61" s="43"/>
      <c r="P61" s="20"/>
      <c r="Q61" s="43"/>
      <c r="R61" s="20"/>
      <c r="S61" s="20"/>
      <c r="T61" s="43"/>
      <c r="U61" s="20"/>
      <c r="V61" s="43"/>
      <c r="W61" s="20" t="s">
        <v>523</v>
      </c>
      <c r="X61" s="20"/>
      <c r="Y61" s="43"/>
      <c r="Z61" s="20"/>
      <c r="AA61" s="43"/>
      <c r="AB61" s="43"/>
      <c r="AC61" s="43"/>
      <c r="AD61" s="20"/>
      <c r="AE61" s="43"/>
      <c r="AF61" s="20"/>
      <c r="AG61" s="43"/>
    </row>
    <row r="62" spans="1:33" x14ac:dyDescent="0.3">
      <c r="A62" s="40"/>
      <c r="B62" s="20"/>
      <c r="C62" s="20" t="s">
        <v>515</v>
      </c>
      <c r="D62" s="20" t="s">
        <v>499</v>
      </c>
      <c r="E62" s="20"/>
      <c r="F62" s="43"/>
      <c r="G62" s="20"/>
      <c r="H62" s="43"/>
      <c r="I62" s="20"/>
      <c r="J62" s="20"/>
      <c r="K62" s="20"/>
      <c r="L62" s="20"/>
      <c r="M62" s="20"/>
      <c r="N62" s="20"/>
      <c r="O62" s="43"/>
      <c r="P62" s="20"/>
      <c r="Q62" s="43"/>
      <c r="R62" s="20"/>
      <c r="S62" s="20"/>
      <c r="T62" s="43"/>
      <c r="U62" s="20"/>
      <c r="V62" s="43"/>
      <c r="W62" s="20"/>
      <c r="X62" s="20"/>
      <c r="Y62" s="43"/>
      <c r="Z62" s="20"/>
      <c r="AA62" s="43"/>
      <c r="AB62" s="43"/>
      <c r="AC62" s="43"/>
      <c r="AD62" s="20"/>
      <c r="AE62" s="43"/>
      <c r="AF62" s="20"/>
      <c r="AG62" s="43"/>
    </row>
    <row r="63" spans="1:33" x14ac:dyDescent="0.3">
      <c r="A63" s="41"/>
      <c r="B63" s="21"/>
      <c r="C63" s="21" t="s">
        <v>516</v>
      </c>
      <c r="D63" s="21"/>
      <c r="E63" s="21"/>
      <c r="F63" s="44"/>
      <c r="G63" s="21"/>
      <c r="H63" s="44"/>
      <c r="I63" s="21"/>
      <c r="J63" s="21"/>
      <c r="K63" s="21"/>
      <c r="L63" s="21"/>
      <c r="M63" s="21"/>
      <c r="N63" s="21"/>
      <c r="O63" s="44"/>
      <c r="P63" s="21"/>
      <c r="Q63" s="44"/>
      <c r="R63" s="21"/>
      <c r="S63" s="21"/>
      <c r="T63" s="44"/>
      <c r="U63" s="21"/>
      <c r="V63" s="44"/>
      <c r="W63" s="21"/>
      <c r="X63" s="21"/>
      <c r="Y63" s="44"/>
      <c r="Z63" s="21"/>
      <c r="AA63" s="44"/>
      <c r="AB63" s="44"/>
      <c r="AC63" s="44"/>
      <c r="AD63" s="21"/>
      <c r="AE63" s="44"/>
      <c r="AF63" s="21"/>
      <c r="AG63" s="44"/>
    </row>
    <row r="64" spans="1:33" ht="57.6" x14ac:dyDescent="0.3">
      <c r="A64" s="39" t="s">
        <v>75</v>
      </c>
      <c r="B64" s="22" t="s">
        <v>136</v>
      </c>
      <c r="C64" s="22" t="s">
        <v>136</v>
      </c>
      <c r="D64" s="22"/>
      <c r="E64" s="19" t="s">
        <v>527</v>
      </c>
      <c r="F64" s="42" t="s">
        <v>353</v>
      </c>
      <c r="G64" s="19" t="s">
        <v>528</v>
      </c>
      <c r="H64" s="42" t="s">
        <v>529</v>
      </c>
      <c r="I64" s="19" t="s">
        <v>322</v>
      </c>
      <c r="J64" s="22" t="s">
        <v>322</v>
      </c>
      <c r="K64" s="22"/>
      <c r="L64" s="22" t="s">
        <v>322</v>
      </c>
      <c r="M64" s="22" t="s">
        <v>322</v>
      </c>
      <c r="N64" s="22"/>
      <c r="O64" s="42" t="s">
        <v>319</v>
      </c>
      <c r="P64" s="19" t="s">
        <v>362</v>
      </c>
      <c r="Q64" s="36" t="s">
        <v>530</v>
      </c>
      <c r="R64" s="22" t="s">
        <v>367</v>
      </c>
      <c r="S64" s="22" t="s">
        <v>367</v>
      </c>
      <c r="T64" s="42" t="s">
        <v>353</v>
      </c>
      <c r="U64" s="19" t="s">
        <v>531</v>
      </c>
      <c r="V64" s="42" t="s">
        <v>353</v>
      </c>
      <c r="W64" s="22" t="s">
        <v>367</v>
      </c>
      <c r="X64" s="22" t="s">
        <v>367</v>
      </c>
      <c r="Y64" s="42">
        <v>3</v>
      </c>
      <c r="Z64" s="22" t="s">
        <v>464</v>
      </c>
      <c r="AA64" s="42">
        <v>10</v>
      </c>
      <c r="AB64" s="42">
        <v>30</v>
      </c>
      <c r="AC64" s="42">
        <v>60</v>
      </c>
      <c r="AD64" s="42" t="s">
        <v>532</v>
      </c>
      <c r="AE64" s="42">
        <v>2</v>
      </c>
      <c r="AF64" s="36" t="s">
        <v>533</v>
      </c>
      <c r="AG64" s="42" t="s">
        <v>361</v>
      </c>
    </row>
    <row r="65" spans="1:33" x14ac:dyDescent="0.3">
      <c r="A65" s="41"/>
      <c r="B65" s="21"/>
      <c r="C65" s="21"/>
      <c r="D65" s="21"/>
      <c r="E65" s="21"/>
      <c r="F65" s="44"/>
      <c r="G65" s="21"/>
      <c r="H65" s="44"/>
      <c r="I65" s="21"/>
      <c r="J65" s="21"/>
      <c r="K65" s="21"/>
      <c r="L65" s="21"/>
      <c r="M65" s="21"/>
      <c r="N65" s="21"/>
      <c r="O65" s="44"/>
      <c r="P65" s="21"/>
      <c r="Q65" s="38"/>
      <c r="R65" s="21" t="s">
        <v>522</v>
      </c>
      <c r="S65" s="21" t="s">
        <v>522</v>
      </c>
      <c r="T65" s="44"/>
      <c r="U65" s="21"/>
      <c r="V65" s="44"/>
      <c r="W65" s="21" t="s">
        <v>522</v>
      </c>
      <c r="X65" s="21" t="s">
        <v>522</v>
      </c>
      <c r="Y65" s="44"/>
      <c r="Z65" s="21"/>
      <c r="AA65" s="44"/>
      <c r="AB65" s="44"/>
      <c r="AC65" s="44"/>
      <c r="AD65" s="44"/>
      <c r="AE65" s="44"/>
      <c r="AF65" s="38"/>
      <c r="AG65" s="44"/>
    </row>
    <row r="66" spans="1:33" ht="43.2" x14ac:dyDescent="0.3">
      <c r="A66" s="39" t="s">
        <v>76</v>
      </c>
      <c r="B66" s="22" t="s">
        <v>534</v>
      </c>
      <c r="C66" s="22" t="s">
        <v>345</v>
      </c>
      <c r="D66" s="22" t="s">
        <v>540</v>
      </c>
      <c r="E66" s="19" t="s">
        <v>542</v>
      </c>
      <c r="F66" s="42" t="s">
        <v>319</v>
      </c>
      <c r="G66" s="22" t="s">
        <v>543</v>
      </c>
      <c r="H66" s="42" t="s">
        <v>353</v>
      </c>
      <c r="I66" s="22" t="s">
        <v>357</v>
      </c>
      <c r="J66" s="22" t="s">
        <v>188</v>
      </c>
      <c r="K66" s="19" t="s">
        <v>546</v>
      </c>
      <c r="L66" s="22" t="s">
        <v>189</v>
      </c>
      <c r="M66" s="22" t="s">
        <v>189</v>
      </c>
      <c r="N66" s="22"/>
      <c r="O66" s="42" t="s">
        <v>319</v>
      </c>
      <c r="P66" s="22" t="s">
        <v>547</v>
      </c>
      <c r="Q66" s="42" t="s">
        <v>353</v>
      </c>
      <c r="R66" s="22" t="s">
        <v>367</v>
      </c>
      <c r="S66" s="19" t="s">
        <v>549</v>
      </c>
      <c r="T66" s="42" t="s">
        <v>319</v>
      </c>
      <c r="U66" s="22" t="s">
        <v>550</v>
      </c>
      <c r="V66" s="42" t="s">
        <v>353</v>
      </c>
      <c r="W66" s="22" t="s">
        <v>367</v>
      </c>
      <c r="X66" s="19" t="s">
        <v>549</v>
      </c>
      <c r="Y66" s="42">
        <v>3</v>
      </c>
      <c r="Z66" s="22" t="s">
        <v>336</v>
      </c>
      <c r="AA66" s="42">
        <v>20</v>
      </c>
      <c r="AB66" s="42">
        <v>40</v>
      </c>
      <c r="AC66" s="42">
        <v>40</v>
      </c>
      <c r="AD66" s="36" t="s">
        <v>551</v>
      </c>
      <c r="AE66" s="42">
        <v>3</v>
      </c>
      <c r="AF66" s="22"/>
      <c r="AG66" s="42" t="s">
        <v>353</v>
      </c>
    </row>
    <row r="67" spans="1:33" ht="43.2" x14ac:dyDescent="0.3">
      <c r="A67" s="40"/>
      <c r="B67" s="20" t="s">
        <v>173</v>
      </c>
      <c r="C67" s="20" t="s">
        <v>534</v>
      </c>
      <c r="D67" s="20" t="s">
        <v>435</v>
      </c>
      <c r="E67" s="20"/>
      <c r="F67" s="43"/>
      <c r="G67" s="20" t="s">
        <v>544</v>
      </c>
      <c r="H67" s="43"/>
      <c r="I67" s="20" t="s">
        <v>324</v>
      </c>
      <c r="J67" s="20" t="s">
        <v>357</v>
      </c>
      <c r="K67" s="20"/>
      <c r="L67" s="20" t="s">
        <v>324</v>
      </c>
      <c r="M67" s="20"/>
      <c r="N67" s="20"/>
      <c r="O67" s="43"/>
      <c r="P67" s="23" t="s">
        <v>548</v>
      </c>
      <c r="Q67" s="43"/>
      <c r="R67" s="20" t="s">
        <v>369</v>
      </c>
      <c r="S67" s="20"/>
      <c r="T67" s="43"/>
      <c r="U67" s="20"/>
      <c r="V67" s="43"/>
      <c r="W67" s="20" t="s">
        <v>369</v>
      </c>
      <c r="X67" s="20"/>
      <c r="Y67" s="43"/>
      <c r="Z67" s="20"/>
      <c r="AA67" s="43"/>
      <c r="AB67" s="43"/>
      <c r="AC67" s="43"/>
      <c r="AD67" s="37"/>
      <c r="AE67" s="43"/>
      <c r="AF67" s="20"/>
      <c r="AG67" s="43"/>
    </row>
    <row r="68" spans="1:33" x14ac:dyDescent="0.3">
      <c r="A68" s="40"/>
      <c r="B68" s="20" t="s">
        <v>144</v>
      </c>
      <c r="C68" s="20" t="s">
        <v>536</v>
      </c>
      <c r="D68" s="20" t="s">
        <v>541</v>
      </c>
      <c r="E68" s="20"/>
      <c r="F68" s="43"/>
      <c r="G68" s="20" t="s">
        <v>545</v>
      </c>
      <c r="H68" s="43"/>
      <c r="I68" s="20" t="s">
        <v>442</v>
      </c>
      <c r="J68" s="20"/>
      <c r="K68" s="20"/>
      <c r="L68" s="20" t="s">
        <v>200</v>
      </c>
      <c r="M68" s="20"/>
      <c r="N68" s="20"/>
      <c r="O68" s="43"/>
      <c r="P68" s="20"/>
      <c r="Q68" s="43"/>
      <c r="R68" s="20" t="s">
        <v>522</v>
      </c>
      <c r="S68" s="20"/>
      <c r="T68" s="43"/>
      <c r="U68" s="20"/>
      <c r="V68" s="43"/>
      <c r="W68" s="20" t="s">
        <v>522</v>
      </c>
      <c r="X68" s="20"/>
      <c r="Y68" s="43"/>
      <c r="Z68" s="20"/>
      <c r="AA68" s="43"/>
      <c r="AB68" s="43"/>
      <c r="AC68" s="43"/>
      <c r="AD68" s="37"/>
      <c r="AE68" s="43"/>
      <c r="AF68" s="20"/>
      <c r="AG68" s="43"/>
    </row>
    <row r="69" spans="1:33" x14ac:dyDescent="0.3">
      <c r="A69" s="40"/>
      <c r="B69" s="20" t="s">
        <v>535</v>
      </c>
      <c r="C69" s="20" t="s">
        <v>537</v>
      </c>
      <c r="D69" s="20"/>
      <c r="E69" s="20"/>
      <c r="F69" s="43"/>
      <c r="G69" s="20"/>
      <c r="H69" s="43"/>
      <c r="I69" s="20" t="s">
        <v>391</v>
      </c>
      <c r="J69" s="20"/>
      <c r="K69" s="20"/>
      <c r="L69" s="20"/>
      <c r="M69" s="20"/>
      <c r="N69" s="20"/>
      <c r="O69" s="43"/>
      <c r="P69" s="20"/>
      <c r="Q69" s="43"/>
      <c r="R69" s="20" t="s">
        <v>335</v>
      </c>
      <c r="S69" s="20"/>
      <c r="T69" s="43"/>
      <c r="U69" s="20"/>
      <c r="V69" s="43"/>
      <c r="W69" s="20"/>
      <c r="X69" s="20"/>
      <c r="Y69" s="43"/>
      <c r="Z69" s="20"/>
      <c r="AA69" s="43"/>
      <c r="AB69" s="43"/>
      <c r="AC69" s="43"/>
      <c r="AD69" s="37"/>
      <c r="AE69" s="43"/>
      <c r="AF69" s="20"/>
      <c r="AG69" s="43"/>
    </row>
    <row r="70" spans="1:33" x14ac:dyDescent="0.3">
      <c r="A70" s="40"/>
      <c r="B70" s="20" t="s">
        <v>175</v>
      </c>
      <c r="C70" s="20" t="s">
        <v>538</v>
      </c>
      <c r="D70" s="20"/>
      <c r="E70" s="20"/>
      <c r="F70" s="43"/>
      <c r="G70" s="20"/>
      <c r="H70" s="43"/>
      <c r="I70" s="20"/>
      <c r="J70" s="20"/>
      <c r="K70" s="20"/>
      <c r="L70" s="20"/>
      <c r="M70" s="20"/>
      <c r="N70" s="20"/>
      <c r="O70" s="43"/>
      <c r="P70" s="20"/>
      <c r="Q70" s="43"/>
      <c r="R70" s="20"/>
      <c r="S70" s="20"/>
      <c r="T70" s="43"/>
      <c r="U70" s="20"/>
      <c r="V70" s="43"/>
      <c r="W70" s="20"/>
      <c r="X70" s="20"/>
      <c r="Y70" s="43"/>
      <c r="Z70" s="20"/>
      <c r="AA70" s="43"/>
      <c r="AB70" s="43"/>
      <c r="AC70" s="43"/>
      <c r="AD70" s="37"/>
      <c r="AE70" s="43"/>
      <c r="AF70" s="20"/>
      <c r="AG70" s="43"/>
    </row>
    <row r="71" spans="1:33" x14ac:dyDescent="0.3">
      <c r="A71" s="40"/>
      <c r="B71" s="20"/>
      <c r="C71" s="20" t="s">
        <v>539</v>
      </c>
      <c r="D71" s="20"/>
      <c r="E71" s="20"/>
      <c r="F71" s="43"/>
      <c r="G71" s="20"/>
      <c r="H71" s="43"/>
      <c r="I71" s="20"/>
      <c r="J71" s="20"/>
      <c r="K71" s="20"/>
      <c r="L71" s="20"/>
      <c r="M71" s="20"/>
      <c r="N71" s="20"/>
      <c r="O71" s="43"/>
      <c r="P71" s="20"/>
      <c r="Q71" s="43"/>
      <c r="R71" s="20"/>
      <c r="S71" s="20"/>
      <c r="T71" s="43"/>
      <c r="U71" s="20"/>
      <c r="V71" s="43"/>
      <c r="W71" s="20"/>
      <c r="X71" s="20"/>
      <c r="Y71" s="43"/>
      <c r="Z71" s="20"/>
      <c r="AA71" s="43"/>
      <c r="AB71" s="43"/>
      <c r="AC71" s="43"/>
      <c r="AD71" s="37"/>
      <c r="AE71" s="43"/>
      <c r="AF71" s="20"/>
      <c r="AG71" s="43"/>
    </row>
    <row r="72" spans="1:33" x14ac:dyDescent="0.3">
      <c r="A72" s="41"/>
      <c r="B72" s="21"/>
      <c r="C72" s="21" t="s">
        <v>151</v>
      </c>
      <c r="D72" s="21"/>
      <c r="E72" s="21"/>
      <c r="F72" s="44"/>
      <c r="G72" s="21"/>
      <c r="H72" s="44"/>
      <c r="I72" s="21"/>
      <c r="J72" s="21"/>
      <c r="K72" s="21"/>
      <c r="L72" s="21"/>
      <c r="M72" s="21"/>
      <c r="N72" s="21"/>
      <c r="O72" s="44"/>
      <c r="P72" s="21"/>
      <c r="Q72" s="44"/>
      <c r="R72" s="21"/>
      <c r="S72" s="21"/>
      <c r="T72" s="44"/>
      <c r="U72" s="21"/>
      <c r="V72" s="44"/>
      <c r="W72" s="21"/>
      <c r="X72" s="21"/>
      <c r="Y72" s="44"/>
      <c r="Z72" s="21"/>
      <c r="AA72" s="44"/>
      <c r="AB72" s="44"/>
      <c r="AC72" s="44"/>
      <c r="AD72" s="38"/>
      <c r="AE72" s="44"/>
      <c r="AF72" s="21"/>
      <c r="AG72" s="44"/>
    </row>
    <row r="73" spans="1:33" ht="43.2" x14ac:dyDescent="0.3">
      <c r="A73" s="39" t="s">
        <v>77</v>
      </c>
      <c r="B73" s="22" t="s">
        <v>552</v>
      </c>
      <c r="C73" s="22" t="s">
        <v>156</v>
      </c>
      <c r="D73" s="22" t="s">
        <v>380</v>
      </c>
      <c r="E73" s="22" t="s">
        <v>437</v>
      </c>
      <c r="F73" s="42" t="s">
        <v>319</v>
      </c>
      <c r="G73" s="22" t="s">
        <v>543</v>
      </c>
      <c r="H73" s="42" t="s">
        <v>353</v>
      </c>
      <c r="I73" s="22" t="s">
        <v>252</v>
      </c>
      <c r="J73" s="22" t="s">
        <v>357</v>
      </c>
      <c r="K73" s="22"/>
      <c r="L73" s="22" t="s">
        <v>357</v>
      </c>
      <c r="M73" s="22" t="s">
        <v>357</v>
      </c>
      <c r="N73" s="22"/>
      <c r="O73" s="42" t="s">
        <v>319</v>
      </c>
      <c r="P73" s="22" t="s">
        <v>558</v>
      </c>
      <c r="Q73" s="42" t="s">
        <v>353</v>
      </c>
      <c r="R73" s="22" t="s">
        <v>424</v>
      </c>
      <c r="S73" s="22" t="s">
        <v>281</v>
      </c>
      <c r="T73" s="42" t="s">
        <v>319</v>
      </c>
      <c r="U73" s="22" t="s">
        <v>559</v>
      </c>
      <c r="V73" s="42" t="s">
        <v>353</v>
      </c>
      <c r="W73" s="22" t="s">
        <v>367</v>
      </c>
      <c r="X73" s="19" t="s">
        <v>561</v>
      </c>
      <c r="Y73" s="42">
        <v>3</v>
      </c>
      <c r="Z73" s="19" t="s">
        <v>562</v>
      </c>
      <c r="AA73" s="42">
        <v>15</v>
      </c>
      <c r="AB73" s="42">
        <v>25</v>
      </c>
      <c r="AC73" s="42">
        <v>60</v>
      </c>
      <c r="AD73" s="36" t="s">
        <v>565</v>
      </c>
      <c r="AE73" s="42">
        <v>3</v>
      </c>
      <c r="AF73" s="22"/>
      <c r="AG73" s="42" t="s">
        <v>319</v>
      </c>
    </row>
    <row r="74" spans="1:33" ht="28.8" x14ac:dyDescent="0.3">
      <c r="A74" s="40"/>
      <c r="B74" s="20" t="s">
        <v>553</v>
      </c>
      <c r="C74" s="20" t="s">
        <v>244</v>
      </c>
      <c r="D74" s="20" t="s">
        <v>555</v>
      </c>
      <c r="E74" s="23" t="s">
        <v>556</v>
      </c>
      <c r="F74" s="43"/>
      <c r="G74" s="20" t="s">
        <v>557</v>
      </c>
      <c r="H74" s="43"/>
      <c r="I74" s="20" t="s">
        <v>357</v>
      </c>
      <c r="J74" s="20"/>
      <c r="K74" s="20"/>
      <c r="L74" s="20" t="s">
        <v>252</v>
      </c>
      <c r="M74" s="20" t="s">
        <v>252</v>
      </c>
      <c r="N74" s="20"/>
      <c r="O74" s="43"/>
      <c r="P74" s="20"/>
      <c r="Q74" s="43"/>
      <c r="R74" s="20" t="s">
        <v>281</v>
      </c>
      <c r="S74" s="20"/>
      <c r="T74" s="43"/>
      <c r="U74" s="20" t="s">
        <v>560</v>
      </c>
      <c r="V74" s="43"/>
      <c r="W74" s="20" t="s">
        <v>369</v>
      </c>
      <c r="X74" s="20"/>
      <c r="Y74" s="43"/>
      <c r="Z74" s="20" t="s">
        <v>563</v>
      </c>
      <c r="AA74" s="43"/>
      <c r="AB74" s="43"/>
      <c r="AC74" s="43"/>
      <c r="AD74" s="37"/>
      <c r="AE74" s="43"/>
      <c r="AF74" s="20"/>
      <c r="AG74" s="43"/>
    </row>
    <row r="75" spans="1:33" x14ac:dyDescent="0.3">
      <c r="A75" s="40"/>
      <c r="B75" s="20" t="s">
        <v>554</v>
      </c>
      <c r="C75" s="20"/>
      <c r="D75" s="20" t="s">
        <v>391</v>
      </c>
      <c r="E75" s="20"/>
      <c r="F75" s="43"/>
      <c r="G75" s="20"/>
      <c r="H75" s="43"/>
      <c r="I75" s="20" t="s">
        <v>323</v>
      </c>
      <c r="J75" s="20"/>
      <c r="K75" s="20"/>
      <c r="L75" s="20" t="s">
        <v>324</v>
      </c>
      <c r="M75" s="20"/>
      <c r="N75" s="20"/>
      <c r="O75" s="43"/>
      <c r="P75" s="20"/>
      <c r="Q75" s="43"/>
      <c r="R75" s="20" t="s">
        <v>335</v>
      </c>
      <c r="S75" s="20"/>
      <c r="T75" s="43"/>
      <c r="U75" s="20" t="s">
        <v>557</v>
      </c>
      <c r="V75" s="43"/>
      <c r="W75" s="20" t="s">
        <v>424</v>
      </c>
      <c r="X75" s="20"/>
      <c r="Y75" s="43"/>
      <c r="Z75" s="20" t="s">
        <v>564</v>
      </c>
      <c r="AA75" s="43"/>
      <c r="AB75" s="43"/>
      <c r="AC75" s="43"/>
      <c r="AD75" s="37"/>
      <c r="AE75" s="43"/>
      <c r="AF75" s="20"/>
      <c r="AG75" s="43"/>
    </row>
    <row r="76" spans="1:33" x14ac:dyDescent="0.3">
      <c r="A76" s="41"/>
      <c r="B76" s="21"/>
      <c r="C76" s="21"/>
      <c r="D76" s="21"/>
      <c r="E76" s="21"/>
      <c r="F76" s="44"/>
      <c r="G76" s="21"/>
      <c r="H76" s="44"/>
      <c r="I76" s="21"/>
      <c r="J76" s="21"/>
      <c r="K76" s="21"/>
      <c r="L76" s="21" t="s">
        <v>322</v>
      </c>
      <c r="M76" s="21"/>
      <c r="N76" s="21"/>
      <c r="O76" s="44"/>
      <c r="P76" s="21"/>
      <c r="Q76" s="44"/>
      <c r="R76" s="21"/>
      <c r="S76" s="21"/>
      <c r="T76" s="44"/>
      <c r="U76" s="21"/>
      <c r="V76" s="44"/>
      <c r="W76" s="21" t="s">
        <v>396</v>
      </c>
      <c r="X76" s="21"/>
      <c r="Y76" s="44"/>
      <c r="Z76" s="21"/>
      <c r="AA76" s="44"/>
      <c r="AB76" s="44"/>
      <c r="AC76" s="44"/>
      <c r="AD76" s="38"/>
      <c r="AE76" s="44"/>
      <c r="AF76" s="21"/>
      <c r="AG76" s="44"/>
    </row>
    <row r="77" spans="1:33" ht="28.8" x14ac:dyDescent="0.3">
      <c r="A77" s="39" t="s">
        <v>78</v>
      </c>
      <c r="B77" s="22" t="s">
        <v>176</v>
      </c>
      <c r="C77" s="22" t="s">
        <v>231</v>
      </c>
      <c r="D77" s="22" t="s">
        <v>231</v>
      </c>
      <c r="E77" s="22" t="s">
        <v>351</v>
      </c>
      <c r="F77" s="42" t="s">
        <v>319</v>
      </c>
      <c r="G77" s="22" t="s">
        <v>544</v>
      </c>
      <c r="H77" s="42" t="s">
        <v>570</v>
      </c>
      <c r="I77" s="22" t="s">
        <v>189</v>
      </c>
      <c r="J77" s="22" t="s">
        <v>189</v>
      </c>
      <c r="K77" s="22"/>
      <c r="L77" s="22" t="s">
        <v>189</v>
      </c>
      <c r="M77" s="22" t="s">
        <v>189</v>
      </c>
      <c r="N77" s="22"/>
      <c r="O77" s="42" t="s">
        <v>319</v>
      </c>
      <c r="P77" s="19" t="s">
        <v>544</v>
      </c>
      <c r="Q77" s="42" t="s">
        <v>353</v>
      </c>
      <c r="R77" s="22" t="s">
        <v>367</v>
      </c>
      <c r="S77" s="22" t="s">
        <v>367</v>
      </c>
      <c r="T77" s="42" t="s">
        <v>353</v>
      </c>
      <c r="U77" s="22"/>
      <c r="V77" s="42" t="s">
        <v>353</v>
      </c>
      <c r="W77" s="22" t="s">
        <v>367</v>
      </c>
      <c r="X77" s="19" t="s">
        <v>571</v>
      </c>
      <c r="Y77" s="42">
        <v>2</v>
      </c>
      <c r="Z77" s="19" t="s">
        <v>572</v>
      </c>
      <c r="AA77" s="42">
        <v>30</v>
      </c>
      <c r="AB77" s="42">
        <v>10</v>
      </c>
      <c r="AC77" s="42">
        <v>60</v>
      </c>
      <c r="AD77" s="36" t="s">
        <v>573</v>
      </c>
      <c r="AE77" s="42">
        <v>4</v>
      </c>
      <c r="AF77" s="22"/>
      <c r="AG77" s="22"/>
    </row>
    <row r="78" spans="1:33" ht="28.8" x14ac:dyDescent="0.3">
      <c r="A78" s="40"/>
      <c r="B78" s="20" t="s">
        <v>177</v>
      </c>
      <c r="C78" s="20" t="s">
        <v>566</v>
      </c>
      <c r="D78" s="20" t="s">
        <v>566</v>
      </c>
      <c r="E78" s="23" t="s">
        <v>568</v>
      </c>
      <c r="F78" s="43"/>
      <c r="G78" s="20"/>
      <c r="H78" s="43"/>
      <c r="I78" s="20" t="s">
        <v>357</v>
      </c>
      <c r="J78" s="20"/>
      <c r="K78" s="20"/>
      <c r="L78" s="20"/>
      <c r="M78" s="20"/>
      <c r="N78" s="20"/>
      <c r="O78" s="43"/>
      <c r="P78" s="23"/>
      <c r="Q78" s="43"/>
      <c r="R78" s="20" t="s">
        <v>369</v>
      </c>
      <c r="S78" s="20"/>
      <c r="T78" s="43"/>
      <c r="U78" s="20"/>
      <c r="V78" s="43"/>
      <c r="W78" s="20" t="s">
        <v>369</v>
      </c>
      <c r="X78" s="20"/>
      <c r="Y78" s="43"/>
      <c r="Z78" s="20"/>
      <c r="AA78" s="43"/>
      <c r="AB78" s="43"/>
      <c r="AC78" s="43"/>
      <c r="AD78" s="37"/>
      <c r="AE78" s="43"/>
      <c r="AF78" s="20"/>
      <c r="AG78" s="20"/>
    </row>
    <row r="79" spans="1:33" ht="28.8" x14ac:dyDescent="0.3">
      <c r="A79" s="41"/>
      <c r="B79" s="21"/>
      <c r="C79" s="21" t="s">
        <v>567</v>
      </c>
      <c r="D79" s="21" t="s">
        <v>567</v>
      </c>
      <c r="E79" s="33" t="s">
        <v>569</v>
      </c>
      <c r="F79" s="44"/>
      <c r="G79" s="21"/>
      <c r="H79" s="44"/>
      <c r="I79" s="21"/>
      <c r="J79" s="21"/>
      <c r="K79" s="21"/>
      <c r="L79" s="21"/>
      <c r="M79" s="21"/>
      <c r="N79" s="21"/>
      <c r="O79" s="44"/>
      <c r="P79" s="33"/>
      <c r="Q79" s="44"/>
      <c r="R79" s="21" t="s">
        <v>335</v>
      </c>
      <c r="S79" s="21"/>
      <c r="T79" s="44"/>
      <c r="U79" s="21"/>
      <c r="V79" s="44"/>
      <c r="W79" s="21"/>
      <c r="X79" s="21"/>
      <c r="Y79" s="44"/>
      <c r="Z79" s="21"/>
      <c r="AA79" s="44"/>
      <c r="AB79" s="44"/>
      <c r="AC79" s="44"/>
      <c r="AD79" s="38"/>
      <c r="AE79" s="44"/>
      <c r="AF79" s="21"/>
      <c r="AG79" s="21"/>
    </row>
    <row r="80" spans="1:33" ht="57.6" x14ac:dyDescent="0.3">
      <c r="A80" s="39" t="s">
        <v>87</v>
      </c>
      <c r="B80" s="22" t="s">
        <v>178</v>
      </c>
      <c r="C80" s="22" t="s">
        <v>178</v>
      </c>
      <c r="D80" s="22" t="s">
        <v>178</v>
      </c>
      <c r="E80" s="22" t="s">
        <v>351</v>
      </c>
      <c r="F80" s="42" t="s">
        <v>319</v>
      </c>
      <c r="G80" s="22" t="s">
        <v>543</v>
      </c>
      <c r="H80" s="42" t="s">
        <v>353</v>
      </c>
      <c r="I80" s="22" t="s">
        <v>357</v>
      </c>
      <c r="J80" s="22" t="s">
        <v>357</v>
      </c>
      <c r="K80" s="22"/>
      <c r="L80" s="22" t="s">
        <v>357</v>
      </c>
      <c r="M80" s="22" t="s">
        <v>357</v>
      </c>
      <c r="N80" s="22"/>
      <c r="O80" s="42" t="s">
        <v>353</v>
      </c>
      <c r="P80" s="22"/>
      <c r="Q80" s="42" t="s">
        <v>353</v>
      </c>
      <c r="R80" s="22" t="s">
        <v>522</v>
      </c>
      <c r="S80" s="19" t="s">
        <v>577</v>
      </c>
      <c r="T80" s="42" t="s">
        <v>319</v>
      </c>
      <c r="U80" s="22"/>
      <c r="V80" s="42" t="s">
        <v>353</v>
      </c>
      <c r="W80" s="22" t="s">
        <v>522</v>
      </c>
      <c r="X80" s="22"/>
      <c r="Y80" s="42">
        <v>1</v>
      </c>
      <c r="Z80" s="19" t="s">
        <v>578</v>
      </c>
      <c r="AA80" s="42">
        <v>40</v>
      </c>
      <c r="AB80" s="42">
        <v>40</v>
      </c>
      <c r="AC80" s="42">
        <v>20</v>
      </c>
      <c r="AD80" s="36" t="s">
        <v>579</v>
      </c>
      <c r="AE80" s="42">
        <v>1</v>
      </c>
      <c r="AF80" s="22"/>
      <c r="AG80" s="42" t="s">
        <v>353</v>
      </c>
    </row>
    <row r="81" spans="1:33" x14ac:dyDescent="0.3">
      <c r="A81" s="40"/>
      <c r="B81" s="20" t="s">
        <v>179</v>
      </c>
      <c r="C81" s="20" t="s">
        <v>541</v>
      </c>
      <c r="D81" s="20" t="s">
        <v>541</v>
      </c>
      <c r="E81" s="20" t="s">
        <v>575</v>
      </c>
      <c r="F81" s="43"/>
      <c r="G81" s="20"/>
      <c r="H81" s="43"/>
      <c r="I81" s="20" t="s">
        <v>324</v>
      </c>
      <c r="J81" s="20" t="s">
        <v>324</v>
      </c>
      <c r="K81" s="20"/>
      <c r="L81" s="20" t="s">
        <v>324</v>
      </c>
      <c r="M81" s="20" t="s">
        <v>324</v>
      </c>
      <c r="N81" s="20"/>
      <c r="O81" s="43"/>
      <c r="P81" s="20"/>
      <c r="Q81" s="43"/>
      <c r="R81" s="20"/>
      <c r="S81" s="20" t="s">
        <v>663</v>
      </c>
      <c r="T81" s="43"/>
      <c r="U81" s="20"/>
      <c r="V81" s="43"/>
      <c r="W81" s="20" t="s">
        <v>335</v>
      </c>
      <c r="X81" s="20"/>
      <c r="Y81" s="43"/>
      <c r="Z81" s="20"/>
      <c r="AA81" s="43"/>
      <c r="AB81" s="43"/>
      <c r="AC81" s="43"/>
      <c r="AD81" s="37"/>
      <c r="AE81" s="43"/>
      <c r="AF81" s="20"/>
      <c r="AG81" s="43"/>
    </row>
    <row r="82" spans="1:33" x14ac:dyDescent="0.3">
      <c r="A82" s="40"/>
      <c r="B82" s="20" t="s">
        <v>435</v>
      </c>
      <c r="C82" s="20" t="s">
        <v>228</v>
      </c>
      <c r="D82" s="20" t="s">
        <v>228</v>
      </c>
      <c r="E82" s="20" t="s">
        <v>576</v>
      </c>
      <c r="F82" s="43"/>
      <c r="G82" s="20"/>
      <c r="H82" s="43"/>
      <c r="I82" s="20" t="s">
        <v>358</v>
      </c>
      <c r="J82" s="20"/>
      <c r="K82" s="20"/>
      <c r="L82" s="20" t="s">
        <v>358</v>
      </c>
      <c r="M82" s="20"/>
      <c r="N82" s="20"/>
      <c r="O82" s="43"/>
      <c r="P82" s="20"/>
      <c r="Q82" s="43"/>
      <c r="R82" s="20" t="s">
        <v>367</v>
      </c>
      <c r="S82" s="20"/>
      <c r="T82" s="43"/>
      <c r="U82" s="20"/>
      <c r="V82" s="43"/>
      <c r="W82" s="20" t="s">
        <v>396</v>
      </c>
      <c r="X82" s="20"/>
      <c r="Y82" s="43"/>
      <c r="Z82" s="20"/>
      <c r="AA82" s="43"/>
      <c r="AB82" s="43"/>
      <c r="AC82" s="43"/>
      <c r="AD82" s="37"/>
      <c r="AE82" s="43"/>
      <c r="AF82" s="20"/>
      <c r="AG82" s="43"/>
    </row>
    <row r="83" spans="1:33" x14ac:dyDescent="0.3">
      <c r="A83" s="40"/>
      <c r="B83" s="20" t="s">
        <v>183</v>
      </c>
      <c r="C83" s="20" t="s">
        <v>435</v>
      </c>
      <c r="D83" s="20" t="s">
        <v>435</v>
      </c>
      <c r="E83" s="20"/>
      <c r="F83" s="43"/>
      <c r="G83" s="20"/>
      <c r="H83" s="43"/>
      <c r="I83" s="20"/>
      <c r="J83" s="20"/>
      <c r="K83" s="20"/>
      <c r="L83" s="20"/>
      <c r="M83" s="20"/>
      <c r="N83" s="20"/>
      <c r="O83" s="43"/>
      <c r="P83" s="20"/>
      <c r="Q83" s="43"/>
      <c r="R83" s="20" t="s">
        <v>369</v>
      </c>
      <c r="S83" s="20"/>
      <c r="T83" s="43"/>
      <c r="U83" s="20"/>
      <c r="V83" s="43"/>
      <c r="W83" s="20"/>
      <c r="X83" s="20"/>
      <c r="Y83" s="43"/>
      <c r="Z83" s="20"/>
      <c r="AA83" s="43"/>
      <c r="AB83" s="43"/>
      <c r="AC83" s="43"/>
      <c r="AD83" s="37"/>
      <c r="AE83" s="43"/>
      <c r="AF83" s="20"/>
      <c r="AG83" s="43"/>
    </row>
    <row r="84" spans="1:33" x14ac:dyDescent="0.3">
      <c r="A84" s="41"/>
      <c r="B84" s="21" t="s">
        <v>574</v>
      </c>
      <c r="C84" s="21"/>
      <c r="D84" s="21"/>
      <c r="E84" s="21"/>
      <c r="F84" s="44"/>
      <c r="G84" s="21"/>
      <c r="H84" s="44"/>
      <c r="I84" s="21"/>
      <c r="J84" s="21"/>
      <c r="K84" s="21"/>
      <c r="L84" s="21"/>
      <c r="M84" s="21"/>
      <c r="N84" s="21"/>
      <c r="O84" s="44"/>
      <c r="P84" s="21"/>
      <c r="Q84" s="44"/>
      <c r="R84" s="21"/>
      <c r="S84" s="21"/>
      <c r="T84" s="44"/>
      <c r="U84" s="21"/>
      <c r="V84" s="44"/>
      <c r="W84" s="21"/>
      <c r="X84" s="21"/>
      <c r="Y84" s="44"/>
      <c r="Z84" s="21"/>
      <c r="AA84" s="44"/>
      <c r="AB84" s="44"/>
      <c r="AC84" s="44"/>
      <c r="AD84" s="38"/>
      <c r="AE84" s="44"/>
      <c r="AF84" s="20"/>
      <c r="AG84" s="44"/>
    </row>
    <row r="85" spans="1:33" ht="43.2" x14ac:dyDescent="0.3">
      <c r="A85" s="39" t="s">
        <v>94</v>
      </c>
      <c r="B85" s="22" t="s">
        <v>580</v>
      </c>
      <c r="C85" s="22" t="s">
        <v>582</v>
      </c>
      <c r="D85" s="22"/>
      <c r="E85" s="22" t="s">
        <v>351</v>
      </c>
      <c r="F85" s="42" t="s">
        <v>353</v>
      </c>
      <c r="G85" s="19" t="s">
        <v>586</v>
      </c>
      <c r="H85" s="19" t="s">
        <v>587</v>
      </c>
      <c r="I85" s="22" t="s">
        <v>323</v>
      </c>
      <c r="J85" s="22" t="s">
        <v>323</v>
      </c>
      <c r="K85" s="22"/>
      <c r="L85" s="22" t="s">
        <v>323</v>
      </c>
      <c r="M85" s="22" t="s">
        <v>323</v>
      </c>
      <c r="N85" s="22"/>
      <c r="O85" s="42" t="s">
        <v>353</v>
      </c>
      <c r="P85" s="22"/>
      <c r="Q85" s="42" t="s">
        <v>353</v>
      </c>
      <c r="R85" s="22" t="s">
        <v>522</v>
      </c>
      <c r="S85" s="19" t="s">
        <v>590</v>
      </c>
      <c r="T85" s="42" t="s">
        <v>353</v>
      </c>
      <c r="U85" s="22"/>
      <c r="V85" s="42" t="s">
        <v>353</v>
      </c>
      <c r="W85" s="22" t="s">
        <v>589</v>
      </c>
      <c r="X85" s="22"/>
      <c r="Y85" s="42">
        <v>4</v>
      </c>
      <c r="Z85" s="22" t="s">
        <v>591</v>
      </c>
      <c r="AA85" s="42">
        <v>10</v>
      </c>
      <c r="AB85" s="42">
        <v>30</v>
      </c>
      <c r="AC85" s="42">
        <v>60</v>
      </c>
      <c r="AD85" s="36" t="s">
        <v>592</v>
      </c>
      <c r="AE85" s="68">
        <v>1</v>
      </c>
      <c r="AF85" s="36" t="s">
        <v>533</v>
      </c>
      <c r="AG85" s="42" t="s">
        <v>593</v>
      </c>
    </row>
    <row r="86" spans="1:33" ht="28.8" x14ac:dyDescent="0.3">
      <c r="A86" s="40"/>
      <c r="B86" s="20" t="s">
        <v>581</v>
      </c>
      <c r="C86" s="20" t="s">
        <v>581</v>
      </c>
      <c r="D86" s="20"/>
      <c r="E86" s="23" t="s">
        <v>588</v>
      </c>
      <c r="F86" s="43"/>
      <c r="G86" s="20" t="s">
        <v>560</v>
      </c>
      <c r="H86" s="20"/>
      <c r="I86" s="20" t="s">
        <v>200</v>
      </c>
      <c r="J86" s="20" t="s">
        <v>200</v>
      </c>
      <c r="K86" s="20"/>
      <c r="L86" s="20" t="s">
        <v>200</v>
      </c>
      <c r="M86" s="20" t="s">
        <v>200</v>
      </c>
      <c r="N86" s="20"/>
      <c r="O86" s="43"/>
      <c r="P86" s="20"/>
      <c r="Q86" s="43"/>
      <c r="R86" s="20" t="s">
        <v>367</v>
      </c>
      <c r="S86" s="20"/>
      <c r="T86" s="43"/>
      <c r="U86" s="20"/>
      <c r="V86" s="43"/>
      <c r="W86" s="20" t="s">
        <v>522</v>
      </c>
      <c r="X86" s="20"/>
      <c r="Y86" s="43"/>
      <c r="Z86" s="20"/>
      <c r="AA86" s="43"/>
      <c r="AB86" s="43"/>
      <c r="AC86" s="43"/>
      <c r="AD86" s="37"/>
      <c r="AE86" s="69"/>
      <c r="AF86" s="37"/>
      <c r="AG86" s="43"/>
    </row>
    <row r="87" spans="1:33" x14ac:dyDescent="0.3">
      <c r="A87" s="40"/>
      <c r="B87" s="20" t="s">
        <v>582</v>
      </c>
      <c r="C87" s="20" t="s">
        <v>585</v>
      </c>
      <c r="D87" s="20"/>
      <c r="E87" s="20"/>
      <c r="F87" s="43"/>
      <c r="G87" s="20"/>
      <c r="H87" s="20"/>
      <c r="I87" s="20" t="s">
        <v>442</v>
      </c>
      <c r="J87" s="20" t="s">
        <v>442</v>
      </c>
      <c r="K87" s="20"/>
      <c r="L87" s="20" t="s">
        <v>442</v>
      </c>
      <c r="M87" s="20" t="s">
        <v>442</v>
      </c>
      <c r="N87" s="20"/>
      <c r="O87" s="43"/>
      <c r="P87" s="20"/>
      <c r="Q87" s="43"/>
      <c r="R87" s="20" t="s">
        <v>369</v>
      </c>
      <c r="S87" s="20"/>
      <c r="T87" s="43"/>
      <c r="U87" s="20"/>
      <c r="V87" s="43"/>
      <c r="W87" s="20"/>
      <c r="X87" s="20"/>
      <c r="Y87" s="43"/>
      <c r="Z87" s="20"/>
      <c r="AA87" s="43"/>
      <c r="AB87" s="43"/>
      <c r="AC87" s="43"/>
      <c r="AD87" s="37"/>
      <c r="AE87" s="69"/>
      <c r="AF87" s="37"/>
      <c r="AG87" s="43"/>
    </row>
    <row r="88" spans="1:33" x14ac:dyDescent="0.3">
      <c r="A88" s="40"/>
      <c r="B88" s="20" t="s">
        <v>583</v>
      </c>
      <c r="C88" s="20"/>
      <c r="D88" s="20"/>
      <c r="E88" s="20"/>
      <c r="F88" s="43"/>
      <c r="G88" s="20"/>
      <c r="H88" s="20"/>
      <c r="I88" s="20" t="s">
        <v>322</v>
      </c>
      <c r="J88" s="20"/>
      <c r="K88" s="20"/>
      <c r="L88" s="20" t="s">
        <v>322</v>
      </c>
      <c r="M88" s="20"/>
      <c r="N88" s="20"/>
      <c r="O88" s="43"/>
      <c r="P88" s="20"/>
      <c r="Q88" s="43"/>
      <c r="R88" s="20" t="s">
        <v>445</v>
      </c>
      <c r="S88" s="20"/>
      <c r="T88" s="43"/>
      <c r="U88" s="20"/>
      <c r="V88" s="43"/>
      <c r="W88" s="20"/>
      <c r="X88" s="20"/>
      <c r="Y88" s="43"/>
      <c r="Z88" s="20"/>
      <c r="AA88" s="43"/>
      <c r="AB88" s="43"/>
      <c r="AC88" s="43"/>
      <c r="AD88" s="37"/>
      <c r="AE88" s="69"/>
      <c r="AF88" s="37"/>
      <c r="AG88" s="43"/>
    </row>
    <row r="89" spans="1:33" x14ac:dyDescent="0.3">
      <c r="A89" s="40"/>
      <c r="B89" s="20" t="s">
        <v>584</v>
      </c>
      <c r="C89" s="20"/>
      <c r="D89" s="20"/>
      <c r="E89" s="20"/>
      <c r="F89" s="43"/>
      <c r="G89" s="20"/>
      <c r="H89" s="20"/>
      <c r="I89" s="20" t="s">
        <v>324</v>
      </c>
      <c r="J89" s="20"/>
      <c r="K89" s="20"/>
      <c r="L89" s="20" t="s">
        <v>324</v>
      </c>
      <c r="M89" s="20"/>
      <c r="N89" s="20"/>
      <c r="O89" s="43"/>
      <c r="P89" s="20"/>
      <c r="Q89" s="43"/>
      <c r="R89" s="20"/>
      <c r="S89" s="20"/>
      <c r="T89" s="43"/>
      <c r="U89" s="20"/>
      <c r="V89" s="43"/>
      <c r="W89" s="20"/>
      <c r="X89" s="20"/>
      <c r="Y89" s="43"/>
      <c r="Z89" s="20"/>
      <c r="AA89" s="43"/>
      <c r="AB89" s="43"/>
      <c r="AC89" s="43"/>
      <c r="AD89" s="37"/>
      <c r="AE89" s="69"/>
      <c r="AF89" s="37"/>
      <c r="AG89" s="43"/>
    </row>
    <row r="90" spans="1:33" x14ac:dyDescent="0.3">
      <c r="A90" s="41"/>
      <c r="B90" s="21" t="s">
        <v>468</v>
      </c>
      <c r="C90" s="21"/>
      <c r="D90" s="21"/>
      <c r="E90" s="21"/>
      <c r="F90" s="44"/>
      <c r="G90" s="21"/>
      <c r="H90" s="21"/>
      <c r="I90" s="21"/>
      <c r="J90" s="21"/>
      <c r="K90" s="21"/>
      <c r="L90" s="21"/>
      <c r="M90" s="21"/>
      <c r="N90" s="21"/>
      <c r="O90" s="44"/>
      <c r="P90" s="21"/>
      <c r="Q90" s="44"/>
      <c r="R90" s="21"/>
      <c r="S90" s="21"/>
      <c r="T90" s="44"/>
      <c r="U90" s="21"/>
      <c r="V90" s="44"/>
      <c r="W90" s="21"/>
      <c r="X90" s="21"/>
      <c r="Y90" s="44"/>
      <c r="Z90" s="21"/>
      <c r="AA90" s="44"/>
      <c r="AB90" s="44"/>
      <c r="AC90" s="44"/>
      <c r="AD90" s="38"/>
      <c r="AE90" s="70"/>
      <c r="AF90" s="38"/>
      <c r="AG90" s="44"/>
    </row>
    <row r="91" spans="1:33" ht="43.2" x14ac:dyDescent="0.3">
      <c r="A91" s="39" t="s">
        <v>96</v>
      </c>
      <c r="B91" s="22" t="s">
        <v>594</v>
      </c>
      <c r="C91" s="22" t="s">
        <v>597</v>
      </c>
      <c r="D91" s="22" t="s">
        <v>600</v>
      </c>
      <c r="E91" s="22" t="s">
        <v>351</v>
      </c>
      <c r="F91" s="42" t="s">
        <v>353</v>
      </c>
      <c r="G91" s="22"/>
      <c r="H91" s="42" t="s">
        <v>353</v>
      </c>
      <c r="I91" s="22"/>
      <c r="J91" s="22"/>
      <c r="K91" s="22"/>
      <c r="L91" s="22" t="s">
        <v>391</v>
      </c>
      <c r="M91" s="22" t="s">
        <v>324</v>
      </c>
      <c r="N91" s="22"/>
      <c r="O91" s="42" t="s">
        <v>319</v>
      </c>
      <c r="P91" s="19" t="s">
        <v>544</v>
      </c>
      <c r="Q91" s="42" t="s">
        <v>353</v>
      </c>
      <c r="R91" s="22" t="s">
        <v>424</v>
      </c>
      <c r="S91" s="22" t="s">
        <v>335</v>
      </c>
      <c r="T91" s="42" t="s">
        <v>353</v>
      </c>
      <c r="U91" s="22"/>
      <c r="V91" s="42" t="s">
        <v>353</v>
      </c>
      <c r="W91" s="22" t="s">
        <v>367</v>
      </c>
      <c r="X91" s="19" t="s">
        <v>549</v>
      </c>
      <c r="Y91" s="42">
        <v>2</v>
      </c>
      <c r="Z91" s="19" t="s">
        <v>605</v>
      </c>
      <c r="AA91" s="42">
        <v>20</v>
      </c>
      <c r="AB91" s="42">
        <v>50</v>
      </c>
      <c r="AC91" s="42">
        <v>30</v>
      </c>
      <c r="AD91" s="36" t="s">
        <v>606</v>
      </c>
      <c r="AE91" s="42">
        <v>2</v>
      </c>
      <c r="AF91" s="22"/>
      <c r="AG91" s="42" t="s">
        <v>607</v>
      </c>
    </row>
    <row r="92" spans="1:33" ht="28.8" x14ac:dyDescent="0.3">
      <c r="A92" s="40"/>
      <c r="B92" s="20" t="s">
        <v>595</v>
      </c>
      <c r="C92" s="20" t="s">
        <v>230</v>
      </c>
      <c r="D92" s="20" t="s">
        <v>227</v>
      </c>
      <c r="E92" s="20" t="s">
        <v>603</v>
      </c>
      <c r="F92" s="43"/>
      <c r="G92" s="20"/>
      <c r="H92" s="43"/>
      <c r="I92" s="20"/>
      <c r="J92" s="20"/>
      <c r="K92" s="20"/>
      <c r="L92" s="20" t="s">
        <v>324</v>
      </c>
      <c r="M92" s="20"/>
      <c r="N92" s="20"/>
      <c r="O92" s="43"/>
      <c r="P92" s="23" t="s">
        <v>560</v>
      </c>
      <c r="Q92" s="43"/>
      <c r="R92" s="20" t="s">
        <v>335</v>
      </c>
      <c r="S92" s="20" t="s">
        <v>445</v>
      </c>
      <c r="T92" s="43"/>
      <c r="U92" s="20"/>
      <c r="V92" s="43"/>
      <c r="W92" s="20" t="s">
        <v>369</v>
      </c>
      <c r="X92" s="20"/>
      <c r="Y92" s="43"/>
      <c r="Z92" s="20"/>
      <c r="AA92" s="43"/>
      <c r="AB92" s="43"/>
      <c r="AC92" s="43"/>
      <c r="AD92" s="37"/>
      <c r="AE92" s="43"/>
      <c r="AF92" s="20"/>
      <c r="AG92" s="43"/>
    </row>
    <row r="93" spans="1:33" ht="28.8" x14ac:dyDescent="0.3">
      <c r="A93" s="40"/>
      <c r="B93" s="20" t="s">
        <v>596</v>
      </c>
      <c r="C93" s="20" t="s">
        <v>227</v>
      </c>
      <c r="D93" s="20" t="s">
        <v>601</v>
      </c>
      <c r="E93" s="23" t="s">
        <v>604</v>
      </c>
      <c r="F93" s="43"/>
      <c r="G93" s="20"/>
      <c r="H93" s="43"/>
      <c r="I93" s="20"/>
      <c r="J93" s="20"/>
      <c r="K93" s="20"/>
      <c r="L93" s="20"/>
      <c r="M93" s="20"/>
      <c r="N93" s="20"/>
      <c r="O93" s="43"/>
      <c r="P93" s="20"/>
      <c r="Q93" s="43"/>
      <c r="R93" s="20" t="s">
        <v>445</v>
      </c>
      <c r="S93" s="20"/>
      <c r="T93" s="43"/>
      <c r="U93" s="20"/>
      <c r="V93" s="43"/>
      <c r="W93" s="20" t="s">
        <v>396</v>
      </c>
      <c r="X93" s="20"/>
      <c r="Y93" s="43"/>
      <c r="Z93" s="20"/>
      <c r="AA93" s="43"/>
      <c r="AB93" s="43"/>
      <c r="AC93" s="43"/>
      <c r="AD93" s="37"/>
      <c r="AE93" s="43"/>
      <c r="AF93" s="20"/>
      <c r="AG93" s="43"/>
    </row>
    <row r="94" spans="1:33" x14ac:dyDescent="0.3">
      <c r="A94" s="40"/>
      <c r="B94" s="20" t="s">
        <v>499</v>
      </c>
      <c r="C94" s="20" t="s">
        <v>598</v>
      </c>
      <c r="D94" s="20" t="s">
        <v>602</v>
      </c>
      <c r="E94" s="20"/>
      <c r="F94" s="43"/>
      <c r="G94" s="20"/>
      <c r="H94" s="43"/>
      <c r="I94" s="20"/>
      <c r="J94" s="20"/>
      <c r="K94" s="20"/>
      <c r="L94" s="20"/>
      <c r="M94" s="20"/>
      <c r="N94" s="20"/>
      <c r="O94" s="43"/>
      <c r="P94" s="20"/>
      <c r="Q94" s="43"/>
      <c r="R94" s="20"/>
      <c r="S94" s="20"/>
      <c r="T94" s="43"/>
      <c r="U94" s="20"/>
      <c r="V94" s="43"/>
      <c r="W94" s="20" t="s">
        <v>522</v>
      </c>
      <c r="X94" s="20"/>
      <c r="Y94" s="43"/>
      <c r="Z94" s="20"/>
      <c r="AA94" s="43"/>
      <c r="AB94" s="43"/>
      <c r="AC94" s="43"/>
      <c r="AD94" s="37"/>
      <c r="AE94" s="43"/>
      <c r="AF94" s="20"/>
      <c r="AG94" s="43"/>
    </row>
    <row r="95" spans="1:33" x14ac:dyDescent="0.3">
      <c r="A95" s="40"/>
      <c r="B95" s="20" t="s">
        <v>538</v>
      </c>
      <c r="C95" s="20" t="s">
        <v>599</v>
      </c>
      <c r="D95" s="20"/>
      <c r="E95" s="20"/>
      <c r="F95" s="43"/>
      <c r="G95" s="20"/>
      <c r="H95" s="43"/>
      <c r="I95" s="20"/>
      <c r="J95" s="20"/>
      <c r="K95" s="20"/>
      <c r="L95" s="20"/>
      <c r="M95" s="20"/>
      <c r="N95" s="20"/>
      <c r="O95" s="43"/>
      <c r="P95" s="20"/>
      <c r="Q95" s="43"/>
      <c r="R95" s="20"/>
      <c r="S95" s="20"/>
      <c r="T95" s="43"/>
      <c r="U95" s="20"/>
      <c r="V95" s="43"/>
      <c r="W95" s="20"/>
      <c r="X95" s="20"/>
      <c r="Y95" s="43"/>
      <c r="Z95" s="20"/>
      <c r="AA95" s="43"/>
      <c r="AB95" s="43"/>
      <c r="AC95" s="43"/>
      <c r="AD95" s="37"/>
      <c r="AE95" s="43"/>
      <c r="AF95" s="20"/>
      <c r="AG95" s="43"/>
    </row>
    <row r="96" spans="1:33" x14ac:dyDescent="0.3">
      <c r="A96" s="41"/>
      <c r="B96" s="21" t="s">
        <v>539</v>
      </c>
      <c r="C96" s="21"/>
      <c r="D96" s="21"/>
      <c r="E96" s="21"/>
      <c r="F96" s="44"/>
      <c r="G96" s="21"/>
      <c r="H96" s="44"/>
      <c r="I96" s="21"/>
      <c r="J96" s="21"/>
      <c r="K96" s="21"/>
      <c r="L96" s="21"/>
      <c r="M96" s="21"/>
      <c r="N96" s="21"/>
      <c r="O96" s="44"/>
      <c r="P96" s="21"/>
      <c r="Q96" s="44"/>
      <c r="R96" s="21"/>
      <c r="S96" s="21"/>
      <c r="T96" s="44"/>
      <c r="U96" s="21"/>
      <c r="V96" s="44"/>
      <c r="W96" s="21"/>
      <c r="X96" s="21"/>
      <c r="Y96" s="44"/>
      <c r="Z96" s="21"/>
      <c r="AA96" s="44"/>
      <c r="AB96" s="44"/>
      <c r="AC96" s="44"/>
      <c r="AD96" s="38"/>
      <c r="AE96" s="44"/>
      <c r="AF96" s="21"/>
      <c r="AG96" s="44"/>
    </row>
    <row r="97" spans="1:34" ht="43.2" x14ac:dyDescent="0.3">
      <c r="A97" s="39" t="s">
        <v>97</v>
      </c>
      <c r="B97" s="22" t="s">
        <v>608</v>
      </c>
      <c r="C97" s="22" t="s">
        <v>249</v>
      </c>
      <c r="D97" s="22" t="s">
        <v>249</v>
      </c>
      <c r="E97" s="22" t="s">
        <v>437</v>
      </c>
      <c r="F97" s="42" t="s">
        <v>319</v>
      </c>
      <c r="G97" s="22" t="s">
        <v>330</v>
      </c>
      <c r="H97" s="42" t="s">
        <v>353</v>
      </c>
      <c r="I97" s="22" t="s">
        <v>357</v>
      </c>
      <c r="J97" s="22" t="s">
        <v>357</v>
      </c>
      <c r="K97" s="22"/>
      <c r="L97" s="22" t="s">
        <v>357</v>
      </c>
      <c r="M97" s="22" t="s">
        <v>357</v>
      </c>
      <c r="N97" s="22"/>
      <c r="O97" s="42" t="s">
        <v>353</v>
      </c>
      <c r="P97" s="19" t="s">
        <v>612</v>
      </c>
      <c r="Q97" s="42" t="s">
        <v>353</v>
      </c>
      <c r="R97" s="22" t="s">
        <v>367</v>
      </c>
      <c r="S97" s="22" t="s">
        <v>367</v>
      </c>
      <c r="T97" s="42" t="s">
        <v>353</v>
      </c>
      <c r="U97" s="19" t="s">
        <v>612</v>
      </c>
      <c r="V97" s="42" t="s">
        <v>353</v>
      </c>
      <c r="W97" s="22" t="s">
        <v>367</v>
      </c>
      <c r="X97" s="22" t="s">
        <v>367</v>
      </c>
      <c r="Y97" s="42">
        <v>3</v>
      </c>
      <c r="Z97" s="19" t="s">
        <v>613</v>
      </c>
      <c r="AA97" s="42">
        <v>10</v>
      </c>
      <c r="AB97" s="42">
        <v>30</v>
      </c>
      <c r="AC97" s="42">
        <v>60</v>
      </c>
      <c r="AD97" s="42" t="s">
        <v>614</v>
      </c>
      <c r="AE97" s="42">
        <v>4</v>
      </c>
      <c r="AF97" s="22"/>
      <c r="AG97" s="42" t="s">
        <v>615</v>
      </c>
    </row>
    <row r="98" spans="1:34" x14ac:dyDescent="0.3">
      <c r="A98" s="40"/>
      <c r="B98" s="20" t="s">
        <v>249</v>
      </c>
      <c r="C98" s="20" t="s">
        <v>246</v>
      </c>
      <c r="D98" s="20" t="s">
        <v>246</v>
      </c>
      <c r="E98" s="20"/>
      <c r="F98" s="43"/>
      <c r="G98" s="20" t="s">
        <v>611</v>
      </c>
      <c r="H98" s="43"/>
      <c r="I98" s="20" t="s">
        <v>200</v>
      </c>
      <c r="J98" s="20" t="s">
        <v>200</v>
      </c>
      <c r="K98" s="20"/>
      <c r="L98" s="20" t="s">
        <v>200</v>
      </c>
      <c r="M98" s="20" t="s">
        <v>200</v>
      </c>
      <c r="N98" s="20"/>
      <c r="O98" s="43"/>
      <c r="P98" s="20"/>
      <c r="Q98" s="43"/>
      <c r="R98" s="20" t="s">
        <v>424</v>
      </c>
      <c r="S98" s="20" t="s">
        <v>424</v>
      </c>
      <c r="T98" s="43"/>
      <c r="U98" s="20"/>
      <c r="V98" s="43"/>
      <c r="W98" s="20" t="s">
        <v>424</v>
      </c>
      <c r="X98" s="20" t="s">
        <v>424</v>
      </c>
      <c r="Y98" s="43"/>
      <c r="Z98" s="20"/>
      <c r="AA98" s="43"/>
      <c r="AB98" s="43"/>
      <c r="AC98" s="43"/>
      <c r="AD98" s="43"/>
      <c r="AE98" s="43"/>
      <c r="AF98" s="20"/>
      <c r="AG98" s="43"/>
    </row>
    <row r="99" spans="1:34" x14ac:dyDescent="0.3">
      <c r="A99" s="40"/>
      <c r="B99" s="20" t="s">
        <v>246</v>
      </c>
      <c r="C99" s="20"/>
      <c r="D99" s="20" t="s">
        <v>610</v>
      </c>
      <c r="E99" s="20"/>
      <c r="F99" s="43"/>
      <c r="G99" s="20"/>
      <c r="H99" s="43"/>
      <c r="I99" s="20" t="s">
        <v>324</v>
      </c>
      <c r="J99" s="20" t="s">
        <v>324</v>
      </c>
      <c r="K99" s="20"/>
      <c r="L99" s="20"/>
      <c r="M99" s="20"/>
      <c r="N99" s="20"/>
      <c r="O99" s="43"/>
      <c r="P99" s="20"/>
      <c r="Q99" s="43"/>
      <c r="R99" s="20"/>
      <c r="S99" s="20"/>
      <c r="T99" s="43"/>
      <c r="U99" s="20"/>
      <c r="V99" s="43"/>
      <c r="W99" s="20"/>
      <c r="X99" s="20"/>
      <c r="Y99" s="43"/>
      <c r="Z99" s="20"/>
      <c r="AA99" s="43"/>
      <c r="AB99" s="43"/>
      <c r="AC99" s="43"/>
      <c r="AD99" s="43"/>
      <c r="AE99" s="43"/>
      <c r="AF99" s="20"/>
      <c r="AG99" s="43"/>
    </row>
    <row r="100" spans="1:34" x14ac:dyDescent="0.3">
      <c r="A100" s="41"/>
      <c r="B100" s="21" t="s">
        <v>609</v>
      </c>
      <c r="C100" s="21"/>
      <c r="D100" s="21"/>
      <c r="E100" s="21"/>
      <c r="F100" s="44"/>
      <c r="G100" s="21"/>
      <c r="H100" s="44"/>
      <c r="I100" s="21"/>
      <c r="J100" s="21"/>
      <c r="K100" s="21"/>
      <c r="L100" s="21"/>
      <c r="M100" s="21"/>
      <c r="N100" s="21"/>
      <c r="O100" s="44"/>
      <c r="P100" s="21"/>
      <c r="Q100" s="44"/>
      <c r="R100" s="21"/>
      <c r="S100" s="21"/>
      <c r="T100" s="44"/>
      <c r="U100" s="21"/>
      <c r="V100" s="44"/>
      <c r="W100" s="21"/>
      <c r="X100" s="21"/>
      <c r="Y100" s="44"/>
      <c r="Z100" s="21"/>
      <c r="AA100" s="44"/>
      <c r="AB100" s="44"/>
      <c r="AC100" s="44"/>
      <c r="AD100" s="44"/>
      <c r="AE100" s="44"/>
      <c r="AF100" s="21"/>
      <c r="AG100" s="44"/>
    </row>
    <row r="101" spans="1:34" ht="43.2" x14ac:dyDescent="0.3">
      <c r="A101" s="39" t="s">
        <v>106</v>
      </c>
      <c r="B101" s="22" t="s">
        <v>616</v>
      </c>
      <c r="C101" s="22" t="s">
        <v>616</v>
      </c>
      <c r="D101" s="22" t="s">
        <v>616</v>
      </c>
      <c r="E101" s="22" t="s">
        <v>351</v>
      </c>
      <c r="F101" s="42" t="s">
        <v>319</v>
      </c>
      <c r="G101" s="22" t="s">
        <v>330</v>
      </c>
      <c r="H101" s="36" t="s">
        <v>627</v>
      </c>
      <c r="I101" s="22" t="s">
        <v>442</v>
      </c>
      <c r="J101" s="22" t="s">
        <v>200</v>
      </c>
      <c r="K101" s="19" t="s">
        <v>628</v>
      </c>
      <c r="L101" s="22" t="s">
        <v>322</v>
      </c>
      <c r="M101" s="22" t="s">
        <v>322</v>
      </c>
      <c r="N101" s="19" t="s">
        <v>629</v>
      </c>
      <c r="O101" s="42" t="s">
        <v>319</v>
      </c>
      <c r="P101" s="22"/>
      <c r="Q101" s="19" t="s">
        <v>630</v>
      </c>
      <c r="R101" s="22" t="s">
        <v>367</v>
      </c>
      <c r="S101" s="22" t="s">
        <v>367</v>
      </c>
      <c r="T101" s="42" t="s">
        <v>319</v>
      </c>
      <c r="U101" s="22"/>
      <c r="V101" s="42" t="s">
        <v>353</v>
      </c>
      <c r="W101" s="22" t="s">
        <v>367</v>
      </c>
      <c r="X101" s="22" t="s">
        <v>631</v>
      </c>
      <c r="Y101" s="42">
        <v>3</v>
      </c>
      <c r="Z101" s="22"/>
      <c r="AA101" s="42">
        <v>10</v>
      </c>
      <c r="AB101" s="42">
        <v>35</v>
      </c>
      <c r="AC101" s="42">
        <v>55</v>
      </c>
      <c r="AD101" s="36" t="s">
        <v>632</v>
      </c>
      <c r="AE101" s="42">
        <v>3</v>
      </c>
      <c r="AF101" s="22"/>
      <c r="AG101" s="36" t="s">
        <v>633</v>
      </c>
    </row>
    <row r="102" spans="1:34" ht="28.8" x14ac:dyDescent="0.3">
      <c r="A102" s="40"/>
      <c r="B102" s="20" t="s">
        <v>617</v>
      </c>
      <c r="C102" s="20" t="s">
        <v>618</v>
      </c>
      <c r="D102" s="20" t="s">
        <v>618</v>
      </c>
      <c r="E102" s="23" t="s">
        <v>626</v>
      </c>
      <c r="F102" s="43"/>
      <c r="G102" s="20" t="s">
        <v>544</v>
      </c>
      <c r="H102" s="37"/>
      <c r="I102" s="20" t="s">
        <v>252</v>
      </c>
      <c r="J102" s="20"/>
      <c r="K102" s="23" t="s">
        <v>560</v>
      </c>
      <c r="L102" s="20" t="s">
        <v>391</v>
      </c>
      <c r="M102" s="20"/>
      <c r="N102" s="20"/>
      <c r="O102" s="43"/>
      <c r="P102" s="20"/>
      <c r="Q102" s="20"/>
      <c r="R102" s="20" t="s">
        <v>369</v>
      </c>
      <c r="S102" s="20" t="s">
        <v>369</v>
      </c>
      <c r="T102" s="43"/>
      <c r="U102" s="20"/>
      <c r="V102" s="43"/>
      <c r="W102" s="20" t="s">
        <v>369</v>
      </c>
      <c r="X102" s="20"/>
      <c r="Y102" s="43"/>
      <c r="Z102" s="20"/>
      <c r="AA102" s="43"/>
      <c r="AB102" s="43"/>
      <c r="AC102" s="43"/>
      <c r="AD102" s="37"/>
      <c r="AE102" s="43"/>
      <c r="AF102" s="20"/>
      <c r="AG102" s="37"/>
    </row>
    <row r="103" spans="1:34" x14ac:dyDescent="0.3">
      <c r="A103" s="40"/>
      <c r="B103" s="20"/>
      <c r="C103" s="20" t="s">
        <v>619</v>
      </c>
      <c r="D103" s="20" t="s">
        <v>619</v>
      </c>
      <c r="E103" s="20"/>
      <c r="F103" s="43"/>
      <c r="G103" s="20"/>
      <c r="H103" s="37"/>
      <c r="I103" s="20" t="s">
        <v>324</v>
      </c>
      <c r="J103" s="20"/>
      <c r="K103" s="20"/>
      <c r="L103" s="20" t="s">
        <v>442</v>
      </c>
      <c r="M103" s="20"/>
      <c r="N103" s="20"/>
      <c r="O103" s="43"/>
      <c r="P103" s="20"/>
      <c r="Q103" s="20"/>
      <c r="R103" s="20" t="s">
        <v>335</v>
      </c>
      <c r="S103" s="20"/>
      <c r="T103" s="43"/>
      <c r="U103" s="20"/>
      <c r="V103" s="43"/>
      <c r="W103" s="20" t="s">
        <v>424</v>
      </c>
      <c r="X103" s="20"/>
      <c r="Y103" s="43"/>
      <c r="Z103" s="20"/>
      <c r="AA103" s="43"/>
      <c r="AB103" s="43"/>
      <c r="AC103" s="43"/>
      <c r="AD103" s="37"/>
      <c r="AE103" s="43"/>
      <c r="AF103" s="20"/>
      <c r="AG103" s="37"/>
    </row>
    <row r="104" spans="1:34" x14ac:dyDescent="0.3">
      <c r="A104" s="40"/>
      <c r="B104" s="20"/>
      <c r="C104" s="20" t="s">
        <v>620</v>
      </c>
      <c r="D104" s="20" t="s">
        <v>620</v>
      </c>
      <c r="E104" s="20"/>
      <c r="F104" s="43"/>
      <c r="G104" s="20"/>
      <c r="H104" s="37"/>
      <c r="I104" s="20" t="s">
        <v>200</v>
      </c>
      <c r="J104" s="20"/>
      <c r="K104" s="20"/>
      <c r="L104" s="20"/>
      <c r="M104" s="20"/>
      <c r="N104" s="20"/>
      <c r="O104" s="43"/>
      <c r="P104" s="20"/>
      <c r="Q104" s="20"/>
      <c r="R104" s="20"/>
      <c r="S104" s="20"/>
      <c r="T104" s="43"/>
      <c r="U104" s="20"/>
      <c r="V104" s="43"/>
      <c r="W104" s="20"/>
      <c r="X104" s="20"/>
      <c r="Y104" s="43"/>
      <c r="Z104" s="20"/>
      <c r="AA104" s="43"/>
      <c r="AB104" s="43"/>
      <c r="AC104" s="43"/>
      <c r="AD104" s="37"/>
      <c r="AE104" s="43"/>
      <c r="AF104" s="20"/>
      <c r="AG104" s="37"/>
    </row>
    <row r="105" spans="1:34" x14ac:dyDescent="0.3">
      <c r="A105" s="40"/>
      <c r="B105" s="20"/>
      <c r="C105" s="20" t="s">
        <v>621</v>
      </c>
      <c r="D105" s="20" t="s">
        <v>621</v>
      </c>
      <c r="E105" s="20"/>
      <c r="F105" s="43"/>
      <c r="G105" s="20"/>
      <c r="H105" s="37"/>
      <c r="I105" s="20"/>
      <c r="J105" s="20"/>
      <c r="K105" s="20"/>
      <c r="L105" s="20"/>
      <c r="M105" s="20"/>
      <c r="N105" s="20"/>
      <c r="O105" s="43"/>
      <c r="P105" s="20"/>
      <c r="Q105" s="20"/>
      <c r="R105" s="20"/>
      <c r="S105" s="20"/>
      <c r="T105" s="43"/>
      <c r="U105" s="20"/>
      <c r="V105" s="43"/>
      <c r="W105" s="20"/>
      <c r="X105" s="20"/>
      <c r="Y105" s="43"/>
      <c r="Z105" s="20"/>
      <c r="AA105" s="43"/>
      <c r="AB105" s="43"/>
      <c r="AC105" s="43"/>
      <c r="AD105" s="37"/>
      <c r="AE105" s="43"/>
      <c r="AF105" s="20"/>
      <c r="AG105" s="37"/>
    </row>
    <row r="106" spans="1:34" x14ac:dyDescent="0.3">
      <c r="A106" s="40"/>
      <c r="B106" s="20"/>
      <c r="C106" s="20" t="s">
        <v>622</v>
      </c>
      <c r="D106" s="20" t="s">
        <v>624</v>
      </c>
      <c r="E106" s="20"/>
      <c r="F106" s="43"/>
      <c r="G106" s="20"/>
      <c r="H106" s="37"/>
      <c r="I106" s="20"/>
      <c r="J106" s="20"/>
      <c r="K106" s="20"/>
      <c r="L106" s="20"/>
      <c r="M106" s="20"/>
      <c r="N106" s="20"/>
      <c r="O106" s="43"/>
      <c r="P106" s="20"/>
      <c r="Q106" s="20"/>
      <c r="R106" s="20"/>
      <c r="S106" s="20"/>
      <c r="T106" s="43"/>
      <c r="U106" s="20"/>
      <c r="V106" s="43"/>
      <c r="W106" s="20"/>
      <c r="X106" s="20"/>
      <c r="Y106" s="43"/>
      <c r="Z106" s="20"/>
      <c r="AA106" s="43"/>
      <c r="AB106" s="43"/>
      <c r="AC106" s="43"/>
      <c r="AD106" s="37"/>
      <c r="AE106" s="43"/>
      <c r="AF106" s="20"/>
      <c r="AG106" s="37"/>
    </row>
    <row r="107" spans="1:34" x14ac:dyDescent="0.3">
      <c r="A107" s="40"/>
      <c r="B107" s="20"/>
      <c r="C107" s="20" t="s">
        <v>216</v>
      </c>
      <c r="D107" s="20" t="s">
        <v>230</v>
      </c>
      <c r="E107" s="20"/>
      <c r="F107" s="43"/>
      <c r="G107" s="20"/>
      <c r="H107" s="37"/>
      <c r="I107" s="20"/>
      <c r="J107" s="20"/>
      <c r="K107" s="20"/>
      <c r="L107" s="20"/>
      <c r="M107" s="20"/>
      <c r="N107" s="20"/>
      <c r="O107" s="43"/>
      <c r="P107" s="20"/>
      <c r="Q107" s="20"/>
      <c r="R107" s="20"/>
      <c r="S107" s="20"/>
      <c r="T107" s="43"/>
      <c r="U107" s="20"/>
      <c r="V107" s="43"/>
      <c r="W107" s="20"/>
      <c r="X107" s="20"/>
      <c r="Y107" s="43"/>
      <c r="Z107" s="20"/>
      <c r="AA107" s="43"/>
      <c r="AB107" s="43"/>
      <c r="AC107" s="43"/>
      <c r="AD107" s="37"/>
      <c r="AE107" s="43"/>
      <c r="AF107" s="20"/>
      <c r="AG107" s="37"/>
    </row>
    <row r="108" spans="1:34" x14ac:dyDescent="0.3">
      <c r="A108" s="40"/>
      <c r="B108" s="20"/>
      <c r="C108" s="20" t="s">
        <v>623</v>
      </c>
      <c r="D108" s="20" t="s">
        <v>625</v>
      </c>
      <c r="E108" s="20"/>
      <c r="F108" s="43"/>
      <c r="G108" s="20"/>
      <c r="H108" s="37"/>
      <c r="I108" s="20"/>
      <c r="J108" s="20"/>
      <c r="K108" s="20"/>
      <c r="L108" s="20"/>
      <c r="M108" s="20"/>
      <c r="N108" s="20"/>
      <c r="O108" s="43"/>
      <c r="P108" s="20"/>
      <c r="Q108" s="20"/>
      <c r="R108" s="20"/>
      <c r="S108" s="20"/>
      <c r="T108" s="43"/>
      <c r="U108" s="20"/>
      <c r="V108" s="43"/>
      <c r="W108" s="20"/>
      <c r="X108" s="20"/>
      <c r="Y108" s="43"/>
      <c r="Z108" s="20"/>
      <c r="AA108" s="43"/>
      <c r="AB108" s="43"/>
      <c r="AC108" s="43"/>
      <c r="AD108" s="37"/>
      <c r="AE108" s="43"/>
      <c r="AF108" s="20"/>
      <c r="AG108" s="37"/>
    </row>
    <row r="109" spans="1:34" x14ac:dyDescent="0.3">
      <c r="A109" s="41"/>
      <c r="B109" s="21"/>
      <c r="C109" s="21"/>
      <c r="D109" s="21" t="s">
        <v>197</v>
      </c>
      <c r="E109" s="21"/>
      <c r="F109" s="44"/>
      <c r="G109" s="21"/>
      <c r="H109" s="38"/>
      <c r="I109" s="21"/>
      <c r="J109" s="21"/>
      <c r="K109" s="21"/>
      <c r="L109" s="21"/>
      <c r="M109" s="21"/>
      <c r="N109" s="21"/>
      <c r="O109" s="44"/>
      <c r="P109" s="21"/>
      <c r="Q109" s="21"/>
      <c r="R109" s="21"/>
      <c r="S109" s="21"/>
      <c r="T109" s="44"/>
      <c r="U109" s="21"/>
      <c r="V109" s="44"/>
      <c r="W109" s="21"/>
      <c r="X109" s="21"/>
      <c r="Y109" s="44"/>
      <c r="Z109" s="21"/>
      <c r="AA109" s="44"/>
      <c r="AB109" s="44"/>
      <c r="AC109" s="44"/>
      <c r="AD109" s="38"/>
      <c r="AE109" s="44"/>
      <c r="AF109" s="21"/>
      <c r="AG109" s="38"/>
    </row>
    <row r="112" spans="1:34" x14ac:dyDescent="0.3">
      <c r="AA112">
        <f>SUM(AA4:AA109)</f>
        <v>440</v>
      </c>
      <c r="AB112">
        <f t="shared" ref="AB112:AC112" si="0">SUM(AB4:AB109)</f>
        <v>685</v>
      </c>
      <c r="AC112">
        <f t="shared" si="0"/>
        <v>775</v>
      </c>
      <c r="AG112" t="s">
        <v>319</v>
      </c>
      <c r="AH112">
        <v>13</v>
      </c>
    </row>
    <row r="113" spans="2:34" x14ac:dyDescent="0.3">
      <c r="AA113" s="35">
        <f>AA112/19/100</f>
        <v>0.23157894736842105</v>
      </c>
      <c r="AB113" s="35">
        <f>AB112/19/100</f>
        <v>0.36052631578947369</v>
      </c>
      <c r="AC113" s="35">
        <f>AC112/19/100</f>
        <v>0.40789473684210525</v>
      </c>
      <c r="AG113" t="s">
        <v>353</v>
      </c>
      <c r="AH113">
        <v>4</v>
      </c>
    </row>
    <row r="114" spans="2:34" x14ac:dyDescent="0.3">
      <c r="B114" t="s">
        <v>634</v>
      </c>
      <c r="C114" t="s">
        <v>319</v>
      </c>
      <c r="D114">
        <v>15</v>
      </c>
      <c r="P114" s="12" t="s">
        <v>662</v>
      </c>
      <c r="Q114" s="12" t="s">
        <v>658</v>
      </c>
      <c r="AG114" t="s">
        <v>665</v>
      </c>
      <c r="AH114">
        <v>2</v>
      </c>
    </row>
    <row r="115" spans="2:34" x14ac:dyDescent="0.3">
      <c r="C115" t="s">
        <v>353</v>
      </c>
      <c r="D115">
        <v>4</v>
      </c>
      <c r="E115" s="2" t="s">
        <v>648</v>
      </c>
      <c r="F115" t="s">
        <v>354</v>
      </c>
      <c r="O115" t="s">
        <v>335</v>
      </c>
      <c r="P115">
        <v>15</v>
      </c>
      <c r="Q115">
        <v>3</v>
      </c>
      <c r="R115" t="s">
        <v>659</v>
      </c>
      <c r="AG115" t="s">
        <v>664</v>
      </c>
      <c r="AH115">
        <v>7</v>
      </c>
    </row>
    <row r="116" spans="2:34" x14ac:dyDescent="0.3">
      <c r="F116" t="s">
        <v>355</v>
      </c>
      <c r="O116" t="s">
        <v>333</v>
      </c>
      <c r="P116">
        <v>16</v>
      </c>
      <c r="Q116">
        <v>9</v>
      </c>
      <c r="R116" t="s">
        <v>660</v>
      </c>
      <c r="Y116" s="12" t="s">
        <v>666</v>
      </c>
      <c r="AD116" s="12" t="s">
        <v>671</v>
      </c>
    </row>
    <row r="117" spans="2:34" x14ac:dyDescent="0.3">
      <c r="F117" t="s">
        <v>528</v>
      </c>
      <c r="G117" s="12"/>
      <c r="O117" t="s">
        <v>365</v>
      </c>
      <c r="P117">
        <v>7</v>
      </c>
      <c r="Q117">
        <v>1</v>
      </c>
      <c r="Y117" t="s">
        <v>667</v>
      </c>
      <c r="Z117">
        <v>2</v>
      </c>
      <c r="AD117" t="s">
        <v>672</v>
      </c>
      <c r="AE117">
        <v>2</v>
      </c>
    </row>
    <row r="118" spans="2:34" x14ac:dyDescent="0.3">
      <c r="F118" t="s">
        <v>586</v>
      </c>
      <c r="O118" t="s">
        <v>654</v>
      </c>
      <c r="P118">
        <v>5</v>
      </c>
      <c r="Q118">
        <v>1</v>
      </c>
      <c r="Y118" t="s">
        <v>668</v>
      </c>
      <c r="Z118">
        <v>3</v>
      </c>
      <c r="AD118" t="s">
        <v>673</v>
      </c>
      <c r="AE118">
        <v>6</v>
      </c>
    </row>
    <row r="119" spans="2:34" x14ac:dyDescent="0.3">
      <c r="O119" t="s">
        <v>366</v>
      </c>
      <c r="P119">
        <v>3</v>
      </c>
      <c r="Q119">
        <v>1</v>
      </c>
      <c r="Y119" t="s">
        <v>670</v>
      </c>
      <c r="Z119">
        <v>13</v>
      </c>
      <c r="AD119" t="s">
        <v>674</v>
      </c>
      <c r="AE119">
        <v>7</v>
      </c>
    </row>
    <row r="120" spans="2:34" x14ac:dyDescent="0.3">
      <c r="O120" t="s">
        <v>655</v>
      </c>
      <c r="P120">
        <v>7</v>
      </c>
      <c r="Q120">
        <v>2</v>
      </c>
      <c r="Y120" t="s">
        <v>669</v>
      </c>
      <c r="Z120">
        <v>1</v>
      </c>
      <c r="AD120" t="s">
        <v>675</v>
      </c>
      <c r="AE120">
        <v>4</v>
      </c>
    </row>
    <row r="121" spans="2:34" x14ac:dyDescent="0.3">
      <c r="E121" t="s">
        <v>649</v>
      </c>
      <c r="F121">
        <v>8</v>
      </c>
      <c r="O121" t="s">
        <v>656</v>
      </c>
      <c r="P121">
        <v>2</v>
      </c>
      <c r="Q121">
        <v>2</v>
      </c>
    </row>
    <row r="122" spans="2:34" x14ac:dyDescent="0.3">
      <c r="E122" t="s">
        <v>652</v>
      </c>
      <c r="F122">
        <v>6</v>
      </c>
      <c r="O122" t="s">
        <v>657</v>
      </c>
      <c r="P122">
        <v>5</v>
      </c>
      <c r="Q122">
        <v>4</v>
      </c>
      <c r="R122" t="s">
        <v>661</v>
      </c>
    </row>
    <row r="123" spans="2:34" x14ac:dyDescent="0.3">
      <c r="E123" t="s">
        <v>560</v>
      </c>
      <c r="F123">
        <v>2</v>
      </c>
    </row>
    <row r="124" spans="2:34" x14ac:dyDescent="0.3">
      <c r="E124" t="s">
        <v>650</v>
      </c>
      <c r="F124">
        <v>8</v>
      </c>
    </row>
    <row r="125" spans="2:34" x14ac:dyDescent="0.3">
      <c r="E125" t="s">
        <v>651</v>
      </c>
      <c r="F125">
        <v>1</v>
      </c>
    </row>
    <row r="131" spans="2:15" x14ac:dyDescent="0.3">
      <c r="O131" s="12"/>
    </row>
    <row r="134" spans="2:15" x14ac:dyDescent="0.3">
      <c r="B134" t="s">
        <v>635</v>
      </c>
      <c r="C134" t="s">
        <v>319</v>
      </c>
      <c r="D134">
        <v>15</v>
      </c>
      <c r="E134" s="2" t="s">
        <v>653</v>
      </c>
    </row>
    <row r="135" spans="2:15" x14ac:dyDescent="0.3">
      <c r="C135" t="s">
        <v>353</v>
      </c>
      <c r="D135">
        <v>4</v>
      </c>
    </row>
    <row r="137" spans="2:15" x14ac:dyDescent="0.3">
      <c r="F137" s="12" t="s">
        <v>638</v>
      </c>
      <c r="G137" s="12" t="s">
        <v>639</v>
      </c>
    </row>
    <row r="138" spans="2:15" x14ac:dyDescent="0.3">
      <c r="F138" t="s">
        <v>330</v>
      </c>
      <c r="G138" t="s">
        <v>642</v>
      </c>
    </row>
    <row r="139" spans="2:15" x14ac:dyDescent="0.3">
      <c r="F139" t="s">
        <v>544</v>
      </c>
      <c r="G139" t="s">
        <v>643</v>
      </c>
    </row>
    <row r="140" spans="2:15" x14ac:dyDescent="0.3">
      <c r="F140" t="s">
        <v>560</v>
      </c>
      <c r="G140" t="s">
        <v>644</v>
      </c>
    </row>
    <row r="141" spans="2:15" x14ac:dyDescent="0.3">
      <c r="F141" t="s">
        <v>640</v>
      </c>
      <c r="G141" t="s">
        <v>645</v>
      </c>
    </row>
    <row r="142" spans="2:15" x14ac:dyDescent="0.3">
      <c r="F142" t="s">
        <v>641</v>
      </c>
    </row>
    <row r="155" spans="2:7" x14ac:dyDescent="0.3">
      <c r="B155" t="s">
        <v>636</v>
      </c>
      <c r="C155" t="s">
        <v>319</v>
      </c>
      <c r="D155">
        <v>11</v>
      </c>
      <c r="E155" s="2" t="s">
        <v>637</v>
      </c>
    </row>
    <row r="156" spans="2:7" x14ac:dyDescent="0.3">
      <c r="C156" t="s">
        <v>353</v>
      </c>
      <c r="D156">
        <v>8</v>
      </c>
    </row>
    <row r="158" spans="2:7" x14ac:dyDescent="0.3">
      <c r="F158" s="12" t="s">
        <v>638</v>
      </c>
      <c r="G158" s="12" t="s">
        <v>639</v>
      </c>
    </row>
    <row r="159" spans="2:7" x14ac:dyDescent="0.3">
      <c r="F159" t="s">
        <v>330</v>
      </c>
      <c r="G159" t="s">
        <v>646</v>
      </c>
    </row>
    <row r="160" spans="2:7" x14ac:dyDescent="0.3">
      <c r="F160" t="s">
        <v>282</v>
      </c>
    </row>
    <row r="161" spans="6:6" x14ac:dyDescent="0.3">
      <c r="F161" t="s">
        <v>647</v>
      </c>
    </row>
    <row r="162" spans="6:6" x14ac:dyDescent="0.3">
      <c r="F162" t="s">
        <v>560</v>
      </c>
    </row>
  </sheetData>
  <mergeCells count="276">
    <mergeCell ref="AC101:AC109"/>
    <mergeCell ref="AD101:AD109"/>
    <mergeCell ref="AE101:AE109"/>
    <mergeCell ref="AG101:AG109"/>
    <mergeCell ref="A101:A109"/>
    <mergeCell ref="F101:F109"/>
    <mergeCell ref="H101:H109"/>
    <mergeCell ref="O101:O109"/>
    <mergeCell ref="T101:T109"/>
    <mergeCell ref="V101:V109"/>
    <mergeCell ref="Y101:Y109"/>
    <mergeCell ref="AA101:AA109"/>
    <mergeCell ref="AB101:AB109"/>
    <mergeCell ref="AB97:AB100"/>
    <mergeCell ref="AC97:AC100"/>
    <mergeCell ref="AD97:AD100"/>
    <mergeCell ref="AE97:AE100"/>
    <mergeCell ref="AG97:AG100"/>
    <mergeCell ref="A91:A96"/>
    <mergeCell ref="F91:F96"/>
    <mergeCell ref="H91:H96"/>
    <mergeCell ref="O91:O96"/>
    <mergeCell ref="Q91:Q96"/>
    <mergeCell ref="A97:A100"/>
    <mergeCell ref="F97:F100"/>
    <mergeCell ref="H97:H100"/>
    <mergeCell ref="O97:O100"/>
    <mergeCell ref="Q97:Q100"/>
    <mergeCell ref="T97:T100"/>
    <mergeCell ref="V97:V100"/>
    <mergeCell ref="Y97:Y100"/>
    <mergeCell ref="AA97:AA100"/>
    <mergeCell ref="T91:T96"/>
    <mergeCell ref="V91:V96"/>
    <mergeCell ref="Y91:Y96"/>
    <mergeCell ref="AA91:AA96"/>
    <mergeCell ref="AB91:AB96"/>
    <mergeCell ref="AB80:AB84"/>
    <mergeCell ref="AC80:AC84"/>
    <mergeCell ref="AD80:AD84"/>
    <mergeCell ref="AE80:AE84"/>
    <mergeCell ref="AG80:AG84"/>
    <mergeCell ref="AC85:AC90"/>
    <mergeCell ref="AD85:AD90"/>
    <mergeCell ref="AE85:AE90"/>
    <mergeCell ref="AF85:AF90"/>
    <mergeCell ref="AG85:AG90"/>
    <mergeCell ref="AC91:AC96"/>
    <mergeCell ref="AD91:AD96"/>
    <mergeCell ref="AE91:AE96"/>
    <mergeCell ref="AG91:AG96"/>
    <mergeCell ref="A85:A90"/>
    <mergeCell ref="F85:F90"/>
    <mergeCell ref="O85:O90"/>
    <mergeCell ref="Q85:Q90"/>
    <mergeCell ref="T85:T90"/>
    <mergeCell ref="V85:V90"/>
    <mergeCell ref="Y85:Y90"/>
    <mergeCell ref="AA85:AA90"/>
    <mergeCell ref="AB85:AB90"/>
    <mergeCell ref="A80:A84"/>
    <mergeCell ref="F80:F84"/>
    <mergeCell ref="H80:H84"/>
    <mergeCell ref="O80:O84"/>
    <mergeCell ref="Q80:Q84"/>
    <mergeCell ref="T80:T84"/>
    <mergeCell ref="V80:V84"/>
    <mergeCell ref="Y80:Y84"/>
    <mergeCell ref="AA80:AA84"/>
    <mergeCell ref="AC77:AC79"/>
    <mergeCell ref="AD77:AD79"/>
    <mergeCell ref="AE77:AE79"/>
    <mergeCell ref="V73:V76"/>
    <mergeCell ref="T73:T76"/>
    <mergeCell ref="Q73:Q76"/>
    <mergeCell ref="O73:O76"/>
    <mergeCell ref="H73:H76"/>
    <mergeCell ref="F73:F76"/>
    <mergeCell ref="A77:A79"/>
    <mergeCell ref="F77:F79"/>
    <mergeCell ref="H77:H79"/>
    <mergeCell ref="O77:O79"/>
    <mergeCell ref="Q77:Q79"/>
    <mergeCell ref="T77:T79"/>
    <mergeCell ref="V77:V79"/>
    <mergeCell ref="Y77:Y79"/>
    <mergeCell ref="AB77:AB79"/>
    <mergeCell ref="AA77:AA79"/>
    <mergeCell ref="AC64:AC65"/>
    <mergeCell ref="AD64:AD65"/>
    <mergeCell ref="AE64:AE65"/>
    <mergeCell ref="AF64:AF65"/>
    <mergeCell ref="AB73:AB76"/>
    <mergeCell ref="AC73:AC76"/>
    <mergeCell ref="AD73:AD76"/>
    <mergeCell ref="AE73:AE76"/>
    <mergeCell ref="AG73:AG76"/>
    <mergeCell ref="Q64:Q65"/>
    <mergeCell ref="T64:T65"/>
    <mergeCell ref="V64:V65"/>
    <mergeCell ref="Y64:Y65"/>
    <mergeCell ref="A73:A76"/>
    <mergeCell ref="Y73:Y76"/>
    <mergeCell ref="AA73:AA76"/>
    <mergeCell ref="AA64:AA65"/>
    <mergeCell ref="AB64:AB65"/>
    <mergeCell ref="B1:N1"/>
    <mergeCell ref="B2:D2"/>
    <mergeCell ref="E2:H2"/>
    <mergeCell ref="I2:K2"/>
    <mergeCell ref="L2:N2"/>
    <mergeCell ref="AG64:AG65"/>
    <mergeCell ref="A66:A72"/>
    <mergeCell ref="Q66:Q72"/>
    <mergeCell ref="O66:O72"/>
    <mergeCell ref="F66:F72"/>
    <mergeCell ref="H66:H72"/>
    <mergeCell ref="T66:T72"/>
    <mergeCell ref="V66:V72"/>
    <mergeCell ref="Y66:Y72"/>
    <mergeCell ref="AA66:AA72"/>
    <mergeCell ref="AB66:AB72"/>
    <mergeCell ref="AC66:AC72"/>
    <mergeCell ref="AD66:AD72"/>
    <mergeCell ref="AE66:AE72"/>
    <mergeCell ref="AG66:AG72"/>
    <mergeCell ref="F64:F65"/>
    <mergeCell ref="A64:A65"/>
    <mergeCell ref="H64:H65"/>
    <mergeCell ref="O64:O65"/>
    <mergeCell ref="T1:X1"/>
    <mergeCell ref="T2:V2"/>
    <mergeCell ref="W2:X2"/>
    <mergeCell ref="Y1:AG1"/>
    <mergeCell ref="Y2:Z2"/>
    <mergeCell ref="AA2:AC2"/>
    <mergeCell ref="AD2:AE2"/>
    <mergeCell ref="AF2:AG2"/>
    <mergeCell ref="O1:S1"/>
    <mergeCell ref="O2:Q2"/>
    <mergeCell ref="R2:S2"/>
    <mergeCell ref="Q4:Q7"/>
    <mergeCell ref="T4:T7"/>
    <mergeCell ref="Y4:Y7"/>
    <mergeCell ref="AA4:AA7"/>
    <mergeCell ref="AB4:AB7"/>
    <mergeCell ref="AC4:AC7"/>
    <mergeCell ref="A4:A7"/>
    <mergeCell ref="F4:F7"/>
    <mergeCell ref="H4:H7"/>
    <mergeCell ref="K4:K7"/>
    <mergeCell ref="O4:O7"/>
    <mergeCell ref="AB8:AB14"/>
    <mergeCell ref="AC8:AC14"/>
    <mergeCell ref="AD8:AD14"/>
    <mergeCell ref="AE8:AE14"/>
    <mergeCell ref="AF8:AF14"/>
    <mergeCell ref="AE4:AE7"/>
    <mergeCell ref="AD4:AD7"/>
    <mergeCell ref="AF4:AF7"/>
    <mergeCell ref="AG4:AG7"/>
    <mergeCell ref="F22:F27"/>
    <mergeCell ref="AB15:AB21"/>
    <mergeCell ref="AC15:AC21"/>
    <mergeCell ref="AE15:AE21"/>
    <mergeCell ref="AG15:AG21"/>
    <mergeCell ref="A15:A21"/>
    <mergeCell ref="A8:A14"/>
    <mergeCell ref="F15:F21"/>
    <mergeCell ref="H15:H21"/>
    <mergeCell ref="K15:K21"/>
    <mergeCell ref="O15:O21"/>
    <mergeCell ref="F8:F14"/>
    <mergeCell ref="H8:H14"/>
    <mergeCell ref="O8:O14"/>
    <mergeCell ref="Q8:Q14"/>
    <mergeCell ref="T8:T14"/>
    <mergeCell ref="V8:V14"/>
    <mergeCell ref="Y8:Y14"/>
    <mergeCell ref="AA8:AA14"/>
    <mergeCell ref="Q15:Q21"/>
    <mergeCell ref="T15:T21"/>
    <mergeCell ref="V15:V21"/>
    <mergeCell ref="Y15:Y21"/>
    <mergeCell ref="AA15:AA21"/>
    <mergeCell ref="A28:A32"/>
    <mergeCell ref="P28:P32"/>
    <mergeCell ref="Q28:Q32"/>
    <mergeCell ref="T28:T32"/>
    <mergeCell ref="Y28:Y32"/>
    <mergeCell ref="O28:O32"/>
    <mergeCell ref="AC22:AC27"/>
    <mergeCell ref="AE22:AE27"/>
    <mergeCell ref="AG22:AG27"/>
    <mergeCell ref="H28:H32"/>
    <mergeCell ref="F28:F32"/>
    <mergeCell ref="AA28:AA32"/>
    <mergeCell ref="AB28:AB32"/>
    <mergeCell ref="AC28:AC32"/>
    <mergeCell ref="AD28:AD32"/>
    <mergeCell ref="AE28:AE32"/>
    <mergeCell ref="AG28:AG32"/>
    <mergeCell ref="A22:A27"/>
    <mergeCell ref="T22:T27"/>
    <mergeCell ref="Y22:Y27"/>
    <mergeCell ref="AA22:AA27"/>
    <mergeCell ref="AB22:AB27"/>
    <mergeCell ref="O22:O27"/>
    <mergeCell ref="H22:H27"/>
    <mergeCell ref="AG33:AG37"/>
    <mergeCell ref="O38:O42"/>
    <mergeCell ref="Q38:Q42"/>
    <mergeCell ref="T38:T42"/>
    <mergeCell ref="Y38:Y42"/>
    <mergeCell ref="AA38:AA42"/>
    <mergeCell ref="AB38:AB42"/>
    <mergeCell ref="AC38:AC42"/>
    <mergeCell ref="AE38:AE42"/>
    <mergeCell ref="AD38:AD42"/>
    <mergeCell ref="AD33:AD37"/>
    <mergeCell ref="AF38:AF42"/>
    <mergeCell ref="AG38:AG42"/>
    <mergeCell ref="Q33:Q37"/>
    <mergeCell ref="T33:T37"/>
    <mergeCell ref="V33:V37"/>
    <mergeCell ref="Y33:Y37"/>
    <mergeCell ref="AA33:AA37"/>
    <mergeCell ref="O33:O37"/>
    <mergeCell ref="P33:P37"/>
    <mergeCell ref="AD51:AD56"/>
    <mergeCell ref="AE51:AE56"/>
    <mergeCell ref="F38:F42"/>
    <mergeCell ref="A38:A42"/>
    <mergeCell ref="A43:A50"/>
    <mergeCell ref="F43:F50"/>
    <mergeCell ref="H43:H50"/>
    <mergeCell ref="AB33:AB37"/>
    <mergeCell ref="AC33:AC37"/>
    <mergeCell ref="AE33:AE37"/>
    <mergeCell ref="H33:H37"/>
    <mergeCell ref="F33:F37"/>
    <mergeCell ref="A33:A37"/>
    <mergeCell ref="AA43:AA50"/>
    <mergeCell ref="AB43:AB50"/>
    <mergeCell ref="AC43:AC50"/>
    <mergeCell ref="AD43:AD50"/>
    <mergeCell ref="AE43:AE50"/>
    <mergeCell ref="O43:O50"/>
    <mergeCell ref="Q43:Q50"/>
    <mergeCell ref="T43:T50"/>
    <mergeCell ref="V43:V50"/>
    <mergeCell ref="Y43:Y50"/>
    <mergeCell ref="AG51:AG56"/>
    <mergeCell ref="A57:A63"/>
    <mergeCell ref="F57:F63"/>
    <mergeCell ref="H57:H63"/>
    <mergeCell ref="O57:O63"/>
    <mergeCell ref="Q57:Q63"/>
    <mergeCell ref="T57:T63"/>
    <mergeCell ref="V57:V63"/>
    <mergeCell ref="Y57:Y63"/>
    <mergeCell ref="AA57:AA63"/>
    <mergeCell ref="AB57:AB63"/>
    <mergeCell ref="AC57:AC63"/>
    <mergeCell ref="AE57:AE63"/>
    <mergeCell ref="AG57:AG63"/>
    <mergeCell ref="V51:V56"/>
    <mergeCell ref="Y51:Y56"/>
    <mergeCell ref="AA51:AA56"/>
    <mergeCell ref="AB51:AB56"/>
    <mergeCell ref="AC51:AC56"/>
    <mergeCell ref="A51:A56"/>
    <mergeCell ref="F51:F56"/>
    <mergeCell ref="O51:O56"/>
    <mergeCell ref="Q51:Q56"/>
    <mergeCell ref="T51:T5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AC_Reflection1+2</vt:lpstr>
      <vt:lpstr>AC_Reflection3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Elien Vissers-Similon</dc:creator>
  <cp:lastModifiedBy>Elien Vissers-Similon</cp:lastModifiedBy>
  <dcterms:created xsi:type="dcterms:W3CDTF">2015-06-05T18:17:20Z</dcterms:created>
  <dcterms:modified xsi:type="dcterms:W3CDTF">2024-03-02T10:32:19Z</dcterms:modified>
</cp:coreProperties>
</file>