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ircuit-Experiment\wjj\11\"/>
    </mc:Choice>
  </mc:AlternateContent>
  <xr:revisionPtr revIDLastSave="0" documentId="13_ncr:1_{244726E9-AD38-4F18-AC29-434C4C52A8D0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D9" i="1"/>
  <c r="E9" i="1"/>
  <c r="E10" i="1" s="1"/>
  <c r="F9" i="1"/>
  <c r="F10" i="1" s="1"/>
  <c r="G9" i="1"/>
  <c r="G10" i="1" s="1"/>
  <c r="H9" i="1"/>
  <c r="H10" i="1" s="1"/>
  <c r="I9" i="1"/>
  <c r="I10" i="1" s="1"/>
  <c r="J9" i="1"/>
  <c r="J10" i="1" s="1"/>
  <c r="K9" i="1"/>
  <c r="K10" i="1" s="1"/>
  <c r="L9" i="1"/>
  <c r="L10" i="1" s="1"/>
  <c r="M9" i="1"/>
  <c r="N9" i="1"/>
  <c r="N10" i="1" s="1"/>
  <c r="O9" i="1"/>
  <c r="O10" i="1" s="1"/>
  <c r="P9" i="1"/>
  <c r="P10" i="1" s="1"/>
  <c r="Q9" i="1"/>
  <c r="Q10" i="1" s="1"/>
  <c r="R9" i="1"/>
  <c r="R10" i="1" s="1"/>
  <c r="S9" i="1"/>
  <c r="S10" i="1" s="1"/>
  <c r="D10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C9" i="1"/>
  <c r="C10" i="1" s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C18" i="1"/>
  <c r="C19" i="1" s="1"/>
  <c r="C22" i="1"/>
  <c r="D4" i="1"/>
  <c r="E4" i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D5" i="1"/>
  <c r="E5" i="1"/>
  <c r="C4" i="1"/>
  <c r="C5" i="1" s="1"/>
</calcChain>
</file>

<file path=xl/sharedStrings.xml><?xml version="1.0" encoding="utf-8"?>
<sst xmlns="http://schemas.openxmlformats.org/spreadsheetml/2006/main" count="22" uniqueCount="16">
  <si>
    <t>f</t>
    <phoneticPr fontId="1" type="noConversion"/>
  </si>
  <si>
    <t>R</t>
    <phoneticPr fontId="1" type="noConversion"/>
  </si>
  <si>
    <t>U_r</t>
    <phoneticPr fontId="1" type="noConversion"/>
  </si>
  <si>
    <t>L</t>
    <phoneticPr fontId="1" type="noConversion"/>
  </si>
  <si>
    <t>C</t>
    <phoneticPr fontId="1" type="noConversion"/>
  </si>
  <si>
    <t>U_L</t>
    <phoneticPr fontId="1" type="noConversion"/>
  </si>
  <si>
    <t>I_L</t>
    <phoneticPr fontId="1" type="noConversion"/>
  </si>
  <si>
    <t>X_L</t>
    <phoneticPr fontId="1" type="noConversion"/>
  </si>
  <si>
    <t>m</t>
    <phoneticPr fontId="1" type="noConversion"/>
  </si>
  <si>
    <t>n</t>
    <phoneticPr fontId="1" type="noConversion"/>
  </si>
  <si>
    <t>φ</t>
    <phoneticPr fontId="1" type="noConversion"/>
  </si>
  <si>
    <t>U_C</t>
    <phoneticPr fontId="1" type="noConversion"/>
  </si>
  <si>
    <t>I_C</t>
    <phoneticPr fontId="1" type="noConversion"/>
  </si>
  <si>
    <t>X_C</t>
    <phoneticPr fontId="1" type="noConversion"/>
  </si>
  <si>
    <t>U_R(V)</t>
    <phoneticPr fontId="1" type="noConversion"/>
  </si>
  <si>
    <t>I_R(mA)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</si>
</sst>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C19" sqref="C19"/>
    </sheetView>
  </sheetViews>
  <sheetFormatPr defaultRowHeight="13.9" x14ac:dyDescent="0.4"/>
  <sheetData>
    <row r="1" spans="1:19" x14ac:dyDescent="0.4">
      <c r="A1" s="1" t="s">
        <v>0</v>
      </c>
      <c r="B1" s="1"/>
      <c r="C1">
        <v>200</v>
      </c>
      <c r="D1">
        <v>500</v>
      </c>
      <c r="E1">
        <v>800</v>
      </c>
      <c r="F1">
        <v>1100</v>
      </c>
      <c r="G1">
        <v>1400</v>
      </c>
      <c r="H1">
        <v>1700</v>
      </c>
      <c r="I1">
        <v>2000</v>
      </c>
      <c r="J1">
        <v>2300</v>
      </c>
      <c r="K1">
        <v>2600</v>
      </c>
      <c r="L1">
        <v>2900</v>
      </c>
      <c r="M1">
        <v>3200</v>
      </c>
      <c r="N1">
        <v>3500</v>
      </c>
      <c r="O1">
        <v>3800</v>
      </c>
      <c r="P1">
        <v>4100</v>
      </c>
      <c r="Q1">
        <v>4400</v>
      </c>
      <c r="R1">
        <v>4700</v>
      </c>
      <c r="S1">
        <v>5000</v>
      </c>
    </row>
    <row r="2" spans="1:19" x14ac:dyDescent="0.4">
      <c r="A2" s="2" t="s">
        <v>1</v>
      </c>
      <c r="B2" t="s">
        <v>14</v>
      </c>
      <c r="C2">
        <v>2.5049999999999999</v>
      </c>
      <c r="D2">
        <v>2.4380000000000002</v>
      </c>
      <c r="E2">
        <v>2.4580000000000002</v>
      </c>
      <c r="F2">
        <v>2.4590000000000001</v>
      </c>
      <c r="G2">
        <v>2.4540000000000002</v>
      </c>
      <c r="H2">
        <v>2.4430000000000001</v>
      </c>
      <c r="I2">
        <v>2.4540000000000002</v>
      </c>
      <c r="J2">
        <v>2.4220000000000002</v>
      </c>
      <c r="K2">
        <v>2.4089999999999998</v>
      </c>
      <c r="L2">
        <v>2.4140000000000001</v>
      </c>
      <c r="M2">
        <v>2.4260000000000002</v>
      </c>
      <c r="N2">
        <v>2.4540000000000002</v>
      </c>
      <c r="O2">
        <v>2.4</v>
      </c>
      <c r="P2">
        <v>2.4689999999999999</v>
      </c>
      <c r="Q2">
        <v>2.407</v>
      </c>
      <c r="R2">
        <v>2.4470000000000001</v>
      </c>
      <c r="S2">
        <v>2.4319999999999999</v>
      </c>
    </row>
    <row r="3" spans="1:19" x14ac:dyDescent="0.4">
      <c r="A3" s="2"/>
      <c r="B3" t="s">
        <v>2</v>
      </c>
      <c r="C3">
        <v>0.497</v>
      </c>
      <c r="D3">
        <v>0.48599999999999999</v>
      </c>
      <c r="E3">
        <v>0.49</v>
      </c>
      <c r="F3">
        <v>0.49099999999999999</v>
      </c>
      <c r="G3">
        <v>0.49</v>
      </c>
      <c r="H3">
        <v>0.49</v>
      </c>
      <c r="I3">
        <v>0.49099999999999999</v>
      </c>
      <c r="J3">
        <v>0.48499999999999999</v>
      </c>
      <c r="K3">
        <v>0.48270000000000002</v>
      </c>
      <c r="L3">
        <v>0.4849</v>
      </c>
      <c r="M3">
        <v>0.48680000000000001</v>
      </c>
      <c r="N3">
        <v>0.49230000000000002</v>
      </c>
      <c r="O3">
        <v>0.48120000000000002</v>
      </c>
      <c r="P3">
        <v>0.49430000000000002</v>
      </c>
      <c r="Q3">
        <v>0.4824</v>
      </c>
      <c r="R3">
        <v>0.49030000000000001</v>
      </c>
      <c r="S3">
        <v>0.48780000000000001</v>
      </c>
    </row>
    <row r="4" spans="1:19" x14ac:dyDescent="0.4">
      <c r="A4" s="2"/>
      <c r="B4" t="s">
        <v>15</v>
      </c>
      <c r="C4">
        <f>C3/200*1000</f>
        <v>2.4849999999999999</v>
      </c>
      <c r="D4">
        <f t="shared" ref="D4:S4" si="0">D3/200*1000</f>
        <v>2.4299999999999997</v>
      </c>
      <c r="E4">
        <f t="shared" si="0"/>
        <v>2.4499999999999997</v>
      </c>
      <c r="F4">
        <f t="shared" si="0"/>
        <v>2.4550000000000001</v>
      </c>
      <c r="G4">
        <f t="shared" si="0"/>
        <v>2.4499999999999997</v>
      </c>
      <c r="H4">
        <f t="shared" si="0"/>
        <v>2.4499999999999997</v>
      </c>
      <c r="I4">
        <f t="shared" si="0"/>
        <v>2.4550000000000001</v>
      </c>
      <c r="J4">
        <f t="shared" si="0"/>
        <v>2.4250000000000003</v>
      </c>
      <c r="K4">
        <f t="shared" si="0"/>
        <v>2.4135000000000004</v>
      </c>
      <c r="L4">
        <f t="shared" si="0"/>
        <v>2.4245000000000001</v>
      </c>
      <c r="M4">
        <f t="shared" si="0"/>
        <v>2.4340000000000002</v>
      </c>
      <c r="N4">
        <f>N3/200*1000</f>
        <v>2.4615</v>
      </c>
      <c r="O4">
        <f t="shared" si="0"/>
        <v>2.4060000000000001</v>
      </c>
      <c r="P4">
        <f t="shared" si="0"/>
        <v>2.4715000000000003</v>
      </c>
      <c r="Q4">
        <f t="shared" si="0"/>
        <v>2.4119999999999999</v>
      </c>
      <c r="R4">
        <f t="shared" si="0"/>
        <v>2.4515000000000002</v>
      </c>
      <c r="S4">
        <f t="shared" si="0"/>
        <v>2.4390000000000001</v>
      </c>
    </row>
    <row r="5" spans="1:19" x14ac:dyDescent="0.4">
      <c r="A5" s="2"/>
      <c r="B5" t="s">
        <v>1</v>
      </c>
      <c r="C5">
        <f>C2/(C4/1000)</f>
        <v>1008.0482897384306</v>
      </c>
      <c r="D5">
        <f t="shared" ref="D5:S5" si="1">D2/(D4/1000)</f>
        <v>1003.2921810699589</v>
      </c>
      <c r="E5">
        <f t="shared" si="1"/>
        <v>1003.265306122449</v>
      </c>
      <c r="F5">
        <f t="shared" si="1"/>
        <v>1001.6293279022403</v>
      </c>
      <c r="G5">
        <f t="shared" si="1"/>
        <v>1001.6326530612246</v>
      </c>
      <c r="H5">
        <f t="shared" si="1"/>
        <v>997.14285714285722</v>
      </c>
      <c r="I5">
        <f t="shared" si="1"/>
        <v>999.59266802443994</v>
      </c>
      <c r="J5">
        <f t="shared" si="1"/>
        <v>998.76288659793818</v>
      </c>
      <c r="K5">
        <f t="shared" si="1"/>
        <v>998.13548788067101</v>
      </c>
      <c r="L5">
        <f t="shared" si="1"/>
        <v>995.66921014642196</v>
      </c>
      <c r="M5">
        <f t="shared" si="1"/>
        <v>996.71322925225968</v>
      </c>
      <c r="N5">
        <f>N2/(N4/1000)</f>
        <v>996.95307739183431</v>
      </c>
      <c r="O5">
        <f t="shared" si="1"/>
        <v>997.50623441396499</v>
      </c>
      <c r="P5">
        <f t="shared" si="1"/>
        <v>998.9884685413715</v>
      </c>
      <c r="Q5">
        <f t="shared" si="1"/>
        <v>997.92703150912109</v>
      </c>
      <c r="R5">
        <f t="shared" si="1"/>
        <v>998.16438914950027</v>
      </c>
      <c r="S5">
        <f t="shared" si="1"/>
        <v>997.12997129971291</v>
      </c>
    </row>
    <row r="6" spans="1:19" x14ac:dyDescent="0.4">
      <c r="A6" s="3"/>
    </row>
    <row r="7" spans="1:19" x14ac:dyDescent="0.4">
      <c r="A7" s="2" t="s">
        <v>3</v>
      </c>
      <c r="B7" t="s">
        <v>5</v>
      </c>
      <c r="C7">
        <v>0.60099999999999998</v>
      </c>
      <c r="D7">
        <v>0.67600000000000005</v>
      </c>
      <c r="E7">
        <v>0.77700000000000002</v>
      </c>
      <c r="F7">
        <v>0.90300000000000002</v>
      </c>
      <c r="G7">
        <v>1.0189999999999999</v>
      </c>
      <c r="H7">
        <v>1.171</v>
      </c>
      <c r="I7">
        <v>1.3149999999999999</v>
      </c>
      <c r="J7">
        <v>1.4390000000000001</v>
      </c>
      <c r="K7">
        <v>1.5429999999999999</v>
      </c>
      <c r="L7">
        <v>1.639</v>
      </c>
      <c r="M7">
        <v>1.7330000000000001</v>
      </c>
      <c r="N7">
        <v>1.8069999999999999</v>
      </c>
      <c r="O7">
        <v>1.861</v>
      </c>
      <c r="P7">
        <v>1.9750000000000001</v>
      </c>
      <c r="Q7">
        <v>2.0720000000000001</v>
      </c>
      <c r="R7">
        <v>2.1</v>
      </c>
      <c r="S7">
        <v>2.173</v>
      </c>
    </row>
    <row r="8" spans="1:19" x14ac:dyDescent="0.4">
      <c r="A8" s="2"/>
      <c r="B8" t="s">
        <v>2</v>
      </c>
      <c r="C8">
        <v>1.9379999999999999</v>
      </c>
      <c r="D8">
        <v>1.9330000000000001</v>
      </c>
      <c r="E8">
        <v>1.9330000000000001</v>
      </c>
      <c r="F8">
        <v>1.9059999999999999</v>
      </c>
      <c r="G8">
        <v>1.8440000000000001</v>
      </c>
      <c r="H8">
        <v>1.8129999999999999</v>
      </c>
      <c r="I8">
        <v>1.742</v>
      </c>
      <c r="J8">
        <v>1.7130000000000001</v>
      </c>
      <c r="K8">
        <v>1.6719999999999999</v>
      </c>
      <c r="L8">
        <v>1.6479999999999999</v>
      </c>
      <c r="M8">
        <v>1.6040000000000001</v>
      </c>
      <c r="N8">
        <v>1.5760000000000001</v>
      </c>
      <c r="O8">
        <v>1.54</v>
      </c>
      <c r="P8">
        <v>1.492</v>
      </c>
      <c r="Q8">
        <v>1.413</v>
      </c>
      <c r="R8">
        <v>1.39</v>
      </c>
      <c r="S8">
        <v>1.35</v>
      </c>
    </row>
    <row r="9" spans="1:19" x14ac:dyDescent="0.4">
      <c r="A9" s="2"/>
      <c r="B9" t="s">
        <v>6</v>
      </c>
      <c r="C9">
        <f>C8/200*1000</f>
        <v>9.69</v>
      </c>
      <c r="D9">
        <f t="shared" ref="D9:S9" si="2">D8/200*1000</f>
        <v>9.6649999999999991</v>
      </c>
      <c r="E9">
        <f t="shared" si="2"/>
        <v>9.6649999999999991</v>
      </c>
      <c r="F9">
        <f t="shared" si="2"/>
        <v>9.5300000000000011</v>
      </c>
      <c r="G9">
        <f t="shared" si="2"/>
        <v>9.2200000000000006</v>
      </c>
      <c r="H9">
        <f t="shared" si="2"/>
        <v>9.0649999999999995</v>
      </c>
      <c r="I9">
        <f t="shared" si="2"/>
        <v>8.7100000000000009</v>
      </c>
      <c r="J9">
        <f t="shared" si="2"/>
        <v>8.5649999999999995</v>
      </c>
      <c r="K9">
        <f t="shared" si="2"/>
        <v>8.36</v>
      </c>
      <c r="L9">
        <f t="shared" si="2"/>
        <v>8.2399999999999984</v>
      </c>
      <c r="M9">
        <f>M8/200*1000</f>
        <v>8.0200000000000014</v>
      </c>
      <c r="N9">
        <f t="shared" si="2"/>
        <v>7.88</v>
      </c>
      <c r="O9">
        <f t="shared" si="2"/>
        <v>7.7</v>
      </c>
      <c r="P9">
        <f t="shared" si="2"/>
        <v>7.46</v>
      </c>
      <c r="Q9">
        <f t="shared" si="2"/>
        <v>7.0650000000000004</v>
      </c>
      <c r="R9">
        <f t="shared" si="2"/>
        <v>6.9499999999999993</v>
      </c>
      <c r="S9">
        <f t="shared" si="2"/>
        <v>6.7500000000000009</v>
      </c>
    </row>
    <row r="10" spans="1:19" x14ac:dyDescent="0.4">
      <c r="A10" s="2"/>
      <c r="B10" t="s">
        <v>7</v>
      </c>
      <c r="C10">
        <f>C7/(C9/1000)</f>
        <v>62.022703818369457</v>
      </c>
      <c r="D10">
        <f t="shared" ref="D10:S10" si="3">D7/(D9/1000)</f>
        <v>69.943093636833936</v>
      </c>
      <c r="E10">
        <f t="shared" si="3"/>
        <v>80.393171236420073</v>
      </c>
      <c r="F10">
        <f t="shared" si="3"/>
        <v>94.753410283315844</v>
      </c>
      <c r="G10">
        <f t="shared" si="3"/>
        <v>110.52060737527113</v>
      </c>
      <c r="H10">
        <f t="shared" si="3"/>
        <v>129.17815774958632</v>
      </c>
      <c r="I10">
        <f t="shared" si="3"/>
        <v>150.97588978185991</v>
      </c>
      <c r="J10">
        <f t="shared" si="3"/>
        <v>168.00934033858729</v>
      </c>
      <c r="K10">
        <f t="shared" si="3"/>
        <v>184.56937799043064</v>
      </c>
      <c r="L10">
        <f t="shared" si="3"/>
        <v>198.90776699029129</v>
      </c>
      <c r="M10">
        <f t="shared" si="3"/>
        <v>216.08478802992516</v>
      </c>
      <c r="N10">
        <f t="shared" si="3"/>
        <v>229.31472081218274</v>
      </c>
      <c r="O10">
        <f t="shared" si="3"/>
        <v>241.68831168831167</v>
      </c>
      <c r="P10">
        <f t="shared" si="3"/>
        <v>264.74530831099196</v>
      </c>
      <c r="Q10">
        <f t="shared" si="3"/>
        <v>293.27671620665251</v>
      </c>
      <c r="R10">
        <f t="shared" si="3"/>
        <v>302.15827338129498</v>
      </c>
      <c r="S10">
        <f t="shared" si="3"/>
        <v>321.92592592592587</v>
      </c>
    </row>
    <row r="11" spans="1:19" x14ac:dyDescent="0.4">
      <c r="A11" s="2"/>
      <c r="B11" t="s">
        <v>8</v>
      </c>
      <c r="C11">
        <v>3</v>
      </c>
      <c r="D11">
        <v>5</v>
      </c>
      <c r="E11">
        <v>4</v>
      </c>
      <c r="F11">
        <v>6</v>
      </c>
      <c r="G11">
        <v>5</v>
      </c>
      <c r="H11">
        <v>10</v>
      </c>
      <c r="I11">
        <v>9</v>
      </c>
      <c r="J11">
        <v>8</v>
      </c>
      <c r="K11">
        <v>7</v>
      </c>
      <c r="L11">
        <v>7</v>
      </c>
      <c r="M11">
        <v>6</v>
      </c>
      <c r="N11">
        <v>6</v>
      </c>
      <c r="O11">
        <v>5</v>
      </c>
      <c r="P11">
        <v>12</v>
      </c>
      <c r="Q11">
        <v>12</v>
      </c>
      <c r="R11">
        <v>11</v>
      </c>
      <c r="S11">
        <v>11</v>
      </c>
    </row>
    <row r="12" spans="1:19" x14ac:dyDescent="0.4">
      <c r="A12" s="2"/>
      <c r="B12" t="s">
        <v>9</v>
      </c>
      <c r="C12">
        <v>50</v>
      </c>
      <c r="D12">
        <v>50</v>
      </c>
      <c r="E12">
        <v>31</v>
      </c>
      <c r="F12">
        <v>45</v>
      </c>
      <c r="G12">
        <v>36</v>
      </c>
      <c r="H12">
        <v>59</v>
      </c>
      <c r="I12">
        <v>50</v>
      </c>
      <c r="J12">
        <v>43</v>
      </c>
      <c r="K12">
        <v>38</v>
      </c>
      <c r="L12">
        <v>34</v>
      </c>
      <c r="M12">
        <v>31</v>
      </c>
      <c r="N12">
        <v>28</v>
      </c>
      <c r="O12">
        <v>26</v>
      </c>
      <c r="P12">
        <v>61</v>
      </c>
      <c r="Q12">
        <v>57</v>
      </c>
      <c r="R12">
        <v>53</v>
      </c>
      <c r="S12">
        <v>50</v>
      </c>
    </row>
    <row r="13" spans="1:19" x14ac:dyDescent="0.4">
      <c r="A13" s="2"/>
      <c r="B13" s="4" t="s">
        <v>10</v>
      </c>
      <c r="C13">
        <f>C11/C12*360</f>
        <v>21.599999999999998</v>
      </c>
      <c r="D13">
        <f t="shared" ref="D13:S13" si="4">D11/D12*360</f>
        <v>36</v>
      </c>
      <c r="E13">
        <f t="shared" si="4"/>
        <v>46.451612903225808</v>
      </c>
      <c r="F13">
        <f t="shared" si="4"/>
        <v>48</v>
      </c>
      <c r="G13">
        <f t="shared" si="4"/>
        <v>50</v>
      </c>
      <c r="H13">
        <f t="shared" si="4"/>
        <v>61.016949152542367</v>
      </c>
      <c r="I13">
        <f t="shared" si="4"/>
        <v>64.8</v>
      </c>
      <c r="J13">
        <f t="shared" si="4"/>
        <v>66.976744186046517</v>
      </c>
      <c r="K13">
        <f t="shared" si="4"/>
        <v>66.315789473684205</v>
      </c>
      <c r="L13">
        <f t="shared" si="4"/>
        <v>74.117647058823522</v>
      </c>
      <c r="M13">
        <f t="shared" si="4"/>
        <v>69.677419354838705</v>
      </c>
      <c r="N13">
        <f t="shared" si="4"/>
        <v>77.142857142857139</v>
      </c>
      <c r="O13">
        <f t="shared" si="4"/>
        <v>69.230769230769241</v>
      </c>
      <c r="P13">
        <f t="shared" si="4"/>
        <v>70.819672131147541</v>
      </c>
      <c r="Q13">
        <f t="shared" si="4"/>
        <v>75.78947368421052</v>
      </c>
      <c r="R13">
        <f t="shared" si="4"/>
        <v>74.716981132075475</v>
      </c>
      <c r="S13">
        <f t="shared" si="4"/>
        <v>79.2</v>
      </c>
    </row>
    <row r="14" spans="1:19" x14ac:dyDescent="0.4">
      <c r="A14" s="3"/>
      <c r="B14" s="4"/>
    </row>
    <row r="15" spans="1:19" x14ac:dyDescent="0.4">
      <c r="A15" s="3"/>
      <c r="C15">
        <v>200</v>
      </c>
      <c r="D15">
        <v>340</v>
      </c>
      <c r="E15">
        <v>480</v>
      </c>
      <c r="F15">
        <v>620</v>
      </c>
      <c r="G15">
        <v>760</v>
      </c>
      <c r="H15">
        <v>900</v>
      </c>
      <c r="I15">
        <v>1040</v>
      </c>
      <c r="J15">
        <v>1180</v>
      </c>
      <c r="K15">
        <v>1320</v>
      </c>
      <c r="L15">
        <v>1460</v>
      </c>
      <c r="M15">
        <v>1600</v>
      </c>
      <c r="N15">
        <v>1740</v>
      </c>
      <c r="O15">
        <v>1880</v>
      </c>
      <c r="P15">
        <v>2020</v>
      </c>
      <c r="Q15">
        <v>2160</v>
      </c>
      <c r="R15">
        <v>2300</v>
      </c>
      <c r="S15">
        <v>2440</v>
      </c>
    </row>
    <row r="16" spans="1:19" x14ac:dyDescent="0.4">
      <c r="A16" s="2" t="s">
        <v>4</v>
      </c>
      <c r="B16" t="s">
        <v>11</v>
      </c>
      <c r="C16">
        <v>2.9460000000000002</v>
      </c>
      <c r="D16">
        <v>2.6379999999999999</v>
      </c>
      <c r="E16">
        <v>2.4369999999999998</v>
      </c>
      <c r="F16">
        <v>2.17</v>
      </c>
      <c r="G16">
        <v>1.9259999999999999</v>
      </c>
      <c r="H16">
        <v>1.7529999999999999</v>
      </c>
      <c r="I16">
        <v>1.5660000000000001</v>
      </c>
      <c r="J16">
        <v>1.4259999999999999</v>
      </c>
      <c r="K16">
        <v>1.3460000000000001</v>
      </c>
      <c r="L16">
        <v>1.2270000000000001</v>
      </c>
      <c r="M16">
        <v>1.131</v>
      </c>
      <c r="N16">
        <v>1.0529999999999999</v>
      </c>
      <c r="O16">
        <v>1.0029999999999999</v>
      </c>
      <c r="P16">
        <v>0.93400000000000005</v>
      </c>
      <c r="Q16">
        <v>0.871</v>
      </c>
      <c r="R16">
        <v>0.82099999999999995</v>
      </c>
      <c r="S16">
        <v>0.78600000000000003</v>
      </c>
    </row>
    <row r="17" spans="1:19" x14ac:dyDescent="0.4">
      <c r="A17" s="2"/>
      <c r="B17" t="s">
        <v>2</v>
      </c>
      <c r="C17">
        <v>0.71419999999999995</v>
      </c>
      <c r="D17">
        <v>1.1499999999999999</v>
      </c>
      <c r="E17">
        <v>1.45</v>
      </c>
      <c r="F17">
        <v>1.679</v>
      </c>
      <c r="G17">
        <v>1.87</v>
      </c>
      <c r="H17">
        <v>1.964</v>
      </c>
      <c r="I17">
        <v>2.08</v>
      </c>
      <c r="J17">
        <v>2.1389999999999998</v>
      </c>
      <c r="K17">
        <v>2.141</v>
      </c>
      <c r="L17">
        <v>2.194</v>
      </c>
      <c r="M17">
        <v>2.2269999999999999</v>
      </c>
      <c r="N17">
        <v>2.2599999999999998</v>
      </c>
      <c r="O17">
        <v>2.2509999999999999</v>
      </c>
      <c r="P17">
        <v>2.2770000000000001</v>
      </c>
      <c r="Q17">
        <v>2.3069999999999999</v>
      </c>
      <c r="R17">
        <v>2.323</v>
      </c>
      <c r="S17">
        <v>2.3519999999999999</v>
      </c>
    </row>
    <row r="18" spans="1:19" x14ac:dyDescent="0.4">
      <c r="A18" s="2"/>
      <c r="B18" t="s">
        <v>12</v>
      </c>
      <c r="C18">
        <f>C17/200*1000</f>
        <v>3.5709999999999997</v>
      </c>
      <c r="D18">
        <f t="shared" ref="D18:S18" si="5">D17/200*1000</f>
        <v>5.75</v>
      </c>
      <c r="E18">
        <f t="shared" si="5"/>
        <v>7.2499999999999991</v>
      </c>
      <c r="F18">
        <f t="shared" si="5"/>
        <v>8.3949999999999996</v>
      </c>
      <c r="G18">
        <f t="shared" si="5"/>
        <v>9.3500000000000014</v>
      </c>
      <c r="H18">
        <f t="shared" si="5"/>
        <v>9.82</v>
      </c>
      <c r="I18">
        <f t="shared" si="5"/>
        <v>10.4</v>
      </c>
      <c r="J18">
        <f t="shared" si="5"/>
        <v>10.695</v>
      </c>
      <c r="K18">
        <f t="shared" si="5"/>
        <v>10.705</v>
      </c>
      <c r="L18">
        <f t="shared" si="5"/>
        <v>10.97</v>
      </c>
      <c r="M18">
        <f>M17/200*1000</f>
        <v>11.135</v>
      </c>
      <c r="N18">
        <f t="shared" si="5"/>
        <v>11.299999999999999</v>
      </c>
      <c r="O18">
        <f t="shared" si="5"/>
        <v>11.254999999999999</v>
      </c>
      <c r="P18">
        <f t="shared" si="5"/>
        <v>11.385000000000002</v>
      </c>
      <c r="Q18">
        <f t="shared" si="5"/>
        <v>11.535</v>
      </c>
      <c r="R18">
        <f t="shared" si="5"/>
        <v>11.615</v>
      </c>
      <c r="S18">
        <f t="shared" si="5"/>
        <v>11.76</v>
      </c>
    </row>
    <row r="19" spans="1:19" x14ac:dyDescent="0.4">
      <c r="A19" s="2"/>
      <c r="B19" t="s">
        <v>13</v>
      </c>
      <c r="C19">
        <f>C16/(C18/1000)</f>
        <v>824.97899747969768</v>
      </c>
      <c r="D19">
        <f t="shared" ref="D19:S19" si="6">D16/(D18/1000)</f>
        <v>458.78260869565219</v>
      </c>
      <c r="E19">
        <f t="shared" si="6"/>
        <v>336.13793103448273</v>
      </c>
      <c r="F19">
        <f t="shared" si="6"/>
        <v>258.48719475878499</v>
      </c>
      <c r="G19">
        <f t="shared" si="6"/>
        <v>205.98930481283421</v>
      </c>
      <c r="H19">
        <f t="shared" si="6"/>
        <v>178.51323828920567</v>
      </c>
      <c r="I19">
        <f t="shared" si="6"/>
        <v>150.57692307692309</v>
      </c>
      <c r="J19">
        <f t="shared" si="6"/>
        <v>133.33333333333334</v>
      </c>
      <c r="K19">
        <f t="shared" si="6"/>
        <v>125.73563755254555</v>
      </c>
      <c r="L19">
        <f t="shared" si="6"/>
        <v>111.85050136736554</v>
      </c>
      <c r="M19">
        <f>M16/(M18/1000)</f>
        <v>101.57162101481815</v>
      </c>
      <c r="N19">
        <f t="shared" si="6"/>
        <v>93.185840707964601</v>
      </c>
      <c r="O19">
        <f t="shared" si="6"/>
        <v>89.115948467347835</v>
      </c>
      <c r="P19">
        <f t="shared" si="6"/>
        <v>82.03776899429073</v>
      </c>
      <c r="Q19">
        <f t="shared" si="6"/>
        <v>75.509319462505417</v>
      </c>
      <c r="R19">
        <f t="shared" si="6"/>
        <v>70.684459750322858</v>
      </c>
      <c r="S19">
        <f t="shared" si="6"/>
        <v>66.83673469387756</v>
      </c>
    </row>
    <row r="20" spans="1:19" x14ac:dyDescent="0.4">
      <c r="A20" s="2"/>
      <c r="B20" t="s">
        <v>8</v>
      </c>
      <c r="C20">
        <v>-6</v>
      </c>
      <c r="D20">
        <v>-7</v>
      </c>
      <c r="E20">
        <v>-5.5</v>
      </c>
      <c r="F20">
        <v>-10.5</v>
      </c>
      <c r="G20">
        <v>-8.5</v>
      </c>
      <c r="H20">
        <v>-7</v>
      </c>
      <c r="I20">
        <v>-6</v>
      </c>
      <c r="J20">
        <v>-10</v>
      </c>
      <c r="K20">
        <v>-9</v>
      </c>
      <c r="L20">
        <v>-8</v>
      </c>
      <c r="M20">
        <v>-7.5</v>
      </c>
      <c r="N20">
        <v>-7</v>
      </c>
      <c r="O20">
        <v>-7</v>
      </c>
      <c r="P20">
        <v>-6</v>
      </c>
      <c r="Q20">
        <v>-6</v>
      </c>
      <c r="R20">
        <v>-11</v>
      </c>
      <c r="S20">
        <v>-11</v>
      </c>
    </row>
    <row r="21" spans="1:19" x14ac:dyDescent="0.4">
      <c r="A21" s="2"/>
      <c r="B21" t="s">
        <v>9</v>
      </c>
      <c r="C21">
        <v>25</v>
      </c>
      <c r="D21">
        <v>29.5</v>
      </c>
      <c r="E21">
        <v>21</v>
      </c>
      <c r="F21">
        <v>40.5</v>
      </c>
      <c r="G21">
        <v>33</v>
      </c>
      <c r="H21">
        <v>28</v>
      </c>
      <c r="I21">
        <v>24</v>
      </c>
      <c r="J21">
        <v>42</v>
      </c>
      <c r="K21">
        <v>38</v>
      </c>
      <c r="L21">
        <v>34</v>
      </c>
      <c r="M21">
        <v>31.5</v>
      </c>
      <c r="N21">
        <v>29</v>
      </c>
      <c r="O21">
        <v>26.5</v>
      </c>
      <c r="P21">
        <v>25</v>
      </c>
      <c r="Q21">
        <v>23</v>
      </c>
      <c r="R21">
        <v>43.5</v>
      </c>
      <c r="S21">
        <v>41</v>
      </c>
    </row>
    <row r="22" spans="1:19" x14ac:dyDescent="0.4">
      <c r="A22" s="2"/>
      <c r="B22" s="4" t="s">
        <v>10</v>
      </c>
      <c r="C22">
        <f>C20/C21*360</f>
        <v>-86.399999999999991</v>
      </c>
      <c r="D22">
        <f t="shared" ref="D22:S22" si="7">D20/D21*360</f>
        <v>-85.423728813559322</v>
      </c>
      <c r="E22">
        <f t="shared" si="7"/>
        <v>-94.285714285714292</v>
      </c>
      <c r="F22">
        <f t="shared" si="7"/>
        <v>-93.333333333333329</v>
      </c>
      <c r="G22">
        <f t="shared" si="7"/>
        <v>-92.72727272727272</v>
      </c>
      <c r="H22">
        <f t="shared" si="7"/>
        <v>-90</v>
      </c>
      <c r="I22">
        <f t="shared" si="7"/>
        <v>-90</v>
      </c>
      <c r="J22">
        <f t="shared" si="7"/>
        <v>-85.714285714285708</v>
      </c>
      <c r="K22">
        <f t="shared" si="7"/>
        <v>-85.263157894736835</v>
      </c>
      <c r="L22">
        <f t="shared" si="7"/>
        <v>-84.705882352941174</v>
      </c>
      <c r="M22">
        <f t="shared" si="7"/>
        <v>-85.714285714285708</v>
      </c>
      <c r="N22">
        <f t="shared" si="7"/>
        <v>-86.896551724137936</v>
      </c>
      <c r="O22">
        <f t="shared" si="7"/>
        <v>-95.094339622641513</v>
      </c>
      <c r="P22">
        <f t="shared" si="7"/>
        <v>-86.399999999999991</v>
      </c>
      <c r="Q22">
        <f t="shared" si="7"/>
        <v>-93.91304347826086</v>
      </c>
      <c r="R22">
        <f t="shared" si="7"/>
        <v>-91.034482758620697</v>
      </c>
      <c r="S22">
        <f t="shared" si="7"/>
        <v>-96.585365853658544</v>
      </c>
    </row>
  </sheetData>
  <mergeCells count="4">
    <mergeCell ref="A1:B1"/>
    <mergeCell ref="A2:A5"/>
    <mergeCell ref="A7:A13"/>
    <mergeCell ref="A16:A2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Wang</dc:creator>
  <cp:lastModifiedBy>Junjie Wang</cp:lastModifiedBy>
  <dcterms:created xsi:type="dcterms:W3CDTF">2015-06-05T18:19:34Z</dcterms:created>
  <dcterms:modified xsi:type="dcterms:W3CDTF">2024-06-18T08:08:53Z</dcterms:modified>
</cp:coreProperties>
</file>