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D:\我爱学习，学习爱我\大学\大二下\电路理论基础实验\实验二\"/>
    </mc:Choice>
  </mc:AlternateContent>
  <xr:revisionPtr revIDLastSave="0" documentId="13_ncr:1_{7A4DA526-338A-4916-9F07-2F54442CC3EA}" xr6:coauthVersionLast="47" xr6:coauthVersionMax="47" xr10:uidLastSave="{00000000-0000-0000-0000-000000000000}"/>
  <bookViews>
    <workbookView xWindow="3312" yWindow="948" windowWidth="13044" windowHeight="11412" activeTab="1" xr2:uid="{00000000-000D-0000-FFFF-FFFF00000000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3" i="1" l="1"/>
  <c r="U32" i="1"/>
  <c r="U31" i="1"/>
  <c r="U30" i="1"/>
  <c r="U29" i="1"/>
  <c r="U28" i="1"/>
  <c r="U27" i="1"/>
  <c r="U26" i="1"/>
  <c r="U25" i="1"/>
  <c r="U24" i="1"/>
  <c r="U23" i="1"/>
  <c r="V20" i="1"/>
  <c r="V19" i="1"/>
  <c r="V18" i="1"/>
  <c r="V17" i="1"/>
  <c r="V16" i="1"/>
  <c r="V15" i="1"/>
  <c r="V14" i="1"/>
  <c r="V13" i="1"/>
  <c r="V12" i="1"/>
  <c r="V11" i="1"/>
  <c r="V10" i="1"/>
  <c r="D21" i="1"/>
  <c r="E21" i="1"/>
  <c r="F21" i="1"/>
  <c r="G21" i="1"/>
  <c r="H21" i="1"/>
  <c r="I21" i="1"/>
  <c r="J21" i="1"/>
  <c r="K21" i="1"/>
  <c r="L21" i="1"/>
  <c r="M21" i="1"/>
  <c r="C21" i="1"/>
  <c r="D16" i="1"/>
  <c r="E16" i="1"/>
  <c r="F16" i="1"/>
  <c r="G16" i="1"/>
  <c r="H16" i="1"/>
  <c r="I16" i="1"/>
  <c r="J16" i="1"/>
  <c r="K16" i="1"/>
  <c r="L16" i="1"/>
  <c r="M16" i="1"/>
  <c r="C16" i="1"/>
  <c r="D11" i="1"/>
  <c r="E11" i="1"/>
  <c r="F11" i="1"/>
  <c r="G11" i="1"/>
  <c r="H11" i="1"/>
  <c r="I11" i="1"/>
  <c r="J11" i="1"/>
  <c r="K11" i="1"/>
  <c r="L11" i="1"/>
  <c r="M11" i="1"/>
  <c r="C11" i="1"/>
  <c r="D6" i="1"/>
  <c r="E6" i="1"/>
  <c r="F6" i="1"/>
  <c r="G6" i="1"/>
  <c r="H6" i="1"/>
  <c r="I6" i="1"/>
  <c r="J6" i="1"/>
  <c r="K6" i="1"/>
  <c r="L6" i="1"/>
  <c r="M6" i="1"/>
  <c r="C6" i="1"/>
</calcChain>
</file>

<file path=xl/sharedStrings.xml><?xml version="1.0" encoding="utf-8"?>
<sst xmlns="http://schemas.openxmlformats.org/spreadsheetml/2006/main" count="92" uniqueCount="40">
  <si>
    <t>给定电压值（V）</t>
    <phoneticPr fontId="1" type="noConversion"/>
  </si>
  <si>
    <t>测量电流值（mA）</t>
    <phoneticPr fontId="1" type="noConversion"/>
  </si>
  <si>
    <t>计算电阻值（Ω）</t>
    <phoneticPr fontId="1" type="noConversion"/>
  </si>
  <si>
    <t>表1 线性电阻元件正（反）向特性测量（电流表外接）                 R=120Ω/2W</t>
    <phoneticPr fontId="1" type="noConversion"/>
  </si>
  <si>
    <t>表2 线性电阻元件正（反）向特性测量（电流表外接）                 R=120Ω/2W</t>
    <phoneticPr fontId="1" type="noConversion"/>
  </si>
  <si>
    <t>表3 线性电阻元件正（反）向特性测量（电压表外接）                 R=120Ω/2W</t>
    <phoneticPr fontId="1" type="noConversion"/>
  </si>
  <si>
    <t>表4 线性电阻元件正（反）向特性测量（电压表外接）                 R=120Ω/2W</t>
    <phoneticPr fontId="1" type="noConversion"/>
  </si>
  <si>
    <t>表5 二极管IN5401正向特性测量（方法一）</t>
    <phoneticPr fontId="1" type="noConversion"/>
  </si>
  <si>
    <t>正向电流（mA）</t>
    <phoneticPr fontId="1" type="noConversion"/>
  </si>
  <si>
    <t>正向电压（V）</t>
    <phoneticPr fontId="1" type="noConversion"/>
  </si>
  <si>
    <t>表6 二极管IN5401反向特性测量（方法一）</t>
    <phoneticPr fontId="1" type="noConversion"/>
  </si>
  <si>
    <t>反向电压（V）</t>
    <phoneticPr fontId="1" type="noConversion"/>
  </si>
  <si>
    <t>表7 二极管IN5401正向特性测量（方法二）</t>
    <phoneticPr fontId="1" type="noConversion"/>
  </si>
  <si>
    <t>表8 二极管IN5401反向特性测量（方法二）</t>
    <phoneticPr fontId="1" type="noConversion"/>
  </si>
  <si>
    <t>反向电流（μA）</t>
    <phoneticPr fontId="1" type="noConversion"/>
  </si>
  <si>
    <t>表9 发光二极管高亮Φ3正向特性测量（方法一）</t>
    <phoneticPr fontId="1" type="noConversion"/>
  </si>
  <si>
    <t>表10 发光二极管高亮Φ3反向特性测量（方法一）</t>
    <phoneticPr fontId="1" type="noConversion"/>
  </si>
  <si>
    <t>表11 发光二极管高亮Φ3正向特性测量（方法二）</t>
    <phoneticPr fontId="1" type="noConversion"/>
  </si>
  <si>
    <t>表12 发光二极管高亮Φ3反向特性测量（方法二）</t>
    <phoneticPr fontId="1" type="noConversion"/>
  </si>
  <si>
    <t>实验一、元件伏安特性测量</t>
    <phoneticPr fontId="1" type="noConversion"/>
  </si>
  <si>
    <t>实验二、电压源和电流源的转换</t>
    <phoneticPr fontId="1" type="noConversion"/>
  </si>
  <si>
    <t>开路</t>
    <phoneticPr fontId="1" type="noConversion"/>
  </si>
  <si>
    <t>U/V</t>
    <phoneticPr fontId="1" type="noConversion"/>
  </si>
  <si>
    <t>I/mA</t>
    <phoneticPr fontId="1" type="noConversion"/>
  </si>
  <si>
    <t>表1 理想电压源测量</t>
    <phoneticPr fontId="1" type="noConversion"/>
  </si>
  <si>
    <t>表2 实际电压源测量</t>
    <phoneticPr fontId="1" type="noConversion"/>
  </si>
  <si>
    <t>表3 理想电流源测量</t>
    <phoneticPr fontId="1" type="noConversion"/>
  </si>
  <si>
    <t>R_L/Ω</t>
    <phoneticPr fontId="1" type="noConversion"/>
  </si>
  <si>
    <t>表4 实际电流源测量</t>
    <phoneticPr fontId="1" type="noConversion"/>
  </si>
  <si>
    <t>u</t>
    <phoneticPr fontId="1" type="noConversion"/>
  </si>
  <si>
    <t>10</t>
  </si>
  <si>
    <t>8</t>
  </si>
  <si>
    <t>4</t>
  </si>
  <si>
    <t>2</t>
  </si>
  <si>
    <t>0</t>
  </si>
  <si>
    <t>-2</t>
  </si>
  <si>
    <t>-4</t>
  </si>
  <si>
    <t>-6</t>
  </si>
  <si>
    <t>-8</t>
  </si>
  <si>
    <t>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</si>
</sst>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黑体"/>
      <family val="3"/>
      <charset val="134"/>
    </font>
    <font>
      <sz val="16"/>
      <color theme="1"/>
      <name val="黑体"/>
      <family val="3"/>
      <charset val="134"/>
    </font>
    <font>
      <sz val="18"/>
      <color theme="1"/>
      <name val="黑体"/>
      <family val="3"/>
      <charset val="134"/>
    </font>
    <font>
      <b/>
      <sz val="11"/>
      <color theme="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3" xfId="0" applyFill="1" applyBorder="1"/>
    <xf numFmtId="2" fontId="0" fillId="0" borderId="1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5" fillId="2" borderId="1" xfId="0" applyFont="1" applyFill="1" applyBorder="1"/>
    <xf numFmtId="0" fontId="0" fillId="3" borderId="1" xfId="0" applyFont="1" applyFill="1" applyBorder="1"/>
  </cellXfs>
  <cellStyles count="1">
    <cellStyle name="常规" xfId="0" builtinId="0"/>
  </cellStyles>
  <dxfs count="16"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D256EBF-3B8D-40D3-A508-E504B75B0D3C}" name="表3" displayName="表3" ref="B4:M6" totalsRowShown="0" headerRowDxfId="0" headerRowBorderDxfId="14" tableBorderDxfId="15" totalsRowBorderDxfId="13">
  <autoFilter ref="B4:M6" xr:uid="{AD256EBF-3B8D-40D3-A508-E504B75B0D3C}"/>
  <tableColumns count="12">
    <tableColumn id="1" xr3:uid="{EC41CF2E-9CD1-4FA8-BA14-C64B2D6E9438}" name="给定电压值（V）" dataDxfId="12"/>
    <tableColumn id="2" xr3:uid="{9752FB45-B0D4-43E7-B01A-798C8F13BFB6}" name="10" dataDxfId="11">
      <calculatedColumnFormula>C3/C4*1000</calculatedColumnFormula>
    </tableColumn>
    <tableColumn id="3" xr3:uid="{3E5C2BB5-28E6-4A24-9F57-FF1ED5510642}" name="8" dataDxfId="10">
      <calculatedColumnFormula>D3/D4*1000</calculatedColumnFormula>
    </tableColumn>
    <tableColumn id="4" xr3:uid="{517177F8-0653-499D-B6E8-7DE37C10C42B}" name="u" dataDxfId="9">
      <calculatedColumnFormula>E3/E4*1000</calculatedColumnFormula>
    </tableColumn>
    <tableColumn id="5" xr3:uid="{9269F940-1019-4A2C-A5A7-A6FA73CE712E}" name="4" dataDxfId="8">
      <calculatedColumnFormula>F3/F4*1000</calculatedColumnFormula>
    </tableColumn>
    <tableColumn id="6" xr3:uid="{03D587E0-8933-4A2B-8587-9E94CB4FE0F8}" name="2" dataDxfId="7">
      <calculatedColumnFormula>G3/G4*1000</calculatedColumnFormula>
    </tableColumn>
    <tableColumn id="7" xr3:uid="{CDA854FE-EC5C-4906-BA2C-AE42EF2ABF76}" name="0" dataDxfId="6">
      <calculatedColumnFormula>H3/H4*1000</calculatedColumnFormula>
    </tableColumn>
    <tableColumn id="8" xr3:uid="{DDAA7780-617D-4909-8205-5C433623BA4E}" name="-2" dataDxfId="5">
      <calculatedColumnFormula>I3/I4*1000</calculatedColumnFormula>
    </tableColumn>
    <tableColumn id="9" xr3:uid="{8E904D31-C012-4041-9DD2-7B1624D6201F}" name="-4" dataDxfId="4">
      <calculatedColumnFormula>J3/J4*1000</calculatedColumnFormula>
    </tableColumn>
    <tableColumn id="10" xr3:uid="{96CE6BB2-1B6E-4BE3-AD15-47E88AEB307E}" name="-6" dataDxfId="3">
      <calculatedColumnFormula>K3/K4*1000</calculatedColumnFormula>
    </tableColumn>
    <tableColumn id="11" xr3:uid="{442AEEC9-6FE1-4DE4-9CE3-0ED26ABFB611}" name="-8" dataDxfId="2">
      <calculatedColumnFormula>L3/L4*1000</calculatedColumnFormula>
    </tableColumn>
    <tableColumn id="12" xr3:uid="{270A4EEA-4789-40A8-BBB0-E14C6446E4AC}" name="-10" dataDxfId="1">
      <calculatedColumnFormula>M3/M4*1000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805D5-3ECE-4FCD-904B-C26E235D399B}">
  <dimension ref="A1"/>
  <sheetViews>
    <sheetView workbookViewId="0">
      <selection activeCell="A3" sqref="A3"/>
    </sheetView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V77"/>
  <sheetViews>
    <sheetView tabSelected="1" topLeftCell="H19" zoomScaleNormal="100" workbookViewId="0">
      <selection activeCell="P23" sqref="P23:P33"/>
    </sheetView>
  </sheetViews>
  <sheetFormatPr defaultRowHeight="13.8" x14ac:dyDescent="0.25"/>
  <cols>
    <col min="1" max="1" width="0" hidden="1" customWidth="1"/>
    <col min="2" max="2" width="20.109375" bestFit="1" customWidth="1"/>
    <col min="3" max="7" width="8.88671875" customWidth="1"/>
  </cols>
  <sheetData>
    <row r="1" spans="2:22" ht="26.4" customHeight="1" x14ac:dyDescent="0.3">
      <c r="B1" s="5" t="s">
        <v>19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2:22" ht="20.399999999999999" x14ac:dyDescent="0.3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2:22" x14ac:dyDescent="0.25">
      <c r="B3" s="2" t="s">
        <v>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2:22" x14ac:dyDescent="0.25">
      <c r="B4" s="11" t="s">
        <v>0</v>
      </c>
      <c r="C4" s="12" t="s">
        <v>30</v>
      </c>
      <c r="D4" s="12" t="s">
        <v>31</v>
      </c>
      <c r="E4" s="12" t="s">
        <v>29</v>
      </c>
      <c r="F4" s="12" t="s">
        <v>32</v>
      </c>
      <c r="G4" s="12" t="s">
        <v>33</v>
      </c>
      <c r="H4" s="12" t="s">
        <v>34</v>
      </c>
      <c r="I4" s="12" t="s">
        <v>35</v>
      </c>
      <c r="J4" s="12" t="s">
        <v>36</v>
      </c>
      <c r="K4" s="12" t="s">
        <v>37</v>
      </c>
      <c r="L4" s="12" t="s">
        <v>38</v>
      </c>
      <c r="M4" s="13" t="s">
        <v>39</v>
      </c>
    </row>
    <row r="5" spans="2:22" ht="27.6" customHeight="1" x14ac:dyDescent="0.25">
      <c r="B5" s="9" t="s">
        <v>1</v>
      </c>
      <c r="C5" s="1">
        <v>82.497</v>
      </c>
      <c r="D5" s="1">
        <v>66.503</v>
      </c>
      <c r="E5" s="1">
        <v>49.732999999999997</v>
      </c>
      <c r="F5" s="1">
        <v>32.805</v>
      </c>
      <c r="G5" s="1">
        <v>16.013999999999999</v>
      </c>
      <c r="H5" s="1">
        <v>0</v>
      </c>
      <c r="I5" s="1">
        <v>-14.702999999999999</v>
      </c>
      <c r="J5" s="1">
        <v>-29.933</v>
      </c>
      <c r="K5" s="1">
        <v>-47.012</v>
      </c>
      <c r="L5" s="1">
        <v>-64.257999999999996</v>
      </c>
      <c r="M5" s="10">
        <v>-81.581999999999994</v>
      </c>
    </row>
    <row r="6" spans="2:22" ht="27" customHeight="1" x14ac:dyDescent="0.25">
      <c r="B6" s="14" t="s">
        <v>2</v>
      </c>
      <c r="C6" s="15">
        <f>C4/C5*1000</f>
        <v>121.21652908590616</v>
      </c>
      <c r="D6" s="15">
        <f t="shared" ref="D6:M6" si="0">D4/D5*1000</f>
        <v>120.29532502293129</v>
      </c>
      <c r="E6" s="15" t="e">
        <f t="shared" si="0"/>
        <v>#VALUE!</v>
      </c>
      <c r="F6" s="15">
        <f t="shared" si="0"/>
        <v>121.93263222069807</v>
      </c>
      <c r="G6" s="15">
        <f t="shared" si="0"/>
        <v>124.89072061945798</v>
      </c>
      <c r="H6" s="15" t="e">
        <f t="shared" si="0"/>
        <v>#DIV/0!</v>
      </c>
      <c r="I6" s="15">
        <f t="shared" si="0"/>
        <v>136.02666122560024</v>
      </c>
      <c r="J6" s="15">
        <f t="shared" si="0"/>
        <v>133.63177763672201</v>
      </c>
      <c r="K6" s="15">
        <f t="shared" si="0"/>
        <v>127.62698885390964</v>
      </c>
      <c r="L6" s="15">
        <f t="shared" si="0"/>
        <v>124.4981169659809</v>
      </c>
      <c r="M6" s="16">
        <f t="shared" si="0"/>
        <v>122.57605844426469</v>
      </c>
      <c r="P6" s="17" t="s">
        <v>0</v>
      </c>
      <c r="Q6" s="18" t="s">
        <v>1</v>
      </c>
    </row>
    <row r="7" spans="2:22" x14ac:dyDescent="0.25">
      <c r="P7" s="17" t="s">
        <v>30</v>
      </c>
      <c r="Q7" s="18">
        <v>82.497</v>
      </c>
    </row>
    <row r="8" spans="2:22" x14ac:dyDescent="0.25">
      <c r="B8" s="2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P8" s="17" t="s">
        <v>31</v>
      </c>
      <c r="Q8" s="18">
        <v>66.503</v>
      </c>
    </row>
    <row r="9" spans="2:22" x14ac:dyDescent="0.25">
      <c r="B9" s="1" t="s">
        <v>0</v>
      </c>
      <c r="C9" s="1">
        <v>10</v>
      </c>
      <c r="D9" s="1">
        <v>8</v>
      </c>
      <c r="E9" s="1">
        <v>6</v>
      </c>
      <c r="F9" s="1">
        <v>4</v>
      </c>
      <c r="G9" s="1">
        <v>2</v>
      </c>
      <c r="H9" s="1">
        <v>0</v>
      </c>
      <c r="I9" s="1">
        <v>-2</v>
      </c>
      <c r="J9" s="1">
        <v>-4</v>
      </c>
      <c r="K9" s="1">
        <v>-6</v>
      </c>
      <c r="L9" s="1">
        <v>-8</v>
      </c>
      <c r="M9" s="1">
        <v>-10</v>
      </c>
      <c r="P9" s="17" t="s">
        <v>29</v>
      </c>
      <c r="Q9" s="18">
        <v>49.732999999999997</v>
      </c>
      <c r="T9" s="1" t="s">
        <v>0</v>
      </c>
      <c r="U9" s="1" t="s">
        <v>1</v>
      </c>
      <c r="V9" s="1" t="s">
        <v>2</v>
      </c>
    </row>
    <row r="10" spans="2:22" ht="27.6" customHeight="1" x14ac:dyDescent="0.25">
      <c r="B10" s="1" t="s">
        <v>1</v>
      </c>
      <c r="C10" s="1">
        <v>179.64400000000001</v>
      </c>
      <c r="D10" s="1">
        <v>149.36600000000001</v>
      </c>
      <c r="E10" s="1">
        <v>113.822</v>
      </c>
      <c r="F10" s="1">
        <v>75.765000000000001</v>
      </c>
      <c r="G10" s="1">
        <v>38.014000000000003</v>
      </c>
      <c r="H10" s="1">
        <v>0</v>
      </c>
      <c r="I10" s="1">
        <v>-38.101999999999997</v>
      </c>
      <c r="J10" s="1">
        <v>-76.167000000000002</v>
      </c>
      <c r="K10" s="1">
        <v>-114.142</v>
      </c>
      <c r="L10" s="1">
        <v>-151.642</v>
      </c>
      <c r="M10" s="1">
        <v>-187.30500000000001</v>
      </c>
      <c r="P10" s="17" t="s">
        <v>32</v>
      </c>
      <c r="Q10" s="18">
        <v>32.805</v>
      </c>
      <c r="T10" s="1">
        <v>10</v>
      </c>
      <c r="U10" s="1">
        <v>179.64400000000001</v>
      </c>
      <c r="V10" s="1">
        <f>T10/U10*1000</f>
        <v>55.665649840796242</v>
      </c>
    </row>
    <row r="11" spans="2:22" ht="27" customHeight="1" x14ac:dyDescent="0.25">
      <c r="B11" s="1" t="s">
        <v>2</v>
      </c>
      <c r="C11" s="1">
        <f>C9/C10*1000</f>
        <v>55.665649840796242</v>
      </c>
      <c r="D11" s="1">
        <f t="shared" ref="D11:M11" si="1">D9/D10*1000</f>
        <v>53.559712384344486</v>
      </c>
      <c r="E11" s="1">
        <f t="shared" si="1"/>
        <v>52.713886594858636</v>
      </c>
      <c r="F11" s="1">
        <f t="shared" si="1"/>
        <v>52.794826107041509</v>
      </c>
      <c r="G11" s="1">
        <f t="shared" si="1"/>
        <v>52.612195506918503</v>
      </c>
      <c r="H11" s="1" t="e">
        <f t="shared" si="1"/>
        <v>#DIV/0!</v>
      </c>
      <c r="I11" s="1">
        <f t="shared" si="1"/>
        <v>52.490682903784588</v>
      </c>
      <c r="J11" s="1">
        <f t="shared" si="1"/>
        <v>52.516181548439619</v>
      </c>
      <c r="K11" s="1">
        <f t="shared" si="1"/>
        <v>52.566101873105431</v>
      </c>
      <c r="L11" s="1">
        <f t="shared" si="1"/>
        <v>52.755832816765803</v>
      </c>
      <c r="M11" s="1">
        <f t="shared" si="1"/>
        <v>53.388857745388535</v>
      </c>
      <c r="P11" s="17" t="s">
        <v>33</v>
      </c>
      <c r="Q11" s="18">
        <v>16.013999999999999</v>
      </c>
      <c r="T11" s="1">
        <v>8</v>
      </c>
      <c r="U11" s="1">
        <v>149.36600000000001</v>
      </c>
      <c r="V11" s="1">
        <f>T11/U11*1000</f>
        <v>53.559712384344486</v>
      </c>
    </row>
    <row r="12" spans="2:22" x14ac:dyDescent="0.25">
      <c r="P12" s="17" t="s">
        <v>34</v>
      </c>
      <c r="Q12" s="18">
        <v>0</v>
      </c>
      <c r="T12" s="1">
        <v>6</v>
      </c>
      <c r="U12" s="1">
        <v>113.822</v>
      </c>
      <c r="V12" s="1">
        <f>T12/U12*1000</f>
        <v>52.713886594858636</v>
      </c>
    </row>
    <row r="13" spans="2:22" x14ac:dyDescent="0.25">
      <c r="B13" s="2" t="s">
        <v>5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P13" s="17" t="s">
        <v>35</v>
      </c>
      <c r="Q13" s="18">
        <v>-14.702999999999999</v>
      </c>
      <c r="T13" s="1">
        <v>4</v>
      </c>
      <c r="U13" s="1">
        <v>75.765000000000001</v>
      </c>
      <c r="V13" s="1">
        <f>T13/U13*1000</f>
        <v>52.794826107041509</v>
      </c>
    </row>
    <row r="14" spans="2:22" x14ac:dyDescent="0.25">
      <c r="B14" s="1" t="s">
        <v>0</v>
      </c>
      <c r="C14" s="1">
        <v>10</v>
      </c>
      <c r="D14" s="1">
        <v>8</v>
      </c>
      <c r="E14" s="1">
        <v>6</v>
      </c>
      <c r="F14" s="1">
        <v>4</v>
      </c>
      <c r="G14" s="1">
        <v>2</v>
      </c>
      <c r="H14" s="1">
        <v>0</v>
      </c>
      <c r="I14" s="1">
        <v>-2</v>
      </c>
      <c r="J14" s="1">
        <v>-4</v>
      </c>
      <c r="K14" s="1">
        <v>-6</v>
      </c>
      <c r="L14" s="1">
        <v>-8</v>
      </c>
      <c r="M14" s="1">
        <v>-10</v>
      </c>
      <c r="P14" s="17" t="s">
        <v>36</v>
      </c>
      <c r="Q14" s="18">
        <v>-29.933</v>
      </c>
      <c r="T14" s="1">
        <v>2</v>
      </c>
      <c r="U14" s="1">
        <v>38.014000000000003</v>
      </c>
      <c r="V14" s="1">
        <f>T14/U14*1000</f>
        <v>52.612195506918503</v>
      </c>
    </row>
    <row r="15" spans="2:22" ht="27.6" customHeight="1" x14ac:dyDescent="0.25">
      <c r="B15" s="1" t="s">
        <v>1</v>
      </c>
      <c r="C15" s="1">
        <v>77.691000000000003</v>
      </c>
      <c r="D15" s="1">
        <v>62.551000000000002</v>
      </c>
      <c r="E15" s="1">
        <v>45.627000000000002</v>
      </c>
      <c r="F15" s="1">
        <v>31.193999999999999</v>
      </c>
      <c r="G15" s="1">
        <v>15.818</v>
      </c>
      <c r="H15" s="7">
        <v>0</v>
      </c>
      <c r="I15" s="1">
        <v>-15.733000000000001</v>
      </c>
      <c r="J15" s="1">
        <v>-30.815999999999999</v>
      </c>
      <c r="K15" s="1">
        <v>-45.616999999999997</v>
      </c>
      <c r="L15" s="1">
        <v>-62.04</v>
      </c>
      <c r="M15" s="1">
        <v>-75.542000000000002</v>
      </c>
      <c r="P15" s="17" t="s">
        <v>37</v>
      </c>
      <c r="Q15" s="18">
        <v>-47.012</v>
      </c>
      <c r="T15" s="1">
        <v>0</v>
      </c>
      <c r="U15" s="1">
        <v>0</v>
      </c>
      <c r="V15" s="1" t="e">
        <f>T15/U15*1000</f>
        <v>#DIV/0!</v>
      </c>
    </row>
    <row r="16" spans="2:22" ht="28.2" customHeight="1" x14ac:dyDescent="0.25">
      <c r="B16" s="1" t="s">
        <v>2</v>
      </c>
      <c r="C16" s="8">
        <f>C14/C15*1000</f>
        <v>128.71503777786359</v>
      </c>
      <c r="D16" s="8">
        <f t="shared" ref="D16:M16" si="2">D14/D15*1000</f>
        <v>127.89563716007737</v>
      </c>
      <c r="E16" s="8">
        <f t="shared" si="2"/>
        <v>131.50108488395028</v>
      </c>
      <c r="F16" s="8">
        <f t="shared" si="2"/>
        <v>128.22978777970124</v>
      </c>
      <c r="G16" s="8">
        <f t="shared" si="2"/>
        <v>126.43823492224048</v>
      </c>
      <c r="H16" s="8" t="e">
        <f t="shared" si="2"/>
        <v>#DIV/0!</v>
      </c>
      <c r="I16" s="8">
        <f t="shared" si="2"/>
        <v>127.12133731646857</v>
      </c>
      <c r="J16" s="8">
        <f t="shared" si="2"/>
        <v>129.80269989615783</v>
      </c>
      <c r="K16" s="8">
        <f t="shared" si="2"/>
        <v>131.52991209417542</v>
      </c>
      <c r="L16" s="8">
        <f t="shared" si="2"/>
        <v>128.94906511927789</v>
      </c>
      <c r="M16" s="8">
        <f t="shared" si="2"/>
        <v>132.37669111222897</v>
      </c>
      <c r="P16" s="17" t="s">
        <v>38</v>
      </c>
      <c r="Q16" s="18">
        <v>-64.257999999999996</v>
      </c>
      <c r="T16" s="1">
        <v>-2</v>
      </c>
      <c r="U16" s="1">
        <v>-38.101999999999997</v>
      </c>
      <c r="V16" s="1">
        <f>T16/U16*1000</f>
        <v>52.490682903784588</v>
      </c>
    </row>
    <row r="17" spans="2:22" x14ac:dyDescent="0.25">
      <c r="P17" s="17" t="s">
        <v>39</v>
      </c>
      <c r="Q17" s="18">
        <v>-81.581999999999994</v>
      </c>
      <c r="T17" s="1">
        <v>-4</v>
      </c>
      <c r="U17" s="1">
        <v>-76.167000000000002</v>
      </c>
      <c r="V17" s="1">
        <f>T17/U17*1000</f>
        <v>52.516181548439619</v>
      </c>
    </row>
    <row r="18" spans="2:22" x14ac:dyDescent="0.25">
      <c r="B18" s="2" t="s">
        <v>6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T18" s="1">
        <v>-6</v>
      </c>
      <c r="U18" s="1">
        <v>-114.142</v>
      </c>
      <c r="V18" s="1">
        <f>T18/U18*1000</f>
        <v>52.566101873105431</v>
      </c>
    </row>
    <row r="19" spans="2:22" x14ac:dyDescent="0.25">
      <c r="B19" s="1" t="s">
        <v>0</v>
      </c>
      <c r="C19" s="1">
        <v>10</v>
      </c>
      <c r="D19" s="1">
        <v>8</v>
      </c>
      <c r="E19" s="1">
        <v>6</v>
      </c>
      <c r="F19" s="1">
        <v>4</v>
      </c>
      <c r="G19" s="1">
        <v>2</v>
      </c>
      <c r="H19" s="1">
        <v>0</v>
      </c>
      <c r="I19" s="1">
        <v>-2</v>
      </c>
      <c r="J19" s="1">
        <v>-4</v>
      </c>
      <c r="K19" s="1">
        <v>-6</v>
      </c>
      <c r="L19" s="1">
        <v>-8</v>
      </c>
      <c r="M19" s="1">
        <v>-10</v>
      </c>
      <c r="T19" s="1">
        <v>-8</v>
      </c>
      <c r="U19" s="1">
        <v>-151.642</v>
      </c>
      <c r="V19" s="1">
        <f>T19/U19*1000</f>
        <v>52.755832816765803</v>
      </c>
    </row>
    <row r="20" spans="2:22" ht="27.6" customHeight="1" x14ac:dyDescent="0.25">
      <c r="B20" s="1" t="s">
        <v>1</v>
      </c>
      <c r="C20" s="1">
        <v>167.21199999999999</v>
      </c>
      <c r="D20" s="1">
        <v>128.45500000000001</v>
      </c>
      <c r="E20" s="1">
        <v>92.903999999999996</v>
      </c>
      <c r="F20" s="1">
        <v>55.598999999999997</v>
      </c>
      <c r="G20" s="1">
        <v>19.096</v>
      </c>
      <c r="H20" s="1">
        <v>0</v>
      </c>
      <c r="I20" s="1">
        <v>-31.024000000000001</v>
      </c>
      <c r="J20" s="1">
        <v>-72.69</v>
      </c>
      <c r="K20" s="1">
        <v>-108.45099999999999</v>
      </c>
      <c r="L20" s="1">
        <v>-141.541</v>
      </c>
      <c r="M20" s="1">
        <v>-174.292</v>
      </c>
      <c r="T20" s="1">
        <v>-10</v>
      </c>
      <c r="U20" s="1">
        <v>-187.30500000000001</v>
      </c>
      <c r="V20" s="1">
        <f>T20/U20*1000</f>
        <v>53.388857745388535</v>
      </c>
    </row>
    <row r="21" spans="2:22" ht="27.6" customHeight="1" x14ac:dyDescent="0.25">
      <c r="B21" s="1" t="s">
        <v>2</v>
      </c>
      <c r="C21" s="1">
        <f>C19/C20*1000</f>
        <v>59.804320264095885</v>
      </c>
      <c r="D21" s="1">
        <f t="shared" ref="D21:M21" si="3">D19/D20*1000</f>
        <v>62.278618971624297</v>
      </c>
      <c r="E21" s="1">
        <f t="shared" si="3"/>
        <v>64.582795143373815</v>
      </c>
      <c r="F21" s="1">
        <f t="shared" si="3"/>
        <v>71.943739995323668</v>
      </c>
      <c r="G21" s="1">
        <f t="shared" si="3"/>
        <v>104.73397570171764</v>
      </c>
      <c r="H21" s="1" t="e">
        <f t="shared" si="3"/>
        <v>#DIV/0!</v>
      </c>
      <c r="I21" s="1">
        <f t="shared" si="3"/>
        <v>64.466219700876735</v>
      </c>
      <c r="J21" s="1">
        <f t="shared" si="3"/>
        <v>55.028201953501174</v>
      </c>
      <c r="K21" s="1">
        <f t="shared" si="3"/>
        <v>55.324524439608673</v>
      </c>
      <c r="L21" s="1">
        <f t="shared" si="3"/>
        <v>56.520725443511068</v>
      </c>
      <c r="M21" s="1">
        <f t="shared" si="3"/>
        <v>57.374979918757028</v>
      </c>
    </row>
    <row r="22" spans="2:22" x14ac:dyDescent="0.25">
      <c r="O22" s="1" t="s">
        <v>0</v>
      </c>
      <c r="P22" s="1" t="s">
        <v>1</v>
      </c>
      <c r="S22" s="1" t="s">
        <v>0</v>
      </c>
      <c r="T22" s="1" t="s">
        <v>1</v>
      </c>
      <c r="U22" s="1" t="s">
        <v>2</v>
      </c>
    </row>
    <row r="23" spans="2:22" x14ac:dyDescent="0.25">
      <c r="B23" s="2" t="s">
        <v>7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O23" s="1">
        <v>10</v>
      </c>
      <c r="P23" s="1">
        <v>167.21199999999999</v>
      </c>
      <c r="S23" s="1">
        <v>10</v>
      </c>
      <c r="T23" s="1">
        <v>77.691000000000003</v>
      </c>
      <c r="U23" s="8">
        <f>S23/T23*1000</f>
        <v>128.71503777786359</v>
      </c>
    </row>
    <row r="24" spans="2:22" ht="27.6" customHeight="1" x14ac:dyDescent="0.25">
      <c r="B24" s="1" t="s">
        <v>8</v>
      </c>
      <c r="C24" s="1">
        <v>0</v>
      </c>
      <c r="D24" s="1">
        <v>1</v>
      </c>
      <c r="E24" s="1">
        <v>2</v>
      </c>
      <c r="F24" s="1">
        <v>3</v>
      </c>
      <c r="G24" s="1">
        <v>4</v>
      </c>
      <c r="H24" s="1">
        <v>5</v>
      </c>
      <c r="I24" s="1">
        <v>6</v>
      </c>
      <c r="J24" s="1">
        <v>7</v>
      </c>
      <c r="K24" s="1">
        <v>8</v>
      </c>
      <c r="L24" s="1">
        <v>9</v>
      </c>
      <c r="M24" s="1">
        <v>10</v>
      </c>
      <c r="O24" s="1">
        <v>8</v>
      </c>
      <c r="P24" s="1">
        <v>128.45500000000001</v>
      </c>
      <c r="S24" s="1">
        <v>8</v>
      </c>
      <c r="T24" s="1">
        <v>62.551000000000002</v>
      </c>
      <c r="U24" s="8">
        <f>S24/T24*1000</f>
        <v>127.89563716007737</v>
      </c>
    </row>
    <row r="25" spans="2:22" ht="28.2" customHeight="1" x14ac:dyDescent="0.25">
      <c r="B25" s="1" t="s">
        <v>9</v>
      </c>
      <c r="C25" s="1">
        <v>0</v>
      </c>
      <c r="D25" s="1">
        <v>0.497</v>
      </c>
      <c r="E25" s="1">
        <v>0.56499999999999995</v>
      </c>
      <c r="F25" s="1">
        <v>0.59299999999999997</v>
      </c>
      <c r="G25" s="1">
        <v>0.61</v>
      </c>
      <c r="H25" s="1">
        <v>0.624</v>
      </c>
      <c r="I25" s="1">
        <v>0.63400000000000001</v>
      </c>
      <c r="J25" s="1">
        <v>0.64400000000000002</v>
      </c>
      <c r="K25" s="1">
        <v>0.65200000000000002</v>
      </c>
      <c r="L25" s="1">
        <v>0.65900000000000003</v>
      </c>
      <c r="M25" s="1">
        <v>0.66600000000000004</v>
      </c>
      <c r="O25" s="1">
        <v>6</v>
      </c>
      <c r="P25" s="1">
        <v>92.903999999999996</v>
      </c>
      <c r="S25" s="1">
        <v>6</v>
      </c>
      <c r="T25" s="1">
        <v>45.627000000000002</v>
      </c>
      <c r="U25" s="8">
        <f>S25/T25*1000</f>
        <v>131.50108488395028</v>
      </c>
    </row>
    <row r="26" spans="2:22" x14ac:dyDescent="0.25">
      <c r="O26" s="1">
        <v>4</v>
      </c>
      <c r="P26" s="1">
        <v>55.598999999999997</v>
      </c>
      <c r="S26" s="1">
        <v>4</v>
      </c>
      <c r="T26" s="1">
        <v>31.193999999999999</v>
      </c>
      <c r="U26" s="8">
        <f>S26/T26*1000</f>
        <v>128.22978777970124</v>
      </c>
    </row>
    <row r="27" spans="2:22" x14ac:dyDescent="0.25">
      <c r="B27" s="2" t="s">
        <v>10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O27" s="1">
        <v>2</v>
      </c>
      <c r="P27" s="1">
        <v>19.096</v>
      </c>
      <c r="S27" s="1">
        <v>2</v>
      </c>
      <c r="T27" s="1">
        <v>15.818</v>
      </c>
      <c r="U27" s="8">
        <f>S27/T27*1000</f>
        <v>126.43823492224048</v>
      </c>
    </row>
    <row r="28" spans="2:22" ht="28.2" customHeight="1" x14ac:dyDescent="0.25">
      <c r="B28" s="1" t="s">
        <v>11</v>
      </c>
      <c r="C28" s="1">
        <v>0</v>
      </c>
      <c r="D28" s="1">
        <v>2</v>
      </c>
      <c r="E28" s="1">
        <v>4</v>
      </c>
      <c r="F28" s="1">
        <v>6</v>
      </c>
      <c r="G28" s="1">
        <v>8</v>
      </c>
      <c r="H28" s="1">
        <v>10</v>
      </c>
      <c r="I28" s="1">
        <v>12</v>
      </c>
      <c r="J28" s="1">
        <v>14</v>
      </c>
      <c r="K28" s="1">
        <v>16</v>
      </c>
      <c r="L28" s="1">
        <v>18</v>
      </c>
      <c r="M28" s="1">
        <v>20</v>
      </c>
      <c r="O28" s="1">
        <v>0</v>
      </c>
      <c r="P28" s="1">
        <v>0</v>
      </c>
      <c r="S28" s="1">
        <v>0</v>
      </c>
      <c r="T28" s="7">
        <v>0</v>
      </c>
      <c r="U28" s="8" t="e">
        <f>S28/T28*1000</f>
        <v>#DIV/0!</v>
      </c>
    </row>
    <row r="29" spans="2:22" ht="27" customHeight="1" x14ac:dyDescent="0.25">
      <c r="B29" s="1" t="s">
        <v>14</v>
      </c>
      <c r="C29" s="1">
        <v>0</v>
      </c>
      <c r="D29" s="1">
        <v>0</v>
      </c>
      <c r="E29" s="1">
        <v>1E-3</v>
      </c>
      <c r="F29" s="1">
        <v>2E-3</v>
      </c>
      <c r="G29" s="1">
        <v>3.0000000000000001E-3</v>
      </c>
      <c r="H29" s="1">
        <v>4.0000000000000001E-3</v>
      </c>
      <c r="I29" s="1">
        <v>5.0000000000000001E-3</v>
      </c>
      <c r="J29" s="1">
        <v>5.0000000000000001E-3</v>
      </c>
      <c r="K29" s="1">
        <v>6.0000000000000001E-3</v>
      </c>
      <c r="L29" s="1">
        <v>7.0000000000000001E-3</v>
      </c>
      <c r="M29" s="1">
        <v>7.0000000000000001E-3</v>
      </c>
      <c r="O29" s="1">
        <v>-2</v>
      </c>
      <c r="P29" s="1">
        <v>-31.024000000000001</v>
      </c>
      <c r="S29" s="1">
        <v>-2</v>
      </c>
      <c r="T29" s="1">
        <v>-15.733000000000001</v>
      </c>
      <c r="U29" s="8">
        <f>S29/T29*1000</f>
        <v>127.12133731646857</v>
      </c>
    </row>
    <row r="30" spans="2:22" x14ac:dyDescent="0.25">
      <c r="O30" s="1">
        <v>-4</v>
      </c>
      <c r="P30" s="1">
        <v>-72.69</v>
      </c>
      <c r="S30" s="1">
        <v>-4</v>
      </c>
      <c r="T30" s="1">
        <v>-30.815999999999999</v>
      </c>
      <c r="U30" s="8">
        <f>S30/T30*1000</f>
        <v>129.80269989615783</v>
      </c>
    </row>
    <row r="31" spans="2:22" x14ac:dyDescent="0.25">
      <c r="B31" s="2" t="s">
        <v>12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O31" s="1">
        <v>-6</v>
      </c>
      <c r="P31" s="1">
        <v>-108.45099999999999</v>
      </c>
      <c r="S31" s="1">
        <v>-6</v>
      </c>
      <c r="T31" s="1">
        <v>-45.616999999999997</v>
      </c>
      <c r="U31" s="8">
        <f>S31/T31*1000</f>
        <v>131.52991209417542</v>
      </c>
    </row>
    <row r="32" spans="2:22" ht="28.2" customHeight="1" x14ac:dyDescent="0.25">
      <c r="B32" s="1" t="s">
        <v>8</v>
      </c>
      <c r="C32" s="1">
        <v>0</v>
      </c>
      <c r="D32" s="1">
        <v>1</v>
      </c>
      <c r="E32" s="1">
        <v>2</v>
      </c>
      <c r="F32" s="1">
        <v>3</v>
      </c>
      <c r="G32" s="1">
        <v>4</v>
      </c>
      <c r="H32" s="1">
        <v>5</v>
      </c>
      <c r="I32" s="1">
        <v>6</v>
      </c>
      <c r="J32" s="1">
        <v>7</v>
      </c>
      <c r="K32" s="1">
        <v>8</v>
      </c>
      <c r="L32" s="1">
        <v>9</v>
      </c>
      <c r="M32" s="1">
        <v>10</v>
      </c>
      <c r="O32" s="1">
        <v>-8</v>
      </c>
      <c r="P32" s="1">
        <v>-141.541</v>
      </c>
      <c r="S32" s="1">
        <v>-8</v>
      </c>
      <c r="T32" s="1">
        <v>-62.04</v>
      </c>
      <c r="U32" s="8">
        <f>S32/T32*1000</f>
        <v>128.94906511927789</v>
      </c>
    </row>
    <row r="33" spans="2:21" ht="27" customHeight="1" x14ac:dyDescent="0.25">
      <c r="B33" s="1" t="s">
        <v>9</v>
      </c>
      <c r="C33" s="1">
        <v>0</v>
      </c>
      <c r="D33" s="1">
        <v>0.44900000000000001</v>
      </c>
      <c r="E33" s="1">
        <v>0.55500000000000005</v>
      </c>
      <c r="F33" s="1">
        <v>0.58499999999999996</v>
      </c>
      <c r="G33" s="1">
        <v>0.60099999999999998</v>
      </c>
      <c r="H33" s="1">
        <v>0.61499999999999999</v>
      </c>
      <c r="I33" s="1">
        <v>0.624</v>
      </c>
      <c r="J33" s="1">
        <v>0.63300000000000001</v>
      </c>
      <c r="K33" s="1">
        <v>0.64</v>
      </c>
      <c r="L33" s="1">
        <v>0.64500000000000002</v>
      </c>
      <c r="M33" s="1">
        <v>0.65100000000000002</v>
      </c>
      <c r="O33" s="1">
        <v>-10</v>
      </c>
      <c r="P33" s="1">
        <v>-174.292</v>
      </c>
      <c r="S33" s="1">
        <v>-10</v>
      </c>
      <c r="T33" s="1">
        <v>-75.542000000000002</v>
      </c>
      <c r="U33" s="8">
        <f>S33/T33*1000</f>
        <v>132.37669111222897</v>
      </c>
    </row>
    <row r="35" spans="2:21" x14ac:dyDescent="0.25">
      <c r="B35" s="2" t="s">
        <v>13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2:21" ht="27" customHeight="1" x14ac:dyDescent="0.25">
      <c r="B36" s="1" t="s">
        <v>11</v>
      </c>
      <c r="C36" s="1">
        <v>0</v>
      </c>
      <c r="D36" s="1">
        <v>2</v>
      </c>
      <c r="E36" s="1">
        <v>4</v>
      </c>
      <c r="F36" s="1">
        <v>6</v>
      </c>
      <c r="G36" s="1">
        <v>8</v>
      </c>
      <c r="H36" s="1">
        <v>10</v>
      </c>
      <c r="I36" s="1">
        <v>12</v>
      </c>
      <c r="J36" s="1">
        <v>14</v>
      </c>
      <c r="K36" s="1">
        <v>16</v>
      </c>
      <c r="L36" s="1">
        <v>18</v>
      </c>
      <c r="M36" s="1">
        <v>20</v>
      </c>
    </row>
    <row r="37" spans="2:21" ht="28.8" customHeight="1" x14ac:dyDescent="0.25">
      <c r="B37" s="1" t="s">
        <v>14</v>
      </c>
      <c r="C37" s="1">
        <v>0</v>
      </c>
      <c r="D37" s="1">
        <v>0.2</v>
      </c>
      <c r="E37" s="1">
        <v>0.4</v>
      </c>
      <c r="F37" s="1">
        <v>0.60099999999999998</v>
      </c>
      <c r="G37" s="1">
        <v>0.80200000000000005</v>
      </c>
      <c r="H37" s="1">
        <v>1.002</v>
      </c>
      <c r="I37" s="1">
        <v>1.2030000000000001</v>
      </c>
      <c r="J37" s="1">
        <v>1.4039999999999999</v>
      </c>
      <c r="K37" s="1">
        <v>1.6040000000000001</v>
      </c>
      <c r="L37" s="1">
        <v>1.8049999999999999</v>
      </c>
      <c r="M37" s="1">
        <v>2.0059999999999998</v>
      </c>
    </row>
    <row r="39" spans="2:21" x14ac:dyDescent="0.25">
      <c r="B39" s="2" t="s">
        <v>15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2:21" ht="28.2" customHeight="1" x14ac:dyDescent="0.25">
      <c r="B40" s="1" t="s">
        <v>8</v>
      </c>
      <c r="C40" s="1">
        <v>0</v>
      </c>
      <c r="D40" s="1"/>
      <c r="E40" s="1"/>
      <c r="F40" s="1"/>
      <c r="G40" s="1"/>
      <c r="H40" s="1"/>
      <c r="I40" s="1"/>
      <c r="J40" s="1"/>
      <c r="K40" s="1"/>
      <c r="L40" s="1"/>
      <c r="M40" s="1">
        <v>10</v>
      </c>
    </row>
    <row r="41" spans="2:21" ht="27" customHeight="1" x14ac:dyDescent="0.25">
      <c r="B41" s="1" t="s">
        <v>9</v>
      </c>
      <c r="C41" s="1">
        <v>0</v>
      </c>
      <c r="D41" s="1"/>
      <c r="E41" s="1"/>
      <c r="F41" s="1"/>
      <c r="G41" s="1"/>
      <c r="H41" s="1"/>
      <c r="I41" s="1"/>
      <c r="J41" s="1"/>
      <c r="K41" s="1"/>
      <c r="L41" s="1"/>
      <c r="M41" s="1"/>
    </row>
    <row r="43" spans="2:21" x14ac:dyDescent="0.25">
      <c r="B43" s="2" t="s">
        <v>16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2:21" ht="28.8" customHeight="1" x14ac:dyDescent="0.25">
      <c r="B44" s="1" t="s">
        <v>11</v>
      </c>
      <c r="C44" s="1">
        <v>0</v>
      </c>
      <c r="D44" s="1"/>
      <c r="E44" s="1"/>
      <c r="F44" s="1"/>
      <c r="G44" s="1"/>
      <c r="H44" s="1"/>
      <c r="I44" s="1"/>
      <c r="J44" s="1"/>
      <c r="K44" s="1"/>
      <c r="L44" s="1"/>
      <c r="M44" s="1">
        <v>20</v>
      </c>
    </row>
    <row r="45" spans="2:21" ht="28.2" customHeight="1" x14ac:dyDescent="0.25">
      <c r="B45" s="1" t="s">
        <v>14</v>
      </c>
      <c r="C45" s="1">
        <v>0</v>
      </c>
      <c r="D45" s="1"/>
      <c r="E45" s="1"/>
      <c r="F45" s="1"/>
      <c r="G45" s="1"/>
      <c r="H45" s="1"/>
      <c r="I45" s="1"/>
      <c r="J45" s="1"/>
      <c r="K45" s="1"/>
      <c r="L45" s="1"/>
      <c r="M45" s="1"/>
    </row>
    <row r="47" spans="2:21" x14ac:dyDescent="0.25">
      <c r="B47" s="2" t="s">
        <v>17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2:21" ht="28.8" customHeight="1" x14ac:dyDescent="0.25">
      <c r="B48" s="1" t="s">
        <v>8</v>
      </c>
      <c r="C48" s="1">
        <v>0</v>
      </c>
      <c r="D48" s="1"/>
      <c r="E48" s="1"/>
      <c r="F48" s="1"/>
      <c r="G48" s="1"/>
      <c r="H48" s="1"/>
      <c r="I48" s="1"/>
      <c r="J48" s="1"/>
      <c r="K48" s="1"/>
      <c r="L48" s="1"/>
      <c r="M48" s="1">
        <v>10</v>
      </c>
    </row>
    <row r="49" spans="2:13" ht="27" customHeight="1" x14ac:dyDescent="0.25">
      <c r="B49" s="1" t="s">
        <v>9</v>
      </c>
      <c r="C49" s="1">
        <v>0</v>
      </c>
      <c r="D49" s="1"/>
      <c r="E49" s="1"/>
      <c r="F49" s="1"/>
      <c r="G49" s="1"/>
      <c r="H49" s="1"/>
      <c r="I49" s="1"/>
      <c r="J49" s="1"/>
      <c r="K49" s="1"/>
      <c r="L49" s="1"/>
      <c r="M49" s="1"/>
    </row>
    <row r="51" spans="2:13" x14ac:dyDescent="0.25">
      <c r="B51" s="2" t="s">
        <v>18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2:13" ht="28.8" customHeight="1" x14ac:dyDescent="0.25">
      <c r="B52" s="1" t="s">
        <v>11</v>
      </c>
      <c r="C52" s="1">
        <v>0</v>
      </c>
      <c r="D52" s="1"/>
      <c r="E52" s="1"/>
      <c r="F52" s="1"/>
      <c r="G52" s="1"/>
      <c r="H52" s="1"/>
      <c r="I52" s="1"/>
      <c r="J52" s="1"/>
      <c r="K52" s="1"/>
      <c r="L52" s="1"/>
      <c r="M52" s="1">
        <v>20</v>
      </c>
    </row>
    <row r="53" spans="2:13" ht="28.2" customHeight="1" x14ac:dyDescent="0.25">
      <c r="B53" s="1" t="s">
        <v>14</v>
      </c>
      <c r="C53" s="1">
        <v>0</v>
      </c>
      <c r="D53" s="1"/>
      <c r="E53" s="1"/>
      <c r="F53" s="1"/>
      <c r="G53" s="1"/>
      <c r="H53" s="1"/>
      <c r="I53" s="1"/>
      <c r="J53" s="1"/>
      <c r="K53" s="1"/>
      <c r="L53" s="1"/>
      <c r="M53" s="1"/>
    </row>
    <row r="57" spans="2:13" ht="21.6" customHeight="1" x14ac:dyDescent="0.3">
      <c r="B57" s="5" t="s">
        <v>20</v>
      </c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</row>
    <row r="59" spans="2:13" x14ac:dyDescent="0.25">
      <c r="C59" s="2" t="s">
        <v>24</v>
      </c>
      <c r="D59" s="2"/>
      <c r="E59" s="2"/>
      <c r="F59" s="2"/>
      <c r="G59" s="2"/>
      <c r="H59" s="2"/>
      <c r="I59" s="2"/>
      <c r="J59" s="2"/>
    </row>
    <row r="60" spans="2:13" x14ac:dyDescent="0.25">
      <c r="C60" s="1" t="s">
        <v>27</v>
      </c>
      <c r="D60" s="1" t="s">
        <v>21</v>
      </c>
      <c r="E60" s="1">
        <v>600</v>
      </c>
      <c r="F60" s="1">
        <v>500</v>
      </c>
      <c r="G60" s="1">
        <v>400</v>
      </c>
      <c r="H60" s="1">
        <v>300</v>
      </c>
      <c r="I60" s="1">
        <v>200</v>
      </c>
      <c r="J60" s="1">
        <v>100</v>
      </c>
    </row>
    <row r="61" spans="2:13" ht="28.2" customHeight="1" x14ac:dyDescent="0.25">
      <c r="C61" s="1" t="s">
        <v>22</v>
      </c>
      <c r="D61" s="1"/>
      <c r="E61" s="1"/>
      <c r="F61" s="1"/>
      <c r="G61" s="1"/>
      <c r="H61" s="1"/>
      <c r="I61" s="1"/>
      <c r="J61" s="1"/>
    </row>
    <row r="62" spans="2:13" ht="28.8" customHeight="1" x14ac:dyDescent="0.25">
      <c r="C62" s="1" t="s">
        <v>23</v>
      </c>
      <c r="D62" s="1"/>
      <c r="E62" s="1"/>
      <c r="F62" s="1"/>
      <c r="G62" s="1"/>
      <c r="H62" s="1"/>
      <c r="I62" s="1"/>
      <c r="J62" s="1"/>
    </row>
    <row r="64" spans="2:13" x14ac:dyDescent="0.25">
      <c r="C64" s="2" t="s">
        <v>25</v>
      </c>
      <c r="D64" s="2"/>
      <c r="E64" s="2"/>
      <c r="F64" s="2"/>
      <c r="G64" s="2"/>
      <c r="H64" s="2"/>
      <c r="I64" s="2"/>
      <c r="J64" s="2"/>
    </row>
    <row r="65" spans="3:10" x14ac:dyDescent="0.25">
      <c r="C65" s="1" t="s">
        <v>27</v>
      </c>
      <c r="D65" s="1" t="s">
        <v>21</v>
      </c>
      <c r="E65" s="1">
        <v>600</v>
      </c>
      <c r="F65" s="1">
        <v>500</v>
      </c>
      <c r="G65" s="1">
        <v>400</v>
      </c>
      <c r="H65" s="1">
        <v>300</v>
      </c>
      <c r="I65" s="1">
        <v>200</v>
      </c>
      <c r="J65" s="1">
        <v>100</v>
      </c>
    </row>
    <row r="66" spans="3:10" ht="28.8" customHeight="1" x14ac:dyDescent="0.25">
      <c r="C66" s="1" t="s">
        <v>22</v>
      </c>
      <c r="D66" s="1"/>
      <c r="E66" s="1"/>
      <c r="F66" s="1"/>
      <c r="G66" s="1"/>
      <c r="H66" s="1"/>
      <c r="I66" s="1"/>
      <c r="J66" s="1"/>
    </row>
    <row r="67" spans="3:10" ht="28.2" customHeight="1" x14ac:dyDescent="0.25">
      <c r="C67" s="1" t="s">
        <v>23</v>
      </c>
      <c r="D67" s="1"/>
      <c r="E67" s="1"/>
      <c r="F67" s="1"/>
      <c r="G67" s="1"/>
      <c r="H67" s="1"/>
      <c r="I67" s="1"/>
      <c r="J67" s="1"/>
    </row>
    <row r="69" spans="3:10" x14ac:dyDescent="0.25">
      <c r="C69" s="2" t="s">
        <v>26</v>
      </c>
      <c r="D69" s="2"/>
      <c r="E69" s="2"/>
      <c r="F69" s="2"/>
      <c r="G69" s="2"/>
      <c r="H69" s="2"/>
      <c r="I69" s="2"/>
      <c r="J69" s="2"/>
    </row>
    <row r="70" spans="3:10" x14ac:dyDescent="0.25">
      <c r="C70" s="1" t="s">
        <v>27</v>
      </c>
      <c r="D70" s="1">
        <v>600</v>
      </c>
      <c r="E70" s="1">
        <v>500</v>
      </c>
      <c r="F70" s="1">
        <v>400</v>
      </c>
      <c r="G70" s="1">
        <v>300</v>
      </c>
      <c r="H70" s="1">
        <v>200</v>
      </c>
      <c r="I70" s="1">
        <v>100</v>
      </c>
      <c r="J70" s="1">
        <v>0</v>
      </c>
    </row>
    <row r="71" spans="3:10" ht="28.2" customHeight="1" x14ac:dyDescent="0.25">
      <c r="C71" s="1" t="s">
        <v>23</v>
      </c>
      <c r="D71" s="1"/>
      <c r="E71" s="1"/>
      <c r="F71" s="1"/>
      <c r="G71" s="1"/>
      <c r="H71" s="1"/>
      <c r="I71" s="1"/>
      <c r="J71" s="1"/>
    </row>
    <row r="72" spans="3:10" ht="28.8" customHeight="1" x14ac:dyDescent="0.25">
      <c r="C72" s="1" t="s">
        <v>22</v>
      </c>
      <c r="D72" s="1"/>
      <c r="E72" s="1"/>
      <c r="F72" s="1"/>
      <c r="G72" s="1"/>
      <c r="H72" s="1"/>
      <c r="I72" s="1"/>
      <c r="J72" s="1"/>
    </row>
    <row r="74" spans="3:10" x14ac:dyDescent="0.25">
      <c r="C74" s="2" t="s">
        <v>28</v>
      </c>
      <c r="D74" s="2"/>
      <c r="E74" s="2"/>
      <c r="F74" s="2"/>
      <c r="G74" s="2"/>
      <c r="H74" s="2"/>
      <c r="I74" s="2"/>
      <c r="J74" s="2"/>
    </row>
    <row r="75" spans="3:10" x14ac:dyDescent="0.25">
      <c r="C75" s="1" t="s">
        <v>27</v>
      </c>
      <c r="D75" s="1">
        <v>600</v>
      </c>
      <c r="E75" s="1">
        <v>500</v>
      </c>
      <c r="F75" s="1">
        <v>400</v>
      </c>
      <c r="G75" s="1">
        <v>300</v>
      </c>
      <c r="H75" s="1">
        <v>200</v>
      </c>
      <c r="I75" s="1">
        <v>100</v>
      </c>
      <c r="J75" s="1">
        <v>0</v>
      </c>
    </row>
    <row r="76" spans="3:10" ht="28.2" customHeight="1" x14ac:dyDescent="0.25">
      <c r="C76" s="1" t="s">
        <v>23</v>
      </c>
      <c r="D76" s="1"/>
      <c r="E76" s="1"/>
      <c r="F76" s="1"/>
      <c r="G76" s="1"/>
      <c r="H76" s="1"/>
      <c r="I76" s="1"/>
      <c r="J76" s="1"/>
    </row>
    <row r="77" spans="3:10" ht="28.8" customHeight="1" x14ac:dyDescent="0.25">
      <c r="C77" s="1" t="s">
        <v>22</v>
      </c>
      <c r="D77" s="1"/>
      <c r="E77" s="1"/>
      <c r="F77" s="1"/>
      <c r="G77" s="1"/>
      <c r="H77" s="1"/>
      <c r="I77" s="1"/>
      <c r="J77" s="1"/>
    </row>
  </sheetData>
  <mergeCells count="19">
    <mergeCell ref="B1:M1"/>
    <mergeCell ref="B57:M57"/>
    <mergeCell ref="C59:J59"/>
    <mergeCell ref="C64:J64"/>
    <mergeCell ref="C69:J69"/>
    <mergeCell ref="B31:M31"/>
    <mergeCell ref="B35:M35"/>
    <mergeCell ref="B39:M39"/>
    <mergeCell ref="B43:M43"/>
    <mergeCell ref="B47:M47"/>
    <mergeCell ref="B51:M51"/>
    <mergeCell ref="B3:M3"/>
    <mergeCell ref="B8:M8"/>
    <mergeCell ref="B13:M13"/>
    <mergeCell ref="B18:M18"/>
    <mergeCell ref="B23:M23"/>
    <mergeCell ref="B27:M27"/>
    <mergeCell ref="C74:J74"/>
    <mergeCell ref="B2:M2"/>
  </mergeCells>
  <phoneticPr fontId="1" type="noConversion"/>
  <pageMargins left="0.7" right="0.7" top="0.75" bottom="0.75" header="0.3" footer="0.3"/>
  <pageSetup paperSize="9" scale="73" fitToHeight="0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5 K a t W B y I M q m m A A A A 9 w A A A B I A H A B D b 2 5 m a W c v U G F j a 2 F n Z S 5 4 b W w g o h g A K K A U A A A A A A A A A A A A A A A A A A A A A A A A A A A A h Y 8 x D o I w G I W v Q r r T F k y I k J 8 y s I o x M T G u T a n Q C M X Q Y o l X c / B I X k G M o m 6 O 7 3 v f 8 N 7 9 e o N s b B v v L H u j O p 2 i A F P k S S 2 6 U u k q R Y M 9 + E u U M d h w c e S V 9 C Z Z m 2 Q 0 Z Y p q a 0 8 J I c 4 5 7 B a 4 6 y s S U h q Q f b H a i l q 2 H H 1 k 9 V / 2 l T a W a y E R g 9 1 r D A t x H O E g j q I Q U y A z h U L p r x F O g 5 / t D 4 R 8 a O z Q S 3 a p / X w N Z I 5 A 3 i f Y A 1 B L A w Q U A A I A C A D k p q 1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K a t W C i K R 7 g O A A A A E Q A A A B M A H A B G b 3 J t d W x h c y 9 T Z W N 0 a W 9 u M S 5 t I K I Y A C i g F A A A A A A A A A A A A A A A A A A A A A A A A A A A A C t O T S 7 J z M 9 T C I b Q h t Y A U E s B A i 0 A F A A C A A g A 5 K a t W B y I M q m m A A A A 9 w A A A B I A A A A A A A A A A A A A A A A A A A A A A E N v b m Z p Z y 9 Q Y W N r Y W d l L n h t b F B L A Q I t A B Q A A g A I A O S m r V g P y u m r p A A A A O k A A A A T A A A A A A A A A A A A A A A A A P I A A A B b Q 2 9 u d G V u d F 9 U e X B l c 1 0 u e G 1 s U E s B A i 0 A F A A C A A g A 5 K a t W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L t o 6 W 7 J k d G n P e e l H c + O F A A A A A A A g A A A A A A E G Y A A A A B A A A g A A A A R O p Q V s 3 D 5 t c H S C y 2 V 1 L X m p A A T b V 4 7 a m O R g s 7 Y o 3 W X N A A A A A A D o A A A A A C A A A g A A A A + 2 4 l B o 7 W 1 o N 8 m w U k J t Z e w r P h c j r t 2 C 2 8 J N l G U G F U X m N Q A A A A j x X p d G m W A M 6 W E 1 + 2 N u L 9 9 8 u G o a L b Q F h e I 3 v 9 M K m t l u b u c i Z Z A 2 z y 9 J Q w M k g F I W m 2 w G r o R q w 4 2 s w N Z S 3 v s v 5 z O Q h T m J v y o Z 1 k 4 k L O w R x J v W l A A A A A J f A G q b b F K g c N U x e + f H d M k D E E 2 P 1 c V p E k r S P X d 2 T J V F / R s 9 I Q T Q l D V 1 M C y g 1 u D V q 1 Y / Z o e A D 9 D A j D L a r Q X R j / o A = = < / D a t a M a s h u p > 
</file>

<file path=customXml/itemProps1.xml><?xml version="1.0" encoding="utf-8"?>
<ds:datastoreItem xmlns:ds="http://schemas.openxmlformats.org/officeDocument/2006/customXml" ds:itemID="{80835267-454F-4660-8F2D-3DE77D8825D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MangoJerry</dc:creator>
  <cp:lastModifiedBy>Jerry Mango</cp:lastModifiedBy>
  <cp:lastPrinted>2024-05-07T04:59:04Z</cp:lastPrinted>
  <dcterms:created xsi:type="dcterms:W3CDTF">2015-06-05T18:17:20Z</dcterms:created>
  <dcterms:modified xsi:type="dcterms:W3CDTF">2024-05-13T13:38:54Z</dcterms:modified>
</cp:coreProperties>
</file>