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37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DashConfig" sheetId="2" r:id="rId5"/>
    <sheet state="visible" name="Daily Dashboard" sheetId="3" r:id="rId6"/>
    <sheet state="visible" name="Daily Dash" sheetId="4" r:id="rId7"/>
    <sheet state="visible" name="DailyDash" sheetId="5" r:id="rId8"/>
    <sheet state="visible" name="TestData" sheetId="6" r:id="rId9"/>
    <sheet state="visible" name="TestData Old (May 5th)" sheetId="7" r:id="rId10"/>
    <sheet state="visible" name="TestData Old (May 4th)" sheetId="8" r:id="rId11"/>
    <sheet state="visible" name="CONFIG" sheetId="9" r:id="rId12"/>
  </sheets>
  <definedNames>
    <definedName hidden="1" localSheetId="5" name="_xlnm._FilterDatabase">TestData!$A$1:$J$161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Data source for dashboard. Changes take effect next refresh.</t>
      </text>
    </comment>
  </commentList>
</comments>
</file>

<file path=xl/sharedStrings.xml><?xml version="1.0" encoding="utf-8"?>
<sst xmlns="http://schemas.openxmlformats.org/spreadsheetml/2006/main" count="2100" uniqueCount="332">
  <si>
    <t>Timestamp</t>
  </si>
  <si>
    <t>Email Address</t>
  </si>
  <si>
    <t>Who attended to you needs?</t>
  </si>
  <si>
    <t>Has your need been met?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</si>
  <si>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(1)</t>
    </r>
  </si>
  <si>
    <t>Were you satisfied with the Rep's presentation?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</si>
  <si>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(2)</t>
    </r>
  </si>
  <si>
    <t>Did the information and product knowledge match your expectations?</t>
  </si>
  <si>
    <r>
      <t xml:space="preserve">You chose </t>
    </r>
    <r>
      <rPr>
        <rFont val="Arial"/>
        <b/>
        <color theme="1"/>
      </rPr>
      <t>NO</t>
    </r>
    <r>
      <rPr>
        <rFont val="Arial"/>
        <color theme="1"/>
      </rPr>
      <t>, Please share your feedback. (3)</t>
    </r>
  </si>
  <si>
    <t>How would you rate our services on a scale of 1 to 5 stars?</t>
  </si>
  <si>
    <t>test1@gmail.com</t>
  </si>
  <si>
    <t>Jarviss</t>
  </si>
  <si>
    <t>Yes</t>
  </si>
  <si>
    <t>No</t>
  </si>
  <si>
    <t>Well the deadline didn meet my expectation</t>
  </si>
  <si>
    <t>test2@gmail.com</t>
  </si>
  <si>
    <t>Claude</t>
  </si>
  <si>
    <t>I received all the information the rep could give me but I need something extra</t>
  </si>
  <si>
    <t>test3@gmail.com</t>
  </si>
  <si>
    <t>Pascal</t>
  </si>
  <si>
    <t>latetest1@gmail.com</t>
  </si>
  <si>
    <t>Lea</t>
  </si>
  <si>
    <t>Setting</t>
  </si>
  <si>
    <t>Value</t>
  </si>
  <si>
    <t>Data Source</t>
  </si>
  <si>
    <t>TestData</t>
  </si>
  <si>
    <t>Daily Performance Dashboard</t>
  </si>
  <si>
    <t>Last updated: May 05, 2025 06:25 PM</t>
  </si>
  <si>
    <t>Today's Responses</t>
  </si>
  <si>
    <t>Average Rating</t>
  </si>
  <si>
    <t>Low Ratings (&lt; 3)</t>
  </si>
  <si>
    <t>5-Star Count</t>
  </si>
  <si>
    <t>↑ 0.08</t>
  </si>
  <si>
    <t>Need attention</t>
  </si>
  <si>
    <t>Representative Performances</t>
  </si>
  <si>
    <t>Representative</t>
  </si>
  <si>
    <t>Responses</t>
  </si>
  <si>
    <t>Avg. Rating</t>
  </si>
  <si>
    <t>Low Rating</t>
  </si>
  <si>
    <t>5 Star Count</t>
  </si>
  <si>
    <t>-</t>
  </si>
  <si>
    <t>Samuel-Scott</t>
  </si>
  <si>
    <t>Christian</t>
  </si>
  <si>
    <t>Paula</t>
  </si>
  <si>
    <t>Mael</t>
  </si>
  <si>
    <t>Low Rating Alerts</t>
  </si>
  <si>
    <t>Time</t>
  </si>
  <si>
    <t>Customer</t>
  </si>
  <si>
    <t>Rep</t>
  </si>
  <si>
    <t>Rating</t>
  </si>
  <si>
    <t>Issues</t>
  </si>
  <si>
    <t>test17@gmail.com</t>
  </si>
  <si>
    <t>Resolution promised but not delivered.</t>
  </si>
  <si>
    <t>test19@gmail.com</t>
  </si>
  <si>
    <t>Replacement part unavailable.</t>
  </si>
  <si>
    <t>test20@gmail.com</t>
  </si>
  <si>
    <t>Need escalated but no update received.</t>
  </si>
  <si>
    <t>test38@gmail.com</t>
  </si>
  <si>
    <t>Colour variant out of stock.</t>
  </si>
  <si>
    <t>test40@gmail.com</t>
  </si>
  <si>
    <t>Warranty terms vague.</t>
  </si>
  <si>
    <t>test46@gmail.com</t>
  </si>
  <si>
    <t>Issue still unresolved despite follow-up.</t>
  </si>
  <si>
    <t>test47@gmail.com</t>
  </si>
  <si>
    <t>test48@gmail.com</t>
  </si>
  <si>
    <t>Still waiting for technical team to contact me.</t>
  </si>
  <si>
    <t>Form Responses 1</t>
  </si>
  <si>
    <t>CASAMANCE Daily Performance Dashboard</t>
  </si>
  <si>
    <t>Dashboard Settings</t>
  </si>
  <si>
    <t>Date: May 8, 2025 • Last updated: 07:39</t>
  </si>
  <si>
    <t>Data Source:</t>
  </si>
  <si>
    <t>Submissions Today</t>
  </si>
  <si>
    <t>5-Star Ratings</t>
  </si>
  <si>
    <t>% Negative Cases</t>
  </si>
  <si>
    <t>vs. yesterday</t>
  </si>
  <si>
    <t>(out of 5.0)</t>
  </si>
  <si>
    <t>9% of total</t>
  </si>
  <si>
    <t>Action needed: 46 cases</t>
  </si>
  <si>
    <t>You chose NO, Please share your feedback. (1)</t>
  </si>
  <si>
    <t>You chose NO, Please share your feedback. (2)</t>
  </si>
  <si>
    <t>You chose NO, Please share your feedback. (3)</t>
  </si>
  <si>
    <t>[test1@gmail.com](mailto:test1@gmail.com)</t>
  </si>
  <si>
    <t>Others</t>
  </si>
  <si>
    <t>[test2@gmail.com](mailto:test2@gmail.com)</t>
  </si>
  <si>
    <t>N/A to my case.</t>
  </si>
  <si>
    <t>[test3@gmail.com](mailto:test3@gmail.com)</t>
  </si>
  <si>
    <t>[test4@gmail.com](mailto:test4@gmail.com)</t>
  </si>
  <si>
    <t>[test5@gmail.com](mailto:test5@gmail.com)</t>
  </si>
  <si>
    <t>[test6@gmail.com](mailto:test6@gmail.com)</t>
  </si>
  <si>
    <t>[test7@gmail.com](mailto:test7@gmail.com)</t>
  </si>
  <si>
    <t>[test8@gmail.com](mailto:test8@gmail.com)</t>
  </si>
  <si>
    <t>[test9@gmail.com](mailto:test9@gmail.com)</t>
  </si>
  <si>
    <t>[test10@gmail.com](mailto:test10@gmail.com)</t>
  </si>
  <si>
    <t>[test11@gmail.com](mailto:test11@gmail.com)</t>
  </si>
  <si>
    <t>[test12@gmail.com](mailto:test12@gmail.com)</t>
  </si>
  <si>
    <t>[test13@gmail.com](mailto:test13@gmail.com)</t>
  </si>
  <si>
    <t>[test14@gmail.com](mailto:test14@gmail.com)</t>
  </si>
  <si>
    <t>[test15@gmail.com](mailto:test15@gmail.com)</t>
  </si>
  <si>
    <t>[test16@gmail.com](mailto:test16@gmail.com)</t>
  </si>
  <si>
    <t>[test17@gmail.com](mailto:test17@gmail.com)</t>
  </si>
  <si>
    <t>[test18@gmail.com](mailto:test18@gmail.com)</t>
  </si>
  <si>
    <t>[test19@gmail.com](mailto:test19@gmail.com)</t>
  </si>
  <si>
    <t>[test20@gmail.com](mailto:test20@gmail.com)</t>
  </si>
  <si>
    <t>[test21@gmail.com](mailto:test21@gmail.com)</t>
  </si>
  <si>
    <t>Explanation unclear and rushed.</t>
  </si>
  <si>
    <t>[test22@gmail.com](mailto:test22@gmail.com)</t>
  </si>
  <si>
    <t>Slides unreadable on small screen.</t>
  </si>
  <si>
    <t>[test23@gmail.com](mailto:test23@gmail.com)</t>
  </si>
  <si>
    <t>Poor audio quality during call.</t>
  </si>
  <si>
    <t>[test24@gmail.com](mailto:test24@gmail.com)</t>
  </si>
  <si>
    <t>Rep spoke too quickly.</t>
  </si>
  <si>
    <t>[test25@gmail.com](mailto:test25@gmail.com)</t>
  </si>
  <si>
    <t>Too much jargon, no visuals.</t>
  </si>
  <si>
    <t>[test26@gmail.com](mailto:test26@gmail.com)</t>
  </si>
  <si>
    <t>[test27@gmail.com](mailto:test27@gmail.com)</t>
  </si>
  <si>
    <t>[test28@gmail.com](mailto:test28@gmail.com)</t>
  </si>
  <si>
    <t>[test29@gmail.com](mailto:test29@gmail.com)</t>
  </si>
  <si>
    <t>[test30@gmail.com](mailto:test30@gmail.com)</t>
  </si>
  <si>
    <t>[test31@gmail.com](mailto:test31@gmail.com)</t>
  </si>
  <si>
    <t>Delivery date too late for project.</t>
  </si>
  <si>
    <t>[test32@gmail.com](mailto:test32@gmail.com)</t>
  </si>
  <si>
    <t>Specs did not match brochure.</t>
  </si>
  <si>
    <t>[test33@gmail.com](mailto:test33@gmail.com)</t>
  </si>
  <si>
    <t>[test34@gmail.com](mailto:test34@gmail.com)</t>
  </si>
  <si>
    <t>Pricing changed after quote.</t>
  </si>
  <si>
    <t>[test35@gmail.com](mailto:test35@gmail.com)</t>
  </si>
  <si>
    <t>[test36@gmail.com](mailto:test36@gmail.com)</t>
  </si>
  <si>
    <t>[test37@gmail.com](mailto:test37@gmail.com)</t>
  </si>
  <si>
    <t>[test38@gmail.com](mailto:test38@gmail.com)</t>
  </si>
  <si>
    <t>[test39@gmail.com](mailto:test39@gmail.com)</t>
  </si>
  <si>
    <t>[test40@gmail.com](mailto:test40@gmail.com)</t>
  </si>
  <si>
    <t>[test41@gmail.com](mailto:test41@gmail.com)</t>
  </si>
  <si>
    <t>[test42@gmail.com](mailto:test42@gmail.com)</t>
  </si>
  <si>
    <t>[test43@gmail.com](mailto:test43@gmail.com)</t>
  </si>
  <si>
    <t>[test44@gmail.com](mailto:test44@gmail.com)</t>
  </si>
  <si>
    <t>[test45@gmail.com](mailto:test45@gmail.com)</t>
  </si>
  <si>
    <t>[test46@gmail.com](mailto:test46@gmail.com)</t>
  </si>
  <si>
    <t>[test47@gmail.com](mailto:test47@gmail.com)</t>
  </si>
  <si>
    <t>[test48@gmail.com](mailto:test48@gmail.com)</t>
  </si>
  <si>
    <t>[test49@gmail.com](mailto:test49@gmail.com)</t>
  </si>
  <si>
    <t>[test50@gmail.com](mailto:test50@gmail.com)</t>
  </si>
  <si>
    <t>[test51@gmail.com](mailto:test51@gmail.com)</t>
  </si>
  <si>
    <t>Still evaluating outcome.</t>
  </si>
  <si>
    <t>Partially met; awaiting manager approval.</t>
  </si>
  <si>
    <t>Need more time to test product.</t>
  </si>
  <si>
    <t>[test52@gmail.com](mailto:test52@gmail.com)</t>
  </si>
  <si>
    <t>Awaiting confirmation from finance.</t>
  </si>
  <si>
    <t>[test53@gmail.com](mailto:test53@gmail.com)</t>
  </si>
  <si>
    <t>Information not fully relevant to my case.</t>
  </si>
  <si>
    <t>[test54@gmail.com](mailto:test54@gmail.com)</t>
  </si>
  <si>
    <t>[test55@gmail.com](mailto:test55@gmail.com)</t>
  </si>
  <si>
    <t>[test56@gmail.com](mailto:test56@gmail.com)</t>
  </si>
  <si>
    <t>[test57@gmail.com](mailto:test57@gmail.com)</t>
  </si>
  <si>
    <t>[test58@gmail.com](mailto:test58@gmail.com)</t>
  </si>
  <si>
    <t>[test59@gmail.com](mailto:test59@gmail.com)</t>
  </si>
  <si>
    <t>[test60@gmail.com](mailto:test60@gmail.com)</t>
  </si>
  <si>
    <t>[test61@gmail.com](mailto:test61@gmail.com)</t>
  </si>
  <si>
    <t>[test62@gmail.com](mailto:test62@gmail.com)</t>
  </si>
  <si>
    <t>[test63@gmail.com](mailto:test63@gmail.com)</t>
  </si>
  <si>
    <t>[test64@gmail.com](mailto:test64@gmail.com)</t>
  </si>
  <si>
    <t>[test65@gmail.com](mailto:test65@gmail.com)</t>
  </si>
  <si>
    <t>[test66@gmail.com](mailto:test66@gmail.com)</t>
  </si>
  <si>
    <t>[test67@gmail.com](mailto:test67@gmail.com)</t>
  </si>
  <si>
    <t>[test68@gmail.com](mailto:test68@gmail.com)</t>
  </si>
  <si>
    <t>[test69@gmail.com](mailto:test69@gmail.com)</t>
  </si>
  <si>
    <t>[test70@gmail.com](mailto:test70@gmail.com)</t>
  </si>
  <si>
    <t>[test71@gmail.com](mailto:test71@gmail.com)</t>
  </si>
  <si>
    <t>[test72@gmail.com](mailto:test72@gmail.com)</t>
  </si>
  <si>
    <t>[test73@gmail.com](mailto:test73@gmail.com)</t>
  </si>
  <si>
    <t>[test74@gmail.com](mailto:test74@gmail.com)</t>
  </si>
  <si>
    <t>[test75@gmail.com](mailto:test75@gmail.com)</t>
  </si>
  <si>
    <t>[test76@gmail.com](mailto:test76@gmail.com)</t>
  </si>
  <si>
    <t>[test77@gmail.com](mailto:test77@gmail.com)</t>
  </si>
  <si>
    <t>[test78@gmail.com](mailto:test78@gmail.com)</t>
  </si>
  <si>
    <t>[test79@gmail.com](mailto:test79@gmail.com)</t>
  </si>
  <si>
    <t>[test80@gmail.com](mailto:test80@gmail.com)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</si>
  <si>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</si>
  <si>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</si>
  <si>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</si>
  <si>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</si>
  <si>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</si>
  <si>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</si>
  <si>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</si>
  <si>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</si>
  <si>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Didn't understand the core issue.</t>
  </si>
  <si>
    <t>test12@gmail.com</t>
  </si>
  <si>
    <t>Couldn't find a solution in the system.</t>
  </si>
  <si>
    <t>test13@gmail.com</t>
  </si>
  <si>
    <t>Felt rushed, rep moved on too quickly.</t>
  </si>
  <si>
    <t>test14@gmail.com</t>
  </si>
  <si>
    <t>Was told they'd follow up but haven't.</t>
  </si>
  <si>
    <t>test15@gmail.com</t>
  </si>
  <si>
    <t>Rep was unfamiliar with my specific request.</t>
  </si>
  <si>
    <t>test16@gmail.com</t>
  </si>
  <si>
    <t>Didn't resolve my initial problem.</t>
  </si>
  <si>
    <t>The proposed solution didn't actually meet my needs.</t>
  </si>
  <si>
    <t>test18@gmail.com</t>
  </si>
  <si>
    <t>Rep seemed unsure how to help me.</t>
  </si>
  <si>
    <t>My core problem remains unsolved.</t>
  </si>
  <si>
    <t>They couldn't provide the specific information I needed.</t>
  </si>
  <si>
    <t>test21@gmail.com</t>
  </si>
  <si>
    <t>Mumbled, hard to understand.</t>
  </si>
  <si>
    <t>test22@gmail.com</t>
  </si>
  <si>
    <t>Rep seemed distracted during the call.</t>
  </si>
  <si>
    <t>test23@gmail.com</t>
  </si>
  <si>
    <t>Rep seemed tired and not fully engaged.</t>
  </si>
  <si>
    <t>test24@gmail.com</t>
  </si>
  <si>
    <t>Didn't explain the steps clearly.</t>
  </si>
  <si>
    <t>test25@gmail.com</t>
  </si>
  <si>
    <t>Talked over me when I tried to ask questions.</t>
  </si>
  <si>
    <t>test26@gmail.com</t>
  </si>
  <si>
    <t>Poor connection quality affected presentation.</t>
  </si>
  <si>
    <t>test27@gmail.com</t>
  </si>
  <si>
    <t>Slides were confusing and rep just read from them.</t>
  </si>
  <si>
    <t>test28@gmail.com</t>
  </si>
  <si>
    <t>Presentation was too fast, hard to follow.</t>
  </si>
  <si>
    <t>test29@gmail.com</t>
  </si>
  <si>
    <t>Rep didn't seem prepared for the demo part.</t>
  </si>
  <si>
    <t>test30@gmail.com</t>
  </si>
  <si>
    <t>The demo environment didn't work properly.</t>
  </si>
  <si>
    <t>test31@gmail.com</t>
  </si>
  <si>
    <t>Information given about feature X was incorrect.</t>
  </si>
  <si>
    <t>test32@gmail.com</t>
  </si>
  <si>
    <t>The product description on the website was inaccurate.</t>
  </si>
  <si>
    <t>test33@gmail.com</t>
  </si>
  <si>
    <t>Information seemed hastily pulled together, maybe due to working on a Sunday.</t>
  </si>
  <si>
    <t>test34@gmail.com</t>
  </si>
  <si>
    <t>Was promised functionality Y, but it's not available yet.</t>
  </si>
  <si>
    <t>test35@gmail.com</t>
  </si>
  <si>
    <t>The documentation provided was outdated.</t>
  </si>
  <si>
    <t>test36@gmail.com</t>
  </si>
  <si>
    <t>The product works, but the required integration failed due to an external vendor issue.</t>
  </si>
  <si>
    <t>test37@gmail.com</t>
  </si>
  <si>
    <t>Product features didn't match what was initially presented.</t>
  </si>
  <si>
    <t>Deadline was missed due to an internal product bug, not the rep's fault.</t>
  </si>
  <si>
    <t>test39@gmail.com</t>
  </si>
  <si>
    <t>There were unexpected limitations with the product functionality.</t>
  </si>
  <si>
    <t>The demo version performed better than the actual delivered product.</t>
  </si>
  <si>
    <t>test41@gmail.com</t>
  </si>
  <si>
    <t>Didn't help with my need.</t>
  </si>
  <si>
    <t>Poor presentation.</t>
  </si>
  <si>
    <t>Info was wrong.</t>
  </si>
  <si>
    <t>test42@gmail.com</t>
  </si>
  <si>
    <t>Still need assistance.</t>
  </si>
  <si>
    <t>Unclear.</t>
  </si>
  <si>
    <t>Info outdated.</t>
  </si>
  <si>
    <t>test43@gmail.com</t>
  </si>
  <si>
    <t>Felt rushed.</t>
  </si>
  <si>
    <t>Seemed tired.</t>
  </si>
  <si>
    <t>Didn't cover all points.</t>
  </si>
  <si>
    <t>test44@gmail.com</t>
  </si>
  <si>
    <t>Problem persists.</t>
  </si>
  <si>
    <t>Not satisfied with demo.</t>
  </si>
  <si>
    <t>Product info confusing.</t>
  </si>
  <si>
    <t>test45@gmail.com</t>
  </si>
  <si>
    <t>Didn't get a solution.</t>
  </si>
  <si>
    <t>Rep seemed unprepared.</t>
  </si>
  <si>
    <t>Deadlines seem unrealistic.</t>
  </si>
  <si>
    <t>Issue unresolved.</t>
  </si>
  <si>
    <t>Very fast paced.</t>
  </si>
  <si>
    <t>Product limitations weren't mentioned.</t>
  </si>
  <si>
    <t>Need follow up, immediately.</t>
  </si>
  <si>
    <t>Difficult to understand accent.</t>
  </si>
  <si>
    <t>Information conflicted with website.</t>
  </si>
  <si>
    <t>Meeting was unproductive.</t>
  </si>
  <si>
    <t>Rep didn't listen.</t>
  </si>
  <si>
    <t>Product features misrepresented.</t>
  </si>
  <si>
    <t>test49@gmail.com</t>
  </si>
  <si>
    <t>No clear path forward.</t>
  </si>
  <si>
    <t>Disorganized presentation.</t>
  </si>
  <si>
    <t>Didn't address my technical questions.</t>
  </si>
  <si>
    <t>test50@gmail.com</t>
  </si>
  <si>
    <t>Wasted time.</t>
  </si>
  <si>
    <t>Poor communication skills.</t>
  </si>
  <si>
    <t>Didn't explain pricing correctly.</t>
  </si>
  <si>
    <t>test51@gmail.com</t>
  </si>
  <si>
    <t>test52@gmail.com</t>
  </si>
  <si>
    <t>test53@gmail.com</t>
  </si>
  <si>
    <t>test54@gmail.com</t>
  </si>
  <si>
    <t>test55@gmail.com</t>
  </si>
  <si>
    <t>test56@gmail.com</t>
  </si>
  <si>
    <t>test57@gmail.com</t>
  </si>
  <si>
    <t>Info was only partially correct.</t>
  </si>
  <si>
    <t>test58@gmail.com</t>
  </si>
  <si>
    <t>test59@gmail.com</t>
  </si>
  <si>
    <t>test60@gmail.com</t>
  </si>
  <si>
    <t>test61@gmail.com</t>
  </si>
  <si>
    <t>test62@gmail.com</t>
  </si>
  <si>
    <t>test63@gmail.com</t>
  </si>
  <si>
    <t>test64@gmail.com</t>
  </si>
  <si>
    <t>test65@gmail.com</t>
  </si>
  <si>
    <t>test66@gmail.com</t>
  </si>
  <si>
    <t>test67@gmail.com</t>
  </si>
  <si>
    <t>test68@gmail.com</t>
  </si>
  <si>
    <t>test69@gmail.com</t>
  </si>
  <si>
    <t>test70@gmail.com</t>
  </si>
  <si>
    <t>test71@gmail.com</t>
  </si>
  <si>
    <t>Information was misleading about feature Y.</t>
  </si>
  <si>
    <t>test72@gmail.com</t>
  </si>
  <si>
    <t>The product didn't perform as demonstrated.</t>
  </si>
  <si>
    <t>test73@gmail.com</t>
  </si>
  <si>
    <t>The information seemed less detailed than I expected, maybe due to the Sunday meeting.</t>
  </si>
  <si>
    <t>test74@gmail.com</t>
  </si>
  <si>
    <t>Was told product Z was compatible, but it's not.</t>
  </si>
  <si>
    <t>test75@gmail.com</t>
  </si>
  <si>
    <t>The proposed solution requires a product update that is delayed externally.</t>
  </si>
  <si>
    <t>test76@gmail.com</t>
  </si>
  <si>
    <t>Didn't fully explain the technical limitations.</t>
  </si>
  <si>
    <t>test77@gmail.com</t>
  </si>
  <si>
    <t>The provided documentation had errors.</t>
  </si>
  <si>
    <t>test78@gmail.com</t>
  </si>
  <si>
    <t>Key product features I asked about weren't covered.</t>
  </si>
  <si>
    <t>test79@gmail.com</t>
  </si>
  <si>
    <t>The trial version had more features than the licensed one presented.</t>
  </si>
  <si>
    <t>test80@gmail.com</t>
  </si>
  <si>
    <t>Didn't explain the necessary setup steps clearly.</t>
  </si>
  <si>
    <t>Who attended to your needs?</t>
  </si>
  <si>
    <t>Too much jargon used.</t>
  </si>
  <si>
    <t>The service didn't address my main issue.</t>
  </si>
  <si>
    <t>Slides were unclear.</t>
  </si>
  <si>
    <t>Deadlines seemed unrealistic.</t>
  </si>
  <si>
    <t>They seemed distracted.</t>
  </si>
  <si>
    <t>I wasn't heard properly.</t>
  </si>
  <si>
    <t>The presentation was confusing.</t>
  </si>
  <si>
    <t>Product details didn't match.</t>
  </si>
  <si>
    <t>Info was outdated.</t>
  </si>
  <si>
    <t>Manager Email</t>
  </si>
  <si>
    <t>mybestemailaddresssofar@gmail.com</t>
  </si>
  <si>
    <t>Form Url</t>
  </si>
  <si>
    <t>https://docs.google.com/forms/d/1xf-78Wa4NU_JFGl3LWqnjWgCDVdqEKHH9RJEsTDv7_I/edit</t>
  </si>
  <si>
    <t>Sales Representatives</t>
  </si>
  <si>
    <t>Prefilled Links Per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</si>
</sst>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2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24.0"/>
      <color theme="1"/>
      <name val="Arial"/>
    </font>
    <font>
      <color theme="1"/>
      <name val="Arial"/>
    </font>
    <font>
      <sz val="12.0"/>
      <color rgb="FFA9B1D6"/>
      <name val="Arial"/>
    </font>
    <font>
      <b/>
      <color rgb="FF808C8D"/>
      <name val="Arial"/>
    </font>
    <font/>
    <font>
      <b/>
      <sz val="36.0"/>
      <color theme="1"/>
      <name val="Arial"/>
    </font>
    <font>
      <b/>
      <sz val="36.0"/>
      <color rgb="FFE74C3D"/>
      <name val="Arial"/>
    </font>
    <font>
      <b/>
      <sz val="36.0"/>
      <color rgb="FFF39C13"/>
      <name val="Arial"/>
    </font>
    <font>
      <color rgb="FF2FCC71"/>
      <name val="Arial"/>
    </font>
    <font>
      <color rgb="FFE74C3D"/>
      <name val="Arial"/>
    </font>
    <font>
      <color rgb="FFFFFFFF"/>
      <name val="Arial"/>
    </font>
    <font>
      <b/>
      <sz val="17.0"/>
      <color theme="1"/>
      <name val="Arial"/>
      <scheme val="minor"/>
    </font>
    <font>
      <b/>
      <sz val="10.0"/>
      <color rgb="FF666666"/>
      <name val="Arial"/>
      <scheme val="minor"/>
    </font>
    <font>
      <b/>
      <sz val="10.0"/>
      <color rgb="FFC0392B"/>
      <name val="Arial"/>
      <scheme val="minor"/>
    </font>
    <font>
      <sz val="10.0"/>
      <color rgb="FFC0392B"/>
      <name val="Arial"/>
      <scheme val="minor"/>
    </font>
    <font>
      <sz val="11.0"/>
      <color theme="1"/>
      <name val="Arial"/>
      <scheme val="minor"/>
    </font>
    <font>
      <b/>
      <sz val="18.0"/>
      <color rgb="FF333333"/>
      <name val="Arial"/>
      <scheme val="minor"/>
    </font>
    <font>
      <sz val="12.0"/>
      <color rgb="FF666666"/>
      <name val="Arial"/>
      <scheme val="minor"/>
    </font>
    <font>
      <sz val="14.0"/>
      <color rgb="FF666666"/>
      <name val="Arial"/>
      <scheme val="minor"/>
    </font>
    <font>
      <b/>
      <sz val="36.0"/>
      <color rgb="FF333333"/>
      <name val="Arial"/>
      <scheme val="minor"/>
    </font>
    <font>
      <color rgb="FFEFEFEF"/>
      <name val="Arial"/>
      <scheme val="minor"/>
    </font>
    <font>
      <u/>
      <color theme="1"/>
      <name val="Arial"/>
      <scheme val="minor"/>
    </font>
    <font>
      <u/>
      <color rgb="FF0000FF"/>
    </font>
    <font>
      <u/>
      <sz val="10.0"/>
      <color rgb="FF999999"/>
    </font>
    <font>
      <sz val="10.0"/>
      <color rgb="FF999999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9900FF"/>
        <bgColor rgb="FF9900FF"/>
      </patternFill>
    </fill>
    <fill>
      <patternFill patternType="solid">
        <fgColor rgb="FFF7F7F7"/>
        <bgColor rgb="FFF7F7F7"/>
      </patternFill>
    </fill>
    <fill>
      <patternFill patternType="solid">
        <fgColor rgb="FFFFF5F5"/>
        <bgColor rgb="FFFFF5F5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EE7E8"/>
        <bgColor rgb="FFFEE7E8"/>
      </patternFill>
    </fill>
    <fill>
      <patternFill patternType="solid">
        <fgColor rgb="FFFFEB3B"/>
        <bgColor rgb="FFFFEB3B"/>
      </patternFill>
    </fill>
    <fill>
      <patternFill patternType="solid">
        <fgColor rgb="FF5B3F86"/>
        <bgColor rgb="FF5B3F86"/>
      </patternFill>
    </fill>
  </fills>
  <borders count="59">
    <border/>
    <border>
      <left style="thin">
        <color rgb="FF442F65"/>
      </left>
      <right style="thin">
        <color rgb="FF741B47"/>
      </right>
      <top style="thin">
        <color rgb="FF442F65"/>
      </top>
      <bottom style="thin">
        <color rgb="FF442F65"/>
      </bottom>
    </border>
    <border>
      <left style="thin">
        <color rgb="FF741B47"/>
      </left>
      <right style="thin">
        <color rgb="FF741B47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9900FF"/>
      </left>
      <right style="thin">
        <color rgb="FF9900FF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  <border>
      <right style="thick">
        <color rgb="FF000000"/>
      </right>
    </border>
    <border>
      <left style="medium">
        <color rgb="FF3498DC"/>
      </left>
      <top style="medium">
        <color rgb="FF3498DC"/>
      </top>
    </border>
    <border>
      <top style="medium">
        <color rgb="FF3498DC"/>
      </top>
    </border>
    <border>
      <right style="medium">
        <color rgb="FF3498DC"/>
      </right>
      <top style="medium">
        <color rgb="FF3498DC"/>
      </top>
    </border>
    <border>
      <left style="medium">
        <color rgb="FF2FCC71"/>
      </left>
      <top style="medium">
        <color rgb="FF2FCC71"/>
      </top>
    </border>
    <border>
      <top style="medium">
        <color rgb="FF2FCC71"/>
      </top>
    </border>
    <border>
      <right style="medium">
        <color rgb="FF2FCC71"/>
      </right>
      <top style="medium">
        <color rgb="FF2FCC71"/>
      </top>
    </border>
    <border>
      <left style="medium">
        <color rgb="FFE74C3D"/>
      </left>
      <top style="medium">
        <color rgb="FFE74C3D"/>
      </top>
    </border>
    <border>
      <top style="medium">
        <color rgb="FFE74C3D"/>
      </top>
    </border>
    <border>
      <right style="medium">
        <color rgb="FFE74C3D"/>
      </right>
      <top style="medium">
        <color rgb="FFE74C3D"/>
      </top>
    </border>
    <border>
      <left style="thick">
        <color rgb="FFF39C13"/>
      </left>
      <top style="thick">
        <color rgb="FFF39C13"/>
      </top>
    </border>
    <border>
      <right style="thick">
        <color rgb="FFF39C13"/>
      </right>
      <top style="thick">
        <color rgb="FFF39C13"/>
      </top>
    </border>
    <border>
      <left style="medium">
        <color rgb="FF3498DC"/>
      </left>
    </border>
    <border>
      <right style="medium">
        <color rgb="FF3498DC"/>
      </right>
    </border>
    <border>
      <left style="medium">
        <color rgb="FF2FCC71"/>
      </left>
    </border>
    <border>
      <right style="medium">
        <color rgb="FF2FCC71"/>
      </right>
    </border>
    <border>
      <left style="medium">
        <color rgb="FFE74C3D"/>
      </left>
    </border>
    <border>
      <right style="medium">
        <color rgb="FFE74C3D"/>
      </right>
    </border>
    <border>
      <left style="thick">
        <color rgb="FFF39C13"/>
      </left>
    </border>
    <border>
      <right style="thick">
        <color rgb="FFF39C13"/>
      </right>
    </border>
    <border>
      <left style="medium">
        <color rgb="FF3498DC"/>
      </left>
      <bottom style="medium">
        <color rgb="FF3498DC"/>
      </bottom>
    </border>
    <border>
      <bottom style="medium">
        <color rgb="FF3498DC"/>
      </bottom>
    </border>
    <border>
      <right style="medium">
        <color rgb="FF3498DC"/>
      </right>
      <bottom style="medium">
        <color rgb="FF3498DC"/>
      </bottom>
    </border>
    <border>
      <left style="medium">
        <color rgb="FF2FCC71"/>
      </left>
      <bottom style="medium">
        <color rgb="FF2FCC71"/>
      </bottom>
    </border>
    <border>
      <bottom style="medium">
        <color rgb="FF2FCC71"/>
      </bottom>
    </border>
    <border>
      <right style="medium">
        <color rgb="FF2FCC71"/>
      </right>
      <bottom style="medium">
        <color rgb="FF2FCC71"/>
      </bottom>
    </border>
    <border>
      <left style="medium">
        <color rgb="FFE74C3D"/>
      </left>
      <bottom style="medium">
        <color rgb="FFE74C3D"/>
      </bottom>
    </border>
    <border>
      <bottom style="medium">
        <color rgb="FFE74C3D"/>
      </bottom>
    </border>
    <border>
      <right style="medium">
        <color rgb="FFE74C3D"/>
      </right>
      <bottom style="medium">
        <color rgb="FFE74C3D"/>
      </bottom>
    </border>
    <border>
      <left style="thick">
        <color rgb="FFF39C13"/>
      </left>
      <bottom style="thick">
        <color rgb="FFF39C13"/>
      </bottom>
    </border>
    <border>
      <right style="thick">
        <color rgb="FFF39C13"/>
      </right>
      <bottom style="thick">
        <color rgb="FFF39C13"/>
      </bottom>
    </border>
    <border>
      <left style="thin">
        <color rgb="FFDEDEDE"/>
      </left>
      <top style="thin">
        <color rgb="FFDEDEDE"/>
      </top>
      <bottom style="thin">
        <color rgb="FFDEDEDE"/>
      </bottom>
    </border>
    <border>
      <top style="thin">
        <color rgb="FFDEDEDE"/>
      </top>
      <bottom style="thin">
        <color rgb="FFDEDEDE"/>
      </bottom>
    </border>
    <border>
      <right style="thin">
        <color rgb="FFDEDEDE"/>
      </right>
      <top style="thin">
        <color rgb="FFDEDEDE"/>
      </top>
      <bottom style="thin">
        <color rgb="FFDEDEDE"/>
      </bottom>
    </border>
    <border>
      <left style="thin">
        <color rgb="FFEC6759"/>
      </left>
      <top style="thin">
        <color rgb="FFEC6759"/>
      </top>
      <bottom style="thin">
        <color rgb="FFEC6759"/>
      </bottom>
    </border>
    <border>
      <top style="thin">
        <color rgb="FFEC6759"/>
      </top>
      <bottom style="thin">
        <color rgb="FFEC6759"/>
      </bottom>
    </border>
    <border>
      <right style="thin">
        <color rgb="FFEC6759"/>
      </right>
      <top style="thin">
        <color rgb="FFEC6759"/>
      </top>
      <bottom style="thin">
        <color rgb="FFEC6759"/>
      </bottom>
    </border>
    <border>
      <left style="thin">
        <color rgb="FFDDDDDD"/>
      </left>
      <top style="thin">
        <color rgb="FFDDDDDD"/>
      </top>
    </border>
    <border>
      <right style="thin">
        <color rgb="FFDDDDDD"/>
      </right>
      <top style="thin">
        <color rgb="FFDDDDDD"/>
      </top>
    </border>
    <border>
      <left style="thin">
        <color rgb="FFDDDDDD"/>
      </left>
    </border>
    <border>
      <right style="thin">
        <color rgb="FFDDDDDD"/>
      </right>
    </border>
    <border>
      <left style="thin">
        <color rgb="FFDDDDDD"/>
      </left>
      <bottom style="thin">
        <color rgb="FFDDDDDD"/>
      </bottom>
    </border>
    <border>
      <right style="thin">
        <color rgb="FFDDDDDD"/>
      </right>
      <bottom style="thin">
        <color rgb="FFDDDDD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ill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1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164" xfId="0" applyAlignment="1" applyBorder="1" applyFont="1" applyNumberForma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5" fillId="0" fontId="4" numFmtId="0" xfId="0" applyBorder="1" applyFont="1"/>
    <xf borderId="0" fillId="0" fontId="4" numFmtId="0" xfId="0" applyFont="1"/>
    <xf borderId="0" fillId="0" fontId="5" numFmtId="0" xfId="0" applyAlignment="1" applyFont="1">
      <alignment horizontal="center" readingOrder="0"/>
    </xf>
    <xf borderId="16" fillId="4" fontId="6" numFmtId="0" xfId="0" applyAlignment="1" applyBorder="1" applyFill="1" applyFont="1">
      <alignment horizontal="center" readingOrder="0"/>
    </xf>
    <xf borderId="17" fillId="0" fontId="7" numFmtId="0" xfId="0" applyBorder="1" applyFont="1"/>
    <xf borderId="18" fillId="0" fontId="7" numFmtId="0" xfId="0" applyBorder="1" applyFont="1"/>
    <xf borderId="19" fillId="4" fontId="6" numFmtId="0" xfId="0" applyAlignment="1" applyBorder="1" applyFont="1">
      <alignment horizontal="center" readingOrder="0"/>
    </xf>
    <xf borderId="20" fillId="0" fontId="7" numFmtId="0" xfId="0" applyBorder="1" applyFont="1"/>
    <xf borderId="21" fillId="0" fontId="7" numFmtId="0" xfId="0" applyBorder="1" applyFont="1"/>
    <xf borderId="22" fillId="5" fontId="6" numFmtId="0" xfId="0" applyAlignment="1" applyBorder="1" applyFill="1" applyFont="1">
      <alignment horizontal="center" readingOrder="0"/>
    </xf>
    <xf borderId="23" fillId="0" fontId="7" numFmtId="0" xfId="0" applyBorder="1" applyFont="1"/>
    <xf borderId="24" fillId="0" fontId="7" numFmtId="0" xfId="0" applyBorder="1" applyFont="1"/>
    <xf borderId="25" fillId="4" fontId="6" numFmtId="0" xfId="0" applyAlignment="1" applyBorder="1" applyFont="1">
      <alignment horizontal="center" readingOrder="0"/>
    </xf>
    <xf borderId="26" fillId="0" fontId="7" numFmtId="0" xfId="0" applyBorder="1" applyFont="1"/>
    <xf borderId="27" fillId="4" fontId="8" numFmtId="0" xfId="0" applyAlignment="1" applyBorder="1" applyFont="1">
      <alignment horizontal="center" readingOrder="0" vertical="center"/>
    </xf>
    <xf borderId="28" fillId="0" fontId="7" numFmtId="0" xfId="0" applyBorder="1" applyFont="1"/>
    <xf borderId="29" fillId="4" fontId="8" numFmtId="0" xfId="0" applyAlignment="1" applyBorder="1" applyFont="1">
      <alignment horizontal="center" readingOrder="0" vertical="center"/>
    </xf>
    <xf borderId="30" fillId="0" fontId="7" numFmtId="0" xfId="0" applyBorder="1" applyFont="1"/>
    <xf borderId="31" fillId="5" fontId="9" numFmtId="0" xfId="0" applyAlignment="1" applyBorder="1" applyFont="1">
      <alignment horizontal="center" readingOrder="0" vertical="center"/>
    </xf>
    <xf borderId="32" fillId="0" fontId="7" numFmtId="0" xfId="0" applyBorder="1" applyFont="1"/>
    <xf borderId="33" fillId="4" fontId="10" numFmtId="0" xfId="0" applyAlignment="1" applyBorder="1" applyFont="1">
      <alignment horizontal="center" readingOrder="0" vertical="center"/>
    </xf>
    <xf borderId="34" fillId="0" fontId="7" numFmtId="0" xfId="0" applyBorder="1" applyFont="1"/>
    <xf borderId="27" fillId="0" fontId="7" numFmtId="0" xfId="0" applyBorder="1" applyFont="1"/>
    <xf borderId="29" fillId="0" fontId="7" numFmtId="0" xfId="0" applyBorder="1" applyFont="1"/>
    <xf borderId="31" fillId="0" fontId="7" numFmtId="0" xfId="0" applyBorder="1" applyFont="1"/>
    <xf borderId="33" fillId="0" fontId="7" numFmtId="0" xfId="0" applyBorder="1" applyFont="1"/>
    <xf borderId="35" fillId="4" fontId="4" numFmtId="0" xfId="0" applyAlignment="1" applyBorder="1" applyFont="1">
      <alignment horizontal="center"/>
    </xf>
    <xf borderId="36" fillId="0" fontId="7" numFmtId="0" xfId="0" applyBorder="1" applyFont="1"/>
    <xf borderId="37" fillId="0" fontId="7" numFmtId="0" xfId="0" applyBorder="1" applyFont="1"/>
    <xf borderId="38" fillId="4" fontId="11" numFmtId="0" xfId="0" applyAlignment="1" applyBorder="1" applyFont="1">
      <alignment horizontal="center" readingOrder="0"/>
    </xf>
    <xf borderId="39" fillId="0" fontId="7" numFmtId="0" xfId="0" applyBorder="1" applyFont="1"/>
    <xf borderId="40" fillId="0" fontId="7" numFmtId="0" xfId="0" applyBorder="1" applyFont="1"/>
    <xf borderId="41" fillId="5" fontId="12" numFmtId="0" xfId="0" applyAlignment="1" applyBorder="1" applyFont="1">
      <alignment horizontal="center" readingOrder="0"/>
    </xf>
    <xf borderId="42" fillId="0" fontId="7" numFmtId="0" xfId="0" applyBorder="1" applyFont="1"/>
    <xf borderId="43" fillId="0" fontId="7" numFmtId="0" xfId="0" applyBorder="1" applyFont="1"/>
    <xf borderId="44" fillId="4" fontId="13" numFmtId="0" xfId="0" applyAlignment="1" applyBorder="1" applyFont="1">
      <alignment horizontal="center" readingOrder="0"/>
    </xf>
    <xf borderId="45" fillId="0" fontId="7" numFmtId="0" xfId="0" applyBorder="1" applyFont="1"/>
    <xf borderId="0" fillId="0" fontId="1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46" fillId="6" fontId="15" numFmtId="0" xfId="0" applyAlignment="1" applyBorder="1" applyFill="1" applyFont="1">
      <alignment horizontal="left" readingOrder="0"/>
    </xf>
    <xf borderId="47" fillId="6" fontId="15" numFmtId="0" xfId="0" applyBorder="1" applyFont="1"/>
    <xf borderId="47" fillId="6" fontId="15" numFmtId="0" xfId="0" applyBorder="1" applyFont="1"/>
    <xf borderId="47" fillId="6" fontId="15" numFmtId="0" xfId="0" applyAlignment="1" applyBorder="1" applyFont="1">
      <alignment horizontal="center" readingOrder="0"/>
    </xf>
    <xf borderId="47" fillId="0" fontId="7" numFmtId="0" xfId="0" applyBorder="1" applyFont="1"/>
    <xf borderId="48" fillId="0" fontId="7" numFmtId="0" xfId="0" applyBorder="1" applyFont="1"/>
    <xf borderId="46" fillId="7" fontId="0" numFmtId="0" xfId="0" applyAlignment="1" applyBorder="1" applyFill="1" applyFont="1">
      <alignment horizontal="left" readingOrder="0"/>
    </xf>
    <xf borderId="47" fillId="7" fontId="0" numFmtId="0" xfId="0" applyBorder="1" applyFont="1"/>
    <xf borderId="47" fillId="7" fontId="0" numFmtId="0" xfId="0" applyAlignment="1" applyBorder="1" applyFont="1">
      <alignment horizontal="center" readingOrder="0"/>
    </xf>
    <xf borderId="47" fillId="7" fontId="0" numFmtId="0" xfId="0" applyAlignment="1" applyBorder="1" applyFont="1">
      <alignment horizontal="center" readingOrder="0"/>
    </xf>
    <xf borderId="47" fillId="7" fontId="0" numFmtId="0" xfId="0" applyBorder="1" applyFont="1"/>
    <xf borderId="0" fillId="0" fontId="1" numFmtId="0" xfId="0" applyFont="1"/>
    <xf borderId="0" fillId="0" fontId="1" numFmtId="19" xfId="0" applyFont="1" applyNumberFormat="1"/>
    <xf borderId="49" fillId="8" fontId="16" numFmtId="0" xfId="0" applyAlignment="1" applyBorder="1" applyFill="1" applyFont="1">
      <alignment horizontal="left" readingOrder="0"/>
    </xf>
    <xf borderId="50" fillId="0" fontId="7" numFmtId="0" xfId="0" applyBorder="1" applyFont="1"/>
    <xf borderId="50" fillId="8" fontId="16" numFmtId="0" xfId="0" applyAlignment="1" applyBorder="1" applyFont="1">
      <alignment horizontal="left" readingOrder="0"/>
    </xf>
    <xf borderId="50" fillId="8" fontId="16" numFmtId="0" xfId="0" applyAlignment="1" applyBorder="1" applyFont="1">
      <alignment horizontal="center" readingOrder="0"/>
    </xf>
    <xf borderId="50" fillId="8" fontId="16" numFmtId="0" xfId="0" applyBorder="1" applyFont="1"/>
    <xf borderId="51" fillId="0" fontId="7" numFmtId="0" xfId="0" applyBorder="1" applyFont="1"/>
    <xf borderId="49" fillId="5" fontId="17" numFmtId="19" xfId="0" applyAlignment="1" applyBorder="1" applyFont="1" applyNumberFormat="1">
      <alignment horizontal="left" readingOrder="0"/>
    </xf>
    <xf borderId="50" fillId="5" fontId="17" numFmtId="0" xfId="0" applyAlignment="1" applyBorder="1" applyFont="1">
      <alignment horizontal="left" readingOrder="0"/>
    </xf>
    <xf borderId="50" fillId="5" fontId="17" numFmtId="0" xfId="0" applyAlignment="1" applyBorder="1" applyFont="1">
      <alignment horizontal="center" readingOrder="0"/>
    </xf>
    <xf borderId="50" fillId="5" fontId="17" numFmtId="0" xfId="0" applyBorder="1" applyFont="1"/>
    <xf borderId="50" fillId="5" fontId="17" numFmtId="0" xfId="0" applyAlignment="1" applyBorder="1" applyFont="1">
      <alignment horizontal="center" readingOrder="0"/>
    </xf>
    <xf borderId="0" fillId="0" fontId="1" numFmtId="0" xfId="0" applyFont="1"/>
    <xf borderId="0" fillId="0" fontId="18" numFmtId="0" xfId="0" applyFont="1"/>
    <xf borderId="0" fillId="6" fontId="19" numFmtId="0" xfId="0" applyAlignment="1" applyFont="1">
      <alignment readingOrder="0"/>
    </xf>
    <xf borderId="0" fillId="6" fontId="1" numFmtId="0" xfId="0" applyFont="1"/>
    <xf borderId="0" fillId="6" fontId="2" numFmtId="0" xfId="0" applyAlignment="1" applyFont="1">
      <alignment readingOrder="0"/>
    </xf>
    <xf borderId="0" fillId="6" fontId="1" numFmtId="0" xfId="0" applyFont="1"/>
    <xf borderId="0" fillId="6" fontId="20" numFmtId="0" xfId="0" applyAlignment="1" applyFont="1">
      <alignment readingOrder="0"/>
    </xf>
    <xf borderId="0" fillId="6" fontId="1" numFmtId="0" xfId="0" applyAlignment="1" applyFont="1">
      <alignment readingOrder="0"/>
    </xf>
    <xf borderId="52" fillId="7" fontId="21" numFmtId="0" xfId="0" applyAlignment="1" applyBorder="1" applyFont="1">
      <alignment horizontal="left" readingOrder="0" vertical="center"/>
    </xf>
    <xf borderId="53" fillId="0" fontId="7" numFmtId="0" xfId="0" applyBorder="1" applyFont="1"/>
    <xf borderId="54" fillId="7" fontId="22" numFmtId="0" xfId="0" applyAlignment="1" applyBorder="1" applyFont="1">
      <alignment horizontal="left" readingOrder="0" vertical="center"/>
    </xf>
    <xf borderId="55" fillId="7" fontId="1" numFmtId="0" xfId="0" applyBorder="1" applyFont="1"/>
    <xf borderId="54" fillId="9" fontId="22" numFmtId="0" xfId="0" applyAlignment="1" applyBorder="1" applyFill="1" applyFont="1">
      <alignment horizontal="left" readingOrder="0" vertical="center"/>
    </xf>
    <xf borderId="55" fillId="9" fontId="1" numFmtId="0" xfId="0" applyBorder="1" applyFont="1"/>
    <xf borderId="54" fillId="7" fontId="22" numFmtId="3" xfId="0" applyAlignment="1" applyBorder="1" applyFont="1" applyNumberFormat="1">
      <alignment horizontal="left" readingOrder="0" vertical="center"/>
    </xf>
    <xf borderId="54" fillId="7" fontId="22" numFmtId="9" xfId="0" applyAlignment="1" applyBorder="1" applyFont="1" applyNumberFormat="1">
      <alignment horizontal="left" readingOrder="0" vertical="center"/>
    </xf>
    <xf borderId="54" fillId="7" fontId="20" numFmtId="0" xfId="0" applyAlignment="1" applyBorder="1" applyFont="1">
      <alignment horizontal="left" readingOrder="0" vertical="top"/>
    </xf>
    <xf borderId="55" fillId="0" fontId="7" numFmtId="0" xfId="0" applyBorder="1" applyFont="1"/>
    <xf borderId="54" fillId="7" fontId="1" numFmtId="0" xfId="0" applyBorder="1" applyFont="1"/>
    <xf borderId="55" fillId="7" fontId="1" numFmtId="0" xfId="0" applyBorder="1" applyFont="1"/>
    <xf borderId="54" fillId="7" fontId="1" numFmtId="0" xfId="0" applyBorder="1" applyFont="1"/>
    <xf borderId="56" fillId="7" fontId="1" numFmtId="0" xfId="0" applyBorder="1" applyFont="1"/>
    <xf borderId="57" fillId="7" fontId="1" numFmtId="0" xfId="0" applyBorder="1" applyFont="1"/>
    <xf borderId="0" fillId="2" fontId="23" numFmtId="0" xfId="0" applyAlignment="1" applyFont="1">
      <alignment readingOrder="0" shrinkToFit="0" vertical="center" wrapText="1"/>
    </xf>
    <xf borderId="0" fillId="10" fontId="23" numFmtId="0" xfId="0" applyAlignment="1" applyFill="1" applyFont="1">
      <alignment readingOrder="0" shrinkToFit="0" vertical="center" wrapText="1"/>
    </xf>
    <xf borderId="0" fillId="10" fontId="23" numFmtId="0" xfId="0" applyAlignment="1" applyFont="1">
      <alignment readingOrder="0" shrinkToFit="0" vertical="center" wrapText="1"/>
    </xf>
    <xf borderId="0" fillId="3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vertical="center"/>
    </xf>
    <xf borderId="0" fillId="7" fontId="1" numFmtId="165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shrinkToFit="0" wrapText="1"/>
    </xf>
    <xf borderId="0" fillId="7" fontId="1" numFmtId="0" xfId="0" applyAlignment="1" applyFont="1">
      <alignment readingOrder="0" shrinkToFit="0" wrapText="1"/>
    </xf>
    <xf borderId="0" fillId="7" fontId="1" numFmtId="1" xfId="0" applyAlignment="1" applyFont="1" applyNumberFormat="1">
      <alignment horizontal="center" readingOrder="0"/>
    </xf>
    <xf borderId="0" fillId="6" fontId="1" numFmtId="165" xfId="0" applyAlignment="1" applyFont="1" applyNumberFormat="1">
      <alignment readingOrder="0"/>
    </xf>
    <xf borderId="0" fillId="6" fontId="1" numFmtId="0" xfId="0" applyAlignment="1" applyFont="1">
      <alignment shrinkToFit="0" wrapText="1"/>
    </xf>
    <xf borderId="0" fillId="6" fontId="1" numFmtId="0" xfId="0" applyAlignment="1" applyFont="1">
      <alignment readingOrder="0" shrinkToFit="0" wrapText="1"/>
    </xf>
    <xf borderId="0" fillId="6" fontId="1" numFmtId="1" xfId="0" applyAlignment="1" applyFont="1" applyNumberFormat="1">
      <alignment horizontal="center"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1" xfId="0" applyAlignment="1" applyFont="1" applyNumberFormat="1">
      <alignment horizontal="center" readingOrder="0"/>
    </xf>
    <xf borderId="0" fillId="0" fontId="1" numFmtId="1" xfId="0" applyAlignment="1" applyFont="1" applyNumberFormat="1">
      <alignment horizontal="center"/>
    </xf>
    <xf borderId="0" fillId="0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2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0" fontId="23" numFmtId="0" xfId="0" applyAlignment="1" applyFont="1">
      <alignment readingOrder="0" shrinkToFit="0" vertical="center" wrapText="1"/>
    </xf>
    <xf borderId="0" fillId="3" fontId="23" numFmtId="0" xfId="0" applyAlignment="1" applyFont="1">
      <alignment readingOrder="0" shrinkToFit="0" vertical="center" wrapText="1"/>
    </xf>
    <xf borderId="0" fillId="0" fontId="24" numFmtId="0" xfId="0" applyAlignment="1" applyFont="1">
      <alignment readingOrder="0"/>
    </xf>
    <xf borderId="58" fillId="0" fontId="2" numFmtId="0" xfId="0" applyAlignment="1" applyBorder="1" applyFont="1">
      <alignment readingOrder="0"/>
    </xf>
    <xf borderId="58" fillId="0" fontId="1" numFmtId="0" xfId="0" applyAlignment="1" applyBorder="1" applyFont="1">
      <alignment readingOrder="0"/>
    </xf>
    <xf borderId="58" fillId="0" fontId="25" numFmtId="0" xfId="0" applyAlignment="1" applyBorder="1" applyFont="1">
      <alignment readingOrder="0"/>
    </xf>
    <xf borderId="0" fillId="0" fontId="2" numFmtId="0" xfId="0" applyFont="1"/>
    <xf borderId="58" fillId="0" fontId="2" numFmtId="0" xfId="0" applyAlignment="1" applyBorder="1" applyFont="1">
      <alignment horizontal="center" readingOrder="0"/>
    </xf>
    <xf borderId="58" fillId="0" fontId="26" numFmtId="0" xfId="0" applyAlignment="1" applyBorder="1" applyFont="1">
      <alignment readingOrder="0"/>
    </xf>
    <xf borderId="58" fillId="0" fontId="1" numFmtId="0" xfId="0" applyBorder="1" applyFont="1"/>
    <xf borderId="58" fillId="0" fontId="27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55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TestData-style">
      <tableStyleElement dxfId="2" type="firstRowStripe"/>
      <tableStyleElement dxfId="3" type="secondRowStripe"/>
    </tableStyle>
    <tableStyle count="2" pivot="0" name="TestData-style 2">
      <tableStyleElement dxfId="2" type="firstRowStripe"/>
      <tableStyleElement dxfId="3" type="secondRowStripe"/>
    </tableStyle>
    <tableStyle count="2" pivot="0" name="TestData-style 3">
      <tableStyleElement dxfId="2" type="firstRowStripe"/>
      <tableStyleElement dxfId="3" type="secondRowStripe"/>
    </tableStyle>
    <tableStyle count="2" pivot="0" name="TestData-style 4">
      <tableStyleElement dxfId="2" type="firstRowStripe"/>
      <tableStyleElement dxfId="3" type="secondRowStripe"/>
    </tableStyle>
    <tableStyle count="2" pivot="0" name="TestData-style 5">
      <tableStyleElement dxfId="2" type="firstRowStripe"/>
      <tableStyleElement dxfId="3" type="secondRowStripe"/>
    </tableStyle>
    <tableStyle count="2" pivot="0" name="TestData-style 6">
      <tableStyleElement dxfId="2" type="firstRowStripe"/>
      <tableStyleElement dxfId="3" type="secondRowStripe"/>
    </tableStyle>
    <tableStyle count="2" pivot="0" name="TestData-style 7">
      <tableStyleElement dxfId="2" type="firstRowStripe"/>
      <tableStyleElement dxfId="3" type="secondRowStripe"/>
    </tableStyle>
    <tableStyle count="2" pivot="0" name="TestData-style 8">
      <tableStyleElement dxfId="2" type="firstRowStripe"/>
      <tableStyleElement dxfId="3" type="secondRowStripe"/>
    </tableStyle>
    <tableStyle count="2" pivot="0" name="TestData-style 9">
      <tableStyleElement dxfId="2" type="firstRowStripe"/>
      <tableStyleElement dxfId="3" type="secondRowStripe"/>
    </tableStyle>
    <tableStyle count="2" pivot="0" name="TestData-style 10">
      <tableStyleElement dxfId="2" type="firstRowStripe"/>
      <tableStyleElement dxfId="3" type="secondRowStripe"/>
    </tableStyle>
    <tableStyle count="2" pivot="0" name="TestData-style 11">
      <tableStyleElement dxfId="2" type="firstRowStripe"/>
      <tableStyleElement dxfId="3" type="secondRowStripe"/>
    </tableStyle>
    <tableStyle count="2" pivot="0" name="TestData-style 12">
      <tableStyleElement dxfId="2" type="firstRowStripe"/>
      <tableStyleElement dxfId="3" type="secondRowStripe"/>
    </tableStyle>
    <tableStyle count="2" pivot="0" name="TestData-style 13">
      <tableStyleElement dxfId="2" type="firstRowStripe"/>
      <tableStyleElement dxfId="3" type="secondRowStripe"/>
    </tableStyle>
    <tableStyle count="2" pivot="0" name="TestData-style 14">
      <tableStyleElement dxfId="2" type="firstRowStripe"/>
      <tableStyleElement dxfId="3" type="secondRowStripe"/>
    </tableStyle>
    <tableStyle count="2" pivot="0" name="TestData-style 15">
      <tableStyleElement dxfId="2" type="firstRowStripe"/>
      <tableStyleElement dxfId="3" type="secondRowStripe"/>
    </tableStyle>
    <tableStyle count="2" pivot="0" name="TestData-style 16">
      <tableStyleElement dxfId="2" type="firstRowStripe"/>
      <tableStyleElement dxfId="3" type="secondRowStripe"/>
    </tableStyle>
    <tableStyle count="2" pivot="0" name="TestData-style 17">
      <tableStyleElement dxfId="2" type="firstRowStripe"/>
      <tableStyleElement dxfId="3" type="secondRowStripe"/>
    </tableStyle>
    <tableStyle count="2" pivot="0" name="TestData-style 18">
      <tableStyleElement dxfId="2" type="firstRowStripe"/>
      <tableStyleElement dxfId="3" type="secondRowStripe"/>
    </tableStyle>
    <tableStyle count="2" pivot="0" name="TestData-style 19">
      <tableStyleElement dxfId="2" type="firstRowStripe"/>
      <tableStyleElement dxfId="3" type="secondRowStripe"/>
    </tableStyle>
    <tableStyle count="2" pivot="0" name="TestData-style 20">
      <tableStyleElement dxfId="2" type="firstRowStripe"/>
      <tableStyleElement dxfId="3" type="secondRowStripe"/>
    </tableStyle>
    <tableStyle count="2" pivot="0" name="TestData-style 21">
      <tableStyleElement dxfId="2" type="firstRowStripe"/>
      <tableStyleElement dxfId="3" type="secondRowStripe"/>
    </tableStyle>
    <tableStyle count="2" pivot="0" name="TestData-style 22">
      <tableStyleElement dxfId="2" type="firstRowStripe"/>
      <tableStyleElement dxfId="3" type="secondRowStripe"/>
    </tableStyle>
    <tableStyle count="2" pivot="0" name="TestData-style 23">
      <tableStyleElement dxfId="2" type="firstRowStripe"/>
      <tableStyleElement dxfId="3" type="secondRowStripe"/>
    </tableStyle>
    <tableStyle count="2" pivot="0" name="TestData-style 24">
      <tableStyleElement dxfId="2" type="firstRowStripe"/>
      <tableStyleElement dxfId="3" type="secondRowStripe"/>
    </tableStyle>
    <tableStyle count="2" pivot="0" name="TestData-style 25">
      <tableStyleElement dxfId="2" type="firstRowStripe"/>
      <tableStyleElement dxfId="3" type="secondRowStripe"/>
    </tableStyle>
    <tableStyle count="2" pivot="0" name="TestData-style 26">
      <tableStyleElement dxfId="2" type="firstRowStripe"/>
      <tableStyleElement dxfId="3" type="secondRowStripe"/>
    </tableStyle>
    <tableStyle count="2" pivot="0" name="TestData-style 27">
      <tableStyleElement dxfId="2" type="firstRowStripe"/>
      <tableStyleElement dxfId="3" type="secondRowStripe"/>
    </tableStyle>
    <tableStyle count="2" pivot="0" name="TestData-style 28">
      <tableStyleElement dxfId="2" type="firstRowStripe"/>
      <tableStyleElement dxfId="3" type="secondRowStripe"/>
    </tableStyle>
    <tableStyle count="2" pivot="0" name="TestData-style 29">
      <tableStyleElement dxfId="2" type="firstRowStripe"/>
      <tableStyleElement dxfId="3" type="secondRowStripe"/>
    </tableStyle>
    <tableStyle count="2" pivot="0" name="TestData-style 30">
      <tableStyleElement dxfId="2" type="firstRowStripe"/>
      <tableStyleElement dxfId="3" type="secondRowStripe"/>
    </tableStyle>
    <tableStyle count="2" pivot="0" name="TestData-style 31">
      <tableStyleElement dxfId="2" type="firstRowStripe"/>
      <tableStyleElement dxfId="3" type="secondRowStripe"/>
    </tableStyle>
    <tableStyle count="2" pivot="0" name="TestData-style 32">
      <tableStyleElement dxfId="2" type="firstRowStripe"/>
      <tableStyleElement dxfId="3" type="secondRowStripe"/>
    </tableStyle>
    <tableStyle count="2" pivot="0" name="TestData-style 33">
      <tableStyleElement dxfId="2" type="firstRowStripe"/>
      <tableStyleElement dxfId="3" type="secondRowStripe"/>
    </tableStyle>
    <tableStyle count="2" pivot="0" name="TestData-style 34">
      <tableStyleElement dxfId="2" type="firstRowStripe"/>
      <tableStyleElement dxfId="3" type="secondRowStripe"/>
    </tableStyle>
    <tableStyle count="2" pivot="0" name="TestData-style 35">
      <tableStyleElement dxfId="2" type="firstRowStripe"/>
      <tableStyleElement dxfId="3" type="secondRowStripe"/>
    </tableStyle>
    <tableStyle count="2" pivot="0" name="TestData-style 36">
      <tableStyleElement dxfId="2" type="firstRowStripe"/>
      <tableStyleElement dxfId="3" type="secondRowStripe"/>
    </tableStyle>
    <tableStyle count="2" pivot="0" name="TestData-style 37">
      <tableStyleElement dxfId="2" type="firstRowStripe"/>
      <tableStyleElement dxfId="3" type="secondRowStripe"/>
    </tableStyle>
    <tableStyle count="2" pivot="0" name="TestData-style 38">
      <tableStyleElement dxfId="2" type="firstRowStripe"/>
      <tableStyleElement dxfId="3" type="secondRowStripe"/>
    </tableStyle>
    <tableStyle count="2" pivot="0" name="TestData-style 39">
      <tableStyleElement dxfId="2" type="firstRowStripe"/>
      <tableStyleElement dxfId="3" type="secondRowStripe"/>
    </tableStyle>
    <tableStyle count="2" pivot="0" name="TestData-style 40">
      <tableStyleElement dxfId="2" type="firstRowStripe"/>
      <tableStyleElement dxfId="3" type="secondRowStripe"/>
    </tableStyle>
    <tableStyle count="2" pivot="0" name="TestData-style 41">
      <tableStyleElement dxfId="2" type="firstRowStripe"/>
      <tableStyleElement dxfId="3" type="secondRowStripe"/>
    </tableStyle>
    <tableStyle count="2" pivot="0" name="TestData-style 42">
      <tableStyleElement dxfId="2" type="firstRowStripe"/>
      <tableStyleElement dxfId="3" type="secondRowStripe"/>
    </tableStyle>
    <tableStyle count="2" pivot="0" name="TestData-style 43">
      <tableStyleElement dxfId="2" type="firstRowStripe"/>
      <tableStyleElement dxfId="3" type="secondRowStripe"/>
    </tableStyle>
    <tableStyle count="2" pivot="0" name="TestData-style 44">
      <tableStyleElement dxfId="2" type="firstRowStripe"/>
      <tableStyleElement dxfId="3" type="secondRowStripe"/>
    </tableStyle>
    <tableStyle count="2" pivot="0" name="TestData-style 45">
      <tableStyleElement dxfId="2" type="firstRowStripe"/>
      <tableStyleElement dxfId="3" type="secondRowStripe"/>
    </tableStyle>
    <tableStyle count="2" pivot="0" name="TestData-style 46">
      <tableStyleElement dxfId="2" type="firstRowStripe"/>
      <tableStyleElement dxfId="3" type="secondRowStripe"/>
    </tableStyle>
    <tableStyle count="2" pivot="0" name="TestData-style 47">
      <tableStyleElement dxfId="2" type="firstRowStripe"/>
      <tableStyleElement dxfId="3" type="secondRowStripe"/>
    </tableStyle>
    <tableStyle count="2" pivot="0" name="TestData-style 48">
      <tableStyleElement dxfId="2" type="firstRowStripe"/>
      <tableStyleElement dxfId="3" type="secondRowStripe"/>
    </tableStyle>
    <tableStyle count="3" pivot="0" name="TestData Old (May 5th)-style">
      <tableStyleElement dxfId="1" type="headerRow"/>
      <tableStyleElement dxfId="2" type="firstRowStripe"/>
      <tableStyleElement dxfId="3" type="secondRowStripe"/>
    </tableStyle>
    <tableStyle count="2" pivot="0" name="TestData Old (May 5th)-style 2">
      <tableStyleElement dxfId="2" type="firstRowStripe"/>
      <tableStyleElement dxfId="3" type="secondRowStripe"/>
    </tableStyle>
    <tableStyle count="2" pivot="0" name="TestData Old (May 5th)-style 3">
      <tableStyleElement dxfId="2" type="firstRowStripe"/>
      <tableStyleElement dxfId="3" type="secondRowStripe"/>
    </tableStyle>
    <tableStyle count="3" pivot="0" name="TestData Old (May 4th)-style">
      <tableStyleElement dxfId="1" type="headerRow"/>
      <tableStyleElement dxfId="2" type="firstRowStripe"/>
      <tableStyleElement dxfId="3" type="secondRowStripe"/>
    </tableStyle>
    <tableStyle count="2" pivot="0" name="TestData Old (May 4th)-style 2">
      <tableStyleElement dxfId="2" type="firstRowStripe"/>
      <tableStyleElement dxfId="3" type="secondRowStripe"/>
    </tableStyle>
    <tableStyle count="2" pivot="0" name="TestData Old (May 4th)-style 3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066800" cy="381000"/>
    <xdr:sp>
      <xdr:nvSpPr>
        <xdr:cNvPr id="3" name="Shape 3"/>
        <xdr:cNvSpPr/>
      </xdr:nvSpPr>
      <xdr:spPr>
        <a:xfrm>
          <a:off x="923725" y="913600"/>
          <a:ext cx="1360200" cy="466800"/>
        </a:xfrm>
        <a:prstGeom prst="roundRect">
          <a:avLst>
            <a:gd fmla="val 16667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Refresh Data</a:t>
          </a:r>
          <a:endParaRPr b="1" sz="1400"/>
        </a:p>
      </xdr:txBody>
    </xdr:sp>
    <xdr:clientData fLocksWithSheet="0"/>
  </xdr:oneCellAnchor>
  <xdr:oneCellAnchor>
    <xdr:from>
      <xdr:col>16</xdr:col>
      <xdr:colOff>9525</xdr:colOff>
      <xdr:row>0</xdr:row>
      <xdr:rowOff>0</xdr:rowOff>
    </xdr:from>
    <xdr:ext cx="933450" cy="942975"/>
    <xdr:sp>
      <xdr:nvSpPr>
        <xdr:cNvPr id="4" name="Shape 4"/>
        <xdr:cNvSpPr/>
      </xdr:nvSpPr>
      <xdr:spPr>
        <a:xfrm>
          <a:off x="3669250" y="925150"/>
          <a:ext cx="911400" cy="921300"/>
        </a:xfrm>
        <a:prstGeom prst="ellipse">
          <a:avLst/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/>
            <a:t>TEST</a:t>
          </a:r>
          <a:endParaRPr b="1"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847725</xdr:colOff>
      <xdr:row>28</xdr:row>
      <xdr:rowOff>171450</xdr:rowOff>
    </xdr:from>
    <xdr:ext cx="1485900" cy="876300"/>
    <xdr:sp>
      <xdr:nvSpPr>
        <xdr:cNvPr id="5" name="Shape 5"/>
        <xdr:cNvSpPr/>
      </xdr:nvSpPr>
      <xdr:spPr>
        <a:xfrm>
          <a:off x="4629900" y="1123300"/>
          <a:ext cx="1466100" cy="861900"/>
        </a:xfrm>
        <a:prstGeom prst="roundRect">
          <a:avLst>
            <a:gd fmla="val 16667" name="adj"/>
          </a:avLst>
        </a:prstGeom>
        <a:solidFill>
          <a:srgbClr val="4285F4"/>
        </a:solidFill>
        <a:ln cap="flat" cmpd="sng" w="19050">
          <a:solidFill>
            <a:srgbClr val="0000FF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FFFFFF"/>
              </a:solidFill>
            </a:rPr>
            <a:t>REFRESH</a:t>
          </a:r>
          <a:endParaRPr b="1" sz="1400">
            <a:solidFill>
              <a:srgbClr val="FFFFFF"/>
            </a:solidFill>
          </a:endParaRPr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6" displayName="Form_Responses1" name="Form_Responses1" id="1">
  <tableColumns count="10">
    <tableColumn name="Timestamp" id="1"/>
    <tableColumn name="Email Address" id="2"/>
    <tableColumn name="Who attended to you needs?" id="3"/>
    <tableColumn name="Has your need been met?" id="4"/>
    <tableColumn name="You chose NO, Please share your feedback. (1)" id="5"/>
    <tableColumn name="Were you satisfied with the Rep's presentation?" id="6"/>
    <tableColumn name="You chose NO, Please share your feedback. (2)" id="7"/>
    <tableColumn name="Did the information and product knowledge match your expectations?" id="8"/>
    <tableColumn name="You chose NO, Please share your feedback. (3)" id="9"/>
    <tableColumn name="How would you rate our services on a scale of 1 to 5 stars?" id="10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162:J163" displayName="Table_1" name="Table_1" id="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" showColumnStripes="0" showFirstColumn="1" showLastColumn="1" showRowStripes="1"/>
</table>
</file>

<file path=xl/tables/table3.xml><?xml version="1.0" encoding="utf-8"?>
<table xmlns="http://schemas.openxmlformats.org/spreadsheetml/2006/main" headerRowCount="0" ref="A164:J165" displayName="Table_2" name="Table_2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" showColumnStripes="0" showFirstColumn="1" showLastColumn="1" showRowStripes="1"/>
</table>
</file>

<file path=xl/tables/table4.xml><?xml version="1.0" encoding="utf-8"?>
<table xmlns="http://schemas.openxmlformats.org/spreadsheetml/2006/main" headerRowCount="0" ref="A166:J167" displayName="Table_3" name="Table_3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" showColumnStripes="0" showFirstColumn="1" showLastColumn="1" showRowStripes="1"/>
</table>
</file>

<file path=xl/tables/table5.xml><?xml version="1.0" encoding="utf-8"?>
<table xmlns="http://schemas.openxmlformats.org/spreadsheetml/2006/main" headerRowCount="0" ref="A168:J169" displayName="Table_4" name="Table_4" id="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" showColumnStripes="0" showFirstColumn="1" showLastColumn="1" showRowStripes="1"/>
</table>
</file>

<file path=xl/tables/table6.xml><?xml version="1.0" encoding="utf-8"?>
<table xmlns="http://schemas.openxmlformats.org/spreadsheetml/2006/main" headerRowCount="0" ref="A170:J171" displayName="Table_5" name="Table_5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5" showColumnStripes="0" showFirstColumn="1" showLastColumn="1" showRowStripes="1"/>
</table>
</file>

<file path=xl/tables/table7.xml><?xml version="1.0" encoding="utf-8"?>
<table xmlns="http://schemas.openxmlformats.org/spreadsheetml/2006/main" headerRowCount="0" ref="A172:J173" displayName="Table_6" name="Table_6" id="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6" showColumnStripes="0" showFirstColumn="1" showLastColumn="1" showRowStripes="1"/>
</table>
</file>

<file path=xl/tables/table8.xml><?xml version="1.0" encoding="utf-8"?>
<table xmlns="http://schemas.openxmlformats.org/spreadsheetml/2006/main" headerRowCount="0" ref="A174:J175" displayName="Table_7" name="Table_7" id="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7" showColumnStripes="0" showFirstColumn="1" showLastColumn="1" showRowStripes="1"/>
</table>
</file>

<file path=xl/tables/table9.xml><?xml version="1.0" encoding="utf-8"?>
<table xmlns="http://schemas.openxmlformats.org/spreadsheetml/2006/main" headerRowCount="0" ref="A176:J177" displayName="Table_8" name="Table_8" id="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8" showColumnStripes="0" showFirstColumn="1" showLastColumn="1" showRowStripes="1"/>
</table>
</file>

<file path=xl/tables/table10.xml><?xml version="1.0" encoding="utf-8"?>
<table xmlns="http://schemas.openxmlformats.org/spreadsheetml/2006/main" headerRowCount="0" ref="A178:J179" displayName="Table_9" name="Table_9" id="1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9" showColumnStripes="0" showFirstColumn="1" showLastColumn="1" showRowStripes="1"/>
</table>
</file>

<file path=xl/tables/table11.xml><?xml version="1.0" encoding="utf-8"?>
<table xmlns="http://schemas.openxmlformats.org/spreadsheetml/2006/main" headerRowCount="0" ref="A180:J181" displayName="Table_10" name="Table_10" id="1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0" showColumnStripes="0" showFirstColumn="1" showLastColumn="1" showRowStripes="1"/>
</table>
</file>

<file path=xl/tables/table12.xml><?xml version="1.0" encoding="utf-8"?>
<table xmlns="http://schemas.openxmlformats.org/spreadsheetml/2006/main" headerRowCount="0" ref="A182:J183" displayName="Table_11" name="Table_11" id="1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1" showColumnStripes="0" showFirstColumn="1" showLastColumn="1" showRowStripes="1"/>
</table>
</file>

<file path=xl/tables/table13.xml><?xml version="1.0" encoding="utf-8"?>
<table xmlns="http://schemas.openxmlformats.org/spreadsheetml/2006/main" headerRowCount="0" ref="A184:J185" displayName="Table_12" name="Table_12" id="1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2" showColumnStripes="0" showFirstColumn="1" showLastColumn="1" showRowStripes="1"/>
</table>
</file>

<file path=xl/tables/table14.xml><?xml version="1.0" encoding="utf-8"?>
<table xmlns="http://schemas.openxmlformats.org/spreadsheetml/2006/main" headerRowCount="0" ref="A186:J187" displayName="Table_13" name="Table_13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3" showColumnStripes="0" showFirstColumn="1" showLastColumn="1" showRowStripes="1"/>
</table>
</file>

<file path=xl/tables/table15.xml><?xml version="1.0" encoding="utf-8"?>
<table xmlns="http://schemas.openxmlformats.org/spreadsheetml/2006/main" headerRowCount="0" ref="A188:J189" displayName="Table_14" name="Table_14" id="1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4" showColumnStripes="0" showFirstColumn="1" showLastColumn="1" showRowStripes="1"/>
</table>
</file>

<file path=xl/tables/table16.xml><?xml version="1.0" encoding="utf-8"?>
<table xmlns="http://schemas.openxmlformats.org/spreadsheetml/2006/main" headerRowCount="0" ref="A190:J191" displayName="Table_15" name="Table_15" id="1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5" showColumnStripes="0" showFirstColumn="1" showLastColumn="1" showRowStripes="1"/>
</table>
</file>

<file path=xl/tables/table17.xml><?xml version="1.0" encoding="utf-8"?>
<table xmlns="http://schemas.openxmlformats.org/spreadsheetml/2006/main" headerRowCount="0" ref="A192:J193" displayName="Table_16" name="Table_16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6" showColumnStripes="0" showFirstColumn="1" showLastColumn="1" showRowStripes="1"/>
</table>
</file>

<file path=xl/tables/table18.xml><?xml version="1.0" encoding="utf-8"?>
<table xmlns="http://schemas.openxmlformats.org/spreadsheetml/2006/main" headerRowCount="0" ref="A194:J195" displayName="Table_17" name="Table_17" id="1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7" showColumnStripes="0" showFirstColumn="1" showLastColumn="1" showRowStripes="1"/>
</table>
</file>

<file path=xl/tables/table19.xml><?xml version="1.0" encoding="utf-8"?>
<table xmlns="http://schemas.openxmlformats.org/spreadsheetml/2006/main" headerRowCount="0" ref="A196:J197" displayName="Table_18" name="Table_18" id="1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8" showColumnStripes="0" showFirstColumn="1" showLastColumn="1" showRowStripes="1"/>
</table>
</file>

<file path=xl/tables/table20.xml><?xml version="1.0" encoding="utf-8"?>
<table xmlns="http://schemas.openxmlformats.org/spreadsheetml/2006/main" headerRowCount="0" ref="A198:J199" displayName="Table_19" name="Table_19" id="2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19" showColumnStripes="0" showFirstColumn="1" showLastColumn="1" showRowStripes="1"/>
</table>
</file>

<file path=xl/tables/table21.xml><?xml version="1.0" encoding="utf-8"?>
<table xmlns="http://schemas.openxmlformats.org/spreadsheetml/2006/main" headerRowCount="0" ref="A200:J201" displayName="Table_20" name="Table_20" id="2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0" showColumnStripes="0" showFirstColumn="1" showLastColumn="1" showRowStripes="1"/>
</table>
</file>

<file path=xl/tables/table22.xml><?xml version="1.0" encoding="utf-8"?>
<table xmlns="http://schemas.openxmlformats.org/spreadsheetml/2006/main" headerRowCount="0" ref="A202:J203" displayName="Table_21" name="Table_21" id="2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1" showColumnStripes="0" showFirstColumn="1" showLastColumn="1" showRowStripes="1"/>
</table>
</file>

<file path=xl/tables/table23.xml><?xml version="1.0" encoding="utf-8"?>
<table xmlns="http://schemas.openxmlformats.org/spreadsheetml/2006/main" headerRowCount="0" ref="A204:J205" displayName="Table_22" name="Table_22" id="2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2" showColumnStripes="0" showFirstColumn="1" showLastColumn="1" showRowStripes="1"/>
</table>
</file>

<file path=xl/tables/table24.xml><?xml version="1.0" encoding="utf-8"?>
<table xmlns="http://schemas.openxmlformats.org/spreadsheetml/2006/main" headerRowCount="0" ref="A206:J207" displayName="Table_23" name="Table_23" id="2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3" showColumnStripes="0" showFirstColumn="1" showLastColumn="1" showRowStripes="1"/>
</table>
</file>

<file path=xl/tables/table25.xml><?xml version="1.0" encoding="utf-8"?>
<table xmlns="http://schemas.openxmlformats.org/spreadsheetml/2006/main" headerRowCount="0" ref="A208:J209" displayName="Table_24" name="Table_24" id="2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4" showColumnStripes="0" showFirstColumn="1" showLastColumn="1" showRowStripes="1"/>
</table>
</file>

<file path=xl/tables/table26.xml><?xml version="1.0" encoding="utf-8"?>
<table xmlns="http://schemas.openxmlformats.org/spreadsheetml/2006/main" headerRowCount="0" ref="A210:J211" displayName="Table_25" name="Table_25" id="2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5" showColumnStripes="0" showFirstColumn="1" showLastColumn="1" showRowStripes="1"/>
</table>
</file>

<file path=xl/tables/table27.xml><?xml version="1.0" encoding="utf-8"?>
<table xmlns="http://schemas.openxmlformats.org/spreadsheetml/2006/main" headerRowCount="0" ref="A212:J213" displayName="Table_26" name="Table_26" id="2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6" showColumnStripes="0" showFirstColumn="1" showLastColumn="1" showRowStripes="1"/>
</table>
</file>

<file path=xl/tables/table28.xml><?xml version="1.0" encoding="utf-8"?>
<table xmlns="http://schemas.openxmlformats.org/spreadsheetml/2006/main" headerRowCount="0" ref="A214:J215" displayName="Table_27" name="Table_27" id="2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7" showColumnStripes="0" showFirstColumn="1" showLastColumn="1" showRowStripes="1"/>
</table>
</file>

<file path=xl/tables/table29.xml><?xml version="1.0" encoding="utf-8"?>
<table xmlns="http://schemas.openxmlformats.org/spreadsheetml/2006/main" headerRowCount="0" ref="A216:J217" displayName="Table_28" name="Table_28" id="2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8" showColumnStripes="0" showFirstColumn="1" showLastColumn="1" showRowStripes="1"/>
</table>
</file>

<file path=xl/tables/table30.xml><?xml version="1.0" encoding="utf-8"?>
<table xmlns="http://schemas.openxmlformats.org/spreadsheetml/2006/main" headerRowCount="0" ref="A218:J219" displayName="Table_29" name="Table_29" id="3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29" showColumnStripes="0" showFirstColumn="1" showLastColumn="1" showRowStripes="1"/>
</table>
</file>

<file path=xl/tables/table31.xml><?xml version="1.0" encoding="utf-8"?>
<table xmlns="http://schemas.openxmlformats.org/spreadsheetml/2006/main" headerRowCount="0" ref="A220:J221" displayName="Table_30" name="Table_30" id="3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0" showColumnStripes="0" showFirstColumn="1" showLastColumn="1" showRowStripes="1"/>
</table>
</file>

<file path=xl/tables/table32.xml><?xml version="1.0" encoding="utf-8"?>
<table xmlns="http://schemas.openxmlformats.org/spreadsheetml/2006/main" headerRowCount="0" ref="A222:J223" displayName="Table_31" name="Table_31" id="3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1" showColumnStripes="0" showFirstColumn="1" showLastColumn="1" showRowStripes="1"/>
</table>
</file>

<file path=xl/tables/table33.xml><?xml version="1.0" encoding="utf-8"?>
<table xmlns="http://schemas.openxmlformats.org/spreadsheetml/2006/main" headerRowCount="0" ref="A224:J225" displayName="Table_32" name="Table_32" id="3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2" showColumnStripes="0" showFirstColumn="1" showLastColumn="1" showRowStripes="1"/>
</table>
</file>

<file path=xl/tables/table34.xml><?xml version="1.0" encoding="utf-8"?>
<table xmlns="http://schemas.openxmlformats.org/spreadsheetml/2006/main" headerRowCount="0" ref="A226:J227" displayName="Table_33" name="Table_33" id="3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3" showColumnStripes="0" showFirstColumn="1" showLastColumn="1" showRowStripes="1"/>
</table>
</file>

<file path=xl/tables/table35.xml><?xml version="1.0" encoding="utf-8"?>
<table xmlns="http://schemas.openxmlformats.org/spreadsheetml/2006/main" headerRowCount="0" ref="A228:J229" displayName="Table_34" name="Table_34" id="3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4" showColumnStripes="0" showFirstColumn="1" showLastColumn="1" showRowStripes="1"/>
</table>
</file>

<file path=xl/tables/table36.xml><?xml version="1.0" encoding="utf-8"?>
<table xmlns="http://schemas.openxmlformats.org/spreadsheetml/2006/main" headerRowCount="0" ref="A230:J231" displayName="Table_35" name="Table_35" id="3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5" showColumnStripes="0" showFirstColumn="1" showLastColumn="1" showRowStripes="1"/>
</table>
</file>

<file path=xl/tables/table37.xml><?xml version="1.0" encoding="utf-8"?>
<table xmlns="http://schemas.openxmlformats.org/spreadsheetml/2006/main" headerRowCount="0" ref="A232:J233" displayName="Table_36" name="Table_36" id="3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6" showColumnStripes="0" showFirstColumn="1" showLastColumn="1" showRowStripes="1"/>
</table>
</file>

<file path=xl/tables/table38.xml><?xml version="1.0" encoding="utf-8"?>
<table xmlns="http://schemas.openxmlformats.org/spreadsheetml/2006/main" headerRowCount="0" ref="A234:J235" displayName="Table_37" name="Table_37" id="3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7" showColumnStripes="0" showFirstColumn="1" showLastColumn="1" showRowStripes="1"/>
</table>
</file>

<file path=xl/tables/table39.xml><?xml version="1.0" encoding="utf-8"?>
<table xmlns="http://schemas.openxmlformats.org/spreadsheetml/2006/main" headerRowCount="0" ref="A236:J237" displayName="Table_38" name="Table_38" id="3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8" showColumnStripes="0" showFirstColumn="1" showLastColumn="1" showRowStripes="1"/>
</table>
</file>

<file path=xl/tables/table40.xml><?xml version="1.0" encoding="utf-8"?>
<table xmlns="http://schemas.openxmlformats.org/spreadsheetml/2006/main" headerRowCount="0" ref="A238:J239" displayName="Table_39" name="Table_39" id="4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39" showColumnStripes="0" showFirstColumn="1" showLastColumn="1" showRowStripes="1"/>
</table>
</file>

<file path=xl/tables/table41.xml><?xml version="1.0" encoding="utf-8"?>
<table xmlns="http://schemas.openxmlformats.org/spreadsheetml/2006/main" headerRowCount="0" ref="A240:J241" displayName="Table_40" name="Table_40" id="4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0" showColumnStripes="0" showFirstColumn="1" showLastColumn="1" showRowStripes="1"/>
</table>
</file>

<file path=xl/tables/table42.xml><?xml version="1.0" encoding="utf-8"?>
<table xmlns="http://schemas.openxmlformats.org/spreadsheetml/2006/main" headerRowCount="0" ref="A242:J243" displayName="Table_41" name="Table_41" id="4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1" showColumnStripes="0" showFirstColumn="1" showLastColumn="1" showRowStripes="1"/>
</table>
</file>

<file path=xl/tables/table43.xml><?xml version="1.0" encoding="utf-8"?>
<table xmlns="http://schemas.openxmlformats.org/spreadsheetml/2006/main" headerRowCount="0" ref="A244:J245" displayName="Table_42" name="Table_42" id="4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2" showColumnStripes="0" showFirstColumn="1" showLastColumn="1" showRowStripes="1"/>
</table>
</file>

<file path=xl/tables/table44.xml><?xml version="1.0" encoding="utf-8"?>
<table xmlns="http://schemas.openxmlformats.org/spreadsheetml/2006/main" headerRowCount="0" ref="A246:J247" displayName="Table_43" name="Table_43" id="4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3" showColumnStripes="0" showFirstColumn="1" showLastColumn="1" showRowStripes="1"/>
</table>
</file>

<file path=xl/tables/table45.xml><?xml version="1.0" encoding="utf-8"?>
<table xmlns="http://schemas.openxmlformats.org/spreadsheetml/2006/main" headerRowCount="0" ref="A248:J249" displayName="Table_44" name="Table_44" id="4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4" showColumnStripes="0" showFirstColumn="1" showLastColumn="1" showRowStripes="1"/>
</table>
</file>

<file path=xl/tables/table46.xml><?xml version="1.0" encoding="utf-8"?>
<table xmlns="http://schemas.openxmlformats.org/spreadsheetml/2006/main" headerRowCount="0" ref="A250:J251" displayName="Table_45" name="Table_45" id="4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5" showColumnStripes="0" showFirstColumn="1" showLastColumn="1" showRowStripes="1"/>
</table>
</file>

<file path=xl/tables/table47.xml><?xml version="1.0" encoding="utf-8"?>
<table xmlns="http://schemas.openxmlformats.org/spreadsheetml/2006/main" headerRowCount="0" ref="A252:J253" displayName="Table_46" name="Table_46" id="4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6" showColumnStripes="0" showFirstColumn="1" showLastColumn="1" showRowStripes="1"/>
</table>
</file>

<file path=xl/tables/table48.xml><?xml version="1.0" encoding="utf-8"?>
<table xmlns="http://schemas.openxmlformats.org/spreadsheetml/2006/main" headerRowCount="0" ref="A254:J255" displayName="Table_47" name="Table_47" id="4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7" showColumnStripes="0" showFirstColumn="1" showLastColumn="1" showRowStripes="1"/>
</table>
</file>

<file path=xl/tables/table49.xml><?xml version="1.0" encoding="utf-8"?>
<table xmlns="http://schemas.openxmlformats.org/spreadsheetml/2006/main" headerRowCount="0" ref="A256:J257" displayName="Table_48" name="Table_48" id="4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-style 48" showColumnStripes="0" showFirstColumn="1" showLastColumn="1" showRowStripes="1"/>
</table>
</file>

<file path=xl/tables/table50.xml><?xml version="1.0" encoding="utf-8"?>
<table xmlns="http://schemas.openxmlformats.org/spreadsheetml/2006/main" headerRowCount="0" ref="A1:J1" displayName="Table_49" name="Table_49" id="50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1.xml><?xml version="1.0" encoding="utf-8"?>
<table xmlns="http://schemas.openxmlformats.org/spreadsheetml/2006/main" headerRowCount="0" ref="A2:J3" displayName="Table_50" name="Table_50" id="51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 2" showColumnStripes="0" showFirstColumn="1" showLastColumn="1" showRowStripes="1"/>
</table>
</file>

<file path=xl/tables/table52.xml><?xml version="1.0" encoding="utf-8"?>
<table xmlns="http://schemas.openxmlformats.org/spreadsheetml/2006/main" headerRowCount="0" ref="A4:J5" displayName="Table_51" name="Table_51" id="52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5th)-style 3" showColumnStripes="0" showFirstColumn="1" showLastColumn="1" showRowStripes="1"/>
</table>
</file>

<file path=xl/tables/table53.xml><?xml version="1.0" encoding="utf-8"?>
<table xmlns="http://schemas.openxmlformats.org/spreadsheetml/2006/main" headerRowCount="0" ref="A1:J1" displayName="Table_52" name="Table_52" id="5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4.xml><?xml version="1.0" encoding="utf-8"?>
<table xmlns="http://schemas.openxmlformats.org/spreadsheetml/2006/main" headerRowCount="0" ref="A2:J3" displayName="Table_53" name="Table_53" id="5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 2" showColumnStripes="0" showFirstColumn="1" showLastColumn="1" showRowStripes="1"/>
</table>
</file>

<file path=xl/tables/table55.xml><?xml version="1.0" encoding="utf-8"?>
<table xmlns="http://schemas.openxmlformats.org/spreadsheetml/2006/main" headerRowCount="0" ref="A4:J5" displayName="Table_54" name="Table_54" id="5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stData Old (May 4th)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84" Type="http://schemas.openxmlformats.org/officeDocument/2006/relationships/table" Target="../tables/table36.xml"/><Relationship Id="rId83" Type="http://schemas.openxmlformats.org/officeDocument/2006/relationships/table" Target="../tables/table35.xml"/><Relationship Id="rId86" Type="http://schemas.openxmlformats.org/officeDocument/2006/relationships/table" Target="../tables/table38.xml"/><Relationship Id="rId85" Type="http://schemas.openxmlformats.org/officeDocument/2006/relationships/table" Target="../tables/table37.xml"/><Relationship Id="rId88" Type="http://schemas.openxmlformats.org/officeDocument/2006/relationships/table" Target="../tables/table40.xml"/><Relationship Id="rId87" Type="http://schemas.openxmlformats.org/officeDocument/2006/relationships/table" Target="../tables/table39.xml"/><Relationship Id="rId89" Type="http://schemas.openxmlformats.org/officeDocument/2006/relationships/table" Target="../tables/table41.xml"/><Relationship Id="rId80" Type="http://schemas.openxmlformats.org/officeDocument/2006/relationships/table" Target="../tables/table32.xml"/><Relationship Id="rId82" Type="http://schemas.openxmlformats.org/officeDocument/2006/relationships/table" Target="../tables/table34.xml"/><Relationship Id="rId81" Type="http://schemas.openxmlformats.org/officeDocument/2006/relationships/table" Target="../tables/table33.xml"/><Relationship Id="rId1" Type="http://schemas.openxmlformats.org/officeDocument/2006/relationships/drawing" Target="../drawings/drawing6.xml"/><Relationship Id="rId73" Type="http://schemas.openxmlformats.org/officeDocument/2006/relationships/table" Target="../tables/table25.xml"/><Relationship Id="rId72" Type="http://schemas.openxmlformats.org/officeDocument/2006/relationships/table" Target="../tables/table24.xml"/><Relationship Id="rId75" Type="http://schemas.openxmlformats.org/officeDocument/2006/relationships/table" Target="../tables/table27.xml"/><Relationship Id="rId74" Type="http://schemas.openxmlformats.org/officeDocument/2006/relationships/table" Target="../tables/table26.xml"/><Relationship Id="rId77" Type="http://schemas.openxmlformats.org/officeDocument/2006/relationships/table" Target="../tables/table29.xml"/><Relationship Id="rId76" Type="http://schemas.openxmlformats.org/officeDocument/2006/relationships/table" Target="../tables/table28.xml"/><Relationship Id="rId79" Type="http://schemas.openxmlformats.org/officeDocument/2006/relationships/table" Target="../tables/table31.xml"/><Relationship Id="rId78" Type="http://schemas.openxmlformats.org/officeDocument/2006/relationships/table" Target="../tables/table30.xml"/><Relationship Id="rId71" Type="http://schemas.openxmlformats.org/officeDocument/2006/relationships/table" Target="../tables/table23.xml"/><Relationship Id="rId70" Type="http://schemas.openxmlformats.org/officeDocument/2006/relationships/table" Target="../tables/table22.xml"/><Relationship Id="rId62" Type="http://schemas.openxmlformats.org/officeDocument/2006/relationships/table" Target="../tables/table14.xml"/><Relationship Id="rId61" Type="http://schemas.openxmlformats.org/officeDocument/2006/relationships/table" Target="../tables/table13.xml"/><Relationship Id="rId64" Type="http://schemas.openxmlformats.org/officeDocument/2006/relationships/table" Target="../tables/table16.xml"/><Relationship Id="rId63" Type="http://schemas.openxmlformats.org/officeDocument/2006/relationships/table" Target="../tables/table15.xml"/><Relationship Id="rId66" Type="http://schemas.openxmlformats.org/officeDocument/2006/relationships/table" Target="../tables/table18.xml"/><Relationship Id="rId65" Type="http://schemas.openxmlformats.org/officeDocument/2006/relationships/table" Target="../tables/table17.xml"/><Relationship Id="rId68" Type="http://schemas.openxmlformats.org/officeDocument/2006/relationships/table" Target="../tables/table20.xml"/><Relationship Id="rId67" Type="http://schemas.openxmlformats.org/officeDocument/2006/relationships/table" Target="../tables/table19.xml"/><Relationship Id="rId60" Type="http://schemas.openxmlformats.org/officeDocument/2006/relationships/table" Target="../tables/table12.xml"/><Relationship Id="rId69" Type="http://schemas.openxmlformats.org/officeDocument/2006/relationships/table" Target="../tables/table21.xml"/><Relationship Id="rId51" Type="http://schemas.openxmlformats.org/officeDocument/2006/relationships/table" Target="../tables/table3.xml"/><Relationship Id="rId95" Type="http://schemas.openxmlformats.org/officeDocument/2006/relationships/table" Target="../tables/table47.xml"/><Relationship Id="rId50" Type="http://schemas.openxmlformats.org/officeDocument/2006/relationships/table" Target="../tables/table2.xml"/><Relationship Id="rId94" Type="http://schemas.openxmlformats.org/officeDocument/2006/relationships/table" Target="../tables/table46.xml"/><Relationship Id="rId53" Type="http://schemas.openxmlformats.org/officeDocument/2006/relationships/table" Target="../tables/table5.xml"/><Relationship Id="rId97" Type="http://schemas.openxmlformats.org/officeDocument/2006/relationships/table" Target="../tables/table49.xml"/><Relationship Id="rId52" Type="http://schemas.openxmlformats.org/officeDocument/2006/relationships/table" Target="../tables/table4.xml"/><Relationship Id="rId96" Type="http://schemas.openxmlformats.org/officeDocument/2006/relationships/table" Target="../tables/table48.xml"/><Relationship Id="rId55" Type="http://schemas.openxmlformats.org/officeDocument/2006/relationships/table" Target="../tables/table7.xml"/><Relationship Id="rId54" Type="http://schemas.openxmlformats.org/officeDocument/2006/relationships/table" Target="../tables/table6.xml"/><Relationship Id="rId57" Type="http://schemas.openxmlformats.org/officeDocument/2006/relationships/table" Target="../tables/table9.xml"/><Relationship Id="rId56" Type="http://schemas.openxmlformats.org/officeDocument/2006/relationships/table" Target="../tables/table8.xml"/><Relationship Id="rId91" Type="http://schemas.openxmlformats.org/officeDocument/2006/relationships/table" Target="../tables/table43.xml"/><Relationship Id="rId90" Type="http://schemas.openxmlformats.org/officeDocument/2006/relationships/table" Target="../tables/table42.xml"/><Relationship Id="rId93" Type="http://schemas.openxmlformats.org/officeDocument/2006/relationships/table" Target="../tables/table45.xml"/><Relationship Id="rId92" Type="http://schemas.openxmlformats.org/officeDocument/2006/relationships/table" Target="../tables/table44.xml"/><Relationship Id="rId59" Type="http://schemas.openxmlformats.org/officeDocument/2006/relationships/table" Target="../tables/table11.xml"/><Relationship Id="rId58" Type="http://schemas.openxmlformats.org/officeDocument/2006/relationships/table" Target="../tables/table10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5" Type="http://schemas.openxmlformats.org/officeDocument/2006/relationships/table" Target="../tables/table50.xml"/><Relationship Id="rId6" Type="http://schemas.openxmlformats.org/officeDocument/2006/relationships/table" Target="../tables/table51.xml"/><Relationship Id="rId7" Type="http://schemas.openxmlformats.org/officeDocument/2006/relationships/table" Target="../tables/table52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mailto:test40@gmail.com" TargetMode="External"/><Relationship Id="rId42" Type="http://schemas.openxmlformats.org/officeDocument/2006/relationships/hyperlink" Target="mailto:test42@gmail.com" TargetMode="External"/><Relationship Id="rId86" Type="http://schemas.openxmlformats.org/officeDocument/2006/relationships/table" Target="../tables/table54.xml"/><Relationship Id="rId41" Type="http://schemas.openxmlformats.org/officeDocument/2006/relationships/hyperlink" Target="mailto:test41@gmail.com" TargetMode="External"/><Relationship Id="rId85" Type="http://schemas.openxmlformats.org/officeDocument/2006/relationships/table" Target="../tables/table53.xml"/><Relationship Id="rId44" Type="http://schemas.openxmlformats.org/officeDocument/2006/relationships/hyperlink" Target="mailto:test44@gmail.com" TargetMode="External"/><Relationship Id="rId43" Type="http://schemas.openxmlformats.org/officeDocument/2006/relationships/hyperlink" Target="mailto:test43@gmail.com" TargetMode="External"/><Relationship Id="rId87" Type="http://schemas.openxmlformats.org/officeDocument/2006/relationships/table" Target="../tables/table55.xml"/><Relationship Id="rId46" Type="http://schemas.openxmlformats.org/officeDocument/2006/relationships/hyperlink" Target="mailto:test46@gmail.com" TargetMode="External"/><Relationship Id="rId45" Type="http://schemas.openxmlformats.org/officeDocument/2006/relationships/hyperlink" Target="mailto:test45@gmail.com" TargetMode="External"/><Relationship Id="rId80" Type="http://schemas.openxmlformats.org/officeDocument/2006/relationships/hyperlink" Target="mailto:test80@gmail.com" TargetMode="External"/><Relationship Id="rId81" Type="http://schemas.openxmlformats.org/officeDocument/2006/relationships/drawing" Target="../drawings/drawing8.xml"/><Relationship Id="rId1" Type="http://schemas.openxmlformats.org/officeDocument/2006/relationships/hyperlink" Target="mailto:test1@gmail.com" TargetMode="External"/><Relationship Id="rId2" Type="http://schemas.openxmlformats.org/officeDocument/2006/relationships/hyperlink" Target="mailto:test2@gmail.com" TargetMode="External"/><Relationship Id="rId3" Type="http://schemas.openxmlformats.org/officeDocument/2006/relationships/hyperlink" Target="mailto:test3@gmail.com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9@gmail.com" TargetMode="External"/><Relationship Id="rId48" Type="http://schemas.openxmlformats.org/officeDocument/2006/relationships/hyperlink" Target="mailto:test48@gmail.com" TargetMode="External"/><Relationship Id="rId47" Type="http://schemas.openxmlformats.org/officeDocument/2006/relationships/hyperlink" Target="mailto:test47@gmail.com" TargetMode="External"/><Relationship Id="rId49" Type="http://schemas.openxmlformats.org/officeDocument/2006/relationships/hyperlink" Target="mailto:test49@gmail.com" TargetMode="External"/><Relationship Id="rId5" Type="http://schemas.openxmlformats.org/officeDocument/2006/relationships/hyperlink" Target="mailto:test5@gmail.com" TargetMode="External"/><Relationship Id="rId6" Type="http://schemas.openxmlformats.org/officeDocument/2006/relationships/hyperlink" Target="mailto:test6@gmail.com" TargetMode="External"/><Relationship Id="rId7" Type="http://schemas.openxmlformats.org/officeDocument/2006/relationships/hyperlink" Target="mailto:test7@gmail.com" TargetMode="External"/><Relationship Id="rId8" Type="http://schemas.openxmlformats.org/officeDocument/2006/relationships/hyperlink" Target="mailto:test8@gmail.com" TargetMode="External"/><Relationship Id="rId73" Type="http://schemas.openxmlformats.org/officeDocument/2006/relationships/hyperlink" Target="mailto:test73@gmail.com" TargetMode="External"/><Relationship Id="rId72" Type="http://schemas.openxmlformats.org/officeDocument/2006/relationships/hyperlink" Target="mailto:test72@gmail.com" TargetMode="External"/><Relationship Id="rId31" Type="http://schemas.openxmlformats.org/officeDocument/2006/relationships/hyperlink" Target="mailto:test31@gmail.com" TargetMode="External"/><Relationship Id="rId75" Type="http://schemas.openxmlformats.org/officeDocument/2006/relationships/hyperlink" Target="mailto:test75@gmail.com" TargetMode="External"/><Relationship Id="rId30" Type="http://schemas.openxmlformats.org/officeDocument/2006/relationships/hyperlink" Target="mailto:test30@gmail.com" TargetMode="External"/><Relationship Id="rId74" Type="http://schemas.openxmlformats.org/officeDocument/2006/relationships/hyperlink" Target="mailto:test74@gmail.com" TargetMode="External"/><Relationship Id="rId33" Type="http://schemas.openxmlformats.org/officeDocument/2006/relationships/hyperlink" Target="mailto:test33@gmail.com" TargetMode="External"/><Relationship Id="rId77" Type="http://schemas.openxmlformats.org/officeDocument/2006/relationships/hyperlink" Target="mailto:test77@gmail.com" TargetMode="External"/><Relationship Id="rId32" Type="http://schemas.openxmlformats.org/officeDocument/2006/relationships/hyperlink" Target="mailto:test32@gmail.com" TargetMode="External"/><Relationship Id="rId76" Type="http://schemas.openxmlformats.org/officeDocument/2006/relationships/hyperlink" Target="mailto:test76@gmail.com" TargetMode="External"/><Relationship Id="rId35" Type="http://schemas.openxmlformats.org/officeDocument/2006/relationships/hyperlink" Target="mailto:test35@gmail.com" TargetMode="External"/><Relationship Id="rId79" Type="http://schemas.openxmlformats.org/officeDocument/2006/relationships/hyperlink" Target="mailto:test79@gmail.com" TargetMode="External"/><Relationship Id="rId34" Type="http://schemas.openxmlformats.org/officeDocument/2006/relationships/hyperlink" Target="mailto:test34@gmail.com" TargetMode="External"/><Relationship Id="rId78" Type="http://schemas.openxmlformats.org/officeDocument/2006/relationships/hyperlink" Target="mailto:test78@gmail.com" TargetMode="External"/><Relationship Id="rId71" Type="http://schemas.openxmlformats.org/officeDocument/2006/relationships/hyperlink" Target="mailto:test71@gmail.com" TargetMode="External"/><Relationship Id="rId70" Type="http://schemas.openxmlformats.org/officeDocument/2006/relationships/hyperlink" Target="mailto:test70@gmail.com" TargetMode="External"/><Relationship Id="rId37" Type="http://schemas.openxmlformats.org/officeDocument/2006/relationships/hyperlink" Target="mailto:test37@gmail.com" TargetMode="External"/><Relationship Id="rId36" Type="http://schemas.openxmlformats.org/officeDocument/2006/relationships/hyperlink" Target="mailto:test36@gmail.com" TargetMode="External"/><Relationship Id="rId39" Type="http://schemas.openxmlformats.org/officeDocument/2006/relationships/hyperlink" Target="mailto:test39@gmail.com" TargetMode="External"/><Relationship Id="rId38" Type="http://schemas.openxmlformats.org/officeDocument/2006/relationships/hyperlink" Target="mailto:test38@gmail.com" TargetMode="External"/><Relationship Id="rId62" Type="http://schemas.openxmlformats.org/officeDocument/2006/relationships/hyperlink" Target="mailto:test62@gmail.com" TargetMode="External"/><Relationship Id="rId61" Type="http://schemas.openxmlformats.org/officeDocument/2006/relationships/hyperlink" Target="mailto:test61@gmail.com" TargetMode="External"/><Relationship Id="rId20" Type="http://schemas.openxmlformats.org/officeDocument/2006/relationships/hyperlink" Target="mailto:test20@gmail.com" TargetMode="External"/><Relationship Id="rId64" Type="http://schemas.openxmlformats.org/officeDocument/2006/relationships/hyperlink" Target="mailto:test64@gmail.com" TargetMode="External"/><Relationship Id="rId63" Type="http://schemas.openxmlformats.org/officeDocument/2006/relationships/hyperlink" Target="mailto:test63@gmail.com" TargetMode="External"/><Relationship Id="rId22" Type="http://schemas.openxmlformats.org/officeDocument/2006/relationships/hyperlink" Target="mailto:test22@gmail.com" TargetMode="External"/><Relationship Id="rId66" Type="http://schemas.openxmlformats.org/officeDocument/2006/relationships/hyperlink" Target="mailto:test66@gmail.com" TargetMode="External"/><Relationship Id="rId21" Type="http://schemas.openxmlformats.org/officeDocument/2006/relationships/hyperlink" Target="mailto:test21@gmail.com" TargetMode="External"/><Relationship Id="rId65" Type="http://schemas.openxmlformats.org/officeDocument/2006/relationships/hyperlink" Target="mailto:test65@gmail.com" TargetMode="External"/><Relationship Id="rId24" Type="http://schemas.openxmlformats.org/officeDocument/2006/relationships/hyperlink" Target="mailto:test24@gmail.com" TargetMode="External"/><Relationship Id="rId68" Type="http://schemas.openxmlformats.org/officeDocument/2006/relationships/hyperlink" Target="mailto:test68@gmail.com" TargetMode="External"/><Relationship Id="rId23" Type="http://schemas.openxmlformats.org/officeDocument/2006/relationships/hyperlink" Target="mailto:test23@gmail.com" TargetMode="External"/><Relationship Id="rId67" Type="http://schemas.openxmlformats.org/officeDocument/2006/relationships/hyperlink" Target="mailto:test67@gmail.com" TargetMode="External"/><Relationship Id="rId60" Type="http://schemas.openxmlformats.org/officeDocument/2006/relationships/hyperlink" Target="mailto:test60@gmail.com" TargetMode="External"/><Relationship Id="rId26" Type="http://schemas.openxmlformats.org/officeDocument/2006/relationships/hyperlink" Target="mailto:test26@gmail.com" TargetMode="External"/><Relationship Id="rId25" Type="http://schemas.openxmlformats.org/officeDocument/2006/relationships/hyperlink" Target="mailto:test25@gmail.com" TargetMode="External"/><Relationship Id="rId69" Type="http://schemas.openxmlformats.org/officeDocument/2006/relationships/hyperlink" Target="mailto:test69@gmail.com" TargetMode="External"/><Relationship Id="rId28" Type="http://schemas.openxmlformats.org/officeDocument/2006/relationships/hyperlink" Target="mailto:test28@gmail.com" TargetMode="External"/><Relationship Id="rId27" Type="http://schemas.openxmlformats.org/officeDocument/2006/relationships/hyperlink" Target="mailto:test27@gmail.com" TargetMode="External"/><Relationship Id="rId29" Type="http://schemas.openxmlformats.org/officeDocument/2006/relationships/hyperlink" Target="mailto:test29@gmail.com" TargetMode="External"/><Relationship Id="rId51" Type="http://schemas.openxmlformats.org/officeDocument/2006/relationships/hyperlink" Target="mailto:test51@gmail.com" TargetMode="External"/><Relationship Id="rId50" Type="http://schemas.openxmlformats.org/officeDocument/2006/relationships/hyperlink" Target="mailto:test50@gmail.com" TargetMode="External"/><Relationship Id="rId53" Type="http://schemas.openxmlformats.org/officeDocument/2006/relationships/hyperlink" Target="mailto:test53@gmail.com" TargetMode="External"/><Relationship Id="rId52" Type="http://schemas.openxmlformats.org/officeDocument/2006/relationships/hyperlink" Target="mailto:test52@gmail.com" TargetMode="External"/><Relationship Id="rId11" Type="http://schemas.openxmlformats.org/officeDocument/2006/relationships/hyperlink" Target="mailto:test11@gmail.com" TargetMode="External"/><Relationship Id="rId55" Type="http://schemas.openxmlformats.org/officeDocument/2006/relationships/hyperlink" Target="mailto:test55@gmail.com" TargetMode="External"/><Relationship Id="rId10" Type="http://schemas.openxmlformats.org/officeDocument/2006/relationships/hyperlink" Target="mailto:test10@gmail.com" TargetMode="External"/><Relationship Id="rId54" Type="http://schemas.openxmlformats.org/officeDocument/2006/relationships/hyperlink" Target="mailto:test54@gmail.com" TargetMode="External"/><Relationship Id="rId13" Type="http://schemas.openxmlformats.org/officeDocument/2006/relationships/hyperlink" Target="mailto:test13@gmail.com" TargetMode="External"/><Relationship Id="rId57" Type="http://schemas.openxmlformats.org/officeDocument/2006/relationships/hyperlink" Target="mailto:test57@gmail.com" TargetMode="External"/><Relationship Id="rId12" Type="http://schemas.openxmlformats.org/officeDocument/2006/relationships/hyperlink" Target="mailto:test12@gmail.com" TargetMode="External"/><Relationship Id="rId56" Type="http://schemas.openxmlformats.org/officeDocument/2006/relationships/hyperlink" Target="mailto:test56@gmail.com" TargetMode="External"/><Relationship Id="rId15" Type="http://schemas.openxmlformats.org/officeDocument/2006/relationships/hyperlink" Target="mailto:test15@gmail.com" TargetMode="External"/><Relationship Id="rId59" Type="http://schemas.openxmlformats.org/officeDocument/2006/relationships/hyperlink" Target="mailto:test59@gmail.com" TargetMode="External"/><Relationship Id="rId14" Type="http://schemas.openxmlformats.org/officeDocument/2006/relationships/hyperlink" Target="mailto:test14@gmail.com" TargetMode="External"/><Relationship Id="rId58" Type="http://schemas.openxmlformats.org/officeDocument/2006/relationships/hyperlink" Target="mailto:test58@gmail.com" TargetMode="External"/><Relationship Id="rId17" Type="http://schemas.openxmlformats.org/officeDocument/2006/relationships/hyperlink" Target="mailto:test17@gmail.com" TargetMode="External"/><Relationship Id="rId16" Type="http://schemas.openxmlformats.org/officeDocument/2006/relationships/hyperlink" Target="mailto:test16@gmail.com" TargetMode="External"/><Relationship Id="rId19" Type="http://schemas.openxmlformats.org/officeDocument/2006/relationships/hyperlink" Target="mailto:test19@gmail.com" TargetMode="External"/><Relationship Id="rId18" Type="http://schemas.openxmlformats.org/officeDocument/2006/relationships/hyperlink" Target="mailto:test18@gmail.com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1xf-78Wa4NU_JFGl3LWqnjWgCDVdqEKHH9RJEsTDv7_I/edit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2.75"/>
    <col customWidth="1" min="3" max="3" width="18.5"/>
    <col customWidth="1" min="4" max="4" width="14.38"/>
    <col customWidth="1" min="5" max="5" width="33.13"/>
    <col customWidth="1" min="6" max="6" width="22.25"/>
    <col customWidth="1" min="7" max="7" width="33.13"/>
    <col customWidth="1" min="8" max="8" width="39.63"/>
    <col customWidth="1" min="9" max="9" width="33.13"/>
    <col customWidth="1" min="10" max="10" width="26.75"/>
    <col customWidth="1" min="11" max="16" width="18.88"/>
  </cols>
  <sheetData>
    <row r="1" ht="42.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6" t="s">
        <v>9</v>
      </c>
      <c r="K1" s="7"/>
      <c r="L1" s="7"/>
      <c r="M1" s="7"/>
      <c r="N1" s="7"/>
      <c r="O1" s="7"/>
      <c r="P1" s="7"/>
    </row>
    <row r="2">
      <c r="A2" s="8">
        <v>45778.574254374995</v>
      </c>
      <c r="B2" s="9" t="s">
        <v>10</v>
      </c>
      <c r="C2" s="9" t="s">
        <v>11</v>
      </c>
      <c r="D2" s="9" t="s">
        <v>12</v>
      </c>
      <c r="E2" s="10"/>
      <c r="F2" s="9" t="s">
        <v>12</v>
      </c>
      <c r="G2" s="10"/>
      <c r="H2" s="9" t="s">
        <v>13</v>
      </c>
      <c r="I2" s="11" t="s">
        <v>14</v>
      </c>
      <c r="J2" s="12">
        <v>2.0</v>
      </c>
    </row>
    <row r="3">
      <c r="A3" s="13">
        <v>45778.577070266205</v>
      </c>
      <c r="B3" s="14" t="s">
        <v>15</v>
      </c>
      <c r="C3" s="14" t="s">
        <v>16</v>
      </c>
      <c r="D3" s="14" t="s">
        <v>13</v>
      </c>
      <c r="E3" s="15" t="s">
        <v>17</v>
      </c>
      <c r="F3" s="14" t="s">
        <v>12</v>
      </c>
      <c r="G3" s="15"/>
      <c r="H3" s="14" t="s">
        <v>12</v>
      </c>
      <c r="I3" s="16"/>
      <c r="J3" s="17">
        <v>1.0</v>
      </c>
    </row>
    <row r="4">
      <c r="A4" s="18">
        <v>45778.61333337963</v>
      </c>
      <c r="B4" s="19" t="s">
        <v>18</v>
      </c>
      <c r="C4" s="19" t="s">
        <v>19</v>
      </c>
      <c r="D4" s="19" t="s">
        <v>12</v>
      </c>
      <c r="F4" s="19" t="s">
        <v>12</v>
      </c>
      <c r="H4" s="19" t="s">
        <v>12</v>
      </c>
      <c r="J4" s="20">
        <v>5.0</v>
      </c>
    </row>
    <row r="5">
      <c r="A5" s="21">
        <v>45781.164905694444</v>
      </c>
      <c r="B5" s="22" t="s">
        <v>20</v>
      </c>
      <c r="C5" s="22" t="s">
        <v>11</v>
      </c>
      <c r="D5" s="22" t="s">
        <v>12</v>
      </c>
      <c r="F5" s="22" t="s">
        <v>12</v>
      </c>
      <c r="H5" s="22" t="s">
        <v>12</v>
      </c>
      <c r="J5" s="23">
        <v>5.0</v>
      </c>
    </row>
    <row r="6">
      <c r="A6" s="24">
        <v>45781.16522181713</v>
      </c>
      <c r="B6" s="25" t="s">
        <v>10</v>
      </c>
      <c r="C6" s="25" t="s">
        <v>21</v>
      </c>
      <c r="D6" s="25" t="s">
        <v>12</v>
      </c>
      <c r="F6" s="25" t="s">
        <v>12</v>
      </c>
      <c r="H6" s="25" t="s">
        <v>12</v>
      </c>
      <c r="J6" s="26">
        <v>5.0</v>
      </c>
    </row>
    <row r="7">
      <c r="A7" s="27"/>
      <c r="E7" s="7"/>
      <c r="G7" s="7"/>
      <c r="I7" s="7"/>
    </row>
    <row r="8">
      <c r="A8" s="27"/>
      <c r="E8" s="7"/>
      <c r="G8" s="7"/>
      <c r="I8" s="7"/>
    </row>
    <row r="9">
      <c r="A9" s="27"/>
      <c r="E9" s="7"/>
      <c r="G9" s="7"/>
      <c r="I9" s="7"/>
    </row>
    <row r="10">
      <c r="A10" s="27"/>
      <c r="E10" s="7"/>
      <c r="G10" s="7"/>
      <c r="I10" s="7"/>
    </row>
    <row r="11">
      <c r="A11" s="27"/>
      <c r="E11" s="7"/>
      <c r="G11" s="7"/>
      <c r="I11" s="7"/>
    </row>
    <row r="12">
      <c r="A12" s="27"/>
      <c r="E12" s="7"/>
      <c r="G12" s="7"/>
      <c r="I12" s="7"/>
    </row>
    <row r="13">
      <c r="A13" s="27"/>
      <c r="E13" s="7"/>
      <c r="G13" s="7"/>
      <c r="I13" s="7"/>
    </row>
    <row r="14">
      <c r="A14" s="27"/>
      <c r="E14" s="7"/>
      <c r="G14" s="7"/>
      <c r="I14" s="7"/>
    </row>
    <row r="15">
      <c r="A15" s="27"/>
      <c r="E15" s="7"/>
      <c r="G15" s="7"/>
      <c r="I15" s="7"/>
    </row>
    <row r="16">
      <c r="A16" s="27"/>
      <c r="E16" s="7"/>
      <c r="G16" s="7"/>
      <c r="I16" s="7"/>
    </row>
    <row r="17">
      <c r="A17" s="27"/>
      <c r="E17" s="7"/>
      <c r="G17" s="7"/>
      <c r="I17" s="7"/>
    </row>
    <row r="18">
      <c r="A18" s="27"/>
      <c r="E18" s="7"/>
      <c r="G18" s="7"/>
      <c r="I18" s="7"/>
    </row>
    <row r="19">
      <c r="A19" s="27"/>
      <c r="E19" s="7"/>
      <c r="G19" s="7"/>
      <c r="I19" s="7"/>
    </row>
    <row r="20">
      <c r="A20" s="27"/>
      <c r="E20" s="7"/>
      <c r="G20" s="7"/>
      <c r="I20" s="7"/>
    </row>
    <row r="21">
      <c r="A21" s="27"/>
      <c r="E21" s="7"/>
      <c r="G21" s="7"/>
      <c r="I21" s="7"/>
    </row>
    <row r="22">
      <c r="A22" s="27"/>
      <c r="E22" s="7"/>
      <c r="G22" s="7"/>
      <c r="I22" s="7"/>
    </row>
    <row r="23">
      <c r="A23" s="27"/>
      <c r="E23" s="7"/>
      <c r="G23" s="7"/>
      <c r="I23" s="7"/>
    </row>
    <row r="24">
      <c r="A24" s="27"/>
      <c r="E24" s="7"/>
      <c r="G24" s="7"/>
      <c r="I24" s="7"/>
    </row>
    <row r="25">
      <c r="A25" s="27"/>
      <c r="E25" s="7"/>
      <c r="G25" s="7"/>
      <c r="I25" s="7"/>
    </row>
    <row r="26">
      <c r="A26" s="27"/>
      <c r="E26" s="7"/>
      <c r="G26" s="7"/>
      <c r="I26" s="7"/>
    </row>
    <row r="27">
      <c r="A27" s="27"/>
      <c r="E27" s="7"/>
      <c r="G27" s="7"/>
      <c r="I27" s="7"/>
    </row>
    <row r="28">
      <c r="A28" s="27"/>
      <c r="E28" s="7"/>
      <c r="G28" s="7"/>
      <c r="I28" s="7"/>
    </row>
    <row r="29">
      <c r="A29" s="27"/>
      <c r="E29" s="7"/>
      <c r="G29" s="7"/>
      <c r="I29" s="7"/>
    </row>
    <row r="30">
      <c r="A30" s="27"/>
      <c r="E30" s="7"/>
      <c r="G30" s="7"/>
      <c r="I30" s="7"/>
    </row>
    <row r="31">
      <c r="A31" s="27"/>
      <c r="E31" s="7"/>
      <c r="G31" s="7"/>
      <c r="I31" s="7"/>
    </row>
    <row r="32">
      <c r="A32" s="27"/>
      <c r="E32" s="7"/>
      <c r="G32" s="7"/>
      <c r="I32" s="7"/>
    </row>
    <row r="33">
      <c r="A33" s="27"/>
      <c r="E33" s="7"/>
      <c r="G33" s="7"/>
      <c r="I33" s="7"/>
    </row>
    <row r="34">
      <c r="A34" s="27"/>
      <c r="E34" s="7"/>
      <c r="G34" s="7"/>
      <c r="I34" s="7"/>
    </row>
    <row r="35">
      <c r="A35" s="27"/>
      <c r="E35" s="7"/>
      <c r="G35" s="7"/>
      <c r="I35" s="7"/>
    </row>
    <row r="36">
      <c r="A36" s="27"/>
      <c r="E36" s="7"/>
      <c r="G36" s="7"/>
      <c r="I36" s="7"/>
    </row>
    <row r="37">
      <c r="A37" s="27"/>
      <c r="E37" s="7"/>
      <c r="G37" s="7"/>
      <c r="I37" s="7"/>
    </row>
    <row r="38">
      <c r="A38" s="27"/>
      <c r="E38" s="7"/>
      <c r="G38" s="7"/>
      <c r="I38" s="7"/>
    </row>
    <row r="39">
      <c r="A39" s="27"/>
      <c r="E39" s="7"/>
      <c r="G39" s="7"/>
      <c r="I39" s="7"/>
    </row>
    <row r="40">
      <c r="A40" s="27"/>
      <c r="E40" s="7"/>
      <c r="G40" s="7"/>
      <c r="I40" s="7"/>
    </row>
    <row r="41">
      <c r="A41" s="27"/>
      <c r="E41" s="7"/>
      <c r="G41" s="7"/>
      <c r="I41" s="7"/>
    </row>
    <row r="42">
      <c r="A42" s="27"/>
      <c r="E42" s="7"/>
      <c r="G42" s="7"/>
      <c r="I42" s="7"/>
    </row>
    <row r="43">
      <c r="A43" s="27"/>
      <c r="E43" s="7"/>
      <c r="G43" s="7"/>
      <c r="I43" s="7"/>
    </row>
    <row r="44">
      <c r="A44" s="27"/>
      <c r="E44" s="7"/>
      <c r="G44" s="7"/>
      <c r="I44" s="7"/>
    </row>
    <row r="45">
      <c r="A45" s="27"/>
      <c r="E45" s="7"/>
      <c r="G45" s="7"/>
      <c r="I45" s="7"/>
    </row>
    <row r="46">
      <c r="A46" s="27"/>
      <c r="E46" s="7"/>
      <c r="G46" s="7"/>
      <c r="I46" s="7"/>
    </row>
    <row r="47">
      <c r="A47" s="27"/>
      <c r="E47" s="7"/>
      <c r="G47" s="7"/>
      <c r="I47" s="7"/>
    </row>
    <row r="48">
      <c r="A48" s="27"/>
      <c r="E48" s="7"/>
      <c r="G48" s="7"/>
      <c r="I48" s="7"/>
    </row>
    <row r="49">
      <c r="A49" s="27"/>
      <c r="E49" s="7"/>
      <c r="G49" s="7"/>
      <c r="I49" s="7"/>
    </row>
    <row r="50">
      <c r="A50" s="27"/>
      <c r="E50" s="7"/>
      <c r="G50" s="7"/>
      <c r="I50" s="7"/>
    </row>
    <row r="51">
      <c r="A51" s="27"/>
      <c r="E51" s="7"/>
      <c r="G51" s="7"/>
      <c r="I51" s="7"/>
    </row>
    <row r="52">
      <c r="A52" s="27"/>
      <c r="E52" s="7"/>
      <c r="G52" s="7"/>
      <c r="I52" s="7"/>
    </row>
    <row r="53">
      <c r="A53" s="27"/>
      <c r="E53" s="7"/>
      <c r="G53" s="7"/>
      <c r="I53" s="7"/>
    </row>
    <row r="54">
      <c r="A54" s="27"/>
      <c r="E54" s="7"/>
      <c r="G54" s="7"/>
      <c r="I54" s="7"/>
    </row>
    <row r="55">
      <c r="A55" s="27"/>
      <c r="E55" s="7"/>
      <c r="G55" s="7"/>
      <c r="I55" s="7"/>
    </row>
    <row r="56">
      <c r="A56" s="27"/>
      <c r="E56" s="7"/>
      <c r="G56" s="7"/>
      <c r="I56" s="7"/>
    </row>
    <row r="57">
      <c r="A57" s="27"/>
      <c r="E57" s="7"/>
      <c r="G57" s="7"/>
      <c r="I57" s="7"/>
    </row>
    <row r="58">
      <c r="A58" s="27"/>
      <c r="E58" s="7"/>
      <c r="G58" s="7"/>
      <c r="I58" s="7"/>
    </row>
    <row r="59">
      <c r="A59" s="27"/>
      <c r="E59" s="7"/>
      <c r="G59" s="7"/>
      <c r="I59" s="7"/>
    </row>
    <row r="60">
      <c r="A60" s="27"/>
      <c r="E60" s="7"/>
      <c r="G60" s="7"/>
      <c r="I60" s="7"/>
    </row>
    <row r="61">
      <c r="A61" s="27"/>
      <c r="E61" s="7"/>
      <c r="G61" s="7"/>
      <c r="I61" s="7"/>
    </row>
    <row r="62">
      <c r="A62" s="27"/>
      <c r="E62" s="7"/>
      <c r="G62" s="7"/>
      <c r="I62" s="7"/>
    </row>
    <row r="63">
      <c r="A63" s="27"/>
      <c r="E63" s="7"/>
      <c r="G63" s="7"/>
      <c r="I63" s="7"/>
    </row>
    <row r="64">
      <c r="A64" s="27"/>
      <c r="E64" s="7"/>
      <c r="G64" s="7"/>
      <c r="I64" s="7"/>
    </row>
    <row r="65">
      <c r="A65" s="27"/>
      <c r="E65" s="7"/>
      <c r="G65" s="7"/>
      <c r="I65" s="7"/>
    </row>
    <row r="66">
      <c r="A66" s="27"/>
      <c r="E66" s="7"/>
      <c r="G66" s="7"/>
      <c r="I66" s="7"/>
    </row>
    <row r="67">
      <c r="A67" s="27"/>
      <c r="E67" s="7"/>
      <c r="G67" s="7"/>
      <c r="I67" s="7"/>
    </row>
    <row r="68">
      <c r="A68" s="27"/>
      <c r="E68" s="7"/>
      <c r="G68" s="7"/>
      <c r="I68" s="7"/>
    </row>
    <row r="69">
      <c r="A69" s="27"/>
      <c r="E69" s="7"/>
      <c r="G69" s="7"/>
      <c r="I69" s="7"/>
    </row>
    <row r="70">
      <c r="A70" s="27"/>
      <c r="E70" s="7"/>
      <c r="G70" s="7"/>
      <c r="I70" s="7"/>
    </row>
    <row r="71">
      <c r="A71" s="27"/>
      <c r="E71" s="7"/>
      <c r="G71" s="7"/>
      <c r="I71" s="7"/>
    </row>
    <row r="72">
      <c r="A72" s="27"/>
      <c r="E72" s="7"/>
      <c r="G72" s="7"/>
      <c r="I72" s="7"/>
    </row>
    <row r="73">
      <c r="A73" s="27"/>
      <c r="E73" s="7"/>
      <c r="G73" s="7"/>
      <c r="I73" s="7"/>
    </row>
    <row r="74">
      <c r="A74" s="27"/>
      <c r="E74" s="7"/>
      <c r="G74" s="7"/>
      <c r="I74" s="7"/>
    </row>
    <row r="75">
      <c r="A75" s="27"/>
      <c r="E75" s="7"/>
      <c r="G75" s="7"/>
      <c r="I75" s="7"/>
    </row>
    <row r="76">
      <c r="A76" s="27"/>
      <c r="E76" s="7"/>
      <c r="G76" s="7"/>
      <c r="I76" s="7"/>
    </row>
    <row r="77">
      <c r="A77" s="27"/>
      <c r="E77" s="7"/>
      <c r="G77" s="7"/>
      <c r="I77" s="7"/>
    </row>
    <row r="78">
      <c r="A78" s="27"/>
      <c r="E78" s="7"/>
      <c r="G78" s="7"/>
      <c r="I78" s="7"/>
    </row>
    <row r="79">
      <c r="A79" s="27"/>
      <c r="E79" s="7"/>
      <c r="G79" s="7"/>
      <c r="I79" s="7"/>
    </row>
    <row r="80">
      <c r="A80" s="27"/>
      <c r="E80" s="7"/>
      <c r="G80" s="7"/>
      <c r="I80" s="7"/>
    </row>
    <row r="81">
      <c r="A81" s="27"/>
      <c r="E81" s="7"/>
      <c r="G81" s="7"/>
      <c r="I81" s="7"/>
    </row>
    <row r="82">
      <c r="A82" s="27"/>
      <c r="E82" s="7"/>
      <c r="G82" s="7"/>
      <c r="I82" s="7"/>
    </row>
    <row r="83">
      <c r="A83" s="27"/>
      <c r="E83" s="7"/>
      <c r="G83" s="7"/>
      <c r="I83" s="7"/>
    </row>
    <row r="84">
      <c r="A84" s="27"/>
      <c r="E84" s="7"/>
      <c r="G84" s="7"/>
      <c r="I84" s="7"/>
    </row>
    <row r="85">
      <c r="A85" s="27"/>
      <c r="E85" s="7"/>
      <c r="G85" s="7"/>
      <c r="I85" s="7"/>
    </row>
    <row r="86">
      <c r="A86" s="27"/>
      <c r="E86" s="7"/>
      <c r="G86" s="7"/>
      <c r="I86" s="7"/>
    </row>
    <row r="87">
      <c r="A87" s="27"/>
      <c r="E87" s="7"/>
      <c r="G87" s="7"/>
      <c r="I87" s="7"/>
    </row>
    <row r="88">
      <c r="A88" s="27"/>
      <c r="E88" s="7"/>
      <c r="G88" s="7"/>
      <c r="I88" s="7"/>
    </row>
    <row r="89">
      <c r="A89" s="27"/>
      <c r="E89" s="7"/>
      <c r="G89" s="7"/>
      <c r="I89" s="7"/>
    </row>
    <row r="90">
      <c r="A90" s="27"/>
      <c r="E90" s="7"/>
      <c r="G90" s="7"/>
      <c r="I90" s="7"/>
    </row>
    <row r="91">
      <c r="A91" s="27"/>
      <c r="E91" s="7"/>
      <c r="G91" s="7"/>
      <c r="I91" s="7"/>
    </row>
    <row r="92">
      <c r="A92" s="27"/>
      <c r="E92" s="7"/>
      <c r="G92" s="7"/>
      <c r="I92" s="7"/>
    </row>
    <row r="93">
      <c r="A93" s="27"/>
      <c r="E93" s="7"/>
      <c r="G93" s="7"/>
      <c r="I93" s="7"/>
    </row>
    <row r="94">
      <c r="A94" s="27"/>
      <c r="E94" s="7"/>
      <c r="G94" s="7"/>
      <c r="I94" s="7"/>
    </row>
    <row r="95">
      <c r="A95" s="27"/>
      <c r="E95" s="7"/>
      <c r="G95" s="7"/>
      <c r="I95" s="7"/>
    </row>
    <row r="96">
      <c r="A96" s="27"/>
      <c r="E96" s="7"/>
      <c r="G96" s="7"/>
      <c r="I96" s="7"/>
    </row>
    <row r="97">
      <c r="A97" s="27"/>
      <c r="E97" s="7"/>
      <c r="G97" s="7"/>
      <c r="I97" s="7"/>
    </row>
    <row r="98">
      <c r="A98" s="27"/>
      <c r="E98" s="7"/>
      <c r="G98" s="7"/>
      <c r="I98" s="7"/>
    </row>
    <row r="99">
      <c r="A99" s="27"/>
      <c r="E99" s="7"/>
      <c r="G99" s="7"/>
      <c r="I99" s="7"/>
    </row>
    <row r="100">
      <c r="A100" s="27"/>
      <c r="E100" s="7"/>
      <c r="G100" s="7"/>
      <c r="I100" s="7"/>
    </row>
    <row r="101">
      <c r="A101" s="27"/>
      <c r="E101" s="7"/>
      <c r="G101" s="7"/>
      <c r="I101" s="7"/>
    </row>
    <row r="102">
      <c r="A102" s="27"/>
      <c r="E102" s="7"/>
      <c r="G102" s="7"/>
      <c r="I102" s="7"/>
    </row>
    <row r="103">
      <c r="A103" s="27"/>
      <c r="E103" s="7"/>
      <c r="G103" s="7"/>
      <c r="I103" s="7"/>
    </row>
    <row r="104">
      <c r="A104" s="27"/>
      <c r="E104" s="7"/>
      <c r="G104" s="7"/>
      <c r="I104" s="7"/>
    </row>
    <row r="105">
      <c r="A105" s="27"/>
      <c r="E105" s="7"/>
      <c r="G105" s="7"/>
      <c r="I105" s="7"/>
    </row>
    <row r="106">
      <c r="A106" s="27"/>
      <c r="E106" s="7"/>
      <c r="G106" s="7"/>
      <c r="I106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16.88"/>
  </cols>
  <sheetData>
    <row r="1">
      <c r="A1" s="28" t="s">
        <v>22</v>
      </c>
      <c r="B1" s="28" t="s">
        <v>23</v>
      </c>
    </row>
    <row r="2">
      <c r="A2" s="29" t="s">
        <v>24</v>
      </c>
      <c r="B2" s="29" t="s">
        <v>25</v>
      </c>
    </row>
  </sheetData>
  <dataValidations>
    <dataValidation type="list" allowBlank="1" sqref="B2">
      <formula1>"Form Responses 1,Daily Dash,TestData,TestData Old (May 5th),TestData Old (May 4th),CONFIG"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4" width="7.63"/>
    <col customWidth="1" min="5" max="5" width="2.63"/>
    <col customWidth="1" min="6" max="8" width="7.63"/>
    <col customWidth="1" min="9" max="9" width="2.63"/>
    <col customWidth="1" min="10" max="12" width="7.63"/>
    <col customWidth="1" min="13" max="13" width="2.63"/>
    <col customWidth="1" min="14" max="15" width="11.13"/>
  </cols>
  <sheetData>
    <row r="1">
      <c r="A1" s="30" t="s">
        <v>26</v>
      </c>
      <c r="P1" s="31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>
      <c r="A2" s="33" t="s">
        <v>27</v>
      </c>
      <c r="P2" s="31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</row>
    <row r="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1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</row>
    <row r="4">
      <c r="A4" s="32"/>
      <c r="B4" s="34" t="s">
        <v>28</v>
      </c>
      <c r="C4" s="35"/>
      <c r="D4" s="36"/>
      <c r="E4" s="32"/>
      <c r="F4" s="37" t="s">
        <v>29</v>
      </c>
      <c r="G4" s="38"/>
      <c r="H4" s="39"/>
      <c r="I4" s="32"/>
      <c r="J4" s="40" t="s">
        <v>30</v>
      </c>
      <c r="K4" s="41"/>
      <c r="L4" s="42"/>
      <c r="M4" s="32"/>
      <c r="N4" s="43" t="s">
        <v>31</v>
      </c>
      <c r="O4" s="44"/>
      <c r="P4" s="31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</row>
    <row r="5">
      <c r="A5" s="32"/>
      <c r="B5" s="45">
        <v>40.0</v>
      </c>
      <c r="D5" s="46"/>
      <c r="E5" s="32"/>
      <c r="F5" s="47">
        <v>2.45</v>
      </c>
      <c r="H5" s="48"/>
      <c r="I5" s="32"/>
      <c r="J5" s="49">
        <v>23.0</v>
      </c>
      <c r="L5" s="50"/>
      <c r="M5" s="32"/>
      <c r="N5" s="51">
        <v>4.0</v>
      </c>
      <c r="O5" s="52"/>
      <c r="P5" s="31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</row>
    <row r="6">
      <c r="A6" s="32"/>
      <c r="B6" s="53"/>
      <c r="D6" s="46"/>
      <c r="E6" s="32"/>
      <c r="F6" s="54"/>
      <c r="H6" s="48"/>
      <c r="I6" s="32"/>
      <c r="J6" s="55"/>
      <c r="L6" s="50"/>
      <c r="M6" s="32"/>
      <c r="N6" s="56"/>
      <c r="O6" s="52"/>
      <c r="P6" s="31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</row>
    <row r="7">
      <c r="A7" s="32"/>
      <c r="B7" s="57"/>
      <c r="C7" s="58"/>
      <c r="D7" s="59"/>
      <c r="E7" s="32"/>
      <c r="F7" s="60" t="s">
        <v>32</v>
      </c>
      <c r="G7" s="61"/>
      <c r="H7" s="62"/>
      <c r="I7" s="32"/>
      <c r="J7" s="63" t="s">
        <v>33</v>
      </c>
      <c r="K7" s="64"/>
      <c r="L7" s="65"/>
      <c r="M7" s="32"/>
      <c r="N7" s="66"/>
      <c r="O7" s="67"/>
      <c r="P7" s="31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</row>
    <row r="8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1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</row>
    <row r="9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1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</row>
    <row r="10">
      <c r="B10" s="68" t="s">
        <v>34</v>
      </c>
      <c r="P10" s="31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</row>
    <row r="11">
      <c r="A11" s="32"/>
      <c r="P11" s="31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</row>
    <row r="12">
      <c r="A12" s="69"/>
      <c r="B12" s="70" t="s">
        <v>35</v>
      </c>
      <c r="C12" s="71"/>
      <c r="D12" s="71"/>
      <c r="E12" s="72"/>
      <c r="F12" s="73" t="s">
        <v>36</v>
      </c>
      <c r="G12" s="74"/>
      <c r="H12" s="73" t="s">
        <v>37</v>
      </c>
      <c r="I12" s="74"/>
      <c r="J12" s="74"/>
      <c r="K12" s="73" t="s">
        <v>38</v>
      </c>
      <c r="L12" s="74"/>
      <c r="M12" s="72"/>
      <c r="N12" s="73" t="s">
        <v>39</v>
      </c>
      <c r="O12" s="75"/>
      <c r="P12" s="31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</row>
    <row r="13">
      <c r="A13" s="69"/>
      <c r="B13" s="76" t="s">
        <v>11</v>
      </c>
      <c r="C13" s="77"/>
      <c r="D13" s="77"/>
      <c r="E13" s="77"/>
      <c r="F13" s="78">
        <v>5.0</v>
      </c>
      <c r="G13" s="74"/>
      <c r="H13" s="78">
        <v>4.8</v>
      </c>
      <c r="I13" s="74"/>
      <c r="J13" s="74"/>
      <c r="K13" s="78" t="s">
        <v>40</v>
      </c>
      <c r="L13" s="74"/>
      <c r="M13" s="77"/>
      <c r="N13" s="78">
        <v>4.0</v>
      </c>
      <c r="O13" s="75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</row>
    <row r="14">
      <c r="A14" s="69"/>
      <c r="B14" s="76" t="s">
        <v>16</v>
      </c>
      <c r="C14" s="77"/>
      <c r="D14" s="77"/>
      <c r="E14" s="77"/>
      <c r="F14" s="78">
        <v>5.0</v>
      </c>
      <c r="G14" s="74"/>
      <c r="H14" s="78">
        <v>1.4</v>
      </c>
      <c r="I14" s="74"/>
      <c r="J14" s="74"/>
      <c r="K14" s="78">
        <v>5.0</v>
      </c>
      <c r="L14" s="74"/>
      <c r="M14" s="77"/>
      <c r="N14" s="78" t="s">
        <v>40</v>
      </c>
      <c r="O14" s="75"/>
      <c r="P14" s="31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</row>
    <row r="15">
      <c r="A15" s="69"/>
      <c r="B15" s="76" t="s">
        <v>41</v>
      </c>
      <c r="C15" s="77"/>
      <c r="D15" s="77"/>
      <c r="E15" s="77"/>
      <c r="F15" s="78">
        <v>5.0</v>
      </c>
      <c r="G15" s="74"/>
      <c r="H15" s="78">
        <v>2.4</v>
      </c>
      <c r="I15" s="74"/>
      <c r="J15" s="74"/>
      <c r="K15" s="78">
        <v>3.0</v>
      </c>
      <c r="L15" s="74"/>
      <c r="M15" s="77"/>
      <c r="N15" s="78" t="s">
        <v>40</v>
      </c>
      <c r="O15" s="75"/>
      <c r="P15" s="31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</row>
    <row r="16">
      <c r="A16" s="69"/>
      <c r="B16" s="76" t="s">
        <v>42</v>
      </c>
      <c r="C16" s="77"/>
      <c r="D16" s="77"/>
      <c r="E16" s="77"/>
      <c r="F16" s="78">
        <v>5.0</v>
      </c>
      <c r="G16" s="74"/>
      <c r="H16" s="78">
        <v>1.6</v>
      </c>
      <c r="I16" s="74"/>
      <c r="J16" s="74"/>
      <c r="K16" s="78">
        <v>5.0</v>
      </c>
      <c r="L16" s="74"/>
      <c r="M16" s="77"/>
      <c r="N16" s="78" t="s">
        <v>40</v>
      </c>
      <c r="O16" s="75"/>
      <c r="P16" s="31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</row>
    <row r="17">
      <c r="A17" s="69"/>
      <c r="B17" s="76" t="s">
        <v>21</v>
      </c>
      <c r="C17" s="77"/>
      <c r="D17" s="77"/>
      <c r="E17" s="77"/>
      <c r="F17" s="78">
        <v>5.0</v>
      </c>
      <c r="G17" s="74"/>
      <c r="H17" s="78">
        <v>1.0</v>
      </c>
      <c r="I17" s="74"/>
      <c r="J17" s="74"/>
      <c r="K17" s="78">
        <v>5.0</v>
      </c>
      <c r="L17" s="74"/>
      <c r="M17" s="77"/>
      <c r="N17" s="78" t="s">
        <v>40</v>
      </c>
      <c r="O17" s="75"/>
      <c r="P17" s="31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</row>
    <row r="18">
      <c r="A18" s="32"/>
      <c r="B18" s="76" t="s">
        <v>43</v>
      </c>
      <c r="C18" s="77"/>
      <c r="D18" s="77"/>
      <c r="E18" s="77"/>
      <c r="F18" s="79">
        <v>5.0</v>
      </c>
      <c r="G18" s="74"/>
      <c r="H18" s="79">
        <v>3.0</v>
      </c>
      <c r="I18" s="74"/>
      <c r="J18" s="74"/>
      <c r="K18" s="78" t="s">
        <v>40</v>
      </c>
      <c r="L18" s="74"/>
      <c r="M18" s="77"/>
      <c r="N18" s="78" t="s">
        <v>40</v>
      </c>
      <c r="O18" s="75"/>
      <c r="P18" s="31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</row>
    <row r="19">
      <c r="A19" s="32"/>
      <c r="B19" s="76" t="s">
        <v>44</v>
      </c>
      <c r="C19" s="77"/>
      <c r="D19" s="77"/>
      <c r="E19" s="77"/>
      <c r="F19" s="79">
        <v>5.0</v>
      </c>
      <c r="G19" s="74"/>
      <c r="H19" s="79">
        <v>3.6</v>
      </c>
      <c r="I19" s="74"/>
      <c r="J19" s="74"/>
      <c r="K19" s="78" t="s">
        <v>40</v>
      </c>
      <c r="L19" s="74"/>
      <c r="M19" s="77"/>
      <c r="N19" s="78" t="s">
        <v>40</v>
      </c>
      <c r="O19" s="75"/>
      <c r="P19" s="31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</row>
    <row r="20">
      <c r="A20" s="32"/>
      <c r="B20" s="76" t="s">
        <v>19</v>
      </c>
      <c r="C20" s="80"/>
      <c r="D20" s="80"/>
      <c r="E20" s="80"/>
      <c r="F20" s="78">
        <v>5.0</v>
      </c>
      <c r="G20" s="74"/>
      <c r="H20" s="78">
        <v>1.8</v>
      </c>
      <c r="I20" s="74"/>
      <c r="J20" s="74"/>
      <c r="K20" s="79">
        <v>5.0</v>
      </c>
      <c r="L20" s="74"/>
      <c r="M20" s="77"/>
      <c r="N20" s="78" t="s">
        <v>40</v>
      </c>
      <c r="O20" s="75"/>
      <c r="P20" s="31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</row>
    <row r="21">
      <c r="A21" s="32"/>
      <c r="P21" s="31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</row>
    <row r="22">
      <c r="A22" s="32"/>
      <c r="B22" s="81"/>
      <c r="C22" s="81"/>
      <c r="D22" s="81"/>
      <c r="E22" s="81"/>
      <c r="F22" s="81"/>
      <c r="G22" s="81"/>
      <c r="H22" s="81"/>
      <c r="I22" s="81"/>
      <c r="J22" s="81"/>
      <c r="L22" s="81"/>
      <c r="M22" s="81"/>
      <c r="N22" s="81"/>
      <c r="O22" s="81"/>
      <c r="P22" s="31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</row>
    <row r="23">
      <c r="A23" s="32"/>
      <c r="B23" s="68" t="s">
        <v>45</v>
      </c>
      <c r="L23" s="81"/>
      <c r="M23" s="81"/>
      <c r="N23" s="81"/>
      <c r="O23" s="81"/>
      <c r="P23" s="31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</row>
    <row r="24">
      <c r="A24" s="32"/>
      <c r="B24" s="82"/>
      <c r="C24" s="82"/>
      <c r="D24" s="81"/>
      <c r="E24" s="81"/>
      <c r="F24" s="81"/>
      <c r="G24" s="81"/>
      <c r="H24" s="81"/>
      <c r="I24" s="81"/>
      <c r="J24" s="81"/>
      <c r="L24" s="81"/>
      <c r="M24" s="81"/>
      <c r="N24" s="81"/>
      <c r="O24" s="81"/>
      <c r="P24" s="31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</row>
    <row r="25">
      <c r="A25" s="32"/>
      <c r="B25" s="83" t="s">
        <v>46</v>
      </c>
      <c r="C25" s="84"/>
      <c r="D25" s="85" t="s">
        <v>47</v>
      </c>
      <c r="E25" s="84"/>
      <c r="F25" s="84"/>
      <c r="G25" s="86" t="s">
        <v>48</v>
      </c>
      <c r="H25" s="87"/>
      <c r="I25" s="86" t="s">
        <v>49</v>
      </c>
      <c r="J25" s="84"/>
      <c r="K25" s="87"/>
      <c r="L25" s="85" t="s">
        <v>50</v>
      </c>
      <c r="M25" s="84"/>
      <c r="N25" s="84"/>
      <c r="O25" s="88"/>
      <c r="P25" s="31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</row>
    <row r="26">
      <c r="A26" s="32"/>
      <c r="B26" s="89">
        <v>45782.60225694445</v>
      </c>
      <c r="C26" s="84"/>
      <c r="D26" s="90" t="s">
        <v>51</v>
      </c>
      <c r="E26" s="84"/>
      <c r="F26" s="84"/>
      <c r="G26" s="91" t="s">
        <v>16</v>
      </c>
      <c r="H26" s="92"/>
      <c r="I26" s="93">
        <v>1.0</v>
      </c>
      <c r="J26" s="84"/>
      <c r="K26" s="92"/>
      <c r="L26" s="90" t="s">
        <v>52</v>
      </c>
      <c r="M26" s="84"/>
      <c r="N26" s="84"/>
      <c r="O26" s="88"/>
      <c r="P26" s="31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</row>
    <row r="27">
      <c r="A27" s="32"/>
      <c r="B27" s="89">
        <v>45782.706655092596</v>
      </c>
      <c r="C27" s="84"/>
      <c r="D27" s="90" t="s">
        <v>53</v>
      </c>
      <c r="E27" s="84"/>
      <c r="F27" s="84"/>
      <c r="G27" s="91" t="s">
        <v>16</v>
      </c>
      <c r="H27" s="92"/>
      <c r="I27" s="93">
        <v>1.0</v>
      </c>
      <c r="J27" s="84"/>
      <c r="K27" s="92"/>
      <c r="L27" s="90" t="s">
        <v>54</v>
      </c>
      <c r="M27" s="84"/>
      <c r="N27" s="84"/>
      <c r="O27" s="88"/>
      <c r="P27" s="31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</row>
    <row r="28">
      <c r="A28" s="32"/>
      <c r="B28" s="89">
        <v>45782.71371527778</v>
      </c>
      <c r="C28" s="84"/>
      <c r="D28" s="90" t="s">
        <v>55</v>
      </c>
      <c r="E28" s="84"/>
      <c r="F28" s="84"/>
      <c r="G28" s="91" t="s">
        <v>16</v>
      </c>
      <c r="H28" s="92"/>
      <c r="I28" s="93">
        <v>1.0</v>
      </c>
      <c r="J28" s="84"/>
      <c r="K28" s="92"/>
      <c r="L28" s="90" t="s">
        <v>56</v>
      </c>
      <c r="M28" s="84"/>
      <c r="N28" s="84"/>
      <c r="O28" s="88"/>
      <c r="P28" s="31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</row>
    <row r="29">
      <c r="A29" s="32"/>
      <c r="B29" s="89">
        <v>45782.653067129635</v>
      </c>
      <c r="C29" s="84"/>
      <c r="D29" s="90" t="s">
        <v>57</v>
      </c>
      <c r="E29" s="84"/>
      <c r="F29" s="84"/>
      <c r="G29" s="91" t="s">
        <v>42</v>
      </c>
      <c r="H29" s="92"/>
      <c r="I29" s="93">
        <v>1.0</v>
      </c>
      <c r="J29" s="84"/>
      <c r="K29" s="92"/>
      <c r="L29" s="90" t="s">
        <v>58</v>
      </c>
      <c r="M29" s="84"/>
      <c r="N29" s="84"/>
      <c r="O29" s="88"/>
      <c r="P29" s="31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</row>
    <row r="30">
      <c r="A30" s="32"/>
      <c r="B30" s="89">
        <v>45782.71232638889</v>
      </c>
      <c r="C30" s="84"/>
      <c r="D30" s="90" t="s">
        <v>59</v>
      </c>
      <c r="E30" s="84"/>
      <c r="F30" s="84"/>
      <c r="G30" s="91" t="s">
        <v>42</v>
      </c>
      <c r="H30" s="92"/>
      <c r="I30" s="93">
        <v>1.0</v>
      </c>
      <c r="J30" s="84"/>
      <c r="K30" s="92"/>
      <c r="L30" s="90" t="s">
        <v>60</v>
      </c>
      <c r="M30" s="84"/>
      <c r="N30" s="84"/>
      <c r="O30" s="88"/>
      <c r="P30" s="31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</row>
    <row r="31">
      <c r="A31" s="32"/>
      <c r="B31" s="89">
        <v>45782.548668981486</v>
      </c>
      <c r="C31" s="84"/>
      <c r="D31" s="90" t="s">
        <v>61</v>
      </c>
      <c r="E31" s="84"/>
      <c r="F31" s="84"/>
      <c r="G31" s="91" t="s">
        <v>21</v>
      </c>
      <c r="H31" s="92"/>
      <c r="I31" s="93">
        <v>1.0</v>
      </c>
      <c r="J31" s="84"/>
      <c r="K31" s="92"/>
      <c r="L31" s="90" t="s">
        <v>62</v>
      </c>
      <c r="M31" s="84"/>
      <c r="N31" s="84"/>
      <c r="O31" s="88"/>
      <c r="P31" s="31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</row>
    <row r="32">
      <c r="A32" s="32"/>
      <c r="B32" s="89">
        <v>45782.60086805555</v>
      </c>
      <c r="C32" s="84"/>
      <c r="D32" s="90" t="s">
        <v>63</v>
      </c>
      <c r="E32" s="84"/>
      <c r="F32" s="84"/>
      <c r="G32" s="91" t="s">
        <v>21</v>
      </c>
      <c r="H32" s="92"/>
      <c r="I32" s="93">
        <v>1.0</v>
      </c>
      <c r="J32" s="84"/>
      <c r="K32" s="92"/>
      <c r="L32" s="90" t="s">
        <v>52</v>
      </c>
      <c r="M32" s="84"/>
      <c r="N32" s="84"/>
      <c r="O32" s="88"/>
      <c r="P32" s="31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</row>
    <row r="33">
      <c r="A33" s="32"/>
      <c r="B33" s="89">
        <v>45782.653067129635</v>
      </c>
      <c r="C33" s="84"/>
      <c r="D33" s="90" t="s">
        <v>64</v>
      </c>
      <c r="E33" s="84"/>
      <c r="F33" s="84"/>
      <c r="G33" s="91" t="s">
        <v>21</v>
      </c>
      <c r="H33" s="92"/>
      <c r="I33" s="93">
        <v>1.0</v>
      </c>
      <c r="J33" s="84"/>
      <c r="K33" s="92"/>
      <c r="L33" s="90" t="s">
        <v>65</v>
      </c>
      <c r="M33" s="84"/>
      <c r="N33" s="84"/>
      <c r="O33" s="88"/>
      <c r="P33" s="31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</row>
    <row r="34">
      <c r="A34" s="32"/>
      <c r="P34" s="31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</row>
    <row r="35">
      <c r="A35" s="32"/>
      <c r="P35" s="31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</row>
    <row r="36">
      <c r="A36" s="32"/>
      <c r="P36" s="31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</row>
    <row r="37">
      <c r="A37" s="32"/>
      <c r="P37" s="31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</row>
    <row r="38">
      <c r="A38" s="32"/>
      <c r="P38" s="31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</row>
    <row r="39">
      <c r="A39" s="32"/>
      <c r="P39" s="31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</row>
    <row r="40">
      <c r="A40" s="32"/>
      <c r="P40" s="31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</row>
    <row r="41">
      <c r="A41" s="32"/>
      <c r="P41" s="31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</row>
    <row r="42">
      <c r="A42" s="32"/>
      <c r="P42" s="31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</row>
    <row r="43">
      <c r="A43" s="32"/>
      <c r="P43" s="31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</row>
    <row r="44">
      <c r="A44" s="32"/>
      <c r="P44" s="31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</row>
    <row r="45">
      <c r="A45" s="32"/>
      <c r="P45" s="31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</row>
    <row r="46">
      <c r="A46" s="32"/>
      <c r="P46" s="31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</row>
    <row r="47">
      <c r="A47" s="32"/>
      <c r="P47" s="31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</row>
    <row r="48">
      <c r="A48" s="32"/>
      <c r="P48" s="31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</row>
    <row r="49">
      <c r="A49" s="32"/>
      <c r="P49" s="31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</row>
    <row r="50">
      <c r="A50" s="32"/>
      <c r="P50" s="31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</row>
    <row r="5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1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</row>
    <row r="52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1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</row>
    <row r="53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1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</row>
    <row r="54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1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</row>
    <row r="5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1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</row>
    <row r="5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1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</row>
    <row r="57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1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</row>
    <row r="58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1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</row>
    <row r="5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1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</row>
    <row r="60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1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</row>
    <row r="6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1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</row>
    <row r="62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1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</row>
    <row r="6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1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</row>
    <row r="6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1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</row>
    <row r="6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1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</row>
    <row r="66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1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</row>
    <row r="67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1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</row>
    <row r="68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1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</row>
    <row r="6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1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</row>
    <row r="70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1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</row>
    <row r="7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1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</row>
    <row r="72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1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</row>
    <row r="7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1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</row>
    <row r="74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1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</row>
    <row r="7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1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</row>
    <row r="76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1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</row>
    <row r="77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1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</row>
    <row r="78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1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</row>
    <row r="79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1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</row>
    <row r="80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1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</row>
    <row r="8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1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</row>
    <row r="8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1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</row>
    <row r="8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1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</row>
    <row r="84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1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</row>
    <row r="8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1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</row>
    <row r="86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1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</row>
    <row r="87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1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</row>
    <row r="88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1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</row>
    <row r="89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1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</row>
    <row r="90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1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</row>
    <row r="9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1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</row>
    <row r="92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1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</row>
    <row r="93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1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</row>
    <row r="94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1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</row>
    <row r="9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1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</row>
    <row r="96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1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</row>
    <row r="97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1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</row>
    <row r="98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1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</row>
    <row r="99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1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</row>
    <row r="100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1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</row>
    <row r="10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1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1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</row>
    <row r="103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1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</row>
    <row r="104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1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</row>
    <row r="10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1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</row>
    <row r="106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1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</row>
    <row r="107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1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</row>
    <row r="108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1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</row>
    <row r="109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1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</row>
    <row r="110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1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</row>
    <row r="11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1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</row>
    <row r="112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1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</row>
    <row r="113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1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</row>
    <row r="114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1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</row>
    <row r="11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1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</row>
    <row r="116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1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</row>
    <row r="117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1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</row>
    <row r="118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1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</row>
    <row r="119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1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</row>
    <row r="120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1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</row>
    <row r="12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1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</row>
    <row r="122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1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</row>
    <row r="123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1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</row>
    <row r="124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1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</row>
    <row r="1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1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</row>
    <row r="126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1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</row>
    <row r="127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1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</row>
    <row r="128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1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</row>
    <row r="129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1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</row>
    <row r="130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1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</row>
    <row r="13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1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</row>
    <row r="132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1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</row>
    <row r="133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1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</row>
    <row r="134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1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</row>
    <row r="13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1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</row>
    <row r="136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1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</row>
    <row r="137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1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</row>
    <row r="138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1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</row>
    <row r="139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1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</row>
    <row r="140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1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</row>
    <row r="14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1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</row>
    <row r="142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1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</row>
    <row r="143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1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</row>
    <row r="144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1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</row>
    <row r="14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1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</row>
    <row r="146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1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</row>
    <row r="147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1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</row>
    <row r="148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1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</row>
    <row r="149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1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</row>
    <row r="150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1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</row>
    <row r="15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1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</row>
    <row r="152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1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</row>
    <row r="153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1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</row>
    <row r="154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1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</row>
    <row r="15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1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</row>
    <row r="156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1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</row>
    <row r="157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1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</row>
    <row r="158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1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</row>
    <row r="159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1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</row>
    <row r="160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1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</row>
    <row r="16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1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</row>
    <row r="162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1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</row>
    <row r="163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1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</row>
    <row r="164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1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</row>
    <row r="16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1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</row>
    <row r="166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1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</row>
    <row r="167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1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</row>
    <row r="168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1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</row>
    <row r="169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1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</row>
    <row r="170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1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</row>
    <row r="17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1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</row>
    <row r="172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1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</row>
    <row r="173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1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</row>
    <row r="174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1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</row>
    <row r="17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1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</row>
    <row r="176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1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</row>
    <row r="177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1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</row>
    <row r="178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1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</row>
    <row r="179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1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</row>
    <row r="180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1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</row>
    <row r="18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1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</row>
    <row r="182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1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</row>
    <row r="183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1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</row>
    <row r="184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1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</row>
    <row r="18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1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</row>
    <row r="186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1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</row>
    <row r="187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1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</row>
    <row r="188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1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</row>
    <row r="189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1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</row>
    <row r="190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1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</row>
    <row r="19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1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</row>
    <row r="192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1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</row>
    <row r="193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1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</row>
    <row r="194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1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</row>
    <row r="19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1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</row>
    <row r="196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1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</row>
    <row r="197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1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</row>
    <row r="198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1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</row>
    <row r="199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1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</row>
    <row r="200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1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</row>
    <row r="20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1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</row>
    <row r="202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1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</row>
    <row r="203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1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</row>
    <row r="204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1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</row>
    <row r="20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1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</row>
    <row r="206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1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</row>
    <row r="207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1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</row>
    <row r="208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1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</row>
    <row r="209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1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</row>
    <row r="210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1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</row>
    <row r="21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1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</row>
    <row r="212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1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</row>
    <row r="213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1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</row>
    <row r="214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1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</row>
    <row r="21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1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</row>
    <row r="216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1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</row>
    <row r="217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1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</row>
    <row r="218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1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</row>
    <row r="219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1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</row>
    <row r="220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1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</row>
    <row r="22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1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</row>
    <row r="222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1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</row>
    <row r="223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1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</row>
    <row r="224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1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</row>
    <row r="225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1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</row>
    <row r="226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1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</row>
    <row r="227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1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</row>
    <row r="228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1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</row>
    <row r="229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1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</row>
    <row r="230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1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</row>
    <row r="23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1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</row>
    <row r="232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1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</row>
    <row r="233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1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</row>
    <row r="234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1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</row>
    <row r="23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1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</row>
    <row r="236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1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</row>
    <row r="237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1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</row>
    <row r="238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1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</row>
    <row r="239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1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</row>
    <row r="240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1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</row>
    <row r="24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1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</row>
    <row r="242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1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</row>
    <row r="243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1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</row>
    <row r="244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1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</row>
    <row r="24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1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</row>
    <row r="246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1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</row>
    <row r="247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1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</row>
    <row r="248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1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</row>
    <row r="249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1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</row>
    <row r="250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1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</row>
    <row r="25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1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</row>
    <row r="252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1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</row>
    <row r="253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1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</row>
    <row r="254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1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</row>
    <row r="255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1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</row>
    <row r="256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1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</row>
    <row r="257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1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</row>
    <row r="258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1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</row>
    <row r="259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1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</row>
    <row r="260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1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</row>
    <row r="26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1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</row>
    <row r="262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1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</row>
    <row r="263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1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</row>
    <row r="264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1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</row>
    <row r="265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1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</row>
    <row r="266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1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</row>
    <row r="267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1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</row>
    <row r="268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1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</row>
    <row r="269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1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</row>
    <row r="270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1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</row>
    <row r="27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1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</row>
    <row r="272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1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</row>
    <row r="273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1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</row>
    <row r="274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1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</row>
    <row r="275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1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</row>
    <row r="276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1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</row>
    <row r="277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1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</row>
    <row r="278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1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</row>
    <row r="279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1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</row>
    <row r="280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1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</row>
    <row r="28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1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</row>
    <row r="282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1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</row>
    <row r="283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1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</row>
    <row r="284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1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</row>
    <row r="285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1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</row>
    <row r="286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1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</row>
    <row r="287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1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</row>
    <row r="288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1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</row>
    <row r="289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1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</row>
    <row r="290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1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</row>
    <row r="29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1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</row>
    <row r="292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1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</row>
    <row r="293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1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</row>
    <row r="294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1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</row>
    <row r="295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1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</row>
    <row r="296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1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</row>
    <row r="297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1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</row>
    <row r="298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1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</row>
    <row r="299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1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</row>
    <row r="300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1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</row>
    <row r="30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1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</row>
    <row r="302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1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</row>
    <row r="303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1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</row>
    <row r="304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1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</row>
    <row r="305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1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</row>
    <row r="306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1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</row>
    <row r="307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1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</row>
    <row r="308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1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</row>
    <row r="309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1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</row>
    <row r="310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1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</row>
    <row r="31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1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</row>
    <row r="312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1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</row>
    <row r="313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1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</row>
    <row r="314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1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</row>
    <row r="315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1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</row>
    <row r="316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1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</row>
    <row r="317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1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</row>
    <row r="318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1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</row>
    <row r="319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1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</row>
    <row r="320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1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</row>
    <row r="32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1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</row>
    <row r="322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1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</row>
    <row r="323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1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</row>
    <row r="324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1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</row>
    <row r="325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1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</row>
    <row r="326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1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</row>
    <row r="327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1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</row>
    <row r="328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1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</row>
    <row r="329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1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</row>
    <row r="330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1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</row>
    <row r="33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1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</row>
    <row r="332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1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</row>
    <row r="333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1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</row>
    <row r="334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1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</row>
    <row r="335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1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</row>
    <row r="336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1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</row>
    <row r="337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1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</row>
    <row r="338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1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</row>
    <row r="339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1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</row>
    <row r="340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1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</row>
    <row r="34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1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</row>
    <row r="342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1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</row>
    <row r="343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1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</row>
    <row r="344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1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</row>
    <row r="345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1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</row>
    <row r="346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1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</row>
    <row r="347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1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</row>
    <row r="348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1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</row>
    <row r="349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1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</row>
    <row r="350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1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</row>
    <row r="35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1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</row>
    <row r="352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1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</row>
    <row r="353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1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</row>
    <row r="354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1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</row>
    <row r="355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1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</row>
    <row r="356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1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</row>
    <row r="357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1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</row>
    <row r="358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1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</row>
    <row r="359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1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</row>
    <row r="360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1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</row>
    <row r="36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1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</row>
    <row r="362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1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</row>
    <row r="363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1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</row>
    <row r="364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1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</row>
    <row r="365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1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</row>
    <row r="366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1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</row>
    <row r="367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1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</row>
    <row r="368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1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</row>
    <row r="369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1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</row>
    <row r="370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1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</row>
    <row r="37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1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</row>
    <row r="372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1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</row>
    <row r="373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1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</row>
    <row r="374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1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</row>
    <row r="375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1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</row>
    <row r="376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1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</row>
    <row r="377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1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</row>
    <row r="378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1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</row>
    <row r="379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1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</row>
    <row r="380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1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</row>
    <row r="38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1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</row>
    <row r="382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1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</row>
    <row r="383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1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</row>
    <row r="384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1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</row>
    <row r="385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1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</row>
    <row r="386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1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</row>
    <row r="387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1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</row>
    <row r="388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1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</row>
    <row r="389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1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</row>
    <row r="390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1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</row>
    <row r="39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1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</row>
    <row r="392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1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</row>
    <row r="393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1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</row>
    <row r="394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1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</row>
    <row r="395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1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</row>
    <row r="396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1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</row>
    <row r="397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1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</row>
    <row r="398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1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</row>
    <row r="399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1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</row>
    <row r="400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1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</row>
    <row r="40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1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</row>
    <row r="402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1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</row>
    <row r="403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1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</row>
    <row r="404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1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</row>
    <row r="405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1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</row>
    <row r="406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1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</row>
    <row r="407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1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</row>
    <row r="408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1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</row>
    <row r="409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1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</row>
    <row r="410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1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</row>
    <row r="41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1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</row>
    <row r="412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1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</row>
    <row r="413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1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</row>
    <row r="414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1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</row>
    <row r="415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1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</row>
    <row r="416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1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</row>
    <row r="417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1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</row>
    <row r="418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1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</row>
    <row r="419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1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</row>
    <row r="420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1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</row>
    <row r="42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1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</row>
    <row r="422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1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</row>
    <row r="423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1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</row>
    <row r="424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1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</row>
    <row r="425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1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</row>
    <row r="426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1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</row>
    <row r="427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1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</row>
    <row r="428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1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</row>
    <row r="429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1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</row>
    <row r="430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1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</row>
    <row r="43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1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</row>
    <row r="432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1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</row>
    <row r="433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1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</row>
    <row r="434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1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</row>
    <row r="435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1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</row>
    <row r="436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1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</row>
    <row r="437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1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</row>
    <row r="438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1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</row>
    <row r="439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1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</row>
    <row r="440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1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</row>
    <row r="44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1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</row>
    <row r="442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1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</row>
    <row r="443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1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</row>
    <row r="444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1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</row>
    <row r="445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1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</row>
    <row r="446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1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</row>
    <row r="447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1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</row>
    <row r="448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1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</row>
    <row r="449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1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</row>
    <row r="450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1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</row>
    <row r="45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1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</row>
    <row r="452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1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</row>
    <row r="453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1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</row>
    <row r="454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1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</row>
    <row r="455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1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</row>
    <row r="456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1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</row>
    <row r="457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1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</row>
    <row r="458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1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</row>
    <row r="459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1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</row>
    <row r="460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1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</row>
    <row r="46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1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</row>
    <row r="462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1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</row>
    <row r="463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1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</row>
    <row r="464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1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</row>
    <row r="465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1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</row>
    <row r="466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1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</row>
    <row r="467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1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</row>
    <row r="468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1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</row>
    <row r="469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1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</row>
    <row r="470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1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</row>
    <row r="47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1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</row>
    <row r="472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1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</row>
    <row r="473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1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</row>
    <row r="474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1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</row>
    <row r="475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1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</row>
    <row r="476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1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</row>
    <row r="477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1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</row>
    <row r="478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1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</row>
    <row r="479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1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</row>
    <row r="480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1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</row>
    <row r="48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1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</row>
    <row r="482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1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</row>
    <row r="483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1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</row>
    <row r="484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1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</row>
    <row r="485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1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</row>
    <row r="486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1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</row>
    <row r="487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1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</row>
    <row r="488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1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</row>
    <row r="489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1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</row>
    <row r="490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1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</row>
    <row r="49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1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</row>
    <row r="492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1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</row>
    <row r="493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1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</row>
    <row r="494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1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</row>
    <row r="495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1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</row>
    <row r="496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1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</row>
    <row r="497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1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</row>
    <row r="498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1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</row>
    <row r="499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1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</row>
    <row r="500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1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</row>
    <row r="50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1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</row>
    <row r="502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1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</row>
    <row r="503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1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</row>
    <row r="504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1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</row>
    <row r="505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1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</row>
    <row r="506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1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</row>
    <row r="507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1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</row>
    <row r="508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1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</row>
    <row r="509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1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</row>
    <row r="510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1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</row>
    <row r="51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1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</row>
    <row r="512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1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</row>
    <row r="513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1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</row>
    <row r="514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1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</row>
    <row r="515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1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</row>
    <row r="516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1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</row>
    <row r="517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1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</row>
    <row r="518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1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</row>
    <row r="519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1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</row>
    <row r="520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1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</row>
    <row r="52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1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</row>
    <row r="522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1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</row>
    <row r="523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1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</row>
    <row r="524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1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</row>
    <row r="525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1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</row>
    <row r="526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1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</row>
    <row r="527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1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</row>
    <row r="528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1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</row>
    <row r="529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1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</row>
    <row r="530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1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</row>
    <row r="53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1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</row>
    <row r="532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1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</row>
    <row r="533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1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</row>
    <row r="534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1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</row>
    <row r="535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1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</row>
    <row r="536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1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</row>
    <row r="537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1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</row>
    <row r="538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1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</row>
    <row r="539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1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</row>
    <row r="540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1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</row>
    <row r="54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1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</row>
    <row r="542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1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</row>
    <row r="54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1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</row>
    <row r="544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1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</row>
    <row r="545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1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</row>
    <row r="546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1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</row>
    <row r="547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1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</row>
    <row r="548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1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</row>
    <row r="549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1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</row>
    <row r="550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1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</row>
    <row r="55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1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</row>
    <row r="552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1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</row>
    <row r="55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1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</row>
    <row r="554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1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</row>
    <row r="555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1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</row>
    <row r="556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1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</row>
    <row r="557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1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</row>
    <row r="558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1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</row>
    <row r="559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1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</row>
    <row r="560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1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</row>
    <row r="56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1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</row>
    <row r="562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1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</row>
    <row r="56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1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</row>
    <row r="564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1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</row>
    <row r="565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1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</row>
    <row r="566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1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</row>
    <row r="567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1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</row>
    <row r="568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1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</row>
    <row r="569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1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</row>
    <row r="570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1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</row>
    <row r="57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1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</row>
    <row r="572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1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</row>
    <row r="57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1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</row>
    <row r="574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1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</row>
    <row r="575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1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</row>
    <row r="576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1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</row>
    <row r="577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1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</row>
    <row r="578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1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</row>
    <row r="579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1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</row>
    <row r="580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1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</row>
    <row r="58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1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</row>
    <row r="582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1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</row>
    <row r="58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1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</row>
    <row r="584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1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</row>
    <row r="585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1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</row>
    <row r="586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1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</row>
    <row r="587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1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</row>
    <row r="588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1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</row>
    <row r="589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1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</row>
    <row r="590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1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</row>
    <row r="59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1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</row>
    <row r="592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1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</row>
    <row r="59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1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</row>
    <row r="594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1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</row>
    <row r="595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1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</row>
    <row r="596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1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</row>
    <row r="597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1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</row>
    <row r="598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1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</row>
    <row r="599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1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</row>
    <row r="600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1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</row>
    <row r="60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1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</row>
    <row r="602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1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</row>
    <row r="60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1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</row>
    <row r="604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1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</row>
    <row r="605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1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</row>
    <row r="606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1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</row>
    <row r="607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1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</row>
    <row r="608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1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</row>
    <row r="609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1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</row>
    <row r="610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1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</row>
    <row r="61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1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</row>
    <row r="612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1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</row>
    <row r="61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1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</row>
    <row r="614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1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</row>
    <row r="615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1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</row>
    <row r="616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1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</row>
    <row r="617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1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</row>
    <row r="618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1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</row>
    <row r="619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1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</row>
    <row r="620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1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</row>
    <row r="62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1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</row>
    <row r="622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1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</row>
    <row r="62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1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</row>
    <row r="624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1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</row>
    <row r="625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1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</row>
    <row r="626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1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</row>
    <row r="627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1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</row>
    <row r="628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1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</row>
    <row r="629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1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</row>
    <row r="630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1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</row>
    <row r="63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1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</row>
    <row r="632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1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</row>
    <row r="63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1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</row>
    <row r="634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1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</row>
    <row r="635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1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</row>
    <row r="636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1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</row>
    <row r="637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1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</row>
    <row r="638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1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</row>
    <row r="639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1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</row>
    <row r="640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1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</row>
    <row r="64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1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</row>
    <row r="642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1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</row>
    <row r="64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1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</row>
    <row r="644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1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</row>
    <row r="645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1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</row>
    <row r="646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1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</row>
    <row r="647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1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</row>
    <row r="648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1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</row>
    <row r="649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1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</row>
    <row r="650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1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</row>
    <row r="65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1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</row>
    <row r="652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1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</row>
    <row r="65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1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</row>
    <row r="654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1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</row>
    <row r="655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1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</row>
    <row r="656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1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</row>
    <row r="657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1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</row>
    <row r="658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1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</row>
    <row r="659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1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</row>
    <row r="660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1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</row>
    <row r="66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1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</row>
    <row r="662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1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</row>
    <row r="66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1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</row>
    <row r="664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1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</row>
    <row r="665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1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</row>
    <row r="666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1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</row>
    <row r="667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1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</row>
    <row r="668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1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</row>
    <row r="669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1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</row>
    <row r="670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1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</row>
    <row r="67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1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</row>
    <row r="672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1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</row>
    <row r="67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1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</row>
    <row r="674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1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</row>
    <row r="675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1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</row>
    <row r="676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1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</row>
    <row r="677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1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</row>
    <row r="678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1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</row>
    <row r="679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1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</row>
    <row r="680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1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</row>
    <row r="68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1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</row>
    <row r="682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1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</row>
    <row r="68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1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</row>
    <row r="684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1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</row>
    <row r="685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1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</row>
    <row r="686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1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</row>
    <row r="687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1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</row>
    <row r="688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1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</row>
    <row r="689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1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</row>
    <row r="690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1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</row>
    <row r="69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1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</row>
    <row r="692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1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</row>
    <row r="69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1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</row>
    <row r="694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1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</row>
    <row r="695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1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</row>
    <row r="696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1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</row>
    <row r="697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1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</row>
    <row r="698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1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</row>
    <row r="699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1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</row>
    <row r="700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1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</row>
    <row r="70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1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</row>
    <row r="702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1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</row>
    <row r="70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1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</row>
    <row r="704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1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</row>
    <row r="705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1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</row>
    <row r="706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1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</row>
    <row r="707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1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</row>
    <row r="708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1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</row>
    <row r="709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1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</row>
    <row r="710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1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</row>
    <row r="71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1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</row>
    <row r="712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1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</row>
    <row r="71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1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</row>
    <row r="714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1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</row>
    <row r="715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1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</row>
    <row r="716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1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</row>
    <row r="717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1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</row>
    <row r="718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1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</row>
    <row r="719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1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</row>
    <row r="720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1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</row>
    <row r="72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1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</row>
    <row r="722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1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</row>
    <row r="72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1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</row>
    <row r="724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1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</row>
    <row r="725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1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</row>
    <row r="726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1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</row>
    <row r="727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1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</row>
    <row r="728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1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</row>
    <row r="729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1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</row>
    <row r="730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1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</row>
    <row r="73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1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</row>
    <row r="732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1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</row>
    <row r="73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1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</row>
    <row r="734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1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</row>
    <row r="735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1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</row>
    <row r="736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1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</row>
    <row r="737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1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</row>
    <row r="738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1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</row>
    <row r="739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1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</row>
    <row r="740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1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</row>
    <row r="74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1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</row>
    <row r="742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1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</row>
    <row r="74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1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</row>
    <row r="744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1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</row>
    <row r="745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1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</row>
    <row r="746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1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</row>
    <row r="747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1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</row>
    <row r="748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1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</row>
    <row r="749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1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</row>
    <row r="750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1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</row>
    <row r="75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1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</row>
    <row r="752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1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</row>
    <row r="75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1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</row>
    <row r="754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1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</row>
    <row r="755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1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</row>
    <row r="756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1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</row>
    <row r="757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1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</row>
    <row r="758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1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</row>
    <row r="759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1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</row>
    <row r="760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1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</row>
    <row r="76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1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</row>
    <row r="762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1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</row>
    <row r="76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1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</row>
    <row r="764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1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</row>
    <row r="765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1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</row>
    <row r="766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1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</row>
    <row r="767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1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</row>
    <row r="768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1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</row>
    <row r="769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1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</row>
    <row r="770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1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</row>
    <row r="77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1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</row>
    <row r="772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1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</row>
    <row r="77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1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</row>
    <row r="774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1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</row>
    <row r="775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1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</row>
    <row r="776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1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</row>
    <row r="777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1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</row>
    <row r="778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1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</row>
    <row r="779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1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</row>
    <row r="780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1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</row>
    <row r="78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1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</row>
    <row r="782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1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</row>
    <row r="78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1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</row>
    <row r="784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1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</row>
    <row r="785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1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</row>
    <row r="786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1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</row>
    <row r="787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1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</row>
    <row r="788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1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</row>
    <row r="789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1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</row>
    <row r="790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1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</row>
    <row r="79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1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</row>
    <row r="792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1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</row>
    <row r="79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1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</row>
    <row r="794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1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</row>
    <row r="795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1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</row>
    <row r="796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1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</row>
    <row r="797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1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</row>
    <row r="798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1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</row>
    <row r="799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1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</row>
    <row r="800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1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</row>
    <row r="80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1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</row>
    <row r="802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1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</row>
    <row r="80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1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</row>
    <row r="804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1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</row>
    <row r="805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1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</row>
    <row r="806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1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</row>
    <row r="807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1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</row>
    <row r="808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1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</row>
    <row r="809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1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</row>
    <row r="810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1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</row>
    <row r="81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1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</row>
    <row r="812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1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</row>
    <row r="81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1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</row>
    <row r="814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1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</row>
    <row r="815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1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</row>
    <row r="816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1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</row>
    <row r="817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1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</row>
    <row r="818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1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</row>
    <row r="819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1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</row>
    <row r="820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1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</row>
    <row r="82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1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</row>
    <row r="822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1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</row>
    <row r="82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1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</row>
    <row r="824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1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</row>
    <row r="825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1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</row>
    <row r="826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1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</row>
    <row r="827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1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</row>
    <row r="828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1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</row>
    <row r="829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1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</row>
    <row r="830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1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</row>
    <row r="83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1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</row>
    <row r="832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1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</row>
    <row r="83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1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</row>
    <row r="834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1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</row>
    <row r="835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1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</row>
    <row r="836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1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</row>
    <row r="837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1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</row>
    <row r="838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1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</row>
    <row r="839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1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</row>
    <row r="840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1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</row>
    <row r="84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1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</row>
    <row r="842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1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</row>
    <row r="84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1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</row>
    <row r="844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1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</row>
    <row r="845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1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</row>
    <row r="846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1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</row>
    <row r="847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1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</row>
    <row r="848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1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</row>
    <row r="849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1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</row>
    <row r="850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1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</row>
    <row r="85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1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</row>
    <row r="852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1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</row>
    <row r="85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1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</row>
    <row r="854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1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</row>
    <row r="855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1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</row>
    <row r="856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1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</row>
    <row r="857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1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</row>
    <row r="858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1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</row>
    <row r="859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1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</row>
    <row r="860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1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</row>
    <row r="86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1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</row>
    <row r="862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1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</row>
    <row r="86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1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</row>
    <row r="864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1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</row>
    <row r="865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1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</row>
    <row r="866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1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</row>
    <row r="867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1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</row>
    <row r="868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1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</row>
    <row r="869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1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</row>
    <row r="870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1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</row>
    <row r="87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1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</row>
    <row r="872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1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</row>
    <row r="87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1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</row>
    <row r="874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1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</row>
    <row r="875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1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</row>
    <row r="876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1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</row>
    <row r="877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1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</row>
    <row r="878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1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</row>
    <row r="879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1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</row>
    <row r="880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1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</row>
    <row r="88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1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</row>
    <row r="882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1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</row>
    <row r="88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1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</row>
    <row r="884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1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</row>
    <row r="885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1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</row>
    <row r="886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1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</row>
    <row r="887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1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</row>
    <row r="888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1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</row>
    <row r="889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1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</row>
    <row r="890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1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</row>
    <row r="89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1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</row>
    <row r="892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1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</row>
    <row r="89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1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</row>
    <row r="894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1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</row>
    <row r="895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1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</row>
    <row r="896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1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</row>
    <row r="897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1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</row>
    <row r="898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1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</row>
    <row r="899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1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</row>
    <row r="900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1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</row>
    <row r="90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1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</row>
    <row r="902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1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</row>
    <row r="90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1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</row>
    <row r="904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1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</row>
    <row r="905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1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</row>
    <row r="906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1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</row>
    <row r="907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1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</row>
    <row r="908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1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</row>
    <row r="909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1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</row>
    <row r="910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1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</row>
    <row r="91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1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</row>
    <row r="912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1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</row>
    <row r="91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1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</row>
    <row r="914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1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</row>
    <row r="915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1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</row>
    <row r="916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1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</row>
    <row r="917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1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</row>
    <row r="918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1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</row>
    <row r="919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1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</row>
    <row r="920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1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</row>
    <row r="92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1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</row>
    <row r="922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1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</row>
    <row r="92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1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</row>
    <row r="924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1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</row>
    <row r="925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1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</row>
    <row r="926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1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</row>
    <row r="927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1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</row>
    <row r="928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1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</row>
    <row r="929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1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</row>
    <row r="930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1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</row>
    <row r="93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1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</row>
    <row r="932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1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</row>
    <row r="93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1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</row>
    <row r="934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1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</row>
    <row r="935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1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</row>
    <row r="936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1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</row>
    <row r="937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1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</row>
    <row r="938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1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</row>
    <row r="939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1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</row>
    <row r="940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1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</row>
    <row r="94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1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</row>
    <row r="942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1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</row>
    <row r="94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1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</row>
    <row r="944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1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</row>
    <row r="945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1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</row>
    <row r="946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1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</row>
    <row r="947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1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</row>
    <row r="948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1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</row>
    <row r="949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1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</row>
    <row r="950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1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</row>
    <row r="95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1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</row>
    <row r="952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1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</row>
    <row r="95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1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</row>
    <row r="954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1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</row>
    <row r="955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1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</row>
    <row r="956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1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</row>
    <row r="957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1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</row>
    <row r="958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1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</row>
    <row r="959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1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</row>
    <row r="960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1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</row>
    <row r="96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1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</row>
    <row r="962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1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</row>
    <row r="96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1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</row>
    <row r="964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1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</row>
    <row r="965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1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</row>
    <row r="966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1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</row>
    <row r="967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1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</row>
    <row r="968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1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</row>
    <row r="969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1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</row>
    <row r="970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1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</row>
    <row r="97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1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</row>
    <row r="972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1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</row>
    <row r="97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1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</row>
    <row r="974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1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</row>
    <row r="975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1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</row>
    <row r="976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1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</row>
    <row r="977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1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</row>
    <row r="978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1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</row>
    <row r="979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1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</row>
    <row r="980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1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</row>
    <row r="98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1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</row>
    <row r="982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1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</row>
    <row r="98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1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</row>
    <row r="984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1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</row>
    <row r="985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1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</row>
    <row r="986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1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</row>
    <row r="987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1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</row>
    <row r="988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1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</row>
    <row r="989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1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</row>
    <row r="990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1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</row>
    <row r="99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1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</row>
    <row r="992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1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</row>
    <row r="99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1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</row>
    <row r="994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1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</row>
    <row r="995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1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</row>
  </sheetData>
  <mergeCells count="88">
    <mergeCell ref="H20:J20"/>
    <mergeCell ref="K20:L20"/>
    <mergeCell ref="N20:O20"/>
    <mergeCell ref="F18:G18"/>
    <mergeCell ref="H18:J18"/>
    <mergeCell ref="K18:L18"/>
    <mergeCell ref="F19:G19"/>
    <mergeCell ref="H19:J19"/>
    <mergeCell ref="K19:L19"/>
    <mergeCell ref="F20:G20"/>
    <mergeCell ref="B23:H23"/>
    <mergeCell ref="B25:C25"/>
    <mergeCell ref="D25:F25"/>
    <mergeCell ref="I25:J25"/>
    <mergeCell ref="B26:C26"/>
    <mergeCell ref="D26:F26"/>
    <mergeCell ref="I26:J26"/>
    <mergeCell ref="I28:J28"/>
    <mergeCell ref="I29:J29"/>
    <mergeCell ref="I30:J30"/>
    <mergeCell ref="I31:J31"/>
    <mergeCell ref="I32:J32"/>
    <mergeCell ref="I33:J33"/>
    <mergeCell ref="B30:C30"/>
    <mergeCell ref="D30:F30"/>
    <mergeCell ref="B31:C31"/>
    <mergeCell ref="D31:F31"/>
    <mergeCell ref="B32:C32"/>
    <mergeCell ref="D32:F32"/>
    <mergeCell ref="B33:C33"/>
    <mergeCell ref="D33:F33"/>
    <mergeCell ref="B27:C27"/>
    <mergeCell ref="D27:F27"/>
    <mergeCell ref="I27:J27"/>
    <mergeCell ref="B28:C28"/>
    <mergeCell ref="D28:F28"/>
    <mergeCell ref="B29:C29"/>
    <mergeCell ref="D29:F29"/>
    <mergeCell ref="L32:O32"/>
    <mergeCell ref="L33:O33"/>
    <mergeCell ref="L25:O25"/>
    <mergeCell ref="L26:O26"/>
    <mergeCell ref="L27:O27"/>
    <mergeCell ref="L28:O28"/>
    <mergeCell ref="L29:O29"/>
    <mergeCell ref="L30:O30"/>
    <mergeCell ref="L31:O31"/>
    <mergeCell ref="J4:L4"/>
    <mergeCell ref="J5:L6"/>
    <mergeCell ref="J7:L7"/>
    <mergeCell ref="N7:O7"/>
    <mergeCell ref="A1:O1"/>
    <mergeCell ref="A2:O2"/>
    <mergeCell ref="B4:D4"/>
    <mergeCell ref="F4:H4"/>
    <mergeCell ref="N4:O4"/>
    <mergeCell ref="F5:H6"/>
    <mergeCell ref="N5:O6"/>
    <mergeCell ref="B5:D6"/>
    <mergeCell ref="B7:D7"/>
    <mergeCell ref="F7:H7"/>
    <mergeCell ref="B10:H10"/>
    <mergeCell ref="H12:J12"/>
    <mergeCell ref="K12:L12"/>
    <mergeCell ref="N12:O12"/>
    <mergeCell ref="N13:O13"/>
    <mergeCell ref="N14:O14"/>
    <mergeCell ref="N15:O15"/>
    <mergeCell ref="N16:O16"/>
    <mergeCell ref="N17:O17"/>
    <mergeCell ref="N18:O18"/>
    <mergeCell ref="N19:O19"/>
    <mergeCell ref="F12:G12"/>
    <mergeCell ref="F13:G13"/>
    <mergeCell ref="H13:J13"/>
    <mergeCell ref="K13:L13"/>
    <mergeCell ref="F14:G14"/>
    <mergeCell ref="H14:J14"/>
    <mergeCell ref="K14:L14"/>
    <mergeCell ref="H17:J17"/>
    <mergeCell ref="K17:L17"/>
    <mergeCell ref="F15:G15"/>
    <mergeCell ref="H15:J15"/>
    <mergeCell ref="K15:L15"/>
    <mergeCell ref="F16:G16"/>
    <mergeCell ref="H16:J16"/>
    <mergeCell ref="K16:L16"/>
    <mergeCell ref="F17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94">
        <f>COUNTIFS(TestData!A:A,"&gt;="&amp;TODAY(), TestData!A:A,"&lt;"&amp;TODAY()+1)</f>
        <v>80</v>
      </c>
      <c r="C3" s="94">
        <f>IFERROR( AVERAGEIFS(TestData!J:J, TestData!A:A,"&gt;="&amp;TODAY(), TestData!A:A,"&lt;"&amp;TODAY()+1), "—" )</f>
        <v>2.4375</v>
      </c>
      <c r="D3" s="94">
        <f>COUNTIFS(TestData!A:A,"&gt;="&amp;TODAY(), TestData!A:A,"&lt;"&amp;TODAY()+1, TestData!J:J,5)</f>
        <v>7</v>
      </c>
      <c r="E3" s="94" t="str">
        <f>IFERROR( ROUND( COUNTIFS(TestData!A:A,"&gt;="&amp;TODAY(), TestData!A:A,"&lt;"&amp;TODAY()+1, TestData!D:D,"No") / B3 * 100 , 1 ) &amp; "%", "—")</f>
        <v>25%</v>
      </c>
    </row>
    <row r="10">
      <c r="B10" s="95">
        <f t="array" ref="B10:Y10">COUNTIFS(
    TestData!$A:$A, "&gt;=" &amp; TODAY() + COLUMN(A1:X1)/24,
    TestData!$A:$A, "&lt;"  &amp; TODAY() +  (COLUMN(A1:X1)+1)  /24
  )
</f>
        <v>0</v>
      </c>
      <c r="C10" s="94">
        <v>0.0</v>
      </c>
      <c r="D10" s="94">
        <v>0.0</v>
      </c>
      <c r="E10" s="94">
        <v>0.0</v>
      </c>
      <c r="F10" s="94">
        <v>0.0</v>
      </c>
      <c r="G10" s="94">
        <v>0.0</v>
      </c>
      <c r="H10" s="94">
        <v>0.0</v>
      </c>
      <c r="I10" s="94">
        <v>0.0</v>
      </c>
      <c r="J10" s="94">
        <v>19.0</v>
      </c>
      <c r="K10" s="94">
        <v>19.0</v>
      </c>
      <c r="L10" s="94">
        <v>20.0</v>
      </c>
      <c r="M10" s="94">
        <v>14.0</v>
      </c>
      <c r="N10" s="94">
        <v>8.0</v>
      </c>
      <c r="O10" s="94">
        <v>0.0</v>
      </c>
      <c r="P10" s="94">
        <v>0.0</v>
      </c>
      <c r="Q10" s="94">
        <v>0.0</v>
      </c>
      <c r="R10" s="94">
        <v>0.0</v>
      </c>
      <c r="S10" s="94">
        <v>0.0</v>
      </c>
      <c r="T10" s="94">
        <v>0.0</v>
      </c>
      <c r="U10" s="94">
        <v>0.0</v>
      </c>
      <c r="V10" s="94">
        <v>0.0</v>
      </c>
      <c r="W10" s="94">
        <v>0.0</v>
      </c>
      <c r="X10" s="94">
        <v>0.0</v>
      </c>
      <c r="Y10" s="94">
        <v>0.0</v>
      </c>
    </row>
    <row r="12">
      <c r="B12" s="94" t="str">
        <f>IFERROR(__xludf.DUMMYFUNCTION("QUERY(TestData!A:J,
 ""select C,
         count(J)  label count(J) 'Responses',
         round(avg(J),2) label round(avg(J),2) 'Avg Rating',
         sum(J=5)  label sum(J=5) '5★',
         sum(D='No') label sum(D='No') 'Negatives'
  where A&gt;=date '""&amp;TEX"&amp;"T(TODAY(),""yyyy-mm-dd"")&amp;""'
    and A&lt; date '""&amp;TEXT(TODAY()+1,""yyyy-mm-dd"")&amp;""'
  group by C"")
"),"#VALUE!")</f>
        <v>#VALUE!</v>
      </c>
    </row>
    <row r="16">
      <c r="A16" s="29" t="s">
        <v>25</v>
      </c>
    </row>
    <row r="18">
      <c r="A18" s="29" t="s">
        <v>66</v>
      </c>
    </row>
  </sheetData>
  <conditionalFormatting sqref="B10:Y1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3.88"/>
    <col customWidth="1" min="2" max="2" width="15.13"/>
    <col customWidth="1" min="3" max="3" width="3.88"/>
    <col customWidth="1" min="4" max="4" width="13.88"/>
    <col customWidth="1" min="5" max="5" width="15.13"/>
    <col customWidth="1" min="6" max="6" width="3.88"/>
    <col customWidth="1" min="7" max="7" width="13.88"/>
    <col customWidth="1" min="8" max="8" width="15.13"/>
    <col customWidth="1" min="9" max="9" width="3.88"/>
    <col customWidth="1" min="10" max="10" width="13.88"/>
    <col customWidth="1" min="11" max="11" width="15.13"/>
    <col customWidth="1" min="15" max="16" width="22.0"/>
  </cols>
  <sheetData>
    <row r="1">
      <c r="A1" s="96" t="s">
        <v>67</v>
      </c>
      <c r="F1" s="97"/>
      <c r="G1" s="97"/>
      <c r="H1" s="97"/>
      <c r="I1" s="97"/>
      <c r="J1" s="97"/>
      <c r="K1" s="97"/>
      <c r="L1" s="97"/>
      <c r="M1" s="97"/>
      <c r="N1" s="97"/>
      <c r="O1" s="98" t="s">
        <v>68</v>
      </c>
      <c r="P1" s="99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100" t="s">
        <v>69</v>
      </c>
      <c r="F2" s="97"/>
      <c r="G2" s="97"/>
      <c r="H2" s="97"/>
      <c r="I2" s="97"/>
      <c r="J2" s="97"/>
      <c r="K2" s="97"/>
      <c r="L2" s="97"/>
      <c r="M2" s="97"/>
      <c r="N2" s="97"/>
      <c r="O2" s="101" t="s">
        <v>70</v>
      </c>
      <c r="P2" s="101" t="s">
        <v>25</v>
      </c>
      <c r="Q2" s="97"/>
      <c r="R2" s="97"/>
      <c r="S2" s="97"/>
      <c r="T2" s="97"/>
      <c r="U2" s="97"/>
      <c r="V2" s="97"/>
      <c r="W2" s="97"/>
      <c r="X2" s="97"/>
      <c r="Y2" s="97"/>
      <c r="Z2" s="97"/>
    </row>
    <row r="3" ht="11.25" customHeight="1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18.75" customHeight="1">
      <c r="A4" s="102" t="s">
        <v>71</v>
      </c>
      <c r="B4" s="103"/>
      <c r="C4" s="99"/>
      <c r="D4" s="102" t="s">
        <v>29</v>
      </c>
      <c r="E4" s="103"/>
      <c r="F4" s="99"/>
      <c r="G4" s="102" t="s">
        <v>72</v>
      </c>
      <c r="H4" s="103"/>
      <c r="I4" s="97"/>
      <c r="J4" s="102" t="s">
        <v>73</v>
      </c>
      <c r="K4" s="103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 ht="37.5" customHeight="1">
      <c r="A5" s="104">
        <v>80.0</v>
      </c>
      <c r="B5" s="105"/>
      <c r="C5" s="99"/>
      <c r="D5" s="106">
        <v>2.4</v>
      </c>
      <c r="E5" s="107"/>
      <c r="F5" s="97"/>
      <c r="G5" s="108">
        <v>7.0</v>
      </c>
      <c r="H5" s="105"/>
      <c r="I5" s="97"/>
      <c r="J5" s="109">
        <v>0.57</v>
      </c>
      <c r="K5" s="105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 ht="18.75" customHeight="1">
      <c r="A6" s="110" t="s">
        <v>74</v>
      </c>
      <c r="B6" s="111"/>
      <c r="C6" s="99"/>
      <c r="D6" s="110" t="s">
        <v>75</v>
      </c>
      <c r="E6" s="111"/>
      <c r="F6" s="99"/>
      <c r="G6" s="110" t="s">
        <v>76</v>
      </c>
      <c r="H6" s="111"/>
      <c r="I6" s="97"/>
      <c r="J6" s="110" t="s">
        <v>77</v>
      </c>
      <c r="K6" s="111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ht="18.75" customHeight="1">
      <c r="A7" s="112"/>
      <c r="B7" s="113"/>
      <c r="C7" s="99"/>
      <c r="D7" s="114"/>
      <c r="E7" s="105"/>
      <c r="F7" s="97"/>
      <c r="G7" s="112"/>
      <c r="H7" s="113"/>
      <c r="I7" s="97"/>
      <c r="J7" s="114"/>
      <c r="K7" s="113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 ht="15.0" customHeight="1">
      <c r="A8" s="115"/>
      <c r="B8" s="116"/>
      <c r="C8" s="97"/>
      <c r="D8" s="115"/>
      <c r="E8" s="116"/>
      <c r="F8" s="97"/>
      <c r="G8" s="115"/>
      <c r="H8" s="116"/>
      <c r="I8" s="97"/>
      <c r="J8" s="115"/>
      <c r="K8" s="116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97"/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 ht="11.25" customHeight="1">
      <c r="A10" s="97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>
      <c r="A11" s="97"/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 ht="11.25" customHeight="1">
      <c r="A12" s="97"/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 ht="11.25" customHeight="1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mergeCells count="10">
    <mergeCell ref="G4:H4"/>
    <mergeCell ref="J4:K4"/>
    <mergeCell ref="J6:K6"/>
    <mergeCell ref="A1:E1"/>
    <mergeCell ref="A2:E2"/>
    <mergeCell ref="A4:B4"/>
    <mergeCell ref="A6:B6"/>
    <mergeCell ref="D4:E4"/>
    <mergeCell ref="D6:E6"/>
    <mergeCell ref="G6:H6"/>
  </mergeCells>
  <dataValidations>
    <dataValidation type="list" allowBlank="1" sqref="P2">
      <formula1>"Form Responses 1,Daily Dash,TestData,TestData Old (May 5th),TestData Old (May 4th),CONFIG"</formula1>
    </dataValidation>
  </dataValidation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63"/>
    <col customWidth="1" min="3" max="3" width="12.5"/>
    <col customWidth="1" min="4" max="4" width="11.25"/>
    <col customWidth="1" min="5" max="5" width="29.75"/>
    <col customWidth="1" min="6" max="6" width="21.0"/>
    <col customWidth="1" min="7" max="7" width="30.38"/>
    <col customWidth="1" min="8" max="8" width="27.38"/>
    <col customWidth="1" min="9" max="9" width="23.75"/>
    <col customWidth="1" min="10" max="10" width="20.88"/>
  </cols>
  <sheetData>
    <row r="1" ht="42.0" customHeight="1">
      <c r="A1" s="117" t="s">
        <v>0</v>
      </c>
      <c r="B1" s="117" t="s">
        <v>1</v>
      </c>
      <c r="C1" s="118" t="s">
        <v>2</v>
      </c>
      <c r="D1" s="119" t="s">
        <v>3</v>
      </c>
      <c r="E1" s="120" t="s">
        <v>78</v>
      </c>
      <c r="F1" s="119" t="s">
        <v>5</v>
      </c>
      <c r="G1" s="120" t="s">
        <v>79</v>
      </c>
      <c r="H1" s="119" t="s">
        <v>7</v>
      </c>
      <c r="I1" s="120" t="s">
        <v>80</v>
      </c>
      <c r="J1" s="118" t="s">
        <v>9</v>
      </c>
      <c r="K1" s="121"/>
      <c r="L1" s="121"/>
      <c r="M1" s="121"/>
      <c r="N1" s="121"/>
      <c r="O1" s="121"/>
      <c r="P1" s="121"/>
      <c r="Q1" s="121"/>
      <c r="R1" s="121"/>
      <c r="S1" s="121"/>
    </row>
    <row r="2">
      <c r="A2" s="122">
        <v>45785.38553240741</v>
      </c>
      <c r="B2" s="123" t="s">
        <v>81</v>
      </c>
      <c r="C2" s="123" t="s">
        <v>11</v>
      </c>
      <c r="D2" s="123" t="s">
        <v>12</v>
      </c>
      <c r="E2" s="124"/>
      <c r="F2" s="123" t="s">
        <v>12</v>
      </c>
      <c r="G2" s="124"/>
      <c r="H2" s="123" t="s">
        <v>82</v>
      </c>
      <c r="I2" s="125"/>
      <c r="J2" s="126">
        <v>4.0</v>
      </c>
    </row>
    <row r="3">
      <c r="A3" s="127">
        <v>45785.437731481485</v>
      </c>
      <c r="B3" s="101" t="s">
        <v>83</v>
      </c>
      <c r="C3" s="101" t="s">
        <v>11</v>
      </c>
      <c r="D3" s="101" t="s">
        <v>12</v>
      </c>
      <c r="E3" s="128"/>
      <c r="F3" s="101" t="s">
        <v>82</v>
      </c>
      <c r="G3" s="129" t="s">
        <v>84</v>
      </c>
      <c r="H3" s="101" t="s">
        <v>12</v>
      </c>
      <c r="I3" s="129"/>
      <c r="J3" s="130">
        <v>4.0</v>
      </c>
    </row>
    <row r="4">
      <c r="A4" s="122">
        <v>45785.48993055556</v>
      </c>
      <c r="B4" s="123" t="s">
        <v>85</v>
      </c>
      <c r="C4" s="123" t="s">
        <v>11</v>
      </c>
      <c r="D4" s="123" t="s">
        <v>12</v>
      </c>
      <c r="E4" s="124"/>
      <c r="F4" s="123" t="s">
        <v>12</v>
      </c>
      <c r="G4" s="124"/>
      <c r="H4" s="123" t="s">
        <v>12</v>
      </c>
      <c r="I4" s="125"/>
      <c r="J4" s="126">
        <v>5.0</v>
      </c>
    </row>
    <row r="5">
      <c r="A5" s="127">
        <v>45785.50046296296</v>
      </c>
      <c r="B5" s="101" t="s">
        <v>86</v>
      </c>
      <c r="C5" s="101" t="s">
        <v>11</v>
      </c>
      <c r="D5" s="101" t="s">
        <v>12</v>
      </c>
      <c r="E5" s="128"/>
      <c r="F5" s="101" t="s">
        <v>12</v>
      </c>
      <c r="G5" s="128"/>
      <c r="H5" s="101" t="s">
        <v>12</v>
      </c>
      <c r="I5" s="129"/>
      <c r="J5" s="130">
        <v>5.0</v>
      </c>
      <c r="L5" s="29"/>
    </row>
    <row r="6">
      <c r="A6" s="122">
        <v>45785.55266203704</v>
      </c>
      <c r="B6" s="123" t="s">
        <v>87</v>
      </c>
      <c r="C6" s="123" t="s">
        <v>11</v>
      </c>
      <c r="D6" s="123" t="s">
        <v>12</v>
      </c>
      <c r="E6" s="124"/>
      <c r="F6" s="123" t="s">
        <v>12</v>
      </c>
      <c r="G6" s="124"/>
      <c r="H6" s="123" t="s">
        <v>12</v>
      </c>
      <c r="I6" s="125"/>
      <c r="J6" s="126">
        <v>4.0</v>
      </c>
    </row>
    <row r="7">
      <c r="A7" s="127">
        <v>45784.54866898148</v>
      </c>
      <c r="B7" s="101" t="s">
        <v>88</v>
      </c>
      <c r="C7" s="101" t="s">
        <v>11</v>
      </c>
      <c r="D7" s="101" t="s">
        <v>12</v>
      </c>
      <c r="E7" s="128"/>
      <c r="F7" s="101" t="s">
        <v>12</v>
      </c>
      <c r="G7" s="129"/>
      <c r="H7" s="101" t="s">
        <v>12</v>
      </c>
      <c r="I7" s="129"/>
      <c r="J7" s="130">
        <v>5.0</v>
      </c>
    </row>
    <row r="8">
      <c r="A8" s="122">
        <v>45784.60086805555</v>
      </c>
      <c r="B8" s="123" t="s">
        <v>89</v>
      </c>
      <c r="C8" s="123" t="s">
        <v>11</v>
      </c>
      <c r="D8" s="123" t="s">
        <v>12</v>
      </c>
      <c r="E8" s="124"/>
      <c r="F8" s="123" t="s">
        <v>12</v>
      </c>
      <c r="G8" s="124"/>
      <c r="H8" s="123" t="s">
        <v>12</v>
      </c>
      <c r="I8" s="125"/>
      <c r="J8" s="126">
        <v>5.0</v>
      </c>
    </row>
    <row r="9">
      <c r="A9" s="127">
        <v>45784.65306712963</v>
      </c>
      <c r="B9" s="101" t="s">
        <v>90</v>
      </c>
      <c r="C9" s="101" t="s">
        <v>11</v>
      </c>
      <c r="D9" s="101" t="s">
        <v>12</v>
      </c>
      <c r="E9" s="128"/>
      <c r="F9" s="101" t="s">
        <v>12</v>
      </c>
      <c r="G9" s="128"/>
      <c r="H9" s="101" t="s">
        <v>12</v>
      </c>
      <c r="I9" s="129"/>
      <c r="J9" s="130">
        <v>5.0</v>
      </c>
      <c r="L9" s="29"/>
    </row>
    <row r="10">
      <c r="A10" s="122">
        <v>45784.7052662037</v>
      </c>
      <c r="B10" s="123" t="s">
        <v>91</v>
      </c>
      <c r="C10" s="123" t="s">
        <v>11</v>
      </c>
      <c r="D10" s="123" t="s">
        <v>12</v>
      </c>
      <c r="E10" s="124"/>
      <c r="F10" s="123" t="s">
        <v>12</v>
      </c>
      <c r="G10" s="124"/>
      <c r="H10" s="123" t="s">
        <v>12</v>
      </c>
      <c r="I10" s="125"/>
      <c r="J10" s="126">
        <v>4.0</v>
      </c>
    </row>
    <row r="11">
      <c r="A11" s="127">
        <v>45784.712326388886</v>
      </c>
      <c r="B11" s="101" t="s">
        <v>92</v>
      </c>
      <c r="C11" s="101" t="s">
        <v>11</v>
      </c>
      <c r="D11" s="101" t="s">
        <v>12</v>
      </c>
      <c r="E11" s="128"/>
      <c r="F11" s="101" t="s">
        <v>12</v>
      </c>
      <c r="G11" s="129"/>
      <c r="H11" s="101" t="s">
        <v>12</v>
      </c>
      <c r="I11" s="129"/>
      <c r="J11" s="130">
        <v>5.0</v>
      </c>
    </row>
    <row r="12">
      <c r="A12" s="122">
        <v>45785.386921296296</v>
      </c>
      <c r="B12" s="123" t="s">
        <v>93</v>
      </c>
      <c r="C12" s="123" t="s">
        <v>16</v>
      </c>
      <c r="D12" s="123" t="s">
        <v>13</v>
      </c>
      <c r="E12" s="124" t="s">
        <v>62</v>
      </c>
      <c r="F12" s="123" t="s">
        <v>12</v>
      </c>
      <c r="G12" s="124"/>
      <c r="H12" s="123" t="s">
        <v>12</v>
      </c>
      <c r="I12" s="125"/>
      <c r="J12" s="126">
        <v>1.0</v>
      </c>
    </row>
    <row r="13">
      <c r="A13" s="127">
        <v>45785.43912037037</v>
      </c>
      <c r="B13" s="101" t="s">
        <v>94</v>
      </c>
      <c r="C13" s="101" t="s">
        <v>16</v>
      </c>
      <c r="D13" s="101" t="s">
        <v>13</v>
      </c>
      <c r="E13" s="128" t="s">
        <v>52</v>
      </c>
      <c r="F13" s="101" t="s">
        <v>12</v>
      </c>
      <c r="G13" s="128"/>
      <c r="H13" s="101" t="s">
        <v>12</v>
      </c>
      <c r="I13" s="129"/>
      <c r="J13" s="130">
        <v>1.0</v>
      </c>
      <c r="L13" s="29"/>
    </row>
    <row r="14">
      <c r="A14" s="122">
        <v>45785.491319444445</v>
      </c>
      <c r="B14" s="123" t="s">
        <v>95</v>
      </c>
      <c r="C14" s="123" t="s">
        <v>16</v>
      </c>
      <c r="D14" s="123" t="s">
        <v>13</v>
      </c>
      <c r="E14" s="124" t="s">
        <v>65</v>
      </c>
      <c r="F14" s="123" t="s">
        <v>12</v>
      </c>
      <c r="G14" s="124"/>
      <c r="H14" s="123" t="s">
        <v>12</v>
      </c>
      <c r="I14" s="125"/>
      <c r="J14" s="126">
        <v>2.0</v>
      </c>
    </row>
    <row r="15">
      <c r="A15" s="127">
        <v>45785.501851851855</v>
      </c>
      <c r="B15" s="101" t="s">
        <v>96</v>
      </c>
      <c r="C15" s="101" t="s">
        <v>16</v>
      </c>
      <c r="D15" s="101" t="s">
        <v>13</v>
      </c>
      <c r="E15" s="128" t="s">
        <v>54</v>
      </c>
      <c r="F15" s="101" t="s">
        <v>12</v>
      </c>
      <c r="G15" s="129"/>
      <c r="H15" s="101" t="s">
        <v>12</v>
      </c>
      <c r="I15" s="129"/>
      <c r="J15" s="130">
        <v>1.0</v>
      </c>
    </row>
    <row r="16">
      <c r="A16" s="122">
        <v>45785.55405092592</v>
      </c>
      <c r="B16" s="123" t="s">
        <v>97</v>
      </c>
      <c r="C16" s="123" t="s">
        <v>16</v>
      </c>
      <c r="D16" s="123" t="s">
        <v>13</v>
      </c>
      <c r="E16" s="124" t="s">
        <v>56</v>
      </c>
      <c r="F16" s="123" t="s">
        <v>12</v>
      </c>
      <c r="G16" s="124"/>
      <c r="H16" s="123" t="s">
        <v>12</v>
      </c>
      <c r="I16" s="125"/>
      <c r="J16" s="126">
        <v>2.0</v>
      </c>
    </row>
    <row r="17">
      <c r="A17" s="127">
        <v>45784.55005787037</v>
      </c>
      <c r="B17" s="101" t="s">
        <v>98</v>
      </c>
      <c r="C17" s="101" t="s">
        <v>16</v>
      </c>
      <c r="D17" s="101" t="s">
        <v>13</v>
      </c>
      <c r="E17" s="128" t="s">
        <v>62</v>
      </c>
      <c r="F17" s="101" t="s">
        <v>12</v>
      </c>
      <c r="G17" s="128"/>
      <c r="H17" s="101" t="s">
        <v>12</v>
      </c>
      <c r="I17" s="129"/>
      <c r="J17" s="130">
        <v>2.0</v>
      </c>
      <c r="L17" s="29"/>
    </row>
    <row r="18">
      <c r="A18" s="122">
        <v>45784.60225694445</v>
      </c>
      <c r="B18" s="123" t="s">
        <v>99</v>
      </c>
      <c r="C18" s="123" t="s">
        <v>16</v>
      </c>
      <c r="D18" s="123" t="s">
        <v>13</v>
      </c>
      <c r="E18" s="124" t="s">
        <v>52</v>
      </c>
      <c r="F18" s="123" t="s">
        <v>12</v>
      </c>
      <c r="G18" s="124"/>
      <c r="H18" s="123" t="s">
        <v>12</v>
      </c>
      <c r="I18" s="125"/>
      <c r="J18" s="126">
        <v>1.0</v>
      </c>
    </row>
    <row r="19">
      <c r="A19" s="127">
        <v>45784.65445601852</v>
      </c>
      <c r="B19" s="101" t="s">
        <v>100</v>
      </c>
      <c r="C19" s="101" t="s">
        <v>16</v>
      </c>
      <c r="D19" s="101" t="s">
        <v>13</v>
      </c>
      <c r="E19" s="128" t="s">
        <v>65</v>
      </c>
      <c r="F19" s="101" t="s">
        <v>12</v>
      </c>
      <c r="G19" s="129"/>
      <c r="H19" s="101" t="s">
        <v>12</v>
      </c>
      <c r="I19" s="129"/>
      <c r="J19" s="130">
        <v>2.0</v>
      </c>
    </row>
    <row r="20">
      <c r="A20" s="122">
        <v>45784.706655092596</v>
      </c>
      <c r="B20" s="123" t="s">
        <v>101</v>
      </c>
      <c r="C20" s="123" t="s">
        <v>16</v>
      </c>
      <c r="D20" s="123" t="s">
        <v>13</v>
      </c>
      <c r="E20" s="124" t="s">
        <v>54</v>
      </c>
      <c r="F20" s="123" t="s">
        <v>12</v>
      </c>
      <c r="G20" s="124"/>
      <c r="H20" s="123" t="s">
        <v>12</v>
      </c>
      <c r="I20" s="125"/>
      <c r="J20" s="126">
        <v>1.0</v>
      </c>
    </row>
    <row r="21">
      <c r="A21" s="127">
        <v>45784.71371527778</v>
      </c>
      <c r="B21" s="101" t="s">
        <v>102</v>
      </c>
      <c r="C21" s="101" t="s">
        <v>16</v>
      </c>
      <c r="D21" s="101" t="s">
        <v>13</v>
      </c>
      <c r="E21" s="128" t="s">
        <v>56</v>
      </c>
      <c r="F21" s="101" t="s">
        <v>12</v>
      </c>
      <c r="G21" s="128"/>
      <c r="H21" s="101" t="s">
        <v>12</v>
      </c>
      <c r="I21" s="129"/>
      <c r="J21" s="130">
        <v>1.0</v>
      </c>
      <c r="L21" s="29"/>
    </row>
    <row r="22">
      <c r="A22" s="122">
        <v>45785.38553240741</v>
      </c>
      <c r="B22" s="123" t="s">
        <v>103</v>
      </c>
      <c r="C22" s="123" t="s">
        <v>41</v>
      </c>
      <c r="D22" s="123" t="s">
        <v>12</v>
      </c>
      <c r="E22" s="124"/>
      <c r="F22" s="123" t="s">
        <v>13</v>
      </c>
      <c r="G22" s="124" t="s">
        <v>104</v>
      </c>
      <c r="H22" s="123" t="s">
        <v>12</v>
      </c>
      <c r="I22" s="125"/>
      <c r="J22" s="126">
        <v>2.0</v>
      </c>
    </row>
    <row r="23">
      <c r="A23" s="127">
        <v>45785.437731481485</v>
      </c>
      <c r="B23" s="101" t="s">
        <v>105</v>
      </c>
      <c r="C23" s="101" t="s">
        <v>41</v>
      </c>
      <c r="D23" s="101" t="s">
        <v>12</v>
      </c>
      <c r="E23" s="128"/>
      <c r="F23" s="101" t="s">
        <v>13</v>
      </c>
      <c r="G23" s="129" t="s">
        <v>106</v>
      </c>
      <c r="H23" s="101" t="s">
        <v>12</v>
      </c>
      <c r="I23" s="129"/>
      <c r="J23" s="130">
        <v>2.0</v>
      </c>
    </row>
    <row r="24">
      <c r="A24" s="122">
        <v>45785.48993055556</v>
      </c>
      <c r="B24" s="123" t="s">
        <v>107</v>
      </c>
      <c r="C24" s="123" t="s">
        <v>41</v>
      </c>
      <c r="D24" s="123" t="s">
        <v>12</v>
      </c>
      <c r="E24" s="124"/>
      <c r="F24" s="123" t="s">
        <v>13</v>
      </c>
      <c r="G24" s="124" t="s">
        <v>108</v>
      </c>
      <c r="H24" s="123" t="s">
        <v>12</v>
      </c>
      <c r="I24" s="125"/>
      <c r="J24" s="126">
        <v>3.0</v>
      </c>
    </row>
    <row r="25">
      <c r="A25" s="127">
        <v>45785.50046296296</v>
      </c>
      <c r="B25" s="101" t="s">
        <v>109</v>
      </c>
      <c r="C25" s="101" t="s">
        <v>41</v>
      </c>
      <c r="D25" s="101" t="s">
        <v>12</v>
      </c>
      <c r="E25" s="128"/>
      <c r="F25" s="101" t="s">
        <v>13</v>
      </c>
      <c r="G25" s="128" t="s">
        <v>110</v>
      </c>
      <c r="H25" s="101" t="s">
        <v>12</v>
      </c>
      <c r="I25" s="129"/>
      <c r="J25" s="130">
        <v>2.0</v>
      </c>
      <c r="L25" s="29"/>
    </row>
    <row r="26">
      <c r="A26" s="122">
        <v>45785.55266203704</v>
      </c>
      <c r="B26" s="123" t="s">
        <v>111</v>
      </c>
      <c r="C26" s="123" t="s">
        <v>41</v>
      </c>
      <c r="D26" s="123" t="s">
        <v>12</v>
      </c>
      <c r="E26" s="124"/>
      <c r="F26" s="123" t="s">
        <v>13</v>
      </c>
      <c r="G26" s="124" t="s">
        <v>112</v>
      </c>
      <c r="H26" s="123" t="s">
        <v>12</v>
      </c>
      <c r="I26" s="125"/>
      <c r="J26" s="126">
        <v>3.0</v>
      </c>
    </row>
    <row r="27">
      <c r="A27" s="127">
        <v>45784.54866898148</v>
      </c>
      <c r="B27" s="101" t="s">
        <v>113</v>
      </c>
      <c r="C27" s="101" t="s">
        <v>41</v>
      </c>
      <c r="D27" s="101" t="s">
        <v>12</v>
      </c>
      <c r="E27" s="128"/>
      <c r="F27" s="101" t="s">
        <v>13</v>
      </c>
      <c r="G27" s="129" t="s">
        <v>104</v>
      </c>
      <c r="H27" s="101" t="s">
        <v>12</v>
      </c>
      <c r="I27" s="129"/>
      <c r="J27" s="130">
        <v>2.0</v>
      </c>
    </row>
    <row r="28">
      <c r="A28" s="122">
        <v>45784.60086805555</v>
      </c>
      <c r="B28" s="123" t="s">
        <v>114</v>
      </c>
      <c r="C28" s="123" t="s">
        <v>41</v>
      </c>
      <c r="D28" s="123" t="s">
        <v>12</v>
      </c>
      <c r="E28" s="124"/>
      <c r="F28" s="123" t="s">
        <v>13</v>
      </c>
      <c r="G28" s="124" t="s">
        <v>106</v>
      </c>
      <c r="H28" s="123" t="s">
        <v>12</v>
      </c>
      <c r="I28" s="125"/>
      <c r="J28" s="126">
        <v>3.0</v>
      </c>
    </row>
    <row r="29">
      <c r="A29" s="127">
        <v>45784.65306712963</v>
      </c>
      <c r="B29" s="101" t="s">
        <v>115</v>
      </c>
      <c r="C29" s="101" t="s">
        <v>41</v>
      </c>
      <c r="D29" s="101" t="s">
        <v>12</v>
      </c>
      <c r="E29" s="128"/>
      <c r="F29" s="101" t="s">
        <v>13</v>
      </c>
      <c r="G29" s="128" t="s">
        <v>108</v>
      </c>
      <c r="H29" s="101" t="s">
        <v>12</v>
      </c>
      <c r="I29" s="129"/>
      <c r="J29" s="130">
        <v>2.0</v>
      </c>
      <c r="L29" s="29"/>
    </row>
    <row r="30">
      <c r="A30" s="122">
        <v>45784.7052662037</v>
      </c>
      <c r="B30" s="123" t="s">
        <v>116</v>
      </c>
      <c r="C30" s="123" t="s">
        <v>41</v>
      </c>
      <c r="D30" s="123" t="s">
        <v>12</v>
      </c>
      <c r="E30" s="124"/>
      <c r="F30" s="123" t="s">
        <v>13</v>
      </c>
      <c r="G30" s="124" t="s">
        <v>110</v>
      </c>
      <c r="H30" s="123" t="s">
        <v>12</v>
      </c>
      <c r="I30" s="125"/>
      <c r="J30" s="126">
        <v>2.0</v>
      </c>
    </row>
    <row r="31">
      <c r="A31" s="127">
        <v>45784.712326388886</v>
      </c>
      <c r="B31" s="101" t="s">
        <v>117</v>
      </c>
      <c r="C31" s="101" t="s">
        <v>41</v>
      </c>
      <c r="D31" s="101" t="s">
        <v>12</v>
      </c>
      <c r="E31" s="128"/>
      <c r="F31" s="101" t="s">
        <v>13</v>
      </c>
      <c r="G31" s="129" t="s">
        <v>112</v>
      </c>
      <c r="H31" s="101" t="s">
        <v>12</v>
      </c>
      <c r="I31" s="129"/>
      <c r="J31" s="130">
        <v>3.0</v>
      </c>
    </row>
    <row r="32">
      <c r="A32" s="122">
        <v>45785.38553240741</v>
      </c>
      <c r="B32" s="123" t="s">
        <v>118</v>
      </c>
      <c r="C32" s="123" t="s">
        <v>42</v>
      </c>
      <c r="D32" s="123" t="s">
        <v>12</v>
      </c>
      <c r="E32" s="124"/>
      <c r="F32" s="123" t="s">
        <v>12</v>
      </c>
      <c r="G32" s="124"/>
      <c r="H32" s="123" t="s">
        <v>13</v>
      </c>
      <c r="I32" s="125" t="s">
        <v>119</v>
      </c>
      <c r="J32" s="126">
        <v>1.0</v>
      </c>
    </row>
    <row r="33">
      <c r="A33" s="127">
        <v>45785.437731481485</v>
      </c>
      <c r="B33" s="101" t="s">
        <v>120</v>
      </c>
      <c r="C33" s="101" t="s">
        <v>42</v>
      </c>
      <c r="D33" s="101" t="s">
        <v>12</v>
      </c>
      <c r="E33" s="128"/>
      <c r="F33" s="101" t="s">
        <v>12</v>
      </c>
      <c r="G33" s="128"/>
      <c r="H33" s="101" t="s">
        <v>13</v>
      </c>
      <c r="I33" s="129" t="s">
        <v>121</v>
      </c>
      <c r="J33" s="130">
        <v>2.0</v>
      </c>
      <c r="L33" s="29"/>
    </row>
    <row r="34">
      <c r="A34" s="122">
        <v>45785.48993055556</v>
      </c>
      <c r="B34" s="123" t="s">
        <v>122</v>
      </c>
      <c r="C34" s="123" t="s">
        <v>42</v>
      </c>
      <c r="D34" s="123" t="s">
        <v>12</v>
      </c>
      <c r="E34" s="124"/>
      <c r="F34" s="123" t="s">
        <v>12</v>
      </c>
      <c r="G34" s="124"/>
      <c r="H34" s="123" t="s">
        <v>13</v>
      </c>
      <c r="I34" s="125" t="s">
        <v>58</v>
      </c>
      <c r="J34" s="126">
        <v>1.0</v>
      </c>
    </row>
    <row r="35">
      <c r="A35" s="127">
        <v>45785.50046296296</v>
      </c>
      <c r="B35" s="101" t="s">
        <v>123</v>
      </c>
      <c r="C35" s="101" t="s">
        <v>42</v>
      </c>
      <c r="D35" s="101" t="s">
        <v>12</v>
      </c>
      <c r="E35" s="128"/>
      <c r="F35" s="101" t="s">
        <v>12</v>
      </c>
      <c r="G35" s="129"/>
      <c r="H35" s="101" t="s">
        <v>13</v>
      </c>
      <c r="I35" s="129" t="s">
        <v>124</v>
      </c>
      <c r="J35" s="130">
        <v>2.0</v>
      </c>
    </row>
    <row r="36">
      <c r="A36" s="122">
        <v>45785.55266203704</v>
      </c>
      <c r="B36" s="123" t="s">
        <v>125</v>
      </c>
      <c r="C36" s="123" t="s">
        <v>42</v>
      </c>
      <c r="D36" s="123" t="s">
        <v>12</v>
      </c>
      <c r="E36" s="124"/>
      <c r="F36" s="123" t="s">
        <v>12</v>
      </c>
      <c r="G36" s="124"/>
      <c r="H36" s="123" t="s">
        <v>13</v>
      </c>
      <c r="I36" s="125" t="s">
        <v>60</v>
      </c>
      <c r="J36" s="126">
        <v>1.0</v>
      </c>
    </row>
    <row r="37">
      <c r="A37" s="127">
        <v>45784.54866898148</v>
      </c>
      <c r="B37" s="101" t="s">
        <v>126</v>
      </c>
      <c r="C37" s="101" t="s">
        <v>42</v>
      </c>
      <c r="D37" s="101" t="s">
        <v>12</v>
      </c>
      <c r="E37" s="128"/>
      <c r="F37" s="101" t="s">
        <v>12</v>
      </c>
      <c r="G37" s="128"/>
      <c r="H37" s="101" t="s">
        <v>13</v>
      </c>
      <c r="I37" s="129" t="s">
        <v>119</v>
      </c>
      <c r="J37" s="130">
        <v>2.0</v>
      </c>
      <c r="L37" s="29"/>
    </row>
    <row r="38">
      <c r="A38" s="122">
        <v>45784.60086805555</v>
      </c>
      <c r="B38" s="123" t="s">
        <v>127</v>
      </c>
      <c r="C38" s="123" t="s">
        <v>42</v>
      </c>
      <c r="D38" s="123" t="s">
        <v>12</v>
      </c>
      <c r="E38" s="124"/>
      <c r="F38" s="123" t="s">
        <v>12</v>
      </c>
      <c r="G38" s="124"/>
      <c r="H38" s="123" t="s">
        <v>13</v>
      </c>
      <c r="I38" s="125" t="s">
        <v>121</v>
      </c>
      <c r="J38" s="126">
        <v>2.0</v>
      </c>
    </row>
    <row r="39">
      <c r="A39" s="127">
        <v>45784.65306712963</v>
      </c>
      <c r="B39" s="101" t="s">
        <v>128</v>
      </c>
      <c r="C39" s="101" t="s">
        <v>42</v>
      </c>
      <c r="D39" s="101" t="s">
        <v>12</v>
      </c>
      <c r="E39" s="128"/>
      <c r="F39" s="101" t="s">
        <v>12</v>
      </c>
      <c r="G39" s="129"/>
      <c r="H39" s="101" t="s">
        <v>13</v>
      </c>
      <c r="I39" s="129" t="s">
        <v>58</v>
      </c>
      <c r="J39" s="130">
        <v>1.0</v>
      </c>
    </row>
    <row r="40">
      <c r="A40" s="122">
        <v>45784.7052662037</v>
      </c>
      <c r="B40" s="123" t="s">
        <v>129</v>
      </c>
      <c r="C40" s="123" t="s">
        <v>42</v>
      </c>
      <c r="D40" s="123" t="s">
        <v>12</v>
      </c>
      <c r="E40" s="124"/>
      <c r="F40" s="123" t="s">
        <v>12</v>
      </c>
      <c r="G40" s="124"/>
      <c r="H40" s="123" t="s">
        <v>13</v>
      </c>
      <c r="I40" s="125" t="s">
        <v>124</v>
      </c>
      <c r="J40" s="126">
        <v>2.0</v>
      </c>
    </row>
    <row r="41">
      <c r="A41" s="127">
        <v>45784.712326388886</v>
      </c>
      <c r="B41" s="101" t="s">
        <v>130</v>
      </c>
      <c r="C41" s="101" t="s">
        <v>42</v>
      </c>
      <c r="D41" s="101" t="s">
        <v>12</v>
      </c>
      <c r="E41" s="128"/>
      <c r="F41" s="101" t="s">
        <v>12</v>
      </c>
      <c r="G41" s="128"/>
      <c r="H41" s="101" t="s">
        <v>13</v>
      </c>
      <c r="I41" s="129" t="s">
        <v>60</v>
      </c>
      <c r="J41" s="130">
        <v>1.0</v>
      </c>
      <c r="L41" s="29"/>
    </row>
    <row r="42">
      <c r="A42" s="122">
        <v>45785.38553240741</v>
      </c>
      <c r="B42" s="123" t="s">
        <v>131</v>
      </c>
      <c r="C42" s="123" t="s">
        <v>21</v>
      </c>
      <c r="D42" s="123" t="s">
        <v>13</v>
      </c>
      <c r="E42" s="124" t="s">
        <v>62</v>
      </c>
      <c r="F42" s="123" t="s">
        <v>13</v>
      </c>
      <c r="G42" s="124" t="s">
        <v>104</v>
      </c>
      <c r="H42" s="123" t="s">
        <v>13</v>
      </c>
      <c r="I42" s="125" t="s">
        <v>119</v>
      </c>
      <c r="J42" s="126">
        <v>1.0</v>
      </c>
    </row>
    <row r="43">
      <c r="A43" s="127">
        <v>45785.437731481485</v>
      </c>
      <c r="B43" s="101" t="s">
        <v>132</v>
      </c>
      <c r="C43" s="101" t="s">
        <v>21</v>
      </c>
      <c r="D43" s="101" t="s">
        <v>13</v>
      </c>
      <c r="E43" s="128" t="s">
        <v>52</v>
      </c>
      <c r="F43" s="101" t="s">
        <v>13</v>
      </c>
      <c r="G43" s="129" t="s">
        <v>106</v>
      </c>
      <c r="H43" s="101" t="s">
        <v>13</v>
      </c>
      <c r="I43" s="129" t="s">
        <v>121</v>
      </c>
      <c r="J43" s="130">
        <v>1.0</v>
      </c>
    </row>
    <row r="44">
      <c r="A44" s="122">
        <v>45785.48993055556</v>
      </c>
      <c r="B44" s="123" t="s">
        <v>133</v>
      </c>
      <c r="C44" s="123" t="s">
        <v>21</v>
      </c>
      <c r="D44" s="123" t="s">
        <v>13</v>
      </c>
      <c r="E44" s="124" t="s">
        <v>65</v>
      </c>
      <c r="F44" s="123" t="s">
        <v>13</v>
      </c>
      <c r="G44" s="124" t="s">
        <v>108</v>
      </c>
      <c r="H44" s="123" t="s">
        <v>13</v>
      </c>
      <c r="I44" s="125" t="s">
        <v>58</v>
      </c>
      <c r="J44" s="126">
        <v>1.0</v>
      </c>
    </row>
    <row r="45">
      <c r="A45" s="127">
        <v>45785.50046296296</v>
      </c>
      <c r="B45" s="101" t="s">
        <v>134</v>
      </c>
      <c r="C45" s="101" t="s">
        <v>21</v>
      </c>
      <c r="D45" s="101" t="s">
        <v>13</v>
      </c>
      <c r="E45" s="128" t="s">
        <v>54</v>
      </c>
      <c r="F45" s="101" t="s">
        <v>13</v>
      </c>
      <c r="G45" s="128" t="s">
        <v>110</v>
      </c>
      <c r="H45" s="101" t="s">
        <v>13</v>
      </c>
      <c r="I45" s="129" t="s">
        <v>124</v>
      </c>
      <c r="J45" s="130">
        <v>1.0</v>
      </c>
      <c r="L45" s="29"/>
    </row>
    <row r="46">
      <c r="A46" s="122">
        <v>45785.55266203704</v>
      </c>
      <c r="B46" s="123" t="s">
        <v>135</v>
      </c>
      <c r="C46" s="123" t="s">
        <v>21</v>
      </c>
      <c r="D46" s="123" t="s">
        <v>13</v>
      </c>
      <c r="E46" s="124" t="s">
        <v>56</v>
      </c>
      <c r="F46" s="123" t="s">
        <v>13</v>
      </c>
      <c r="G46" s="124" t="s">
        <v>112</v>
      </c>
      <c r="H46" s="123" t="s">
        <v>13</v>
      </c>
      <c r="I46" s="125" t="s">
        <v>60</v>
      </c>
      <c r="J46" s="126">
        <v>1.0</v>
      </c>
    </row>
    <row r="47">
      <c r="A47" s="127">
        <v>45784.54866898148</v>
      </c>
      <c r="B47" s="101" t="s">
        <v>136</v>
      </c>
      <c r="C47" s="101" t="s">
        <v>21</v>
      </c>
      <c r="D47" s="101" t="s">
        <v>13</v>
      </c>
      <c r="E47" s="128" t="s">
        <v>62</v>
      </c>
      <c r="F47" s="101" t="s">
        <v>13</v>
      </c>
      <c r="G47" s="129" t="s">
        <v>104</v>
      </c>
      <c r="H47" s="101" t="s">
        <v>13</v>
      </c>
      <c r="I47" s="129" t="s">
        <v>119</v>
      </c>
      <c r="J47" s="130">
        <v>1.0</v>
      </c>
    </row>
    <row r="48">
      <c r="A48" s="122">
        <v>45784.60086805555</v>
      </c>
      <c r="B48" s="123" t="s">
        <v>137</v>
      </c>
      <c r="C48" s="123" t="s">
        <v>21</v>
      </c>
      <c r="D48" s="123" t="s">
        <v>13</v>
      </c>
      <c r="E48" s="124" t="s">
        <v>52</v>
      </c>
      <c r="F48" s="123" t="s">
        <v>13</v>
      </c>
      <c r="G48" s="124" t="s">
        <v>106</v>
      </c>
      <c r="H48" s="123" t="s">
        <v>13</v>
      </c>
      <c r="I48" s="125" t="s">
        <v>121</v>
      </c>
      <c r="J48" s="126">
        <v>1.0</v>
      </c>
    </row>
    <row r="49">
      <c r="A49" s="127">
        <v>45784.65306712963</v>
      </c>
      <c r="B49" s="101" t="s">
        <v>138</v>
      </c>
      <c r="C49" s="101" t="s">
        <v>21</v>
      </c>
      <c r="D49" s="101" t="s">
        <v>13</v>
      </c>
      <c r="E49" s="128" t="s">
        <v>65</v>
      </c>
      <c r="F49" s="101" t="s">
        <v>13</v>
      </c>
      <c r="G49" s="128" t="s">
        <v>108</v>
      </c>
      <c r="H49" s="101" t="s">
        <v>13</v>
      </c>
      <c r="I49" s="129" t="s">
        <v>58</v>
      </c>
      <c r="J49" s="130">
        <v>1.0</v>
      </c>
      <c r="L49" s="29"/>
    </row>
    <row r="50">
      <c r="A50" s="122">
        <v>45784.7052662037</v>
      </c>
      <c r="B50" s="123" t="s">
        <v>139</v>
      </c>
      <c r="C50" s="123" t="s">
        <v>21</v>
      </c>
      <c r="D50" s="123" t="s">
        <v>13</v>
      </c>
      <c r="E50" s="124" t="s">
        <v>54</v>
      </c>
      <c r="F50" s="123" t="s">
        <v>13</v>
      </c>
      <c r="G50" s="124" t="s">
        <v>110</v>
      </c>
      <c r="H50" s="123" t="s">
        <v>13</v>
      </c>
      <c r="I50" s="125" t="s">
        <v>124</v>
      </c>
      <c r="J50" s="126">
        <v>1.0</v>
      </c>
    </row>
    <row r="51">
      <c r="A51" s="127">
        <v>45784.712326388886</v>
      </c>
      <c r="B51" s="101" t="s">
        <v>140</v>
      </c>
      <c r="C51" s="101" t="s">
        <v>21</v>
      </c>
      <c r="D51" s="101" t="s">
        <v>13</v>
      </c>
      <c r="E51" s="128" t="s">
        <v>56</v>
      </c>
      <c r="F51" s="101" t="s">
        <v>13</v>
      </c>
      <c r="G51" s="129" t="s">
        <v>112</v>
      </c>
      <c r="H51" s="101" t="s">
        <v>13</v>
      </c>
      <c r="I51" s="129" t="s">
        <v>60</v>
      </c>
      <c r="J51" s="130">
        <v>1.0</v>
      </c>
    </row>
    <row r="52">
      <c r="A52" s="122">
        <v>45785.38553240741</v>
      </c>
      <c r="B52" s="123" t="s">
        <v>141</v>
      </c>
      <c r="C52" s="123" t="s">
        <v>43</v>
      </c>
      <c r="D52" s="123" t="s">
        <v>82</v>
      </c>
      <c r="E52" s="124" t="s">
        <v>142</v>
      </c>
      <c r="F52" s="123" t="s">
        <v>82</v>
      </c>
      <c r="G52" s="124" t="s">
        <v>143</v>
      </c>
      <c r="H52" s="123" t="s">
        <v>82</v>
      </c>
      <c r="I52" s="125" t="s">
        <v>144</v>
      </c>
      <c r="J52" s="126">
        <v>3.0</v>
      </c>
    </row>
    <row r="53">
      <c r="A53" s="127">
        <v>45785.437731481485</v>
      </c>
      <c r="B53" s="101" t="s">
        <v>145</v>
      </c>
      <c r="C53" s="101" t="s">
        <v>43</v>
      </c>
      <c r="D53" s="101" t="s">
        <v>82</v>
      </c>
      <c r="E53" s="128" t="s">
        <v>143</v>
      </c>
      <c r="F53" s="101" t="s">
        <v>82</v>
      </c>
      <c r="G53" s="128" t="s">
        <v>142</v>
      </c>
      <c r="H53" s="101" t="s">
        <v>82</v>
      </c>
      <c r="I53" s="129" t="s">
        <v>146</v>
      </c>
      <c r="J53" s="130">
        <v>3.0</v>
      </c>
      <c r="L53" s="29"/>
    </row>
    <row r="54">
      <c r="A54" s="122">
        <v>45785.48993055556</v>
      </c>
      <c r="B54" s="123" t="s">
        <v>147</v>
      </c>
      <c r="C54" s="123" t="s">
        <v>43</v>
      </c>
      <c r="D54" s="123" t="s">
        <v>82</v>
      </c>
      <c r="E54" s="124" t="s">
        <v>142</v>
      </c>
      <c r="F54" s="123" t="s">
        <v>82</v>
      </c>
      <c r="G54" s="124" t="s">
        <v>148</v>
      </c>
      <c r="H54" s="123" t="s">
        <v>82</v>
      </c>
      <c r="I54" s="125" t="s">
        <v>144</v>
      </c>
      <c r="J54" s="126">
        <v>3.0</v>
      </c>
    </row>
    <row r="55">
      <c r="A55" s="127">
        <v>45785.50046296296</v>
      </c>
      <c r="B55" s="101" t="s">
        <v>149</v>
      </c>
      <c r="C55" s="101" t="s">
        <v>43</v>
      </c>
      <c r="D55" s="101" t="s">
        <v>82</v>
      </c>
      <c r="E55" s="128" t="s">
        <v>84</v>
      </c>
      <c r="F55" s="101" t="s">
        <v>82</v>
      </c>
      <c r="G55" s="129" t="s">
        <v>142</v>
      </c>
      <c r="H55" s="101" t="s">
        <v>82</v>
      </c>
      <c r="I55" s="129" t="s">
        <v>146</v>
      </c>
      <c r="J55" s="130">
        <v>3.0</v>
      </c>
    </row>
    <row r="56">
      <c r="A56" s="122">
        <v>45785.55266203704</v>
      </c>
      <c r="B56" s="123" t="s">
        <v>150</v>
      </c>
      <c r="C56" s="123" t="s">
        <v>43</v>
      </c>
      <c r="D56" s="123" t="s">
        <v>82</v>
      </c>
      <c r="E56" s="124" t="s">
        <v>143</v>
      </c>
      <c r="F56" s="123" t="s">
        <v>82</v>
      </c>
      <c r="G56" s="124" t="s">
        <v>84</v>
      </c>
      <c r="H56" s="123" t="s">
        <v>82</v>
      </c>
      <c r="I56" s="125" t="s">
        <v>142</v>
      </c>
      <c r="J56" s="126">
        <v>3.0</v>
      </c>
    </row>
    <row r="57">
      <c r="A57" s="127">
        <v>45784.54866898148</v>
      </c>
      <c r="B57" s="101" t="s">
        <v>151</v>
      </c>
      <c r="C57" s="101" t="s">
        <v>43</v>
      </c>
      <c r="D57" s="101" t="s">
        <v>82</v>
      </c>
      <c r="E57" s="128" t="s">
        <v>142</v>
      </c>
      <c r="F57" s="101" t="s">
        <v>82</v>
      </c>
      <c r="G57" s="128" t="s">
        <v>143</v>
      </c>
      <c r="H57" s="101" t="s">
        <v>82</v>
      </c>
      <c r="I57" s="129" t="s">
        <v>144</v>
      </c>
      <c r="J57" s="130">
        <v>3.0</v>
      </c>
      <c r="L57" s="29"/>
    </row>
    <row r="58">
      <c r="A58" s="122">
        <v>45784.60086805555</v>
      </c>
      <c r="B58" s="123" t="s">
        <v>152</v>
      </c>
      <c r="C58" s="123" t="s">
        <v>43</v>
      </c>
      <c r="D58" s="123" t="s">
        <v>82</v>
      </c>
      <c r="E58" s="124" t="s">
        <v>84</v>
      </c>
      <c r="F58" s="123" t="s">
        <v>82</v>
      </c>
      <c r="G58" s="124" t="s">
        <v>142</v>
      </c>
      <c r="H58" s="123" t="s">
        <v>82</v>
      </c>
      <c r="I58" s="125" t="s">
        <v>146</v>
      </c>
      <c r="J58" s="126">
        <v>3.0</v>
      </c>
    </row>
    <row r="59">
      <c r="A59" s="127">
        <v>45784.65306712963</v>
      </c>
      <c r="B59" s="101" t="s">
        <v>153</v>
      </c>
      <c r="C59" s="101" t="s">
        <v>43</v>
      </c>
      <c r="D59" s="101" t="s">
        <v>82</v>
      </c>
      <c r="E59" s="128" t="s">
        <v>143</v>
      </c>
      <c r="F59" s="101" t="s">
        <v>82</v>
      </c>
      <c r="G59" s="129" t="s">
        <v>84</v>
      </c>
      <c r="H59" s="101" t="s">
        <v>82</v>
      </c>
      <c r="I59" s="129" t="s">
        <v>142</v>
      </c>
      <c r="J59" s="130">
        <v>3.0</v>
      </c>
    </row>
    <row r="60">
      <c r="A60" s="122">
        <v>45784.7052662037</v>
      </c>
      <c r="B60" s="123" t="s">
        <v>154</v>
      </c>
      <c r="C60" s="123" t="s">
        <v>43</v>
      </c>
      <c r="D60" s="123" t="s">
        <v>82</v>
      </c>
      <c r="E60" s="124" t="s">
        <v>142</v>
      </c>
      <c r="F60" s="123" t="s">
        <v>82</v>
      </c>
      <c r="G60" s="124" t="s">
        <v>148</v>
      </c>
      <c r="H60" s="123" t="s">
        <v>82</v>
      </c>
      <c r="I60" s="125" t="s">
        <v>144</v>
      </c>
      <c r="J60" s="126">
        <v>3.0</v>
      </c>
    </row>
    <row r="61">
      <c r="A61" s="127">
        <v>45784.712326388886</v>
      </c>
      <c r="B61" s="101" t="s">
        <v>155</v>
      </c>
      <c r="C61" s="101" t="s">
        <v>43</v>
      </c>
      <c r="D61" s="101" t="s">
        <v>82</v>
      </c>
      <c r="E61" s="128" t="s">
        <v>143</v>
      </c>
      <c r="F61" s="101" t="s">
        <v>82</v>
      </c>
      <c r="G61" s="128" t="s">
        <v>84</v>
      </c>
      <c r="H61" s="101" t="s">
        <v>82</v>
      </c>
      <c r="I61" s="129" t="s">
        <v>142</v>
      </c>
      <c r="J61" s="130">
        <v>3.0</v>
      </c>
      <c r="L61" s="29"/>
    </row>
    <row r="62">
      <c r="A62" s="122">
        <v>45785.38553240741</v>
      </c>
      <c r="B62" s="123" t="s">
        <v>156</v>
      </c>
      <c r="C62" s="123" t="s">
        <v>44</v>
      </c>
      <c r="D62" s="123" t="s">
        <v>12</v>
      </c>
      <c r="E62" s="124"/>
      <c r="F62" s="123" t="s">
        <v>12</v>
      </c>
      <c r="G62" s="124"/>
      <c r="H62" s="123" t="s">
        <v>12</v>
      </c>
      <c r="I62" s="125"/>
      <c r="J62" s="126">
        <v>4.0</v>
      </c>
    </row>
    <row r="63">
      <c r="A63" s="127">
        <v>45785.437731481485</v>
      </c>
      <c r="B63" s="101" t="s">
        <v>157</v>
      </c>
      <c r="C63" s="101" t="s">
        <v>44</v>
      </c>
      <c r="D63" s="101" t="s">
        <v>12</v>
      </c>
      <c r="E63" s="128"/>
      <c r="F63" s="101" t="s">
        <v>12</v>
      </c>
      <c r="G63" s="129"/>
      <c r="H63" s="101" t="s">
        <v>12</v>
      </c>
      <c r="I63" s="129"/>
      <c r="J63" s="130">
        <v>3.0</v>
      </c>
    </row>
    <row r="64">
      <c r="A64" s="122">
        <v>45785.48993055556</v>
      </c>
      <c r="B64" s="123" t="s">
        <v>158</v>
      </c>
      <c r="C64" s="123" t="s">
        <v>44</v>
      </c>
      <c r="D64" s="123" t="s">
        <v>12</v>
      </c>
      <c r="E64" s="124"/>
      <c r="F64" s="123" t="s">
        <v>12</v>
      </c>
      <c r="G64" s="124"/>
      <c r="H64" s="123" t="s">
        <v>12</v>
      </c>
      <c r="I64" s="125"/>
      <c r="J64" s="126">
        <v>4.0</v>
      </c>
    </row>
    <row r="65">
      <c r="A65" s="127">
        <v>45785.50046296296</v>
      </c>
      <c r="B65" s="101" t="s">
        <v>159</v>
      </c>
      <c r="C65" s="101" t="s">
        <v>44</v>
      </c>
      <c r="D65" s="101" t="s">
        <v>12</v>
      </c>
      <c r="E65" s="128"/>
      <c r="F65" s="101" t="s">
        <v>12</v>
      </c>
      <c r="G65" s="128"/>
      <c r="H65" s="101" t="s">
        <v>12</v>
      </c>
      <c r="I65" s="129"/>
      <c r="J65" s="130">
        <v>3.0</v>
      </c>
      <c r="L65" s="29"/>
    </row>
    <row r="66">
      <c r="A66" s="122">
        <v>45785.55266203704</v>
      </c>
      <c r="B66" s="123" t="s">
        <v>160</v>
      </c>
      <c r="C66" s="123" t="s">
        <v>44</v>
      </c>
      <c r="D66" s="123" t="s">
        <v>12</v>
      </c>
      <c r="E66" s="124"/>
      <c r="F66" s="123" t="s">
        <v>12</v>
      </c>
      <c r="G66" s="124"/>
      <c r="H66" s="123" t="s">
        <v>12</v>
      </c>
      <c r="I66" s="125"/>
      <c r="J66" s="126">
        <v>4.0</v>
      </c>
    </row>
    <row r="67">
      <c r="A67" s="127">
        <v>45784.54866898148</v>
      </c>
      <c r="B67" s="101" t="s">
        <v>161</v>
      </c>
      <c r="C67" s="101" t="s">
        <v>44</v>
      </c>
      <c r="D67" s="101" t="s">
        <v>12</v>
      </c>
      <c r="E67" s="128"/>
      <c r="F67" s="101" t="s">
        <v>12</v>
      </c>
      <c r="G67" s="129"/>
      <c r="H67" s="101" t="s">
        <v>12</v>
      </c>
      <c r="I67" s="129"/>
      <c r="J67" s="130">
        <v>4.0</v>
      </c>
    </row>
    <row r="68">
      <c r="A68" s="122">
        <v>45784.60086805555</v>
      </c>
      <c r="B68" s="123" t="s">
        <v>162</v>
      </c>
      <c r="C68" s="123" t="s">
        <v>44</v>
      </c>
      <c r="D68" s="123" t="s">
        <v>12</v>
      </c>
      <c r="E68" s="124"/>
      <c r="F68" s="123" t="s">
        <v>12</v>
      </c>
      <c r="G68" s="124"/>
      <c r="H68" s="123" t="s">
        <v>12</v>
      </c>
      <c r="I68" s="125"/>
      <c r="J68" s="126">
        <v>3.0</v>
      </c>
    </row>
    <row r="69">
      <c r="A69" s="127">
        <v>45784.65306712963</v>
      </c>
      <c r="B69" s="101" t="s">
        <v>163</v>
      </c>
      <c r="C69" s="101" t="s">
        <v>44</v>
      </c>
      <c r="D69" s="101" t="s">
        <v>12</v>
      </c>
      <c r="E69" s="128"/>
      <c r="F69" s="101" t="s">
        <v>12</v>
      </c>
      <c r="G69" s="128"/>
      <c r="H69" s="101" t="s">
        <v>12</v>
      </c>
      <c r="I69" s="129"/>
      <c r="J69" s="130">
        <v>4.0</v>
      </c>
      <c r="L69" s="29"/>
    </row>
    <row r="70">
      <c r="A70" s="122">
        <v>45784.7052662037</v>
      </c>
      <c r="B70" s="123" t="s">
        <v>164</v>
      </c>
      <c r="C70" s="123" t="s">
        <v>44</v>
      </c>
      <c r="D70" s="123" t="s">
        <v>12</v>
      </c>
      <c r="E70" s="124"/>
      <c r="F70" s="123" t="s">
        <v>12</v>
      </c>
      <c r="G70" s="124"/>
      <c r="H70" s="123" t="s">
        <v>12</v>
      </c>
      <c r="I70" s="125"/>
      <c r="J70" s="126">
        <v>3.0</v>
      </c>
    </row>
    <row r="71">
      <c r="A71" s="127">
        <v>45784.712326388886</v>
      </c>
      <c r="B71" s="101" t="s">
        <v>165</v>
      </c>
      <c r="C71" s="101" t="s">
        <v>44</v>
      </c>
      <c r="D71" s="101" t="s">
        <v>12</v>
      </c>
      <c r="E71" s="128"/>
      <c r="F71" s="101" t="s">
        <v>12</v>
      </c>
      <c r="G71" s="129"/>
      <c r="H71" s="101" t="s">
        <v>12</v>
      </c>
      <c r="I71" s="129"/>
      <c r="J71" s="130">
        <v>4.0</v>
      </c>
    </row>
    <row r="72">
      <c r="A72" s="122">
        <v>45785.38553240741</v>
      </c>
      <c r="B72" s="123" t="s">
        <v>166</v>
      </c>
      <c r="C72" s="123" t="s">
        <v>19</v>
      </c>
      <c r="D72" s="123" t="s">
        <v>12</v>
      </c>
      <c r="E72" s="124"/>
      <c r="F72" s="123" t="s">
        <v>12</v>
      </c>
      <c r="G72" s="124"/>
      <c r="H72" s="123" t="s">
        <v>13</v>
      </c>
      <c r="I72" s="125" t="s">
        <v>119</v>
      </c>
      <c r="J72" s="126">
        <v>2.0</v>
      </c>
    </row>
    <row r="73">
      <c r="A73" s="127">
        <v>45785.437731481485</v>
      </c>
      <c r="B73" s="101" t="s">
        <v>167</v>
      </c>
      <c r="C73" s="101" t="s">
        <v>19</v>
      </c>
      <c r="D73" s="101" t="s">
        <v>12</v>
      </c>
      <c r="E73" s="128"/>
      <c r="F73" s="101" t="s">
        <v>12</v>
      </c>
      <c r="G73" s="128"/>
      <c r="H73" s="101" t="s">
        <v>13</v>
      </c>
      <c r="I73" s="129" t="s">
        <v>121</v>
      </c>
      <c r="J73" s="130">
        <v>1.0</v>
      </c>
      <c r="L73" s="29"/>
    </row>
    <row r="74">
      <c r="A74" s="122">
        <v>45785.48993055556</v>
      </c>
      <c r="B74" s="123" t="s">
        <v>168</v>
      </c>
      <c r="C74" s="123" t="s">
        <v>19</v>
      </c>
      <c r="D74" s="123" t="s">
        <v>12</v>
      </c>
      <c r="E74" s="124"/>
      <c r="F74" s="123" t="s">
        <v>12</v>
      </c>
      <c r="G74" s="124"/>
      <c r="H74" s="123" t="s">
        <v>13</v>
      </c>
      <c r="I74" s="125" t="s">
        <v>58</v>
      </c>
      <c r="J74" s="126">
        <v>2.0</v>
      </c>
    </row>
    <row r="75">
      <c r="A75" s="127">
        <v>45785.50046296296</v>
      </c>
      <c r="B75" s="101" t="s">
        <v>169</v>
      </c>
      <c r="C75" s="101" t="s">
        <v>19</v>
      </c>
      <c r="D75" s="101" t="s">
        <v>12</v>
      </c>
      <c r="E75" s="128"/>
      <c r="F75" s="101" t="s">
        <v>12</v>
      </c>
      <c r="G75" s="129"/>
      <c r="H75" s="101" t="s">
        <v>13</v>
      </c>
      <c r="I75" s="129" t="s">
        <v>124</v>
      </c>
      <c r="J75" s="130">
        <v>2.0</v>
      </c>
    </row>
    <row r="76">
      <c r="A76" s="122">
        <v>45785.55266203704</v>
      </c>
      <c r="B76" s="123" t="s">
        <v>170</v>
      </c>
      <c r="C76" s="123" t="s">
        <v>19</v>
      </c>
      <c r="D76" s="123" t="s">
        <v>12</v>
      </c>
      <c r="E76" s="124"/>
      <c r="F76" s="123" t="s">
        <v>12</v>
      </c>
      <c r="G76" s="124"/>
      <c r="H76" s="123" t="s">
        <v>13</v>
      </c>
      <c r="I76" s="125" t="s">
        <v>60</v>
      </c>
      <c r="J76" s="126">
        <v>2.0</v>
      </c>
    </row>
    <row r="77">
      <c r="A77" s="127">
        <v>45784.54866898148</v>
      </c>
      <c r="B77" s="101" t="s">
        <v>171</v>
      </c>
      <c r="C77" s="101" t="s">
        <v>19</v>
      </c>
      <c r="D77" s="101" t="s">
        <v>12</v>
      </c>
      <c r="E77" s="128"/>
      <c r="F77" s="101" t="s">
        <v>12</v>
      </c>
      <c r="G77" s="128"/>
      <c r="H77" s="101" t="s">
        <v>13</v>
      </c>
      <c r="I77" s="129" t="s">
        <v>119</v>
      </c>
      <c r="J77" s="130">
        <v>2.0</v>
      </c>
      <c r="L77" s="29"/>
    </row>
    <row r="78">
      <c r="A78" s="122">
        <v>45784.60086805555</v>
      </c>
      <c r="B78" s="123" t="s">
        <v>172</v>
      </c>
      <c r="C78" s="123" t="s">
        <v>19</v>
      </c>
      <c r="D78" s="123" t="s">
        <v>12</v>
      </c>
      <c r="E78" s="124"/>
      <c r="F78" s="123" t="s">
        <v>12</v>
      </c>
      <c r="G78" s="124"/>
      <c r="H78" s="123" t="s">
        <v>13</v>
      </c>
      <c r="I78" s="125" t="s">
        <v>121</v>
      </c>
      <c r="J78" s="126">
        <v>1.0</v>
      </c>
    </row>
    <row r="79">
      <c r="A79" s="127">
        <v>45784.65306712963</v>
      </c>
      <c r="B79" s="101" t="s">
        <v>173</v>
      </c>
      <c r="C79" s="101" t="s">
        <v>19</v>
      </c>
      <c r="D79" s="101" t="s">
        <v>12</v>
      </c>
      <c r="E79" s="128"/>
      <c r="F79" s="101" t="s">
        <v>12</v>
      </c>
      <c r="G79" s="129"/>
      <c r="H79" s="101" t="s">
        <v>13</v>
      </c>
      <c r="I79" s="129" t="s">
        <v>58</v>
      </c>
      <c r="J79" s="130">
        <v>2.0</v>
      </c>
    </row>
    <row r="80">
      <c r="A80" s="122">
        <v>45784.7052662037</v>
      </c>
      <c r="B80" s="123" t="s">
        <v>174</v>
      </c>
      <c r="C80" s="123" t="s">
        <v>19</v>
      </c>
      <c r="D80" s="123" t="s">
        <v>12</v>
      </c>
      <c r="E80" s="124"/>
      <c r="F80" s="123" t="s">
        <v>12</v>
      </c>
      <c r="G80" s="124"/>
      <c r="H80" s="123" t="s">
        <v>13</v>
      </c>
      <c r="I80" s="125" t="s">
        <v>124</v>
      </c>
      <c r="J80" s="126">
        <v>2.0</v>
      </c>
    </row>
    <row r="81">
      <c r="A81" s="127">
        <v>45784.712326388886</v>
      </c>
      <c r="B81" s="101" t="s">
        <v>175</v>
      </c>
      <c r="C81" s="101" t="s">
        <v>19</v>
      </c>
      <c r="D81" s="101" t="s">
        <v>12</v>
      </c>
      <c r="E81" s="128"/>
      <c r="F81" s="101" t="s">
        <v>12</v>
      </c>
      <c r="G81" s="128"/>
      <c r="H81" s="101" t="s">
        <v>13</v>
      </c>
      <c r="I81" s="129" t="s">
        <v>60</v>
      </c>
      <c r="J81" s="130">
        <v>2.0</v>
      </c>
      <c r="L81" s="29"/>
    </row>
    <row r="82">
      <c r="A82" s="122">
        <v>45784.38576388889</v>
      </c>
      <c r="B82" s="123" t="s">
        <v>10</v>
      </c>
      <c r="C82" s="123" t="s">
        <v>11</v>
      </c>
      <c r="D82" s="123" t="s">
        <v>12</v>
      </c>
      <c r="E82" s="124"/>
      <c r="F82" s="123" t="s">
        <v>12</v>
      </c>
      <c r="G82" s="124"/>
      <c r="H82" s="123" t="s">
        <v>12</v>
      </c>
      <c r="I82" s="125"/>
      <c r="J82" s="126">
        <v>5.0</v>
      </c>
    </row>
    <row r="83">
      <c r="A83" s="127">
        <v>45784.41123842593</v>
      </c>
      <c r="B83" s="101" t="s">
        <v>15</v>
      </c>
      <c r="C83" s="101" t="s">
        <v>11</v>
      </c>
      <c r="D83" s="101" t="s">
        <v>12</v>
      </c>
      <c r="E83" s="128"/>
      <c r="F83" s="101" t="s">
        <v>12</v>
      </c>
      <c r="G83" s="129"/>
      <c r="H83" s="101" t="s">
        <v>12</v>
      </c>
      <c r="I83" s="129"/>
      <c r="J83" s="130">
        <v>5.0</v>
      </c>
    </row>
    <row r="84">
      <c r="A84" s="122">
        <v>45784.43755787037</v>
      </c>
      <c r="B84" s="123" t="s">
        <v>18</v>
      </c>
      <c r="C84" s="123" t="s">
        <v>11</v>
      </c>
      <c r="D84" s="123" t="s">
        <v>12</v>
      </c>
      <c r="E84" s="124"/>
      <c r="F84" s="123" t="s">
        <v>12</v>
      </c>
      <c r="G84" s="124"/>
      <c r="H84" s="123" t="s">
        <v>12</v>
      </c>
      <c r="I84" s="125"/>
      <c r="J84" s="126">
        <v>4.0</v>
      </c>
    </row>
    <row r="85">
      <c r="A85" s="127">
        <v>45784.471296296295</v>
      </c>
      <c r="B85" s="101" t="s">
        <v>176</v>
      </c>
      <c r="C85" s="101" t="s">
        <v>11</v>
      </c>
      <c r="D85" s="101" t="s">
        <v>12</v>
      </c>
      <c r="E85" s="128"/>
      <c r="F85" s="101" t="s">
        <v>12</v>
      </c>
      <c r="G85" s="128"/>
      <c r="H85" s="101" t="s">
        <v>12</v>
      </c>
      <c r="I85" s="129"/>
      <c r="J85" s="130">
        <v>4.0</v>
      </c>
      <c r="L85" s="29"/>
    </row>
    <row r="86">
      <c r="A86" s="122">
        <v>45784.504108796296</v>
      </c>
      <c r="B86" s="123" t="s">
        <v>177</v>
      </c>
      <c r="C86" s="123" t="s">
        <v>11</v>
      </c>
      <c r="D86" s="123" t="s">
        <v>12</v>
      </c>
      <c r="E86" s="124"/>
      <c r="F86" s="123" t="s">
        <v>12</v>
      </c>
      <c r="G86" s="124"/>
      <c r="H86" s="123" t="s">
        <v>12</v>
      </c>
      <c r="I86" s="125"/>
      <c r="J86" s="126">
        <v>5.0</v>
      </c>
    </row>
    <row r="87">
      <c r="A87" s="127">
        <v>45785.375914351855</v>
      </c>
      <c r="B87" s="101" t="s">
        <v>178</v>
      </c>
      <c r="C87" s="101" t="s">
        <v>11</v>
      </c>
      <c r="D87" s="101" t="s">
        <v>12</v>
      </c>
      <c r="E87" s="128"/>
      <c r="F87" s="101" t="s">
        <v>12</v>
      </c>
      <c r="G87" s="129"/>
      <c r="H87" s="101" t="s">
        <v>12</v>
      </c>
      <c r="I87" s="129"/>
      <c r="J87" s="130">
        <v>5.0</v>
      </c>
    </row>
    <row r="88">
      <c r="A88" s="122">
        <v>45785.40659722222</v>
      </c>
      <c r="B88" s="123" t="s">
        <v>179</v>
      </c>
      <c r="C88" s="123" t="s">
        <v>11</v>
      </c>
      <c r="D88" s="123" t="s">
        <v>12</v>
      </c>
      <c r="E88" s="124"/>
      <c r="F88" s="123" t="s">
        <v>12</v>
      </c>
      <c r="G88" s="124"/>
      <c r="H88" s="123" t="s">
        <v>12</v>
      </c>
      <c r="I88" s="125"/>
      <c r="J88" s="126">
        <v>5.0</v>
      </c>
    </row>
    <row r="89">
      <c r="A89" s="127">
        <v>45785.432118055556</v>
      </c>
      <c r="B89" s="101" t="s">
        <v>180</v>
      </c>
      <c r="C89" s="101" t="s">
        <v>11</v>
      </c>
      <c r="D89" s="101" t="s">
        <v>12</v>
      </c>
      <c r="E89" s="128"/>
      <c r="F89" s="101" t="s">
        <v>12</v>
      </c>
      <c r="G89" s="128"/>
      <c r="H89" s="101" t="s">
        <v>12</v>
      </c>
      <c r="I89" s="129"/>
      <c r="J89" s="130">
        <v>5.0</v>
      </c>
      <c r="L89" s="29"/>
    </row>
    <row r="90">
      <c r="A90" s="122">
        <v>45785.458333333336</v>
      </c>
      <c r="B90" s="123" t="s">
        <v>181</v>
      </c>
      <c r="C90" s="123" t="s">
        <v>11</v>
      </c>
      <c r="D90" s="123" t="s">
        <v>12</v>
      </c>
      <c r="E90" s="124"/>
      <c r="F90" s="123" t="s">
        <v>12</v>
      </c>
      <c r="G90" s="124"/>
      <c r="H90" s="123" t="s">
        <v>12</v>
      </c>
      <c r="I90" s="125"/>
      <c r="J90" s="126">
        <v>5.0</v>
      </c>
    </row>
    <row r="91">
      <c r="A91" s="127">
        <v>45785.485243055555</v>
      </c>
      <c r="B91" s="101" t="s">
        <v>182</v>
      </c>
      <c r="C91" s="101" t="s">
        <v>11</v>
      </c>
      <c r="D91" s="101" t="s">
        <v>12</v>
      </c>
      <c r="E91" s="128"/>
      <c r="F91" s="101" t="s">
        <v>12</v>
      </c>
      <c r="G91" s="129"/>
      <c r="H91" s="101" t="s">
        <v>12</v>
      </c>
      <c r="I91" s="129"/>
      <c r="J91" s="130">
        <v>5.0</v>
      </c>
    </row>
    <row r="92">
      <c r="A92" s="122">
        <v>45784.38900462963</v>
      </c>
      <c r="B92" s="123" t="s">
        <v>183</v>
      </c>
      <c r="C92" s="123" t="s">
        <v>16</v>
      </c>
      <c r="D92" s="123" t="s">
        <v>13</v>
      </c>
      <c r="E92" s="124" t="s">
        <v>184</v>
      </c>
      <c r="F92" s="123" t="s">
        <v>12</v>
      </c>
      <c r="G92" s="124"/>
      <c r="H92" s="123" t="s">
        <v>12</v>
      </c>
      <c r="I92" s="125"/>
      <c r="J92" s="126">
        <v>1.0</v>
      </c>
    </row>
    <row r="93">
      <c r="A93" s="127">
        <v>45784.42285879629</v>
      </c>
      <c r="B93" s="101" t="s">
        <v>185</v>
      </c>
      <c r="C93" s="101" t="s">
        <v>16</v>
      </c>
      <c r="D93" s="101" t="s">
        <v>13</v>
      </c>
      <c r="E93" s="128" t="s">
        <v>186</v>
      </c>
      <c r="F93" s="101" t="s">
        <v>12</v>
      </c>
      <c r="G93" s="128"/>
      <c r="H93" s="101" t="s">
        <v>12</v>
      </c>
      <c r="I93" s="129"/>
      <c r="J93" s="130">
        <v>2.0</v>
      </c>
      <c r="L93" s="29"/>
    </row>
    <row r="94">
      <c r="A94" s="122">
        <v>45784.44814814815</v>
      </c>
      <c r="B94" s="123" t="s">
        <v>187</v>
      </c>
      <c r="C94" s="123" t="s">
        <v>16</v>
      </c>
      <c r="D94" s="123" t="s">
        <v>13</v>
      </c>
      <c r="E94" s="124" t="s">
        <v>188</v>
      </c>
      <c r="F94" s="123" t="s">
        <v>12</v>
      </c>
      <c r="G94" s="124"/>
      <c r="H94" s="123" t="s">
        <v>12</v>
      </c>
      <c r="I94" s="125"/>
      <c r="J94" s="126">
        <v>1.0</v>
      </c>
    </row>
    <row r="95">
      <c r="A95" s="127">
        <v>45784.479166666664</v>
      </c>
      <c r="B95" s="101" t="s">
        <v>189</v>
      </c>
      <c r="C95" s="101" t="s">
        <v>16</v>
      </c>
      <c r="D95" s="101" t="s">
        <v>13</v>
      </c>
      <c r="E95" s="128" t="s">
        <v>190</v>
      </c>
      <c r="F95" s="101" t="s">
        <v>12</v>
      </c>
      <c r="G95" s="129"/>
      <c r="H95" s="101" t="s">
        <v>12</v>
      </c>
      <c r="I95" s="129"/>
      <c r="J95" s="130">
        <v>2.0</v>
      </c>
    </row>
    <row r="96">
      <c r="A96" s="122">
        <v>45784.510416666664</v>
      </c>
      <c r="B96" s="123" t="s">
        <v>191</v>
      </c>
      <c r="C96" s="123" t="s">
        <v>16</v>
      </c>
      <c r="D96" s="123" t="s">
        <v>13</v>
      </c>
      <c r="E96" s="124" t="s">
        <v>192</v>
      </c>
      <c r="F96" s="123" t="s">
        <v>12</v>
      </c>
      <c r="G96" s="124"/>
      <c r="H96" s="123" t="s">
        <v>12</v>
      </c>
      <c r="I96" s="125"/>
      <c r="J96" s="126">
        <v>1.0</v>
      </c>
    </row>
    <row r="97">
      <c r="A97" s="127">
        <v>45785.37881944444</v>
      </c>
      <c r="B97" s="101" t="s">
        <v>193</v>
      </c>
      <c r="C97" s="101" t="s">
        <v>16</v>
      </c>
      <c r="D97" s="101" t="s">
        <v>13</v>
      </c>
      <c r="E97" s="128" t="s">
        <v>194</v>
      </c>
      <c r="F97" s="101" t="s">
        <v>12</v>
      </c>
      <c r="G97" s="128"/>
      <c r="H97" s="101" t="s">
        <v>12</v>
      </c>
      <c r="I97" s="129"/>
      <c r="J97" s="130">
        <v>1.0</v>
      </c>
      <c r="L97" s="29"/>
    </row>
    <row r="98">
      <c r="A98" s="122">
        <v>45785.413310185184</v>
      </c>
      <c r="B98" s="123" t="s">
        <v>51</v>
      </c>
      <c r="C98" s="123" t="s">
        <v>16</v>
      </c>
      <c r="D98" s="123" t="s">
        <v>13</v>
      </c>
      <c r="E98" s="124" t="s">
        <v>195</v>
      </c>
      <c r="F98" s="123" t="s">
        <v>12</v>
      </c>
      <c r="G98" s="124"/>
      <c r="H98" s="123" t="s">
        <v>12</v>
      </c>
      <c r="I98" s="125"/>
      <c r="J98" s="126">
        <v>2.0</v>
      </c>
    </row>
    <row r="99">
      <c r="A99" s="127">
        <v>45785.44149305556</v>
      </c>
      <c r="B99" s="101" t="s">
        <v>196</v>
      </c>
      <c r="C99" s="101" t="s">
        <v>16</v>
      </c>
      <c r="D99" s="101" t="s">
        <v>13</v>
      </c>
      <c r="E99" s="128" t="s">
        <v>197</v>
      </c>
      <c r="F99" s="101" t="s">
        <v>12</v>
      </c>
      <c r="G99" s="129"/>
      <c r="H99" s="101" t="s">
        <v>12</v>
      </c>
      <c r="I99" s="129"/>
      <c r="J99" s="130">
        <v>1.0</v>
      </c>
    </row>
    <row r="100">
      <c r="A100" s="122">
        <v>45785.46875</v>
      </c>
      <c r="B100" s="123" t="s">
        <v>53</v>
      </c>
      <c r="C100" s="123" t="s">
        <v>16</v>
      </c>
      <c r="D100" s="123" t="s">
        <v>13</v>
      </c>
      <c r="E100" s="124" t="s">
        <v>198</v>
      </c>
      <c r="F100" s="123" t="s">
        <v>12</v>
      </c>
      <c r="G100" s="124"/>
      <c r="H100" s="123" t="s">
        <v>12</v>
      </c>
      <c r="I100" s="125"/>
      <c r="J100" s="126">
        <v>2.0</v>
      </c>
    </row>
    <row r="101">
      <c r="A101" s="127">
        <v>45785.49334490741</v>
      </c>
      <c r="B101" s="101" t="s">
        <v>55</v>
      </c>
      <c r="C101" s="101" t="s">
        <v>16</v>
      </c>
      <c r="D101" s="101" t="s">
        <v>13</v>
      </c>
      <c r="E101" s="128" t="s">
        <v>199</v>
      </c>
      <c r="F101" s="101" t="s">
        <v>12</v>
      </c>
      <c r="G101" s="128"/>
      <c r="H101" s="101" t="s">
        <v>12</v>
      </c>
      <c r="I101" s="129"/>
      <c r="J101" s="130">
        <v>1.0</v>
      </c>
      <c r="L101" s="29"/>
    </row>
    <row r="102">
      <c r="A102" s="122">
        <v>45784.39236111111</v>
      </c>
      <c r="B102" s="123" t="s">
        <v>200</v>
      </c>
      <c r="C102" s="123" t="s">
        <v>41</v>
      </c>
      <c r="D102" s="123" t="s">
        <v>12</v>
      </c>
      <c r="E102" s="124"/>
      <c r="F102" s="123" t="s">
        <v>13</v>
      </c>
      <c r="G102" s="124" t="s">
        <v>201</v>
      </c>
      <c r="H102" s="123" t="s">
        <v>12</v>
      </c>
      <c r="I102" s="125"/>
      <c r="J102" s="126">
        <v>2.0</v>
      </c>
    </row>
    <row r="103">
      <c r="A103" s="127">
        <v>45784.423784722225</v>
      </c>
      <c r="B103" s="101" t="s">
        <v>202</v>
      </c>
      <c r="C103" s="101" t="s">
        <v>41</v>
      </c>
      <c r="D103" s="101" t="s">
        <v>12</v>
      </c>
      <c r="E103" s="128"/>
      <c r="F103" s="101" t="s">
        <v>13</v>
      </c>
      <c r="G103" s="129" t="s">
        <v>203</v>
      </c>
      <c r="H103" s="101" t="s">
        <v>12</v>
      </c>
      <c r="I103" s="129"/>
      <c r="J103" s="130">
        <v>3.0</v>
      </c>
    </row>
    <row r="104">
      <c r="A104" s="122">
        <v>45784.451736111114</v>
      </c>
      <c r="B104" s="123" t="s">
        <v>204</v>
      </c>
      <c r="C104" s="123" t="s">
        <v>41</v>
      </c>
      <c r="D104" s="123" t="s">
        <v>12</v>
      </c>
      <c r="E104" s="124"/>
      <c r="F104" s="123" t="s">
        <v>13</v>
      </c>
      <c r="G104" s="124" t="s">
        <v>205</v>
      </c>
      <c r="H104" s="123" t="s">
        <v>12</v>
      </c>
      <c r="I104" s="125"/>
      <c r="J104" s="126">
        <v>2.0</v>
      </c>
    </row>
    <row r="105">
      <c r="A105" s="127">
        <v>45784.48287037037</v>
      </c>
      <c r="B105" s="101" t="s">
        <v>206</v>
      </c>
      <c r="C105" s="101" t="s">
        <v>41</v>
      </c>
      <c r="D105" s="101" t="s">
        <v>12</v>
      </c>
      <c r="E105" s="128"/>
      <c r="F105" s="101" t="s">
        <v>13</v>
      </c>
      <c r="G105" s="128" t="s">
        <v>207</v>
      </c>
      <c r="H105" s="101" t="s">
        <v>12</v>
      </c>
      <c r="I105" s="129"/>
      <c r="J105" s="130">
        <v>3.0</v>
      </c>
      <c r="L105" s="29"/>
    </row>
    <row r="106">
      <c r="A106" s="122">
        <v>45784.51440972222</v>
      </c>
      <c r="B106" s="123" t="s">
        <v>208</v>
      </c>
      <c r="C106" s="123" t="s">
        <v>41</v>
      </c>
      <c r="D106" s="123" t="s">
        <v>12</v>
      </c>
      <c r="E106" s="124"/>
      <c r="F106" s="123" t="s">
        <v>13</v>
      </c>
      <c r="G106" s="124" t="s">
        <v>209</v>
      </c>
      <c r="H106" s="123" t="s">
        <v>12</v>
      </c>
      <c r="I106" s="125"/>
      <c r="J106" s="126">
        <v>2.0</v>
      </c>
    </row>
    <row r="107">
      <c r="A107" s="127">
        <v>45785.381944444445</v>
      </c>
      <c r="B107" s="101" t="s">
        <v>210</v>
      </c>
      <c r="C107" s="101" t="s">
        <v>41</v>
      </c>
      <c r="D107" s="101" t="s">
        <v>12</v>
      </c>
      <c r="E107" s="128"/>
      <c r="F107" s="101" t="s">
        <v>13</v>
      </c>
      <c r="G107" s="129" t="s">
        <v>211</v>
      </c>
      <c r="H107" s="101" t="s">
        <v>12</v>
      </c>
      <c r="I107" s="129"/>
      <c r="J107" s="130">
        <v>2.0</v>
      </c>
    </row>
    <row r="108">
      <c r="A108" s="122">
        <v>45785.41585648148</v>
      </c>
      <c r="B108" s="123" t="s">
        <v>212</v>
      </c>
      <c r="C108" s="123" t="s">
        <v>41</v>
      </c>
      <c r="D108" s="123" t="s">
        <v>12</v>
      </c>
      <c r="E108" s="124"/>
      <c r="F108" s="123" t="s">
        <v>13</v>
      </c>
      <c r="G108" s="124" t="s">
        <v>213</v>
      </c>
      <c r="H108" s="123" t="s">
        <v>12</v>
      </c>
      <c r="I108" s="125"/>
      <c r="J108" s="126">
        <v>3.0</v>
      </c>
    </row>
    <row r="109">
      <c r="A109" s="127">
        <v>45785.444560185184</v>
      </c>
      <c r="B109" s="101" t="s">
        <v>214</v>
      </c>
      <c r="C109" s="101" t="s">
        <v>41</v>
      </c>
      <c r="D109" s="101" t="s">
        <v>12</v>
      </c>
      <c r="E109" s="128"/>
      <c r="F109" s="101" t="s">
        <v>13</v>
      </c>
      <c r="G109" s="128" t="s">
        <v>215</v>
      </c>
      <c r="H109" s="101" t="s">
        <v>12</v>
      </c>
      <c r="I109" s="129"/>
      <c r="J109" s="130">
        <v>2.0</v>
      </c>
      <c r="L109" s="29"/>
    </row>
    <row r="110">
      <c r="A110" s="122">
        <v>45785.47262731481</v>
      </c>
      <c r="B110" s="123" t="s">
        <v>216</v>
      </c>
      <c r="C110" s="123" t="s">
        <v>41</v>
      </c>
      <c r="D110" s="123" t="s">
        <v>12</v>
      </c>
      <c r="E110" s="124"/>
      <c r="F110" s="123" t="s">
        <v>13</v>
      </c>
      <c r="G110" s="124" t="s">
        <v>217</v>
      </c>
      <c r="H110" s="123" t="s">
        <v>12</v>
      </c>
      <c r="I110" s="125"/>
      <c r="J110" s="126">
        <v>3.0</v>
      </c>
    </row>
    <row r="111">
      <c r="A111" s="127">
        <v>45785.50347222222</v>
      </c>
      <c r="B111" s="101" t="s">
        <v>218</v>
      </c>
      <c r="C111" s="101" t="s">
        <v>41</v>
      </c>
      <c r="D111" s="101" t="s">
        <v>12</v>
      </c>
      <c r="E111" s="128"/>
      <c r="F111" s="101" t="s">
        <v>13</v>
      </c>
      <c r="G111" s="129" t="s">
        <v>219</v>
      </c>
      <c r="H111" s="101" t="s">
        <v>12</v>
      </c>
      <c r="I111" s="129"/>
      <c r="J111" s="130">
        <v>2.0</v>
      </c>
    </row>
    <row r="112">
      <c r="A112" s="122">
        <v>45784.396006944444</v>
      </c>
      <c r="B112" s="123" t="s">
        <v>220</v>
      </c>
      <c r="C112" s="123" t="s">
        <v>42</v>
      </c>
      <c r="D112" s="123" t="s">
        <v>12</v>
      </c>
      <c r="E112" s="124"/>
      <c r="F112" s="123" t="s">
        <v>12</v>
      </c>
      <c r="G112" s="124"/>
      <c r="H112" s="123" t="s">
        <v>13</v>
      </c>
      <c r="I112" s="125" t="s">
        <v>221</v>
      </c>
      <c r="J112" s="126">
        <v>1.0</v>
      </c>
    </row>
    <row r="113">
      <c r="A113" s="127">
        <v>45784.427083333336</v>
      </c>
      <c r="B113" s="101" t="s">
        <v>222</v>
      </c>
      <c r="C113" s="101" t="s">
        <v>42</v>
      </c>
      <c r="D113" s="101" t="s">
        <v>12</v>
      </c>
      <c r="E113" s="128"/>
      <c r="F113" s="101" t="s">
        <v>12</v>
      </c>
      <c r="G113" s="128"/>
      <c r="H113" s="101" t="s">
        <v>13</v>
      </c>
      <c r="I113" s="129" t="s">
        <v>223</v>
      </c>
      <c r="J113" s="130">
        <v>2.0</v>
      </c>
      <c r="L113" s="29"/>
    </row>
    <row r="114">
      <c r="A114" s="122">
        <v>45784.45532407407</v>
      </c>
      <c r="B114" s="123" t="s">
        <v>224</v>
      </c>
      <c r="C114" s="123" t="s">
        <v>42</v>
      </c>
      <c r="D114" s="123" t="s">
        <v>12</v>
      </c>
      <c r="E114" s="124"/>
      <c r="F114" s="123" t="s">
        <v>12</v>
      </c>
      <c r="G114" s="124"/>
      <c r="H114" s="123" t="s">
        <v>13</v>
      </c>
      <c r="I114" s="125" t="s">
        <v>225</v>
      </c>
      <c r="J114" s="126">
        <v>1.0</v>
      </c>
    </row>
    <row r="115">
      <c r="A115" s="127">
        <v>45784.48611111111</v>
      </c>
      <c r="B115" s="101" t="s">
        <v>226</v>
      </c>
      <c r="C115" s="101" t="s">
        <v>42</v>
      </c>
      <c r="D115" s="101" t="s">
        <v>12</v>
      </c>
      <c r="E115" s="128"/>
      <c r="F115" s="101" t="s">
        <v>12</v>
      </c>
      <c r="G115" s="129"/>
      <c r="H115" s="101" t="s">
        <v>13</v>
      </c>
      <c r="I115" s="129" t="s">
        <v>227</v>
      </c>
      <c r="J115" s="130">
        <v>2.0</v>
      </c>
    </row>
    <row r="116">
      <c r="A116" s="122">
        <v>45784.51770833333</v>
      </c>
      <c r="B116" s="123" t="s">
        <v>228</v>
      </c>
      <c r="C116" s="123" t="s">
        <v>42</v>
      </c>
      <c r="D116" s="123" t="s">
        <v>12</v>
      </c>
      <c r="E116" s="124"/>
      <c r="F116" s="123" t="s">
        <v>12</v>
      </c>
      <c r="G116" s="124"/>
      <c r="H116" s="123" t="s">
        <v>13</v>
      </c>
      <c r="I116" s="125" t="s">
        <v>229</v>
      </c>
      <c r="J116" s="126">
        <v>1.0</v>
      </c>
    </row>
    <row r="117">
      <c r="A117" s="127">
        <v>45785.385416666664</v>
      </c>
      <c r="B117" s="101" t="s">
        <v>230</v>
      </c>
      <c r="C117" s="101" t="s">
        <v>42</v>
      </c>
      <c r="D117" s="101" t="s">
        <v>12</v>
      </c>
      <c r="E117" s="128"/>
      <c r="F117" s="101" t="s">
        <v>12</v>
      </c>
      <c r="G117" s="128"/>
      <c r="H117" s="101" t="s">
        <v>13</v>
      </c>
      <c r="I117" s="129" t="s">
        <v>231</v>
      </c>
      <c r="J117" s="130">
        <v>2.0</v>
      </c>
      <c r="L117" s="29"/>
    </row>
    <row r="118">
      <c r="A118" s="122">
        <v>45785.42025462963</v>
      </c>
      <c r="B118" s="123" t="s">
        <v>232</v>
      </c>
      <c r="C118" s="123" t="s">
        <v>42</v>
      </c>
      <c r="D118" s="123" t="s">
        <v>12</v>
      </c>
      <c r="E118" s="124"/>
      <c r="F118" s="123" t="s">
        <v>12</v>
      </c>
      <c r="G118" s="124"/>
      <c r="H118" s="123" t="s">
        <v>13</v>
      </c>
      <c r="I118" s="125" t="s">
        <v>233</v>
      </c>
      <c r="J118" s="126">
        <v>1.0</v>
      </c>
    </row>
    <row r="119">
      <c r="A119" s="127">
        <v>45785.44855324074</v>
      </c>
      <c r="B119" s="101" t="s">
        <v>57</v>
      </c>
      <c r="C119" s="101" t="s">
        <v>42</v>
      </c>
      <c r="D119" s="101" t="s">
        <v>12</v>
      </c>
      <c r="E119" s="128"/>
      <c r="F119" s="101" t="s">
        <v>12</v>
      </c>
      <c r="G119" s="129"/>
      <c r="H119" s="101" t="s">
        <v>13</v>
      </c>
      <c r="I119" s="129" t="s">
        <v>234</v>
      </c>
      <c r="J119" s="130">
        <v>2.0</v>
      </c>
    </row>
    <row r="120">
      <c r="A120" s="122">
        <v>45785.47615740741</v>
      </c>
      <c r="B120" s="123" t="s">
        <v>235</v>
      </c>
      <c r="C120" s="123" t="s">
        <v>42</v>
      </c>
      <c r="D120" s="123" t="s">
        <v>12</v>
      </c>
      <c r="E120" s="124"/>
      <c r="F120" s="123" t="s">
        <v>12</v>
      </c>
      <c r="G120" s="124"/>
      <c r="H120" s="123" t="s">
        <v>13</v>
      </c>
      <c r="I120" s="125" t="s">
        <v>236</v>
      </c>
      <c r="J120" s="126">
        <v>1.0</v>
      </c>
    </row>
    <row r="121">
      <c r="A121" s="127">
        <v>45785.506944444445</v>
      </c>
      <c r="B121" s="101" t="s">
        <v>59</v>
      </c>
      <c r="C121" s="101" t="s">
        <v>42</v>
      </c>
      <c r="D121" s="101" t="s">
        <v>12</v>
      </c>
      <c r="E121" s="128"/>
      <c r="F121" s="101" t="s">
        <v>12</v>
      </c>
      <c r="G121" s="128"/>
      <c r="H121" s="101" t="s">
        <v>13</v>
      </c>
      <c r="I121" s="129" t="s">
        <v>237</v>
      </c>
      <c r="J121" s="130">
        <v>2.0</v>
      </c>
      <c r="L121" s="29"/>
    </row>
    <row r="122">
      <c r="A122" s="122">
        <v>45784.39959490741</v>
      </c>
      <c r="B122" s="123" t="s">
        <v>238</v>
      </c>
      <c r="C122" s="123" t="s">
        <v>21</v>
      </c>
      <c r="D122" s="123" t="s">
        <v>13</v>
      </c>
      <c r="E122" s="124" t="s">
        <v>239</v>
      </c>
      <c r="F122" s="123" t="s">
        <v>13</v>
      </c>
      <c r="G122" s="124" t="s">
        <v>240</v>
      </c>
      <c r="H122" s="123" t="s">
        <v>13</v>
      </c>
      <c r="I122" s="125" t="s">
        <v>241</v>
      </c>
      <c r="J122" s="126">
        <v>1.0</v>
      </c>
    </row>
    <row r="123">
      <c r="A123" s="127">
        <v>45784.430555555555</v>
      </c>
      <c r="B123" s="101" t="s">
        <v>242</v>
      </c>
      <c r="C123" s="101" t="s">
        <v>21</v>
      </c>
      <c r="D123" s="101" t="s">
        <v>13</v>
      </c>
      <c r="E123" s="128" t="s">
        <v>243</v>
      </c>
      <c r="F123" s="101" t="s">
        <v>13</v>
      </c>
      <c r="G123" s="129" t="s">
        <v>244</v>
      </c>
      <c r="H123" s="101" t="s">
        <v>13</v>
      </c>
      <c r="I123" s="129" t="s">
        <v>245</v>
      </c>
      <c r="J123" s="130">
        <v>1.0</v>
      </c>
    </row>
    <row r="124">
      <c r="A124" s="122">
        <v>45784.458333333336</v>
      </c>
      <c r="B124" s="123" t="s">
        <v>246</v>
      </c>
      <c r="C124" s="123" t="s">
        <v>21</v>
      </c>
      <c r="D124" s="123" t="s">
        <v>13</v>
      </c>
      <c r="E124" s="124" t="s">
        <v>247</v>
      </c>
      <c r="F124" s="123" t="s">
        <v>13</v>
      </c>
      <c r="G124" s="124" t="s">
        <v>248</v>
      </c>
      <c r="H124" s="123" t="s">
        <v>13</v>
      </c>
      <c r="I124" s="125" t="s">
        <v>249</v>
      </c>
      <c r="J124" s="126">
        <v>1.0</v>
      </c>
    </row>
    <row r="125">
      <c r="A125" s="127">
        <v>45784.48993055556</v>
      </c>
      <c r="B125" s="101" t="s">
        <v>250</v>
      </c>
      <c r="C125" s="101" t="s">
        <v>21</v>
      </c>
      <c r="D125" s="101" t="s">
        <v>13</v>
      </c>
      <c r="E125" s="128" t="s">
        <v>251</v>
      </c>
      <c r="F125" s="101" t="s">
        <v>13</v>
      </c>
      <c r="G125" s="128" t="s">
        <v>252</v>
      </c>
      <c r="H125" s="101" t="s">
        <v>13</v>
      </c>
      <c r="I125" s="129" t="s">
        <v>253</v>
      </c>
      <c r="J125" s="130">
        <v>1.0</v>
      </c>
      <c r="L125" s="29"/>
    </row>
    <row r="126">
      <c r="A126" s="122">
        <v>45784.52141203704</v>
      </c>
      <c r="B126" s="123" t="s">
        <v>254</v>
      </c>
      <c r="C126" s="123" t="s">
        <v>21</v>
      </c>
      <c r="D126" s="123" t="s">
        <v>13</v>
      </c>
      <c r="E126" s="124" t="s">
        <v>255</v>
      </c>
      <c r="F126" s="123" t="s">
        <v>13</v>
      </c>
      <c r="G126" s="124" t="s">
        <v>256</v>
      </c>
      <c r="H126" s="123" t="s">
        <v>13</v>
      </c>
      <c r="I126" s="125" t="s">
        <v>257</v>
      </c>
      <c r="J126" s="126">
        <v>1.0</v>
      </c>
    </row>
    <row r="127">
      <c r="A127" s="127">
        <v>45785.38888888889</v>
      </c>
      <c r="B127" s="101" t="s">
        <v>61</v>
      </c>
      <c r="C127" s="101" t="s">
        <v>21</v>
      </c>
      <c r="D127" s="101" t="s">
        <v>13</v>
      </c>
      <c r="E127" s="128" t="s">
        <v>258</v>
      </c>
      <c r="F127" s="101" t="s">
        <v>13</v>
      </c>
      <c r="G127" s="129" t="s">
        <v>259</v>
      </c>
      <c r="H127" s="101" t="s">
        <v>13</v>
      </c>
      <c r="I127" s="129" t="s">
        <v>260</v>
      </c>
      <c r="J127" s="130">
        <v>1.0</v>
      </c>
    </row>
    <row r="128">
      <c r="A128" s="122">
        <v>45785.4240162037</v>
      </c>
      <c r="B128" s="123" t="s">
        <v>63</v>
      </c>
      <c r="C128" s="123" t="s">
        <v>21</v>
      </c>
      <c r="D128" s="123" t="s">
        <v>13</v>
      </c>
      <c r="E128" s="124" t="s">
        <v>261</v>
      </c>
      <c r="F128" s="123" t="s">
        <v>13</v>
      </c>
      <c r="G128" s="124" t="s">
        <v>262</v>
      </c>
      <c r="H128" s="123" t="s">
        <v>13</v>
      </c>
      <c r="I128" s="125" t="s">
        <v>263</v>
      </c>
      <c r="J128" s="126">
        <v>1.0</v>
      </c>
    </row>
    <row r="129">
      <c r="A129" s="127">
        <v>45785.4515625</v>
      </c>
      <c r="B129" s="101" t="s">
        <v>64</v>
      </c>
      <c r="C129" s="101" t="s">
        <v>21</v>
      </c>
      <c r="D129" s="101" t="s">
        <v>13</v>
      </c>
      <c r="E129" s="128" t="s">
        <v>264</v>
      </c>
      <c r="F129" s="101" t="s">
        <v>13</v>
      </c>
      <c r="G129" s="128" t="s">
        <v>265</v>
      </c>
      <c r="H129" s="101" t="s">
        <v>13</v>
      </c>
      <c r="I129" s="129" t="s">
        <v>266</v>
      </c>
      <c r="J129" s="130">
        <v>1.0</v>
      </c>
      <c r="L129" s="29"/>
    </row>
    <row r="130">
      <c r="A130" s="122">
        <v>45785.47974537037</v>
      </c>
      <c r="B130" s="123" t="s">
        <v>267</v>
      </c>
      <c r="C130" s="123" t="s">
        <v>21</v>
      </c>
      <c r="D130" s="123" t="s">
        <v>13</v>
      </c>
      <c r="E130" s="124" t="s">
        <v>268</v>
      </c>
      <c r="F130" s="123" t="s">
        <v>13</v>
      </c>
      <c r="G130" s="124" t="s">
        <v>269</v>
      </c>
      <c r="H130" s="123" t="s">
        <v>13</v>
      </c>
      <c r="I130" s="125" t="s">
        <v>270</v>
      </c>
      <c r="J130" s="126">
        <v>1.0</v>
      </c>
    </row>
    <row r="131">
      <c r="A131" s="127">
        <v>45785.510416666664</v>
      </c>
      <c r="B131" s="101" t="s">
        <v>271</v>
      </c>
      <c r="C131" s="101" t="s">
        <v>21</v>
      </c>
      <c r="D131" s="101" t="s">
        <v>13</v>
      </c>
      <c r="E131" s="128" t="s">
        <v>272</v>
      </c>
      <c r="F131" s="101" t="s">
        <v>13</v>
      </c>
      <c r="G131" s="129" t="s">
        <v>273</v>
      </c>
      <c r="H131" s="101" t="s">
        <v>13</v>
      </c>
      <c r="I131" s="129" t="s">
        <v>274</v>
      </c>
      <c r="J131" s="130">
        <v>1.0</v>
      </c>
    </row>
    <row r="132">
      <c r="A132" s="122">
        <v>45784.40277777778</v>
      </c>
      <c r="B132" s="123" t="s">
        <v>275</v>
      </c>
      <c r="C132" s="123" t="s">
        <v>43</v>
      </c>
      <c r="D132" s="123" t="s">
        <v>82</v>
      </c>
      <c r="E132" s="124"/>
      <c r="F132" s="123" t="s">
        <v>82</v>
      </c>
      <c r="G132" s="124"/>
      <c r="H132" s="123" t="s">
        <v>82</v>
      </c>
      <c r="I132" s="125"/>
      <c r="J132" s="126">
        <v>3.0</v>
      </c>
    </row>
    <row r="133">
      <c r="A133" s="127">
        <v>45784.43414351852</v>
      </c>
      <c r="B133" s="101" t="s">
        <v>276</v>
      </c>
      <c r="C133" s="101" t="s">
        <v>43</v>
      </c>
      <c r="D133" s="101" t="s">
        <v>82</v>
      </c>
      <c r="E133" s="128"/>
      <c r="F133" s="101" t="s">
        <v>82</v>
      </c>
      <c r="G133" s="128"/>
      <c r="H133" s="101" t="s">
        <v>12</v>
      </c>
      <c r="I133" s="129"/>
      <c r="J133" s="130">
        <v>3.0</v>
      </c>
      <c r="L133" s="29"/>
    </row>
    <row r="134">
      <c r="A134" s="122">
        <v>45784.46215277778</v>
      </c>
      <c r="B134" s="123" t="s">
        <v>277</v>
      </c>
      <c r="C134" s="123" t="s">
        <v>43</v>
      </c>
      <c r="D134" s="123" t="s">
        <v>82</v>
      </c>
      <c r="E134" s="124"/>
      <c r="F134" s="123" t="s">
        <v>82</v>
      </c>
      <c r="G134" s="124"/>
      <c r="H134" s="123" t="s">
        <v>82</v>
      </c>
      <c r="I134" s="125"/>
      <c r="J134" s="126">
        <v>3.0</v>
      </c>
    </row>
    <row r="135">
      <c r="A135" s="127">
        <v>45784.493576388886</v>
      </c>
      <c r="B135" s="101" t="s">
        <v>278</v>
      </c>
      <c r="C135" s="101" t="s">
        <v>43</v>
      </c>
      <c r="D135" s="101" t="s">
        <v>12</v>
      </c>
      <c r="E135" s="128"/>
      <c r="F135" s="101" t="s">
        <v>82</v>
      </c>
      <c r="G135" s="129"/>
      <c r="H135" s="101" t="s">
        <v>82</v>
      </c>
      <c r="I135" s="129"/>
      <c r="J135" s="130">
        <v>3.0</v>
      </c>
    </row>
    <row r="136">
      <c r="A136" s="122">
        <v>45784.524305555555</v>
      </c>
      <c r="B136" s="123" t="s">
        <v>279</v>
      </c>
      <c r="C136" s="123" t="s">
        <v>43</v>
      </c>
      <c r="D136" s="123" t="s">
        <v>82</v>
      </c>
      <c r="E136" s="124"/>
      <c r="F136" s="123" t="s">
        <v>12</v>
      </c>
      <c r="G136" s="124"/>
      <c r="H136" s="123" t="s">
        <v>82</v>
      </c>
      <c r="I136" s="125"/>
      <c r="J136" s="126">
        <v>3.0</v>
      </c>
    </row>
    <row r="137">
      <c r="A137" s="127">
        <v>45785.392534722225</v>
      </c>
      <c r="B137" s="101" t="s">
        <v>280</v>
      </c>
      <c r="C137" s="101" t="s">
        <v>43</v>
      </c>
      <c r="D137" s="101" t="s">
        <v>82</v>
      </c>
      <c r="E137" s="128"/>
      <c r="F137" s="101" t="s">
        <v>82</v>
      </c>
      <c r="G137" s="128"/>
      <c r="H137" s="101" t="s">
        <v>82</v>
      </c>
      <c r="I137" s="129"/>
      <c r="J137" s="130">
        <v>3.0</v>
      </c>
      <c r="L137" s="29"/>
    </row>
    <row r="138">
      <c r="A138" s="122">
        <v>45785.427083333336</v>
      </c>
      <c r="B138" s="123" t="s">
        <v>281</v>
      </c>
      <c r="C138" s="123" t="s">
        <v>43</v>
      </c>
      <c r="D138" s="123" t="s">
        <v>82</v>
      </c>
      <c r="E138" s="124"/>
      <c r="F138" s="123" t="s">
        <v>82</v>
      </c>
      <c r="G138" s="124"/>
      <c r="H138" s="123" t="s">
        <v>13</v>
      </c>
      <c r="I138" s="125" t="s">
        <v>282</v>
      </c>
      <c r="J138" s="126">
        <v>3.0</v>
      </c>
    </row>
    <row r="139">
      <c r="A139" s="127">
        <v>45785.455092592594</v>
      </c>
      <c r="B139" s="101" t="s">
        <v>283</v>
      </c>
      <c r="C139" s="101" t="s">
        <v>43</v>
      </c>
      <c r="D139" s="101" t="s">
        <v>12</v>
      </c>
      <c r="E139" s="128"/>
      <c r="F139" s="101" t="s">
        <v>82</v>
      </c>
      <c r="G139" s="129"/>
      <c r="H139" s="101" t="s">
        <v>82</v>
      </c>
      <c r="I139" s="129"/>
      <c r="J139" s="130">
        <v>3.0</v>
      </c>
    </row>
    <row r="140">
      <c r="A140" s="122">
        <v>45785.48263888889</v>
      </c>
      <c r="B140" s="123" t="s">
        <v>284</v>
      </c>
      <c r="C140" s="123" t="s">
        <v>43</v>
      </c>
      <c r="D140" s="123" t="s">
        <v>82</v>
      </c>
      <c r="E140" s="124"/>
      <c r="F140" s="123" t="s">
        <v>12</v>
      </c>
      <c r="G140" s="124"/>
      <c r="H140" s="123" t="s">
        <v>82</v>
      </c>
      <c r="I140" s="125"/>
      <c r="J140" s="126">
        <v>3.0</v>
      </c>
    </row>
    <row r="141">
      <c r="A141" s="127">
        <v>45785.51435185185</v>
      </c>
      <c r="B141" s="101" t="s">
        <v>285</v>
      </c>
      <c r="C141" s="101" t="s">
        <v>43</v>
      </c>
      <c r="D141" s="101" t="s">
        <v>82</v>
      </c>
      <c r="E141" s="128"/>
      <c r="F141" s="101" t="s">
        <v>82</v>
      </c>
      <c r="G141" s="128"/>
      <c r="H141" s="101" t="s">
        <v>82</v>
      </c>
      <c r="I141" s="129"/>
      <c r="J141" s="130">
        <v>3.0</v>
      </c>
      <c r="L141" s="29"/>
    </row>
    <row r="142">
      <c r="A142" s="122">
        <v>45784.40636574074</v>
      </c>
      <c r="B142" s="123" t="s">
        <v>286</v>
      </c>
      <c r="C142" s="123" t="s">
        <v>44</v>
      </c>
      <c r="D142" s="123" t="s">
        <v>12</v>
      </c>
      <c r="E142" s="124"/>
      <c r="F142" s="123" t="s">
        <v>12</v>
      </c>
      <c r="G142" s="124"/>
      <c r="H142" s="123" t="s">
        <v>12</v>
      </c>
      <c r="I142" s="125"/>
      <c r="J142" s="126">
        <v>3.0</v>
      </c>
    </row>
    <row r="143">
      <c r="A143" s="127">
        <v>45784.4375</v>
      </c>
      <c r="B143" s="101" t="s">
        <v>287</v>
      </c>
      <c r="C143" s="101" t="s">
        <v>44</v>
      </c>
      <c r="D143" s="101" t="s">
        <v>12</v>
      </c>
      <c r="E143" s="128"/>
      <c r="F143" s="101" t="s">
        <v>12</v>
      </c>
      <c r="G143" s="129"/>
      <c r="H143" s="101" t="s">
        <v>12</v>
      </c>
      <c r="I143" s="129"/>
      <c r="J143" s="130">
        <v>4.0</v>
      </c>
    </row>
    <row r="144">
      <c r="A144" s="122">
        <v>45784.46574074074</v>
      </c>
      <c r="B144" s="123" t="s">
        <v>288</v>
      </c>
      <c r="C144" s="123" t="s">
        <v>44</v>
      </c>
      <c r="D144" s="123" t="s">
        <v>12</v>
      </c>
      <c r="E144" s="124"/>
      <c r="F144" s="123" t="s">
        <v>12</v>
      </c>
      <c r="G144" s="124"/>
      <c r="H144" s="123" t="s">
        <v>12</v>
      </c>
      <c r="I144" s="125"/>
      <c r="J144" s="126">
        <v>3.0</v>
      </c>
    </row>
    <row r="145">
      <c r="A145" s="127">
        <v>45784.49652777778</v>
      </c>
      <c r="B145" s="101" t="s">
        <v>289</v>
      </c>
      <c r="C145" s="101" t="s">
        <v>44</v>
      </c>
      <c r="D145" s="101" t="s">
        <v>12</v>
      </c>
      <c r="E145" s="128"/>
      <c r="F145" s="101" t="s">
        <v>12</v>
      </c>
      <c r="G145" s="128"/>
      <c r="H145" s="101" t="s">
        <v>12</v>
      </c>
      <c r="I145" s="129"/>
      <c r="J145" s="130">
        <v>4.0</v>
      </c>
      <c r="L145" s="29"/>
    </row>
    <row r="146">
      <c r="A146" s="122">
        <v>45784.52795138889</v>
      </c>
      <c r="B146" s="123" t="s">
        <v>290</v>
      </c>
      <c r="C146" s="123" t="s">
        <v>44</v>
      </c>
      <c r="D146" s="123" t="s">
        <v>12</v>
      </c>
      <c r="E146" s="124"/>
      <c r="F146" s="123" t="s">
        <v>12</v>
      </c>
      <c r="G146" s="124"/>
      <c r="H146" s="123" t="s">
        <v>12</v>
      </c>
      <c r="I146" s="125"/>
      <c r="J146" s="126">
        <v>3.0</v>
      </c>
    </row>
    <row r="147">
      <c r="A147" s="127">
        <v>45785.395833333336</v>
      </c>
      <c r="B147" s="101" t="s">
        <v>291</v>
      </c>
      <c r="C147" s="101" t="s">
        <v>44</v>
      </c>
      <c r="D147" s="101" t="s">
        <v>12</v>
      </c>
      <c r="E147" s="128"/>
      <c r="F147" s="101" t="s">
        <v>12</v>
      </c>
      <c r="G147" s="129"/>
      <c r="H147" s="101" t="s">
        <v>12</v>
      </c>
      <c r="I147" s="129"/>
      <c r="J147" s="130">
        <v>4.0</v>
      </c>
    </row>
    <row r="148">
      <c r="A148" s="122">
        <v>45785.43090277778</v>
      </c>
      <c r="B148" s="123" t="s">
        <v>292</v>
      </c>
      <c r="C148" s="123" t="s">
        <v>44</v>
      </c>
      <c r="D148" s="123" t="s">
        <v>12</v>
      </c>
      <c r="E148" s="124"/>
      <c r="F148" s="123" t="s">
        <v>12</v>
      </c>
      <c r="G148" s="124"/>
      <c r="H148" s="123" t="s">
        <v>12</v>
      </c>
      <c r="I148" s="125"/>
      <c r="J148" s="126">
        <v>3.0</v>
      </c>
    </row>
    <row r="149">
      <c r="A149" s="127">
        <v>45785.45891203704</v>
      </c>
      <c r="B149" s="101" t="s">
        <v>293</v>
      </c>
      <c r="C149" s="101" t="s">
        <v>44</v>
      </c>
      <c r="D149" s="101" t="s">
        <v>12</v>
      </c>
      <c r="E149" s="128"/>
      <c r="F149" s="101" t="s">
        <v>12</v>
      </c>
      <c r="G149" s="128"/>
      <c r="H149" s="101" t="s">
        <v>12</v>
      </c>
      <c r="I149" s="129"/>
      <c r="J149" s="130">
        <v>4.0</v>
      </c>
      <c r="L149" s="29"/>
    </row>
    <row r="150">
      <c r="A150" s="122">
        <v>45785.486226851855</v>
      </c>
      <c r="B150" s="123" t="s">
        <v>294</v>
      </c>
      <c r="C150" s="123" t="s">
        <v>44</v>
      </c>
      <c r="D150" s="123" t="s">
        <v>12</v>
      </c>
      <c r="E150" s="124"/>
      <c r="F150" s="123" t="s">
        <v>12</v>
      </c>
      <c r="G150" s="124"/>
      <c r="H150" s="123" t="s">
        <v>12</v>
      </c>
      <c r="I150" s="125"/>
      <c r="J150" s="126">
        <v>3.0</v>
      </c>
    </row>
    <row r="151">
      <c r="A151" s="127">
        <v>45785.51736111111</v>
      </c>
      <c r="B151" s="101" t="s">
        <v>295</v>
      </c>
      <c r="C151" s="101" t="s">
        <v>44</v>
      </c>
      <c r="D151" s="101" t="s">
        <v>12</v>
      </c>
      <c r="E151" s="128"/>
      <c r="F151" s="101" t="s">
        <v>12</v>
      </c>
      <c r="G151" s="129"/>
      <c r="H151" s="101" t="s">
        <v>12</v>
      </c>
      <c r="I151" s="129"/>
      <c r="J151" s="130">
        <v>4.0</v>
      </c>
    </row>
    <row r="152">
      <c r="A152" s="122">
        <v>45784.40972222222</v>
      </c>
      <c r="B152" s="123" t="s">
        <v>296</v>
      </c>
      <c r="C152" s="123" t="s">
        <v>19</v>
      </c>
      <c r="D152" s="123" t="s">
        <v>12</v>
      </c>
      <c r="E152" s="124"/>
      <c r="F152" s="123" t="s">
        <v>12</v>
      </c>
      <c r="G152" s="124"/>
      <c r="H152" s="123" t="s">
        <v>13</v>
      </c>
      <c r="I152" s="125" t="s">
        <v>297</v>
      </c>
      <c r="J152" s="126">
        <v>2.0</v>
      </c>
    </row>
    <row r="153">
      <c r="A153" s="127">
        <v>45784.44126157407</v>
      </c>
      <c r="B153" s="101" t="s">
        <v>298</v>
      </c>
      <c r="C153" s="101" t="s">
        <v>19</v>
      </c>
      <c r="D153" s="101" t="s">
        <v>12</v>
      </c>
      <c r="E153" s="128"/>
      <c r="F153" s="101" t="s">
        <v>12</v>
      </c>
      <c r="G153" s="128"/>
      <c r="H153" s="101" t="s">
        <v>13</v>
      </c>
      <c r="I153" s="129" t="s">
        <v>299</v>
      </c>
      <c r="J153" s="130">
        <v>2.0</v>
      </c>
      <c r="L153" s="29"/>
    </row>
    <row r="154">
      <c r="A154" s="122">
        <v>45784.46875</v>
      </c>
      <c r="B154" s="123" t="s">
        <v>300</v>
      </c>
      <c r="C154" s="123" t="s">
        <v>19</v>
      </c>
      <c r="D154" s="123" t="s">
        <v>12</v>
      </c>
      <c r="E154" s="124"/>
      <c r="F154" s="123" t="s">
        <v>12</v>
      </c>
      <c r="G154" s="124"/>
      <c r="H154" s="123" t="s">
        <v>13</v>
      </c>
      <c r="I154" s="125" t="s">
        <v>301</v>
      </c>
      <c r="J154" s="126">
        <v>2.0</v>
      </c>
    </row>
    <row r="155">
      <c r="A155" s="127">
        <v>45784.50034722222</v>
      </c>
      <c r="B155" s="101" t="s">
        <v>302</v>
      </c>
      <c r="C155" s="101" t="s">
        <v>19</v>
      </c>
      <c r="D155" s="101" t="s">
        <v>12</v>
      </c>
      <c r="E155" s="128"/>
      <c r="F155" s="101" t="s">
        <v>12</v>
      </c>
      <c r="G155" s="129"/>
      <c r="H155" s="101" t="s">
        <v>13</v>
      </c>
      <c r="I155" s="129" t="s">
        <v>303</v>
      </c>
      <c r="J155" s="130">
        <v>2.0</v>
      </c>
    </row>
    <row r="156">
      <c r="A156" s="122">
        <v>45784.53125</v>
      </c>
      <c r="B156" s="123" t="s">
        <v>304</v>
      </c>
      <c r="C156" s="123" t="s">
        <v>19</v>
      </c>
      <c r="D156" s="123" t="s">
        <v>12</v>
      </c>
      <c r="E156" s="124"/>
      <c r="F156" s="123" t="s">
        <v>12</v>
      </c>
      <c r="G156" s="124"/>
      <c r="H156" s="123" t="s">
        <v>13</v>
      </c>
      <c r="I156" s="125" t="s">
        <v>305</v>
      </c>
      <c r="J156" s="126">
        <v>2.0</v>
      </c>
    </row>
    <row r="157">
      <c r="A157" s="127">
        <v>45785.39976851852</v>
      </c>
      <c r="B157" s="101" t="s">
        <v>306</v>
      </c>
      <c r="C157" s="101" t="s">
        <v>19</v>
      </c>
      <c r="D157" s="101" t="s">
        <v>12</v>
      </c>
      <c r="E157" s="128"/>
      <c r="F157" s="101" t="s">
        <v>12</v>
      </c>
      <c r="G157" s="128"/>
      <c r="H157" s="101" t="s">
        <v>13</v>
      </c>
      <c r="I157" s="129" t="s">
        <v>307</v>
      </c>
      <c r="J157" s="130">
        <v>2.0</v>
      </c>
      <c r="L157" s="29"/>
    </row>
    <row r="158">
      <c r="A158" s="122">
        <v>45785.43402777778</v>
      </c>
      <c r="B158" s="123" t="s">
        <v>308</v>
      </c>
      <c r="C158" s="123" t="s">
        <v>19</v>
      </c>
      <c r="D158" s="123" t="s">
        <v>12</v>
      </c>
      <c r="E158" s="124"/>
      <c r="F158" s="123" t="s">
        <v>12</v>
      </c>
      <c r="G158" s="124"/>
      <c r="H158" s="123" t="s">
        <v>13</v>
      </c>
      <c r="I158" s="125" t="s">
        <v>309</v>
      </c>
      <c r="J158" s="126">
        <v>2.0</v>
      </c>
    </row>
    <row r="159">
      <c r="A159" s="127">
        <v>45785.46192129629</v>
      </c>
      <c r="B159" s="101" t="s">
        <v>310</v>
      </c>
      <c r="C159" s="101" t="s">
        <v>19</v>
      </c>
      <c r="D159" s="101" t="s">
        <v>12</v>
      </c>
      <c r="E159" s="128"/>
      <c r="F159" s="101" t="s">
        <v>12</v>
      </c>
      <c r="G159" s="129"/>
      <c r="H159" s="101" t="s">
        <v>13</v>
      </c>
      <c r="I159" s="129" t="s">
        <v>311</v>
      </c>
      <c r="J159" s="130">
        <v>2.0</v>
      </c>
    </row>
    <row r="160">
      <c r="A160" s="122">
        <v>45785.48987268518</v>
      </c>
      <c r="B160" s="123" t="s">
        <v>312</v>
      </c>
      <c r="C160" s="123" t="s">
        <v>19</v>
      </c>
      <c r="D160" s="123" t="s">
        <v>12</v>
      </c>
      <c r="E160" s="124"/>
      <c r="F160" s="123" t="s">
        <v>12</v>
      </c>
      <c r="G160" s="124"/>
      <c r="H160" s="123" t="s">
        <v>13</v>
      </c>
      <c r="I160" s="125" t="s">
        <v>313</v>
      </c>
      <c r="J160" s="126">
        <v>2.0</v>
      </c>
    </row>
    <row r="161">
      <c r="A161" s="127">
        <v>45785.520833333336</v>
      </c>
      <c r="B161" s="101" t="s">
        <v>314</v>
      </c>
      <c r="C161" s="101" t="s">
        <v>19</v>
      </c>
      <c r="D161" s="101" t="s">
        <v>12</v>
      </c>
      <c r="E161" s="128"/>
      <c r="F161" s="101" t="s">
        <v>12</v>
      </c>
      <c r="G161" s="128"/>
      <c r="H161" s="101" t="s">
        <v>13</v>
      </c>
      <c r="I161" s="129" t="s">
        <v>315</v>
      </c>
      <c r="J161" s="130">
        <v>2.0</v>
      </c>
      <c r="L161" s="29"/>
    </row>
    <row r="162">
      <c r="A162" s="131"/>
      <c r="B162" s="132"/>
      <c r="C162" s="132"/>
      <c r="D162" s="132"/>
      <c r="E162" s="133"/>
      <c r="F162" s="132"/>
      <c r="G162" s="133"/>
      <c r="H162" s="132"/>
      <c r="I162" s="134"/>
      <c r="J162" s="135"/>
    </row>
    <row r="163">
      <c r="A163" s="131"/>
      <c r="B163" s="132"/>
      <c r="C163" s="132"/>
      <c r="D163" s="132"/>
      <c r="E163" s="133"/>
      <c r="F163" s="132"/>
      <c r="G163" s="134"/>
      <c r="H163" s="132"/>
      <c r="I163" s="134"/>
      <c r="J163" s="135"/>
    </row>
    <row r="164">
      <c r="A164" s="131"/>
      <c r="B164" s="132"/>
      <c r="C164" s="132"/>
      <c r="D164" s="132"/>
      <c r="E164" s="133"/>
      <c r="F164" s="132"/>
      <c r="G164" s="133"/>
      <c r="H164" s="132"/>
      <c r="I164" s="134"/>
      <c r="J164" s="135"/>
    </row>
    <row r="165">
      <c r="A165" s="131"/>
      <c r="B165" s="132"/>
      <c r="C165" s="132"/>
      <c r="D165" s="132"/>
      <c r="E165" s="133"/>
      <c r="F165" s="132"/>
      <c r="G165" s="133"/>
      <c r="H165" s="132"/>
      <c r="I165" s="134"/>
      <c r="J165" s="135"/>
      <c r="L165" s="29"/>
    </row>
    <row r="166">
      <c r="A166" s="131"/>
      <c r="B166" s="132"/>
      <c r="C166" s="132"/>
      <c r="D166" s="132"/>
      <c r="E166" s="133"/>
      <c r="F166" s="132"/>
      <c r="G166" s="133"/>
      <c r="H166" s="132"/>
      <c r="I166" s="134"/>
      <c r="J166" s="135"/>
    </row>
    <row r="167">
      <c r="A167" s="131"/>
      <c r="B167" s="132"/>
      <c r="C167" s="132"/>
      <c r="D167" s="132"/>
      <c r="E167" s="133"/>
      <c r="F167" s="132"/>
      <c r="G167" s="134"/>
      <c r="H167" s="132"/>
      <c r="I167" s="134"/>
      <c r="J167" s="135"/>
    </row>
    <row r="168">
      <c r="A168" s="131"/>
      <c r="B168" s="132"/>
      <c r="C168" s="132"/>
      <c r="D168" s="132"/>
      <c r="E168" s="133"/>
      <c r="F168" s="132"/>
      <c r="G168" s="133"/>
      <c r="H168" s="132"/>
      <c r="I168" s="134"/>
      <c r="J168" s="135"/>
    </row>
    <row r="169">
      <c r="A169" s="131"/>
      <c r="B169" s="132"/>
      <c r="C169" s="132"/>
      <c r="D169" s="132"/>
      <c r="E169" s="133"/>
      <c r="F169" s="132"/>
      <c r="G169" s="133"/>
      <c r="H169" s="132"/>
      <c r="I169" s="134"/>
      <c r="J169" s="135"/>
      <c r="L169" s="29"/>
    </row>
    <row r="170">
      <c r="A170" s="131"/>
      <c r="B170" s="132"/>
      <c r="C170" s="132"/>
      <c r="D170" s="132"/>
      <c r="E170" s="133"/>
      <c r="F170" s="132"/>
      <c r="G170" s="133"/>
      <c r="H170" s="132"/>
      <c r="I170" s="134"/>
      <c r="J170" s="135"/>
    </row>
    <row r="171">
      <c r="A171" s="131"/>
      <c r="B171" s="132"/>
      <c r="C171" s="132"/>
      <c r="D171" s="132"/>
      <c r="E171" s="133"/>
      <c r="F171" s="132"/>
      <c r="G171" s="134"/>
      <c r="H171" s="132"/>
      <c r="I171" s="134"/>
      <c r="J171" s="135"/>
    </row>
    <row r="172">
      <c r="A172" s="131"/>
      <c r="B172" s="132"/>
      <c r="C172" s="132"/>
      <c r="D172" s="132"/>
      <c r="E172" s="133"/>
      <c r="F172" s="132"/>
      <c r="G172" s="133"/>
      <c r="H172" s="132"/>
      <c r="I172" s="134"/>
      <c r="J172" s="135"/>
    </row>
    <row r="173">
      <c r="A173" s="131"/>
      <c r="B173" s="132"/>
      <c r="C173" s="132"/>
      <c r="D173" s="132"/>
      <c r="E173" s="133"/>
      <c r="F173" s="132"/>
      <c r="G173" s="133"/>
      <c r="H173" s="132"/>
      <c r="I173" s="134"/>
      <c r="J173" s="135"/>
      <c r="L173" s="29"/>
    </row>
    <row r="174">
      <c r="A174" s="131"/>
      <c r="B174" s="132"/>
      <c r="C174" s="132"/>
      <c r="D174" s="132"/>
      <c r="E174" s="133"/>
      <c r="F174" s="132"/>
      <c r="G174" s="133"/>
      <c r="H174" s="132"/>
      <c r="I174" s="134"/>
      <c r="J174" s="135"/>
    </row>
    <row r="175">
      <c r="A175" s="131"/>
      <c r="B175" s="132"/>
      <c r="C175" s="132"/>
      <c r="D175" s="132"/>
      <c r="E175" s="133"/>
      <c r="F175" s="132"/>
      <c r="G175" s="134"/>
      <c r="H175" s="132"/>
      <c r="I175" s="134"/>
      <c r="J175" s="135"/>
    </row>
    <row r="176">
      <c r="A176" s="131"/>
      <c r="B176" s="132"/>
      <c r="C176" s="132"/>
      <c r="D176" s="132"/>
      <c r="E176" s="133"/>
      <c r="F176" s="132"/>
      <c r="G176" s="133"/>
      <c r="H176" s="132"/>
      <c r="I176" s="134"/>
      <c r="J176" s="135"/>
    </row>
    <row r="177">
      <c r="A177" s="131"/>
      <c r="B177" s="132"/>
      <c r="C177" s="132"/>
      <c r="D177" s="132"/>
      <c r="E177" s="133"/>
      <c r="F177" s="132"/>
      <c r="G177" s="133"/>
      <c r="H177" s="132"/>
      <c r="I177" s="134"/>
      <c r="J177" s="135"/>
      <c r="L177" s="29"/>
    </row>
    <row r="178">
      <c r="A178" s="131"/>
      <c r="B178" s="132"/>
      <c r="C178" s="132"/>
      <c r="D178" s="132"/>
      <c r="E178" s="133"/>
      <c r="F178" s="132"/>
      <c r="G178" s="133"/>
      <c r="H178" s="132"/>
      <c r="I178" s="134"/>
      <c r="J178" s="135"/>
    </row>
    <row r="179">
      <c r="A179" s="131"/>
      <c r="B179" s="132"/>
      <c r="C179" s="132"/>
      <c r="D179" s="132"/>
      <c r="E179" s="133"/>
      <c r="F179" s="132"/>
      <c r="G179" s="134"/>
      <c r="H179" s="132"/>
      <c r="I179" s="134"/>
      <c r="J179" s="135"/>
    </row>
    <row r="180">
      <c r="A180" s="131"/>
      <c r="B180" s="132"/>
      <c r="C180" s="132"/>
      <c r="D180" s="132"/>
      <c r="E180" s="133"/>
      <c r="F180" s="132"/>
      <c r="G180" s="133"/>
      <c r="H180" s="132"/>
      <c r="I180" s="134"/>
      <c r="J180" s="135"/>
    </row>
    <row r="181">
      <c r="A181" s="131"/>
      <c r="B181" s="132"/>
      <c r="C181" s="132"/>
      <c r="D181" s="132"/>
      <c r="E181" s="133"/>
      <c r="F181" s="132"/>
      <c r="G181" s="133"/>
      <c r="H181" s="132"/>
      <c r="I181" s="134"/>
      <c r="J181" s="135"/>
      <c r="L181" s="29"/>
    </row>
    <row r="182">
      <c r="A182" s="131"/>
      <c r="B182" s="132"/>
      <c r="C182" s="132"/>
      <c r="D182" s="132"/>
      <c r="E182" s="133"/>
      <c r="F182" s="132"/>
      <c r="G182" s="133"/>
      <c r="H182" s="132"/>
      <c r="I182" s="134"/>
      <c r="J182" s="135"/>
    </row>
    <row r="183">
      <c r="A183" s="131"/>
      <c r="B183" s="132"/>
      <c r="C183" s="132"/>
      <c r="D183" s="132"/>
      <c r="E183" s="133"/>
      <c r="F183" s="132"/>
      <c r="G183" s="134"/>
      <c r="H183" s="132"/>
      <c r="I183" s="134"/>
      <c r="J183" s="135"/>
    </row>
    <row r="184">
      <c r="A184" s="131"/>
      <c r="B184" s="132"/>
      <c r="C184" s="132"/>
      <c r="D184" s="132"/>
      <c r="E184" s="133"/>
      <c r="F184" s="132"/>
      <c r="G184" s="133"/>
      <c r="H184" s="132"/>
      <c r="I184" s="134"/>
      <c r="J184" s="135"/>
    </row>
    <row r="185">
      <c r="A185" s="131"/>
      <c r="B185" s="132"/>
      <c r="C185" s="132"/>
      <c r="D185" s="132"/>
      <c r="E185" s="133"/>
      <c r="F185" s="132"/>
      <c r="G185" s="133"/>
      <c r="H185" s="132"/>
      <c r="I185" s="134"/>
      <c r="J185" s="135"/>
      <c r="L185" s="29"/>
    </row>
    <row r="186">
      <c r="A186" s="131"/>
      <c r="B186" s="132"/>
      <c r="C186" s="132"/>
      <c r="D186" s="132"/>
      <c r="E186" s="133"/>
      <c r="F186" s="132"/>
      <c r="G186" s="133"/>
      <c r="H186" s="132"/>
      <c r="I186" s="134"/>
      <c r="J186" s="135"/>
    </row>
    <row r="187">
      <c r="A187" s="131"/>
      <c r="B187" s="132"/>
      <c r="C187" s="132"/>
      <c r="D187" s="132"/>
      <c r="E187" s="133"/>
      <c r="F187" s="132"/>
      <c r="G187" s="134"/>
      <c r="H187" s="132"/>
      <c r="I187" s="134"/>
      <c r="J187" s="135"/>
    </row>
    <row r="188">
      <c r="A188" s="131"/>
      <c r="B188" s="132"/>
      <c r="C188" s="132"/>
      <c r="D188" s="132"/>
      <c r="E188" s="133"/>
      <c r="F188" s="132"/>
      <c r="G188" s="133"/>
      <c r="H188" s="132"/>
      <c r="I188" s="134"/>
      <c r="J188" s="135"/>
    </row>
    <row r="189">
      <c r="A189" s="131"/>
      <c r="B189" s="132"/>
      <c r="C189" s="132"/>
      <c r="D189" s="132"/>
      <c r="E189" s="133"/>
      <c r="F189" s="132"/>
      <c r="G189" s="133"/>
      <c r="H189" s="132"/>
      <c r="I189" s="134"/>
      <c r="J189" s="135"/>
      <c r="L189" s="29"/>
    </row>
    <row r="190">
      <c r="A190" s="131"/>
      <c r="B190" s="132"/>
      <c r="C190" s="132"/>
      <c r="D190" s="132"/>
      <c r="E190" s="133"/>
      <c r="F190" s="132"/>
      <c r="G190" s="133"/>
      <c r="H190" s="132"/>
      <c r="I190" s="134"/>
      <c r="J190" s="135"/>
    </row>
    <row r="191">
      <c r="A191" s="131"/>
      <c r="B191" s="132"/>
      <c r="C191" s="132"/>
      <c r="D191" s="132"/>
      <c r="E191" s="133"/>
      <c r="F191" s="132"/>
      <c r="G191" s="134"/>
      <c r="H191" s="132"/>
      <c r="I191" s="134"/>
      <c r="J191" s="135"/>
    </row>
    <row r="192">
      <c r="A192" s="131"/>
      <c r="B192" s="132"/>
      <c r="C192" s="132"/>
      <c r="D192" s="132"/>
      <c r="E192" s="133"/>
      <c r="F192" s="132"/>
      <c r="G192" s="133"/>
      <c r="H192" s="132"/>
      <c r="I192" s="134"/>
      <c r="J192" s="135"/>
    </row>
    <row r="193">
      <c r="A193" s="131"/>
      <c r="B193" s="132"/>
      <c r="C193" s="132"/>
      <c r="D193" s="132"/>
      <c r="E193" s="133"/>
      <c r="F193" s="132"/>
      <c r="G193" s="133"/>
      <c r="H193" s="132"/>
      <c r="I193" s="134"/>
      <c r="J193" s="135"/>
      <c r="L193" s="29"/>
    </row>
    <row r="194">
      <c r="A194" s="131"/>
      <c r="B194" s="132"/>
      <c r="C194" s="132"/>
      <c r="D194" s="132"/>
      <c r="E194" s="133"/>
      <c r="F194" s="132"/>
      <c r="G194" s="133"/>
      <c r="H194" s="132"/>
      <c r="I194" s="134"/>
      <c r="J194" s="135"/>
    </row>
    <row r="195">
      <c r="A195" s="131"/>
      <c r="B195" s="132"/>
      <c r="C195" s="132"/>
      <c r="D195" s="132"/>
      <c r="E195" s="133"/>
      <c r="F195" s="132"/>
      <c r="G195" s="134"/>
      <c r="H195" s="132"/>
      <c r="I195" s="134"/>
      <c r="J195" s="135"/>
    </row>
    <row r="196">
      <c r="A196" s="131"/>
      <c r="B196" s="132"/>
      <c r="C196" s="132"/>
      <c r="D196" s="132"/>
      <c r="E196" s="133"/>
      <c r="F196" s="132"/>
      <c r="G196" s="133"/>
      <c r="H196" s="132"/>
      <c r="I196" s="134"/>
      <c r="J196" s="135"/>
    </row>
    <row r="197">
      <c r="A197" s="131"/>
      <c r="B197" s="132"/>
      <c r="C197" s="132"/>
      <c r="D197" s="132"/>
      <c r="E197" s="133"/>
      <c r="F197" s="132"/>
      <c r="G197" s="133"/>
      <c r="H197" s="132"/>
      <c r="I197" s="134"/>
      <c r="J197" s="135"/>
      <c r="L197" s="29"/>
    </row>
    <row r="198">
      <c r="A198" s="131"/>
      <c r="B198" s="132"/>
      <c r="C198" s="132"/>
      <c r="D198" s="132"/>
      <c r="E198" s="133"/>
      <c r="F198" s="132"/>
      <c r="G198" s="133"/>
      <c r="H198" s="132"/>
      <c r="I198" s="134"/>
      <c r="J198" s="135"/>
    </row>
    <row r="199">
      <c r="A199" s="131"/>
      <c r="B199" s="132"/>
      <c r="C199" s="132"/>
      <c r="D199" s="132"/>
      <c r="E199" s="133"/>
      <c r="F199" s="132"/>
      <c r="G199" s="134"/>
      <c r="H199" s="132"/>
      <c r="I199" s="134"/>
      <c r="J199" s="135"/>
    </row>
    <row r="200">
      <c r="A200" s="131"/>
      <c r="B200" s="132"/>
      <c r="C200" s="132"/>
      <c r="D200" s="132"/>
      <c r="E200" s="133"/>
      <c r="F200" s="132"/>
      <c r="G200" s="133"/>
      <c r="H200" s="132"/>
      <c r="I200" s="134"/>
      <c r="J200" s="135"/>
    </row>
    <row r="201">
      <c r="A201" s="131"/>
      <c r="B201" s="132"/>
      <c r="C201" s="132"/>
      <c r="D201" s="132"/>
      <c r="E201" s="133"/>
      <c r="F201" s="132"/>
      <c r="G201" s="133"/>
      <c r="H201" s="132"/>
      <c r="I201" s="134"/>
      <c r="J201" s="135"/>
      <c r="L201" s="29"/>
    </row>
    <row r="202">
      <c r="A202" s="131"/>
      <c r="B202" s="132"/>
      <c r="C202" s="132"/>
      <c r="D202" s="132"/>
      <c r="E202" s="133"/>
      <c r="F202" s="132"/>
      <c r="G202" s="133"/>
      <c r="H202" s="132"/>
      <c r="I202" s="134"/>
      <c r="J202" s="135"/>
    </row>
    <row r="203">
      <c r="A203" s="131"/>
      <c r="B203" s="132"/>
      <c r="C203" s="132"/>
      <c r="D203" s="132"/>
      <c r="E203" s="133"/>
      <c r="F203" s="132"/>
      <c r="G203" s="134"/>
      <c r="H203" s="132"/>
      <c r="I203" s="134"/>
      <c r="J203" s="135"/>
    </row>
    <row r="204">
      <c r="A204" s="131"/>
      <c r="B204" s="132"/>
      <c r="C204" s="132"/>
      <c r="D204" s="132"/>
      <c r="E204" s="133"/>
      <c r="F204" s="132"/>
      <c r="G204" s="133"/>
      <c r="H204" s="132"/>
      <c r="I204" s="134"/>
      <c r="J204" s="135"/>
    </row>
    <row r="205">
      <c r="A205" s="131"/>
      <c r="B205" s="132"/>
      <c r="C205" s="132"/>
      <c r="D205" s="132"/>
      <c r="E205" s="133"/>
      <c r="F205" s="132"/>
      <c r="G205" s="133"/>
      <c r="H205" s="132"/>
      <c r="I205" s="134"/>
      <c r="J205" s="135"/>
      <c r="L205" s="29"/>
    </row>
    <row r="206">
      <c r="A206" s="131"/>
      <c r="B206" s="132"/>
      <c r="C206" s="132"/>
      <c r="D206" s="132"/>
      <c r="E206" s="133"/>
      <c r="F206" s="132"/>
      <c r="G206" s="133"/>
      <c r="H206" s="132"/>
      <c r="I206" s="134"/>
      <c r="J206" s="135"/>
    </row>
    <row r="207">
      <c r="A207" s="131"/>
      <c r="B207" s="132"/>
      <c r="C207" s="132"/>
      <c r="D207" s="132"/>
      <c r="E207" s="133"/>
      <c r="F207" s="132"/>
      <c r="G207" s="134"/>
      <c r="H207" s="132"/>
      <c r="I207" s="134"/>
      <c r="J207" s="135"/>
    </row>
    <row r="208">
      <c r="A208" s="131"/>
      <c r="B208" s="132"/>
      <c r="C208" s="132"/>
      <c r="D208" s="132"/>
      <c r="E208" s="133"/>
      <c r="F208" s="132"/>
      <c r="G208" s="133"/>
      <c r="H208" s="132"/>
      <c r="I208" s="134"/>
      <c r="J208" s="135"/>
    </row>
    <row r="209">
      <c r="A209" s="131"/>
      <c r="B209" s="132"/>
      <c r="C209" s="132"/>
      <c r="D209" s="132"/>
      <c r="E209" s="133"/>
      <c r="F209" s="132"/>
      <c r="G209" s="133"/>
      <c r="H209" s="132"/>
      <c r="I209" s="134"/>
      <c r="J209" s="135"/>
      <c r="L209" s="29"/>
    </row>
    <row r="210">
      <c r="A210" s="131"/>
      <c r="B210" s="132"/>
      <c r="C210" s="132"/>
      <c r="D210" s="132"/>
      <c r="E210" s="133"/>
      <c r="F210" s="132"/>
      <c r="G210" s="133"/>
      <c r="H210" s="132"/>
      <c r="I210" s="134"/>
      <c r="J210" s="135"/>
    </row>
    <row r="211">
      <c r="A211" s="131"/>
      <c r="B211" s="132"/>
      <c r="C211" s="132"/>
      <c r="D211" s="132"/>
      <c r="E211" s="133"/>
      <c r="F211" s="132"/>
      <c r="G211" s="134"/>
      <c r="H211" s="132"/>
      <c r="I211" s="134"/>
      <c r="J211" s="135"/>
    </row>
    <row r="212">
      <c r="A212" s="131"/>
      <c r="B212" s="132"/>
      <c r="C212" s="132"/>
      <c r="D212" s="132"/>
      <c r="E212" s="133"/>
      <c r="F212" s="132"/>
      <c r="G212" s="133"/>
      <c r="H212" s="132"/>
      <c r="I212" s="134"/>
      <c r="J212" s="135"/>
    </row>
    <row r="213">
      <c r="A213" s="131"/>
      <c r="B213" s="132"/>
      <c r="C213" s="132"/>
      <c r="D213" s="132"/>
      <c r="E213" s="133"/>
      <c r="F213" s="132"/>
      <c r="G213" s="133"/>
      <c r="H213" s="132"/>
      <c r="I213" s="134"/>
      <c r="J213" s="135"/>
      <c r="L213" s="29"/>
    </row>
    <row r="214">
      <c r="A214" s="131"/>
      <c r="B214" s="132"/>
      <c r="C214" s="132"/>
      <c r="D214" s="132"/>
      <c r="E214" s="133"/>
      <c r="F214" s="132"/>
      <c r="G214" s="133"/>
      <c r="H214" s="132"/>
      <c r="I214" s="134"/>
      <c r="J214" s="135"/>
    </row>
    <row r="215">
      <c r="A215" s="131"/>
      <c r="B215" s="132"/>
      <c r="C215" s="132"/>
      <c r="D215" s="132"/>
      <c r="E215" s="133"/>
      <c r="F215" s="132"/>
      <c r="G215" s="134"/>
      <c r="H215" s="132"/>
      <c r="I215" s="134"/>
      <c r="J215" s="135"/>
    </row>
    <row r="216">
      <c r="A216" s="131"/>
      <c r="B216" s="132"/>
      <c r="C216" s="132"/>
      <c r="D216" s="132"/>
      <c r="E216" s="133"/>
      <c r="F216" s="132"/>
      <c r="G216" s="133"/>
      <c r="H216" s="132"/>
      <c r="I216" s="134"/>
      <c r="J216" s="135"/>
    </row>
    <row r="217">
      <c r="A217" s="131"/>
      <c r="B217" s="132"/>
      <c r="C217" s="132"/>
      <c r="D217" s="132"/>
      <c r="E217" s="133"/>
      <c r="F217" s="132"/>
      <c r="G217" s="133"/>
      <c r="H217" s="132"/>
      <c r="I217" s="134"/>
      <c r="J217" s="135"/>
      <c r="L217" s="29"/>
    </row>
    <row r="218">
      <c r="A218" s="131"/>
      <c r="B218" s="132"/>
      <c r="C218" s="132"/>
      <c r="D218" s="132"/>
      <c r="E218" s="133"/>
      <c r="F218" s="132"/>
      <c r="G218" s="133"/>
      <c r="H218" s="132"/>
      <c r="I218" s="134"/>
      <c r="J218" s="135"/>
    </row>
    <row r="219">
      <c r="A219" s="131"/>
      <c r="B219" s="132"/>
      <c r="C219" s="132"/>
      <c r="D219" s="132"/>
      <c r="E219" s="133"/>
      <c r="F219" s="132"/>
      <c r="G219" s="134"/>
      <c r="H219" s="132"/>
      <c r="I219" s="134"/>
      <c r="J219" s="135"/>
    </row>
    <row r="220">
      <c r="A220" s="131"/>
      <c r="B220" s="132"/>
      <c r="C220" s="132"/>
      <c r="D220" s="132"/>
      <c r="E220" s="133"/>
      <c r="F220" s="132"/>
      <c r="G220" s="133"/>
      <c r="H220" s="132"/>
      <c r="I220" s="134"/>
      <c r="J220" s="135"/>
    </row>
    <row r="221">
      <c r="A221" s="131"/>
      <c r="B221" s="132"/>
      <c r="C221" s="132"/>
      <c r="D221" s="132"/>
      <c r="E221" s="133"/>
      <c r="F221" s="132"/>
      <c r="G221" s="133"/>
      <c r="H221" s="132"/>
      <c r="I221" s="134"/>
      <c r="J221" s="135"/>
      <c r="L221" s="29"/>
    </row>
    <row r="222">
      <c r="A222" s="131"/>
      <c r="B222" s="132"/>
      <c r="C222" s="132"/>
      <c r="D222" s="132"/>
      <c r="E222" s="133"/>
      <c r="F222" s="132"/>
      <c r="G222" s="133"/>
      <c r="H222" s="132"/>
      <c r="I222" s="134"/>
      <c r="J222" s="135"/>
    </row>
    <row r="223">
      <c r="A223" s="131"/>
      <c r="B223" s="132"/>
      <c r="C223" s="132"/>
      <c r="D223" s="132"/>
      <c r="E223" s="133"/>
      <c r="F223" s="132"/>
      <c r="G223" s="134"/>
      <c r="H223" s="132"/>
      <c r="I223" s="134"/>
      <c r="J223" s="135"/>
    </row>
    <row r="224">
      <c r="A224" s="131"/>
      <c r="B224" s="132"/>
      <c r="C224" s="132"/>
      <c r="D224" s="132"/>
      <c r="E224" s="133"/>
      <c r="F224" s="132"/>
      <c r="G224" s="133"/>
      <c r="H224" s="132"/>
      <c r="I224" s="134"/>
      <c r="J224" s="135"/>
    </row>
    <row r="225">
      <c r="A225" s="131"/>
      <c r="B225" s="132"/>
      <c r="C225" s="132"/>
      <c r="D225" s="132"/>
      <c r="E225" s="133"/>
      <c r="F225" s="132"/>
      <c r="G225" s="133"/>
      <c r="H225" s="132"/>
      <c r="I225" s="134"/>
      <c r="J225" s="135"/>
      <c r="L225" s="29"/>
    </row>
    <row r="226">
      <c r="A226" s="131"/>
      <c r="B226" s="132"/>
      <c r="C226" s="132"/>
      <c r="D226" s="132"/>
      <c r="E226" s="133"/>
      <c r="F226" s="132"/>
      <c r="G226" s="133"/>
      <c r="H226" s="132"/>
      <c r="I226" s="134"/>
      <c r="J226" s="135"/>
    </row>
    <row r="227">
      <c r="A227" s="131"/>
      <c r="B227" s="132"/>
      <c r="C227" s="132"/>
      <c r="D227" s="132"/>
      <c r="E227" s="133"/>
      <c r="F227" s="132"/>
      <c r="G227" s="134"/>
      <c r="H227" s="132"/>
      <c r="I227" s="134"/>
      <c r="J227" s="135"/>
    </row>
    <row r="228">
      <c r="A228" s="131"/>
      <c r="B228" s="132"/>
      <c r="C228" s="132"/>
      <c r="D228" s="132"/>
      <c r="E228" s="133"/>
      <c r="F228" s="132"/>
      <c r="G228" s="133"/>
      <c r="H228" s="132"/>
      <c r="I228" s="134"/>
      <c r="J228" s="135"/>
    </row>
    <row r="229">
      <c r="A229" s="131"/>
      <c r="B229" s="132"/>
      <c r="C229" s="132"/>
      <c r="D229" s="132"/>
      <c r="E229" s="133"/>
      <c r="F229" s="132"/>
      <c r="G229" s="133"/>
      <c r="H229" s="132"/>
      <c r="I229" s="134"/>
      <c r="J229" s="135"/>
      <c r="L229" s="29"/>
    </row>
    <row r="230">
      <c r="A230" s="131"/>
      <c r="B230" s="132"/>
      <c r="C230" s="132"/>
      <c r="D230" s="132"/>
      <c r="E230" s="133"/>
      <c r="F230" s="132"/>
      <c r="G230" s="133"/>
      <c r="H230" s="132"/>
      <c r="I230" s="134"/>
      <c r="J230" s="135"/>
    </row>
    <row r="231">
      <c r="A231" s="131"/>
      <c r="B231" s="132"/>
      <c r="C231" s="132"/>
      <c r="D231" s="132"/>
      <c r="E231" s="133"/>
      <c r="F231" s="132"/>
      <c r="G231" s="134"/>
      <c r="H231" s="132"/>
      <c r="I231" s="134"/>
      <c r="J231" s="135"/>
    </row>
    <row r="232">
      <c r="A232" s="131"/>
      <c r="B232" s="132"/>
      <c r="C232" s="132"/>
      <c r="D232" s="132"/>
      <c r="E232" s="133"/>
      <c r="F232" s="132"/>
      <c r="G232" s="133"/>
      <c r="H232" s="132"/>
      <c r="I232" s="134"/>
      <c r="J232" s="135"/>
    </row>
    <row r="233">
      <c r="A233" s="131"/>
      <c r="B233" s="132"/>
      <c r="C233" s="132"/>
      <c r="D233" s="132"/>
      <c r="E233" s="133"/>
      <c r="F233" s="132"/>
      <c r="G233" s="133"/>
      <c r="H233" s="132"/>
      <c r="I233" s="134"/>
      <c r="J233" s="135"/>
      <c r="L233" s="29"/>
    </row>
    <row r="234">
      <c r="A234" s="131"/>
      <c r="B234" s="132"/>
      <c r="C234" s="132"/>
      <c r="D234" s="132"/>
      <c r="E234" s="133"/>
      <c r="F234" s="132"/>
      <c r="G234" s="133"/>
      <c r="H234" s="132"/>
      <c r="I234" s="134"/>
      <c r="J234" s="135"/>
    </row>
    <row r="235">
      <c r="A235" s="131"/>
      <c r="B235" s="132"/>
      <c r="C235" s="132"/>
      <c r="D235" s="132"/>
      <c r="E235" s="133"/>
      <c r="F235" s="132"/>
      <c r="G235" s="134"/>
      <c r="H235" s="132"/>
      <c r="I235" s="134"/>
      <c r="J235" s="135"/>
    </row>
    <row r="236">
      <c r="A236" s="131"/>
      <c r="B236" s="132"/>
      <c r="C236" s="132"/>
      <c r="D236" s="132"/>
      <c r="E236" s="133"/>
      <c r="F236" s="132"/>
      <c r="G236" s="133"/>
      <c r="H236" s="132"/>
      <c r="I236" s="134"/>
      <c r="J236" s="135"/>
    </row>
    <row r="237">
      <c r="A237" s="131"/>
      <c r="B237" s="132"/>
      <c r="C237" s="132"/>
      <c r="D237" s="132"/>
      <c r="E237" s="133"/>
      <c r="F237" s="132"/>
      <c r="G237" s="133"/>
      <c r="H237" s="132"/>
      <c r="I237" s="134"/>
      <c r="J237" s="135"/>
      <c r="L237" s="29"/>
    </row>
    <row r="238">
      <c r="A238" s="131"/>
      <c r="B238" s="132"/>
      <c r="C238" s="132"/>
      <c r="D238" s="132"/>
      <c r="E238" s="133"/>
      <c r="F238" s="132"/>
      <c r="G238" s="133"/>
      <c r="H238" s="132"/>
      <c r="I238" s="134"/>
      <c r="J238" s="135"/>
    </row>
    <row r="239">
      <c r="A239" s="131"/>
      <c r="B239" s="132"/>
      <c r="C239" s="132"/>
      <c r="D239" s="132"/>
      <c r="E239" s="133"/>
      <c r="F239" s="132"/>
      <c r="G239" s="134"/>
      <c r="H239" s="132"/>
      <c r="I239" s="134"/>
      <c r="J239" s="135"/>
    </row>
    <row r="240">
      <c r="A240" s="131"/>
      <c r="B240" s="132"/>
      <c r="C240" s="132"/>
      <c r="D240" s="132"/>
      <c r="E240" s="133"/>
      <c r="F240" s="132"/>
      <c r="G240" s="133"/>
      <c r="H240" s="132"/>
      <c r="I240" s="134"/>
      <c r="J240" s="135"/>
    </row>
    <row r="241">
      <c r="A241" s="131"/>
      <c r="B241" s="132"/>
      <c r="C241" s="132"/>
      <c r="D241" s="132"/>
      <c r="E241" s="133"/>
      <c r="F241" s="132"/>
      <c r="G241" s="133"/>
      <c r="H241" s="132"/>
      <c r="I241" s="134"/>
      <c r="J241" s="135"/>
      <c r="L241" s="29"/>
    </row>
    <row r="242">
      <c r="A242" s="131"/>
      <c r="B242" s="132"/>
      <c r="C242" s="132"/>
      <c r="D242" s="132"/>
      <c r="E242" s="133"/>
      <c r="F242" s="132"/>
      <c r="G242" s="133"/>
      <c r="H242" s="132"/>
      <c r="I242" s="134"/>
      <c r="J242" s="135"/>
    </row>
    <row r="243">
      <c r="A243" s="131"/>
      <c r="B243" s="132"/>
      <c r="C243" s="132"/>
      <c r="D243" s="132"/>
      <c r="E243" s="133"/>
      <c r="F243" s="132"/>
      <c r="G243" s="134"/>
      <c r="H243" s="132"/>
      <c r="I243" s="134"/>
      <c r="J243" s="135"/>
    </row>
    <row r="244">
      <c r="A244" s="131"/>
      <c r="B244" s="132"/>
      <c r="C244" s="132"/>
      <c r="D244" s="132"/>
      <c r="E244" s="133"/>
      <c r="F244" s="132"/>
      <c r="G244" s="133"/>
      <c r="H244" s="132"/>
      <c r="I244" s="134"/>
      <c r="J244" s="135"/>
    </row>
    <row r="245">
      <c r="A245" s="131"/>
      <c r="B245" s="132"/>
      <c r="C245" s="132"/>
      <c r="D245" s="132"/>
      <c r="E245" s="133"/>
      <c r="F245" s="132"/>
      <c r="G245" s="133"/>
      <c r="H245" s="132"/>
      <c r="I245" s="134"/>
      <c r="J245" s="135"/>
      <c r="L245" s="29"/>
    </row>
    <row r="246">
      <c r="A246" s="131"/>
      <c r="B246" s="132"/>
      <c r="C246" s="132"/>
      <c r="D246" s="132"/>
      <c r="E246" s="133"/>
      <c r="F246" s="132"/>
      <c r="G246" s="133"/>
      <c r="H246" s="132"/>
      <c r="I246" s="134"/>
      <c r="J246" s="135"/>
    </row>
    <row r="247">
      <c r="A247" s="131"/>
      <c r="B247" s="132"/>
      <c r="C247" s="132"/>
      <c r="D247" s="132"/>
      <c r="E247" s="133"/>
      <c r="F247" s="132"/>
      <c r="G247" s="134"/>
      <c r="H247" s="132"/>
      <c r="I247" s="134"/>
      <c r="J247" s="135"/>
    </row>
    <row r="248">
      <c r="A248" s="131"/>
      <c r="B248" s="132"/>
      <c r="C248" s="132"/>
      <c r="D248" s="132"/>
      <c r="E248" s="133"/>
      <c r="F248" s="132"/>
      <c r="G248" s="133"/>
      <c r="H248" s="132"/>
      <c r="I248" s="134"/>
      <c r="J248" s="135"/>
    </row>
    <row r="249">
      <c r="A249" s="131"/>
      <c r="B249" s="132"/>
      <c r="C249" s="132"/>
      <c r="D249" s="132"/>
      <c r="E249" s="133"/>
      <c r="F249" s="132"/>
      <c r="G249" s="133"/>
      <c r="H249" s="132"/>
      <c r="I249" s="134"/>
      <c r="J249" s="135"/>
      <c r="L249" s="29"/>
    </row>
    <row r="250">
      <c r="A250" s="131"/>
      <c r="B250" s="132"/>
      <c r="C250" s="132"/>
      <c r="D250" s="132"/>
      <c r="E250" s="133"/>
      <c r="F250" s="132"/>
      <c r="G250" s="133"/>
      <c r="H250" s="132"/>
      <c r="I250" s="134"/>
      <c r="J250" s="135"/>
    </row>
    <row r="251">
      <c r="A251" s="131"/>
      <c r="B251" s="132"/>
      <c r="C251" s="132"/>
      <c r="D251" s="132"/>
      <c r="E251" s="133"/>
      <c r="F251" s="132"/>
      <c r="G251" s="134"/>
      <c r="H251" s="132"/>
      <c r="I251" s="134"/>
      <c r="J251" s="135"/>
    </row>
    <row r="252">
      <c r="A252" s="131"/>
      <c r="B252" s="132"/>
      <c r="C252" s="132"/>
      <c r="D252" s="132"/>
      <c r="E252" s="133"/>
      <c r="F252" s="132"/>
      <c r="G252" s="133"/>
      <c r="H252" s="132"/>
      <c r="I252" s="134"/>
      <c r="J252" s="135"/>
    </row>
    <row r="253">
      <c r="A253" s="131"/>
      <c r="B253" s="132"/>
      <c r="C253" s="132"/>
      <c r="D253" s="132"/>
      <c r="E253" s="133"/>
      <c r="F253" s="132"/>
      <c r="G253" s="133"/>
      <c r="H253" s="132"/>
      <c r="I253" s="134"/>
      <c r="J253" s="135"/>
      <c r="L253" s="29"/>
    </row>
    <row r="254">
      <c r="A254" s="131"/>
      <c r="B254" s="132"/>
      <c r="C254" s="132"/>
      <c r="D254" s="132"/>
      <c r="E254" s="133"/>
      <c r="F254" s="132"/>
      <c r="G254" s="133"/>
      <c r="H254" s="132"/>
      <c r="I254" s="134"/>
      <c r="J254" s="135"/>
    </row>
    <row r="255">
      <c r="A255" s="131"/>
      <c r="B255" s="132"/>
      <c r="C255" s="132"/>
      <c r="D255" s="132"/>
      <c r="E255" s="133"/>
      <c r="F255" s="132"/>
      <c r="G255" s="134"/>
      <c r="H255" s="132"/>
      <c r="I255" s="134"/>
      <c r="J255" s="135"/>
    </row>
    <row r="256">
      <c r="A256" s="131"/>
      <c r="B256" s="132"/>
      <c r="C256" s="132"/>
      <c r="D256" s="132"/>
      <c r="E256" s="133"/>
      <c r="F256" s="132"/>
      <c r="G256" s="133"/>
      <c r="H256" s="132"/>
      <c r="I256" s="134"/>
      <c r="J256" s="135"/>
    </row>
    <row r="257">
      <c r="A257" s="131"/>
      <c r="B257" s="132"/>
      <c r="C257" s="132"/>
      <c r="D257" s="132"/>
      <c r="E257" s="133"/>
      <c r="F257" s="132"/>
      <c r="G257" s="133"/>
      <c r="H257" s="132"/>
      <c r="I257" s="134"/>
      <c r="J257" s="135"/>
      <c r="L257" s="29"/>
    </row>
    <row r="258">
      <c r="J258" s="136"/>
    </row>
    <row r="259">
      <c r="J259" s="136"/>
    </row>
    <row r="260">
      <c r="J260" s="136"/>
    </row>
    <row r="261">
      <c r="J261" s="136"/>
    </row>
    <row r="262">
      <c r="J262" s="136"/>
    </row>
    <row r="263">
      <c r="J263" s="136"/>
    </row>
    <row r="264">
      <c r="J264" s="136"/>
    </row>
    <row r="265">
      <c r="J265" s="136"/>
    </row>
    <row r="266">
      <c r="J266" s="136"/>
    </row>
    <row r="267">
      <c r="J267" s="136"/>
    </row>
    <row r="268">
      <c r="J268" s="136"/>
    </row>
    <row r="269">
      <c r="J269" s="136"/>
    </row>
    <row r="270">
      <c r="J270" s="136"/>
    </row>
    <row r="271">
      <c r="J271" s="136"/>
    </row>
    <row r="272">
      <c r="J272" s="136"/>
    </row>
    <row r="273">
      <c r="J273" s="136"/>
    </row>
    <row r="274">
      <c r="J274" s="136"/>
    </row>
    <row r="275">
      <c r="J275" s="136"/>
    </row>
    <row r="276">
      <c r="J276" s="136"/>
    </row>
    <row r="277">
      <c r="J277" s="136"/>
    </row>
    <row r="278">
      <c r="J278" s="136"/>
    </row>
    <row r="279">
      <c r="J279" s="136"/>
    </row>
    <row r="280">
      <c r="J280" s="136"/>
    </row>
    <row r="281">
      <c r="J281" s="136"/>
    </row>
    <row r="282">
      <c r="J282" s="136"/>
    </row>
    <row r="283">
      <c r="J283" s="136"/>
    </row>
    <row r="284">
      <c r="J284" s="136"/>
    </row>
    <row r="285">
      <c r="J285" s="136"/>
    </row>
    <row r="286">
      <c r="J286" s="136"/>
    </row>
    <row r="287">
      <c r="J287" s="136"/>
    </row>
    <row r="288">
      <c r="J288" s="136"/>
    </row>
    <row r="289">
      <c r="J289" s="136"/>
    </row>
    <row r="290">
      <c r="J290" s="136"/>
    </row>
    <row r="291">
      <c r="J291" s="136"/>
    </row>
    <row r="292">
      <c r="J292" s="136"/>
    </row>
    <row r="293">
      <c r="J293" s="136"/>
    </row>
    <row r="294">
      <c r="J294" s="136"/>
    </row>
    <row r="295">
      <c r="J295" s="136"/>
    </row>
    <row r="296">
      <c r="J296" s="136"/>
    </row>
    <row r="297">
      <c r="J297" s="136"/>
    </row>
    <row r="298">
      <c r="J298" s="136"/>
    </row>
    <row r="299">
      <c r="J299" s="136"/>
    </row>
    <row r="300">
      <c r="J300" s="136"/>
    </row>
    <row r="301">
      <c r="J301" s="136"/>
    </row>
    <row r="302">
      <c r="J302" s="136"/>
    </row>
    <row r="303">
      <c r="J303" s="136"/>
    </row>
    <row r="304">
      <c r="J304" s="136"/>
    </row>
    <row r="305">
      <c r="J305" s="136"/>
    </row>
    <row r="306">
      <c r="J306" s="136"/>
    </row>
    <row r="307">
      <c r="J307" s="136"/>
    </row>
    <row r="308">
      <c r="J308" s="136"/>
    </row>
    <row r="309">
      <c r="J309" s="136"/>
    </row>
    <row r="310">
      <c r="J310" s="136"/>
    </row>
    <row r="311">
      <c r="J311" s="136"/>
    </row>
    <row r="312">
      <c r="J312" s="136"/>
    </row>
    <row r="313">
      <c r="J313" s="136"/>
    </row>
    <row r="314">
      <c r="J314" s="136"/>
    </row>
    <row r="315">
      <c r="J315" s="136"/>
    </row>
    <row r="316">
      <c r="J316" s="136"/>
    </row>
    <row r="317">
      <c r="J317" s="136"/>
    </row>
    <row r="318">
      <c r="J318" s="136"/>
    </row>
    <row r="319">
      <c r="J319" s="136"/>
    </row>
    <row r="320">
      <c r="J320" s="136"/>
    </row>
    <row r="321">
      <c r="J321" s="136"/>
    </row>
    <row r="322">
      <c r="J322" s="136"/>
    </row>
    <row r="323">
      <c r="J323" s="136"/>
    </row>
    <row r="324">
      <c r="J324" s="136"/>
    </row>
    <row r="325">
      <c r="J325" s="136"/>
    </row>
    <row r="326">
      <c r="J326" s="136"/>
    </row>
    <row r="327">
      <c r="J327" s="136"/>
    </row>
    <row r="328">
      <c r="J328" s="136"/>
    </row>
    <row r="329">
      <c r="J329" s="136"/>
    </row>
    <row r="330">
      <c r="J330" s="136"/>
    </row>
    <row r="331">
      <c r="J331" s="136"/>
    </row>
    <row r="332">
      <c r="J332" s="136"/>
    </row>
    <row r="333">
      <c r="J333" s="136"/>
    </row>
    <row r="334">
      <c r="J334" s="136"/>
    </row>
    <row r="335">
      <c r="J335" s="136"/>
    </row>
    <row r="336">
      <c r="J336" s="136"/>
    </row>
    <row r="337">
      <c r="J337" s="136"/>
    </row>
    <row r="338">
      <c r="J338" s="136"/>
    </row>
    <row r="339">
      <c r="J339" s="136"/>
    </row>
    <row r="340">
      <c r="J340" s="136"/>
    </row>
    <row r="341">
      <c r="J341" s="136"/>
    </row>
    <row r="342">
      <c r="J342" s="136"/>
    </row>
    <row r="343">
      <c r="J343" s="136"/>
    </row>
    <row r="344">
      <c r="J344" s="136"/>
    </row>
    <row r="345">
      <c r="J345" s="136"/>
    </row>
    <row r="346">
      <c r="J346" s="136"/>
    </row>
    <row r="347">
      <c r="J347" s="136"/>
    </row>
    <row r="348">
      <c r="J348" s="136"/>
    </row>
    <row r="349">
      <c r="J349" s="136"/>
    </row>
    <row r="350">
      <c r="J350" s="136"/>
    </row>
    <row r="351">
      <c r="J351" s="136"/>
    </row>
    <row r="352">
      <c r="J352" s="136"/>
    </row>
    <row r="353">
      <c r="J353" s="136"/>
    </row>
    <row r="354">
      <c r="J354" s="136"/>
    </row>
    <row r="355">
      <c r="J355" s="136"/>
    </row>
    <row r="356">
      <c r="J356" s="136"/>
    </row>
    <row r="357">
      <c r="J357" s="136"/>
    </row>
    <row r="358">
      <c r="J358" s="136"/>
    </row>
    <row r="359">
      <c r="J359" s="136"/>
    </row>
    <row r="360">
      <c r="J360" s="136"/>
    </row>
    <row r="361">
      <c r="J361" s="136"/>
    </row>
    <row r="362">
      <c r="J362" s="136"/>
    </row>
    <row r="363">
      <c r="J363" s="136"/>
    </row>
    <row r="364">
      <c r="J364" s="136"/>
    </row>
    <row r="365">
      <c r="J365" s="136"/>
    </row>
    <row r="366">
      <c r="J366" s="136"/>
    </row>
    <row r="367">
      <c r="J367" s="136"/>
    </row>
    <row r="368">
      <c r="J368" s="136"/>
    </row>
    <row r="369">
      <c r="J369" s="136"/>
    </row>
    <row r="370">
      <c r="J370" s="136"/>
    </row>
    <row r="371">
      <c r="J371" s="136"/>
    </row>
    <row r="372">
      <c r="J372" s="136"/>
    </row>
    <row r="373">
      <c r="J373" s="136"/>
    </row>
    <row r="374">
      <c r="J374" s="136"/>
    </row>
    <row r="375">
      <c r="J375" s="136"/>
    </row>
    <row r="376">
      <c r="J376" s="136"/>
    </row>
    <row r="377">
      <c r="J377" s="136"/>
    </row>
    <row r="378">
      <c r="J378" s="136"/>
    </row>
    <row r="379">
      <c r="J379" s="136"/>
    </row>
    <row r="380">
      <c r="J380" s="136"/>
    </row>
    <row r="381">
      <c r="J381" s="136"/>
    </row>
    <row r="382">
      <c r="J382" s="136"/>
    </row>
    <row r="383">
      <c r="J383" s="136"/>
    </row>
    <row r="384">
      <c r="J384" s="136"/>
    </row>
    <row r="385">
      <c r="J385" s="136"/>
    </row>
    <row r="386">
      <c r="J386" s="136"/>
    </row>
    <row r="387">
      <c r="J387" s="136"/>
    </row>
    <row r="388">
      <c r="J388" s="136"/>
    </row>
    <row r="389">
      <c r="J389" s="136"/>
    </row>
    <row r="390">
      <c r="J390" s="136"/>
    </row>
    <row r="391">
      <c r="J391" s="136"/>
    </row>
    <row r="392">
      <c r="J392" s="136"/>
    </row>
    <row r="393">
      <c r="J393" s="136"/>
    </row>
    <row r="394">
      <c r="J394" s="136"/>
    </row>
    <row r="395">
      <c r="J395" s="136"/>
    </row>
    <row r="396">
      <c r="J396" s="136"/>
    </row>
    <row r="397">
      <c r="J397" s="136"/>
    </row>
    <row r="398">
      <c r="J398" s="136"/>
    </row>
    <row r="399">
      <c r="J399" s="136"/>
    </row>
    <row r="400">
      <c r="J400" s="136"/>
    </row>
    <row r="401">
      <c r="J401" s="136"/>
    </row>
    <row r="402">
      <c r="J402" s="136"/>
    </row>
    <row r="403">
      <c r="J403" s="136"/>
    </row>
    <row r="404">
      <c r="J404" s="136"/>
    </row>
    <row r="405">
      <c r="J405" s="136"/>
    </row>
    <row r="406">
      <c r="J406" s="136"/>
    </row>
    <row r="407">
      <c r="J407" s="136"/>
    </row>
    <row r="408">
      <c r="J408" s="136"/>
    </row>
    <row r="409">
      <c r="J409" s="136"/>
    </row>
    <row r="410">
      <c r="J410" s="136"/>
    </row>
    <row r="411">
      <c r="J411" s="136"/>
    </row>
    <row r="412">
      <c r="J412" s="136"/>
    </row>
    <row r="413">
      <c r="J413" s="136"/>
    </row>
    <row r="414">
      <c r="J414" s="136"/>
    </row>
    <row r="415">
      <c r="J415" s="136"/>
    </row>
    <row r="416">
      <c r="J416" s="136"/>
    </row>
    <row r="417">
      <c r="J417" s="136"/>
    </row>
    <row r="418">
      <c r="J418" s="136"/>
    </row>
    <row r="419">
      <c r="J419" s="136"/>
    </row>
    <row r="420">
      <c r="J420" s="136"/>
    </row>
    <row r="421">
      <c r="J421" s="136"/>
    </row>
    <row r="422">
      <c r="J422" s="136"/>
    </row>
    <row r="423">
      <c r="J423" s="136"/>
    </row>
    <row r="424">
      <c r="J424" s="136"/>
    </row>
    <row r="425">
      <c r="J425" s="136"/>
    </row>
    <row r="426">
      <c r="J426" s="136"/>
    </row>
    <row r="427">
      <c r="J427" s="136"/>
    </row>
    <row r="428">
      <c r="J428" s="136"/>
    </row>
    <row r="429">
      <c r="J429" s="136"/>
    </row>
    <row r="430">
      <c r="J430" s="136"/>
    </row>
    <row r="431">
      <c r="J431" s="136"/>
    </row>
    <row r="432">
      <c r="J432" s="136"/>
    </row>
    <row r="433">
      <c r="J433" s="136"/>
    </row>
    <row r="434">
      <c r="J434" s="136"/>
    </row>
    <row r="435">
      <c r="J435" s="136"/>
    </row>
    <row r="436">
      <c r="J436" s="136"/>
    </row>
    <row r="437">
      <c r="J437" s="136"/>
    </row>
    <row r="438">
      <c r="J438" s="136"/>
    </row>
    <row r="439">
      <c r="J439" s="136"/>
    </row>
    <row r="440">
      <c r="J440" s="136"/>
    </row>
    <row r="441">
      <c r="J441" s="136"/>
    </row>
    <row r="442">
      <c r="J442" s="136"/>
    </row>
    <row r="443">
      <c r="J443" s="136"/>
    </row>
    <row r="444">
      <c r="J444" s="136"/>
    </row>
    <row r="445">
      <c r="J445" s="136"/>
    </row>
    <row r="446">
      <c r="J446" s="136"/>
    </row>
    <row r="447">
      <c r="J447" s="136"/>
    </row>
    <row r="448">
      <c r="J448" s="136"/>
    </row>
    <row r="449">
      <c r="J449" s="136"/>
    </row>
    <row r="450">
      <c r="J450" s="136"/>
    </row>
    <row r="451">
      <c r="J451" s="136"/>
    </row>
    <row r="452">
      <c r="J452" s="136"/>
    </row>
    <row r="453">
      <c r="J453" s="136"/>
    </row>
    <row r="454">
      <c r="J454" s="136"/>
    </row>
    <row r="455">
      <c r="J455" s="136"/>
    </row>
    <row r="456">
      <c r="J456" s="136"/>
    </row>
    <row r="457">
      <c r="J457" s="136"/>
    </row>
    <row r="458">
      <c r="J458" s="136"/>
    </row>
    <row r="459">
      <c r="J459" s="136"/>
    </row>
    <row r="460">
      <c r="J460" s="136"/>
    </row>
    <row r="461">
      <c r="J461" s="136"/>
    </row>
    <row r="462">
      <c r="J462" s="136"/>
    </row>
    <row r="463">
      <c r="J463" s="136"/>
    </row>
    <row r="464">
      <c r="J464" s="136"/>
    </row>
    <row r="465">
      <c r="J465" s="136"/>
    </row>
    <row r="466">
      <c r="J466" s="136"/>
    </row>
    <row r="467">
      <c r="J467" s="136"/>
    </row>
    <row r="468">
      <c r="J468" s="136"/>
    </row>
    <row r="469">
      <c r="J469" s="136"/>
    </row>
    <row r="470">
      <c r="J470" s="136"/>
    </row>
    <row r="471">
      <c r="J471" s="136"/>
    </row>
    <row r="472">
      <c r="J472" s="136"/>
    </row>
    <row r="473">
      <c r="J473" s="136"/>
    </row>
    <row r="474">
      <c r="J474" s="136"/>
    </row>
    <row r="475">
      <c r="J475" s="136"/>
    </row>
    <row r="476">
      <c r="J476" s="136"/>
    </row>
    <row r="477">
      <c r="J477" s="136"/>
    </row>
    <row r="478">
      <c r="J478" s="136"/>
    </row>
    <row r="479">
      <c r="J479" s="136"/>
    </row>
    <row r="480">
      <c r="J480" s="136"/>
    </row>
    <row r="481">
      <c r="J481" s="136"/>
    </row>
    <row r="482">
      <c r="J482" s="136"/>
    </row>
    <row r="483">
      <c r="J483" s="136"/>
    </row>
    <row r="484">
      <c r="J484" s="136"/>
    </row>
    <row r="485">
      <c r="J485" s="136"/>
    </row>
    <row r="486">
      <c r="J486" s="136"/>
    </row>
    <row r="487">
      <c r="J487" s="136"/>
    </row>
    <row r="488">
      <c r="J488" s="136"/>
    </row>
    <row r="489">
      <c r="J489" s="136"/>
    </row>
    <row r="490">
      <c r="J490" s="136"/>
    </row>
    <row r="491">
      <c r="J491" s="136"/>
    </row>
    <row r="492">
      <c r="J492" s="136"/>
    </row>
    <row r="493">
      <c r="J493" s="136"/>
    </row>
    <row r="494">
      <c r="J494" s="136"/>
    </row>
    <row r="495">
      <c r="J495" s="136"/>
    </row>
    <row r="496">
      <c r="J496" s="136"/>
    </row>
    <row r="497">
      <c r="J497" s="136"/>
    </row>
    <row r="498">
      <c r="J498" s="136"/>
    </row>
    <row r="499">
      <c r="J499" s="136"/>
    </row>
    <row r="500">
      <c r="J500" s="136"/>
    </row>
    <row r="501">
      <c r="J501" s="136"/>
    </row>
    <row r="502">
      <c r="J502" s="136"/>
    </row>
    <row r="503">
      <c r="J503" s="136"/>
    </row>
    <row r="504">
      <c r="J504" s="136"/>
    </row>
    <row r="505">
      <c r="J505" s="136"/>
    </row>
    <row r="506">
      <c r="J506" s="136"/>
    </row>
    <row r="507">
      <c r="J507" s="136"/>
    </row>
    <row r="508">
      <c r="J508" s="136"/>
    </row>
    <row r="509">
      <c r="J509" s="136"/>
    </row>
    <row r="510">
      <c r="J510" s="136"/>
    </row>
    <row r="511">
      <c r="J511" s="136"/>
    </row>
    <row r="512">
      <c r="J512" s="136"/>
    </row>
    <row r="513">
      <c r="J513" s="136"/>
    </row>
    <row r="514">
      <c r="J514" s="136"/>
    </row>
    <row r="515">
      <c r="J515" s="136"/>
    </row>
    <row r="516">
      <c r="J516" s="136"/>
    </row>
    <row r="517">
      <c r="J517" s="136"/>
    </row>
    <row r="518">
      <c r="J518" s="136"/>
    </row>
    <row r="519">
      <c r="J519" s="136"/>
    </row>
    <row r="520">
      <c r="J520" s="136"/>
    </row>
    <row r="521">
      <c r="J521" s="136"/>
    </row>
    <row r="522">
      <c r="J522" s="136"/>
    </row>
    <row r="523">
      <c r="J523" s="136"/>
    </row>
    <row r="524">
      <c r="J524" s="136"/>
    </row>
    <row r="525">
      <c r="J525" s="136"/>
    </row>
    <row r="526">
      <c r="J526" s="136"/>
    </row>
    <row r="527">
      <c r="J527" s="136"/>
    </row>
    <row r="528">
      <c r="J528" s="136"/>
    </row>
    <row r="529">
      <c r="J529" s="136"/>
    </row>
    <row r="530">
      <c r="J530" s="136"/>
    </row>
    <row r="531">
      <c r="J531" s="136"/>
    </row>
    <row r="532">
      <c r="J532" s="136"/>
    </row>
    <row r="533">
      <c r="J533" s="136"/>
    </row>
    <row r="534">
      <c r="J534" s="136"/>
    </row>
    <row r="535">
      <c r="J535" s="136"/>
    </row>
    <row r="536">
      <c r="J536" s="136"/>
    </row>
    <row r="537">
      <c r="J537" s="136"/>
    </row>
    <row r="538">
      <c r="J538" s="136"/>
    </row>
    <row r="539">
      <c r="J539" s="136"/>
    </row>
    <row r="540">
      <c r="J540" s="136"/>
    </row>
    <row r="541">
      <c r="J541" s="136"/>
    </row>
    <row r="542">
      <c r="J542" s="136"/>
    </row>
    <row r="543">
      <c r="J543" s="136"/>
    </row>
    <row r="544">
      <c r="J544" s="136"/>
    </row>
    <row r="545">
      <c r="J545" s="136"/>
    </row>
    <row r="546">
      <c r="J546" s="136"/>
    </row>
    <row r="547">
      <c r="J547" s="136"/>
    </row>
    <row r="548">
      <c r="J548" s="136"/>
    </row>
    <row r="549">
      <c r="J549" s="136"/>
    </row>
    <row r="550">
      <c r="J550" s="136"/>
    </row>
    <row r="551">
      <c r="J551" s="136"/>
    </row>
    <row r="552">
      <c r="J552" s="136"/>
    </row>
    <row r="553">
      <c r="J553" s="136"/>
    </row>
    <row r="554">
      <c r="J554" s="136"/>
    </row>
    <row r="555">
      <c r="J555" s="136"/>
    </row>
    <row r="556">
      <c r="J556" s="136"/>
    </row>
    <row r="557">
      <c r="J557" s="136"/>
    </row>
    <row r="558">
      <c r="J558" s="136"/>
    </row>
    <row r="559">
      <c r="J559" s="136"/>
    </row>
    <row r="560">
      <c r="J560" s="136"/>
    </row>
    <row r="561">
      <c r="J561" s="136"/>
    </row>
    <row r="562">
      <c r="J562" s="136"/>
    </row>
    <row r="563">
      <c r="J563" s="136"/>
    </row>
    <row r="564">
      <c r="J564" s="136"/>
    </row>
    <row r="565">
      <c r="J565" s="136"/>
    </row>
    <row r="566">
      <c r="J566" s="136"/>
    </row>
    <row r="567">
      <c r="J567" s="136"/>
    </row>
    <row r="568">
      <c r="J568" s="136"/>
    </row>
    <row r="569">
      <c r="J569" s="136"/>
    </row>
    <row r="570">
      <c r="J570" s="136"/>
    </row>
    <row r="571">
      <c r="J571" s="136"/>
    </row>
    <row r="572">
      <c r="J572" s="136"/>
    </row>
    <row r="573">
      <c r="J573" s="136"/>
    </row>
    <row r="574">
      <c r="J574" s="136"/>
    </row>
    <row r="575">
      <c r="J575" s="136"/>
    </row>
    <row r="576">
      <c r="J576" s="136"/>
    </row>
    <row r="577">
      <c r="J577" s="136"/>
    </row>
    <row r="578">
      <c r="J578" s="136"/>
    </row>
    <row r="579">
      <c r="J579" s="136"/>
    </row>
    <row r="580">
      <c r="J580" s="136"/>
    </row>
    <row r="581">
      <c r="J581" s="136"/>
    </row>
    <row r="582">
      <c r="J582" s="136"/>
    </row>
    <row r="583">
      <c r="J583" s="136"/>
    </row>
    <row r="584">
      <c r="J584" s="136"/>
    </row>
    <row r="585">
      <c r="J585" s="136"/>
    </row>
    <row r="586">
      <c r="J586" s="136"/>
    </row>
    <row r="587">
      <c r="J587" s="136"/>
    </row>
    <row r="588">
      <c r="J588" s="136"/>
    </row>
    <row r="589">
      <c r="J589" s="136"/>
    </row>
    <row r="590">
      <c r="J590" s="136"/>
    </row>
    <row r="591">
      <c r="J591" s="136"/>
    </row>
    <row r="592">
      <c r="J592" s="136"/>
    </row>
    <row r="593">
      <c r="J593" s="136"/>
    </row>
    <row r="594">
      <c r="J594" s="136"/>
    </row>
    <row r="595">
      <c r="J595" s="136"/>
    </row>
    <row r="596">
      <c r="J596" s="136"/>
    </row>
    <row r="597">
      <c r="J597" s="136"/>
    </row>
    <row r="598">
      <c r="J598" s="136"/>
    </row>
    <row r="599">
      <c r="J599" s="136"/>
    </row>
    <row r="600">
      <c r="J600" s="136"/>
    </row>
    <row r="601">
      <c r="J601" s="136"/>
    </row>
    <row r="602">
      <c r="J602" s="136"/>
    </row>
    <row r="603">
      <c r="J603" s="136"/>
    </row>
    <row r="604">
      <c r="J604" s="136"/>
    </row>
    <row r="605">
      <c r="J605" s="136"/>
    </row>
    <row r="606">
      <c r="J606" s="136"/>
    </row>
    <row r="607">
      <c r="J607" s="136"/>
    </row>
    <row r="608">
      <c r="J608" s="136"/>
    </row>
    <row r="609">
      <c r="J609" s="136"/>
    </row>
    <row r="610">
      <c r="J610" s="136"/>
    </row>
    <row r="611">
      <c r="J611" s="136"/>
    </row>
    <row r="612">
      <c r="J612" s="136"/>
    </row>
    <row r="613">
      <c r="J613" s="136"/>
    </row>
    <row r="614">
      <c r="J614" s="136"/>
    </row>
    <row r="615">
      <c r="J615" s="136"/>
    </row>
    <row r="616">
      <c r="J616" s="136"/>
    </row>
    <row r="617">
      <c r="J617" s="136"/>
    </row>
    <row r="618">
      <c r="J618" s="136"/>
    </row>
    <row r="619">
      <c r="J619" s="136"/>
    </row>
    <row r="620">
      <c r="J620" s="136"/>
    </row>
    <row r="621">
      <c r="J621" s="136"/>
    </row>
    <row r="622">
      <c r="J622" s="136"/>
    </row>
    <row r="623">
      <c r="J623" s="136"/>
    </row>
    <row r="624">
      <c r="J624" s="136"/>
    </row>
    <row r="625">
      <c r="J625" s="136"/>
    </row>
    <row r="626">
      <c r="J626" s="136"/>
    </row>
    <row r="627">
      <c r="J627" s="136"/>
    </row>
    <row r="628">
      <c r="J628" s="136"/>
    </row>
    <row r="629">
      <c r="J629" s="136"/>
    </row>
    <row r="630">
      <c r="J630" s="136"/>
    </row>
    <row r="631">
      <c r="J631" s="136"/>
    </row>
    <row r="632">
      <c r="J632" s="136"/>
    </row>
    <row r="633">
      <c r="J633" s="136"/>
    </row>
    <row r="634">
      <c r="J634" s="136"/>
    </row>
    <row r="635">
      <c r="J635" s="136"/>
    </row>
    <row r="636">
      <c r="J636" s="136"/>
    </row>
    <row r="637">
      <c r="J637" s="136"/>
    </row>
    <row r="638">
      <c r="J638" s="136"/>
    </row>
    <row r="639">
      <c r="J639" s="136"/>
    </row>
    <row r="640">
      <c r="J640" s="136"/>
    </row>
    <row r="641">
      <c r="J641" s="136"/>
    </row>
    <row r="642">
      <c r="J642" s="136"/>
    </row>
    <row r="643">
      <c r="J643" s="136"/>
    </row>
    <row r="644">
      <c r="J644" s="136"/>
    </row>
    <row r="645">
      <c r="J645" s="136"/>
    </row>
    <row r="646">
      <c r="J646" s="136"/>
    </row>
    <row r="647">
      <c r="J647" s="136"/>
    </row>
    <row r="648">
      <c r="J648" s="136"/>
    </row>
    <row r="649">
      <c r="J649" s="136"/>
    </row>
    <row r="650">
      <c r="J650" s="136"/>
    </row>
    <row r="651">
      <c r="J651" s="136"/>
    </row>
    <row r="652">
      <c r="J652" s="136"/>
    </row>
    <row r="653">
      <c r="J653" s="136"/>
    </row>
    <row r="654">
      <c r="J654" s="136"/>
    </row>
    <row r="655">
      <c r="J655" s="136"/>
    </row>
    <row r="656">
      <c r="J656" s="136"/>
    </row>
    <row r="657">
      <c r="J657" s="136"/>
    </row>
    <row r="658">
      <c r="J658" s="136"/>
    </row>
    <row r="659">
      <c r="J659" s="136"/>
    </row>
    <row r="660">
      <c r="J660" s="136"/>
    </row>
    <row r="661">
      <c r="J661" s="136"/>
    </row>
    <row r="662">
      <c r="J662" s="136"/>
    </row>
    <row r="663">
      <c r="J663" s="136"/>
    </row>
    <row r="664">
      <c r="J664" s="136"/>
    </row>
    <row r="665">
      <c r="J665" s="136"/>
    </row>
    <row r="666">
      <c r="J666" s="136"/>
    </row>
    <row r="667">
      <c r="J667" s="136"/>
    </row>
    <row r="668">
      <c r="J668" s="136"/>
    </row>
    <row r="669">
      <c r="J669" s="136"/>
    </row>
    <row r="670">
      <c r="J670" s="136"/>
    </row>
    <row r="671">
      <c r="J671" s="136"/>
    </row>
    <row r="672">
      <c r="J672" s="136"/>
    </row>
    <row r="673">
      <c r="J673" s="136"/>
    </row>
    <row r="674">
      <c r="J674" s="136"/>
    </row>
    <row r="675">
      <c r="J675" s="136"/>
    </row>
    <row r="676">
      <c r="J676" s="136"/>
    </row>
    <row r="677">
      <c r="J677" s="136"/>
    </row>
    <row r="678">
      <c r="J678" s="136"/>
    </row>
    <row r="679">
      <c r="J679" s="136"/>
    </row>
    <row r="680">
      <c r="J680" s="136"/>
    </row>
    <row r="681">
      <c r="J681" s="136"/>
    </row>
    <row r="682">
      <c r="J682" s="136"/>
    </row>
    <row r="683">
      <c r="J683" s="136"/>
    </row>
    <row r="684">
      <c r="J684" s="136"/>
    </row>
    <row r="685">
      <c r="J685" s="136"/>
    </row>
    <row r="686">
      <c r="J686" s="136"/>
    </row>
    <row r="687">
      <c r="J687" s="136"/>
    </row>
    <row r="688">
      <c r="J688" s="136"/>
    </row>
    <row r="689">
      <c r="J689" s="136"/>
    </row>
    <row r="690">
      <c r="J690" s="136"/>
    </row>
    <row r="691">
      <c r="J691" s="136"/>
    </row>
    <row r="692">
      <c r="J692" s="136"/>
    </row>
    <row r="693">
      <c r="J693" s="136"/>
    </row>
    <row r="694">
      <c r="J694" s="136"/>
    </row>
    <row r="695">
      <c r="J695" s="136"/>
    </row>
    <row r="696">
      <c r="J696" s="136"/>
    </row>
    <row r="697">
      <c r="J697" s="136"/>
    </row>
    <row r="698">
      <c r="J698" s="136"/>
    </row>
    <row r="699">
      <c r="J699" s="136"/>
    </row>
    <row r="700">
      <c r="J700" s="136"/>
    </row>
    <row r="701">
      <c r="J701" s="136"/>
    </row>
    <row r="702">
      <c r="J702" s="136"/>
    </row>
    <row r="703">
      <c r="J703" s="136"/>
    </row>
    <row r="704">
      <c r="J704" s="136"/>
    </row>
    <row r="705">
      <c r="J705" s="136"/>
    </row>
    <row r="706">
      <c r="J706" s="136"/>
    </row>
    <row r="707">
      <c r="J707" s="136"/>
    </row>
    <row r="708">
      <c r="J708" s="136"/>
    </row>
    <row r="709">
      <c r="J709" s="136"/>
    </row>
    <row r="710">
      <c r="J710" s="136"/>
    </row>
    <row r="711">
      <c r="J711" s="136"/>
    </row>
    <row r="712">
      <c r="J712" s="136"/>
    </row>
    <row r="713">
      <c r="J713" s="136"/>
    </row>
    <row r="714">
      <c r="J714" s="136"/>
    </row>
    <row r="715">
      <c r="J715" s="136"/>
    </row>
    <row r="716">
      <c r="J716" s="136"/>
    </row>
    <row r="717">
      <c r="J717" s="136"/>
    </row>
    <row r="718">
      <c r="J718" s="136"/>
    </row>
    <row r="719">
      <c r="J719" s="136"/>
    </row>
    <row r="720">
      <c r="J720" s="136"/>
    </row>
    <row r="721">
      <c r="J721" s="136"/>
    </row>
    <row r="722">
      <c r="J722" s="136"/>
    </row>
    <row r="723">
      <c r="J723" s="136"/>
    </row>
    <row r="724">
      <c r="J724" s="136"/>
    </row>
    <row r="725">
      <c r="J725" s="136"/>
    </row>
    <row r="726">
      <c r="J726" s="136"/>
    </row>
    <row r="727">
      <c r="J727" s="136"/>
    </row>
    <row r="728">
      <c r="J728" s="136"/>
    </row>
    <row r="729">
      <c r="J729" s="136"/>
    </row>
    <row r="730">
      <c r="J730" s="136"/>
    </row>
    <row r="731">
      <c r="J731" s="136"/>
    </row>
    <row r="732">
      <c r="J732" s="136"/>
    </row>
    <row r="733">
      <c r="J733" s="136"/>
    </row>
    <row r="734">
      <c r="J734" s="136"/>
    </row>
    <row r="735">
      <c r="J735" s="136"/>
    </row>
    <row r="736">
      <c r="J736" s="136"/>
    </row>
    <row r="737">
      <c r="J737" s="136"/>
    </row>
    <row r="738">
      <c r="J738" s="136"/>
    </row>
    <row r="739">
      <c r="J739" s="136"/>
    </row>
    <row r="740">
      <c r="J740" s="136"/>
    </row>
    <row r="741">
      <c r="J741" s="136"/>
    </row>
    <row r="742">
      <c r="J742" s="136"/>
    </row>
    <row r="743">
      <c r="J743" s="136"/>
    </row>
    <row r="744">
      <c r="J744" s="136"/>
    </row>
    <row r="745">
      <c r="J745" s="136"/>
    </row>
    <row r="746">
      <c r="J746" s="136"/>
    </row>
    <row r="747">
      <c r="J747" s="136"/>
    </row>
    <row r="748">
      <c r="J748" s="136"/>
    </row>
    <row r="749">
      <c r="J749" s="136"/>
    </row>
    <row r="750">
      <c r="J750" s="136"/>
    </row>
    <row r="751">
      <c r="J751" s="136"/>
    </row>
    <row r="752">
      <c r="J752" s="136"/>
    </row>
    <row r="753">
      <c r="J753" s="136"/>
    </row>
    <row r="754">
      <c r="J754" s="136"/>
    </row>
    <row r="755">
      <c r="J755" s="136"/>
    </row>
    <row r="756">
      <c r="J756" s="136"/>
    </row>
    <row r="757">
      <c r="J757" s="136"/>
    </row>
    <row r="758">
      <c r="J758" s="136"/>
    </row>
    <row r="759">
      <c r="J759" s="136"/>
    </row>
    <row r="760">
      <c r="J760" s="136"/>
    </row>
    <row r="761">
      <c r="J761" s="136"/>
    </row>
    <row r="762">
      <c r="J762" s="136"/>
    </row>
    <row r="763">
      <c r="J763" s="136"/>
    </row>
    <row r="764">
      <c r="J764" s="136"/>
    </row>
    <row r="765">
      <c r="J765" s="136"/>
    </row>
    <row r="766">
      <c r="J766" s="136"/>
    </row>
    <row r="767">
      <c r="J767" s="136"/>
    </row>
    <row r="768">
      <c r="J768" s="136"/>
    </row>
    <row r="769">
      <c r="J769" s="136"/>
    </row>
    <row r="770">
      <c r="J770" s="136"/>
    </row>
    <row r="771">
      <c r="J771" s="136"/>
    </row>
    <row r="772">
      <c r="J772" s="136"/>
    </row>
    <row r="773">
      <c r="J773" s="136"/>
    </row>
    <row r="774">
      <c r="J774" s="136"/>
    </row>
    <row r="775">
      <c r="J775" s="136"/>
    </row>
    <row r="776">
      <c r="J776" s="136"/>
    </row>
    <row r="777">
      <c r="J777" s="136"/>
    </row>
    <row r="778">
      <c r="J778" s="136"/>
    </row>
    <row r="779">
      <c r="J779" s="136"/>
    </row>
    <row r="780">
      <c r="J780" s="136"/>
    </row>
    <row r="781">
      <c r="J781" s="136"/>
    </row>
    <row r="782">
      <c r="J782" s="136"/>
    </row>
    <row r="783">
      <c r="J783" s="136"/>
    </row>
    <row r="784">
      <c r="J784" s="136"/>
    </row>
    <row r="785">
      <c r="J785" s="136"/>
    </row>
    <row r="786">
      <c r="J786" s="136"/>
    </row>
    <row r="787">
      <c r="J787" s="136"/>
    </row>
    <row r="788">
      <c r="J788" s="136"/>
    </row>
    <row r="789">
      <c r="J789" s="136"/>
    </row>
    <row r="790">
      <c r="J790" s="136"/>
    </row>
    <row r="791">
      <c r="J791" s="136"/>
    </row>
    <row r="792">
      <c r="J792" s="136"/>
    </row>
    <row r="793">
      <c r="J793" s="136"/>
    </row>
    <row r="794">
      <c r="J794" s="136"/>
    </row>
    <row r="795">
      <c r="J795" s="136"/>
    </row>
    <row r="796">
      <c r="J796" s="136"/>
    </row>
    <row r="797">
      <c r="J797" s="136"/>
    </row>
    <row r="798">
      <c r="J798" s="136"/>
    </row>
    <row r="799">
      <c r="J799" s="136"/>
    </row>
    <row r="800">
      <c r="J800" s="136"/>
    </row>
    <row r="801">
      <c r="J801" s="136"/>
    </row>
    <row r="802">
      <c r="J802" s="136"/>
    </row>
    <row r="803">
      <c r="J803" s="136"/>
    </row>
    <row r="804">
      <c r="J804" s="136"/>
    </row>
    <row r="805">
      <c r="J805" s="136"/>
    </row>
    <row r="806">
      <c r="J806" s="136"/>
    </row>
    <row r="807">
      <c r="J807" s="136"/>
    </row>
    <row r="808">
      <c r="J808" s="136"/>
    </row>
    <row r="809">
      <c r="J809" s="136"/>
    </row>
    <row r="810">
      <c r="J810" s="136"/>
    </row>
    <row r="811">
      <c r="J811" s="136"/>
    </row>
    <row r="812">
      <c r="J812" s="136"/>
    </row>
    <row r="813">
      <c r="J813" s="136"/>
    </row>
    <row r="814">
      <c r="J814" s="136"/>
    </row>
    <row r="815">
      <c r="J815" s="136"/>
    </row>
    <row r="816">
      <c r="J816" s="136"/>
    </row>
    <row r="817">
      <c r="J817" s="136"/>
    </row>
    <row r="818">
      <c r="J818" s="136"/>
    </row>
    <row r="819">
      <c r="J819" s="136"/>
    </row>
    <row r="820">
      <c r="J820" s="136"/>
    </row>
    <row r="821">
      <c r="J821" s="136"/>
    </row>
    <row r="822">
      <c r="J822" s="136"/>
    </row>
    <row r="823">
      <c r="J823" s="136"/>
    </row>
    <row r="824">
      <c r="J824" s="136"/>
    </row>
    <row r="825">
      <c r="J825" s="136"/>
    </row>
    <row r="826">
      <c r="J826" s="136"/>
    </row>
    <row r="827">
      <c r="J827" s="136"/>
    </row>
    <row r="828">
      <c r="J828" s="136"/>
    </row>
    <row r="829">
      <c r="J829" s="136"/>
    </row>
    <row r="830">
      <c r="J830" s="136"/>
    </row>
    <row r="831">
      <c r="J831" s="136"/>
    </row>
    <row r="832">
      <c r="J832" s="136"/>
    </row>
    <row r="833">
      <c r="J833" s="136"/>
    </row>
    <row r="834">
      <c r="J834" s="136"/>
    </row>
    <row r="835">
      <c r="J835" s="136"/>
    </row>
    <row r="836">
      <c r="J836" s="136"/>
    </row>
    <row r="837">
      <c r="J837" s="136"/>
    </row>
    <row r="838">
      <c r="J838" s="136"/>
    </row>
    <row r="839">
      <c r="J839" s="136"/>
    </row>
    <row r="840">
      <c r="J840" s="136"/>
    </row>
    <row r="841">
      <c r="J841" s="136"/>
    </row>
    <row r="842">
      <c r="J842" s="136"/>
    </row>
    <row r="843">
      <c r="J843" s="136"/>
    </row>
    <row r="844">
      <c r="J844" s="136"/>
    </row>
    <row r="845">
      <c r="J845" s="136"/>
    </row>
    <row r="846">
      <c r="J846" s="136"/>
    </row>
    <row r="847">
      <c r="J847" s="136"/>
    </row>
    <row r="848">
      <c r="J848" s="136"/>
    </row>
    <row r="849">
      <c r="J849" s="136"/>
    </row>
    <row r="850">
      <c r="J850" s="136"/>
    </row>
    <row r="851">
      <c r="J851" s="136"/>
    </row>
    <row r="852">
      <c r="J852" s="136"/>
    </row>
    <row r="853">
      <c r="J853" s="136"/>
    </row>
    <row r="854">
      <c r="J854" s="136"/>
    </row>
    <row r="855">
      <c r="J855" s="136"/>
    </row>
    <row r="856">
      <c r="J856" s="136"/>
    </row>
    <row r="857">
      <c r="J857" s="136"/>
    </row>
    <row r="858">
      <c r="J858" s="136"/>
    </row>
    <row r="859">
      <c r="J859" s="136"/>
    </row>
    <row r="860">
      <c r="J860" s="136"/>
    </row>
    <row r="861">
      <c r="J861" s="136"/>
    </row>
    <row r="862">
      <c r="J862" s="136"/>
    </row>
    <row r="863">
      <c r="J863" s="136"/>
    </row>
    <row r="864">
      <c r="J864" s="136"/>
    </row>
    <row r="865">
      <c r="J865" s="136"/>
    </row>
    <row r="866">
      <c r="J866" s="136"/>
    </row>
    <row r="867">
      <c r="J867" s="136"/>
    </row>
    <row r="868">
      <c r="J868" s="136"/>
    </row>
    <row r="869">
      <c r="J869" s="136"/>
    </row>
    <row r="870">
      <c r="J870" s="136"/>
    </row>
    <row r="871">
      <c r="J871" s="136"/>
    </row>
    <row r="872">
      <c r="J872" s="136"/>
    </row>
    <row r="873">
      <c r="J873" s="136"/>
    </row>
    <row r="874">
      <c r="J874" s="136"/>
    </row>
    <row r="875">
      <c r="J875" s="136"/>
    </row>
    <row r="876">
      <c r="J876" s="136"/>
    </row>
    <row r="877">
      <c r="J877" s="136"/>
    </row>
    <row r="878">
      <c r="J878" s="136"/>
    </row>
    <row r="879">
      <c r="J879" s="136"/>
    </row>
    <row r="880">
      <c r="J880" s="136"/>
    </row>
    <row r="881">
      <c r="J881" s="136"/>
    </row>
    <row r="882">
      <c r="J882" s="136"/>
    </row>
    <row r="883">
      <c r="J883" s="136"/>
    </row>
    <row r="884">
      <c r="J884" s="136"/>
    </row>
    <row r="885">
      <c r="J885" s="136"/>
    </row>
    <row r="886">
      <c r="J886" s="136"/>
    </row>
    <row r="887">
      <c r="J887" s="136"/>
    </row>
    <row r="888">
      <c r="J888" s="136"/>
    </row>
    <row r="889">
      <c r="J889" s="136"/>
    </row>
    <row r="890">
      <c r="J890" s="136"/>
    </row>
    <row r="891">
      <c r="J891" s="136"/>
    </row>
    <row r="892">
      <c r="J892" s="136"/>
    </row>
    <row r="893">
      <c r="J893" s="136"/>
    </row>
    <row r="894">
      <c r="J894" s="136"/>
    </row>
    <row r="895">
      <c r="J895" s="136"/>
    </row>
    <row r="896">
      <c r="J896" s="136"/>
    </row>
    <row r="897">
      <c r="J897" s="136"/>
    </row>
    <row r="898">
      <c r="J898" s="136"/>
    </row>
    <row r="899">
      <c r="J899" s="136"/>
    </row>
    <row r="900">
      <c r="J900" s="136"/>
    </row>
    <row r="901">
      <c r="J901" s="136"/>
    </row>
    <row r="902">
      <c r="J902" s="136"/>
    </row>
    <row r="903">
      <c r="J903" s="136"/>
    </row>
    <row r="904">
      <c r="J904" s="136"/>
    </row>
    <row r="905">
      <c r="J905" s="136"/>
    </row>
    <row r="906">
      <c r="J906" s="136"/>
    </row>
    <row r="907">
      <c r="J907" s="136"/>
    </row>
    <row r="908">
      <c r="J908" s="136"/>
    </row>
    <row r="909">
      <c r="J909" s="136"/>
    </row>
    <row r="910">
      <c r="J910" s="136"/>
    </row>
    <row r="911">
      <c r="J911" s="136"/>
    </row>
    <row r="912">
      <c r="J912" s="136"/>
    </row>
    <row r="913">
      <c r="J913" s="136"/>
    </row>
    <row r="914">
      <c r="J914" s="136"/>
    </row>
    <row r="915">
      <c r="J915" s="136"/>
    </row>
    <row r="916">
      <c r="J916" s="136"/>
    </row>
    <row r="917">
      <c r="J917" s="136"/>
    </row>
    <row r="918">
      <c r="J918" s="136"/>
    </row>
    <row r="919">
      <c r="J919" s="136"/>
    </row>
    <row r="920">
      <c r="J920" s="136"/>
    </row>
    <row r="921">
      <c r="J921" s="136"/>
    </row>
    <row r="922">
      <c r="J922" s="136"/>
    </row>
    <row r="923">
      <c r="J923" s="136"/>
    </row>
    <row r="924">
      <c r="J924" s="136"/>
    </row>
    <row r="925">
      <c r="J925" s="136"/>
    </row>
    <row r="926">
      <c r="J926" s="136"/>
    </row>
    <row r="927">
      <c r="J927" s="136"/>
    </row>
    <row r="928">
      <c r="J928" s="136"/>
    </row>
    <row r="929">
      <c r="J929" s="136"/>
    </row>
    <row r="930">
      <c r="J930" s="136"/>
    </row>
    <row r="931">
      <c r="J931" s="136"/>
    </row>
    <row r="932">
      <c r="J932" s="136"/>
    </row>
    <row r="933">
      <c r="J933" s="136"/>
    </row>
    <row r="934">
      <c r="J934" s="136"/>
    </row>
    <row r="935">
      <c r="J935" s="136"/>
    </row>
    <row r="936">
      <c r="J936" s="136"/>
    </row>
    <row r="937">
      <c r="J937" s="136"/>
    </row>
    <row r="938">
      <c r="J938" s="136"/>
    </row>
    <row r="939">
      <c r="J939" s="136"/>
    </row>
    <row r="940">
      <c r="J940" s="136"/>
    </row>
    <row r="941">
      <c r="J941" s="136"/>
    </row>
    <row r="942">
      <c r="J942" s="136"/>
    </row>
    <row r="943">
      <c r="J943" s="136"/>
    </row>
    <row r="944">
      <c r="J944" s="136"/>
    </row>
    <row r="945">
      <c r="J945" s="136"/>
    </row>
    <row r="946">
      <c r="J946" s="136"/>
    </row>
    <row r="947">
      <c r="J947" s="136"/>
    </row>
    <row r="948">
      <c r="J948" s="136"/>
    </row>
    <row r="949">
      <c r="J949" s="136"/>
    </row>
    <row r="950">
      <c r="J950" s="136"/>
    </row>
    <row r="951">
      <c r="J951" s="136"/>
    </row>
    <row r="952">
      <c r="J952" s="136"/>
    </row>
    <row r="953">
      <c r="J953" s="136"/>
    </row>
    <row r="954">
      <c r="J954" s="136"/>
    </row>
    <row r="955">
      <c r="J955" s="136"/>
    </row>
    <row r="956">
      <c r="J956" s="136"/>
    </row>
    <row r="957">
      <c r="J957" s="136"/>
    </row>
    <row r="958">
      <c r="J958" s="136"/>
    </row>
    <row r="959">
      <c r="J959" s="136"/>
    </row>
    <row r="960">
      <c r="J960" s="136"/>
    </row>
    <row r="961">
      <c r="J961" s="136"/>
    </row>
    <row r="962">
      <c r="J962" s="136"/>
    </row>
    <row r="963">
      <c r="J963" s="136"/>
    </row>
    <row r="964">
      <c r="J964" s="136"/>
    </row>
    <row r="965">
      <c r="J965" s="136"/>
    </row>
    <row r="966">
      <c r="J966" s="136"/>
    </row>
    <row r="967">
      <c r="J967" s="136"/>
    </row>
    <row r="968">
      <c r="J968" s="136"/>
    </row>
    <row r="969">
      <c r="J969" s="136"/>
    </row>
    <row r="970">
      <c r="J970" s="136"/>
    </row>
    <row r="971">
      <c r="J971" s="136"/>
    </row>
    <row r="972">
      <c r="J972" s="136"/>
    </row>
    <row r="973">
      <c r="J973" s="136"/>
    </row>
    <row r="974">
      <c r="J974" s="136"/>
    </row>
    <row r="975">
      <c r="J975" s="136"/>
    </row>
    <row r="976">
      <c r="J976" s="136"/>
    </row>
    <row r="977">
      <c r="J977" s="136"/>
    </row>
    <row r="978">
      <c r="J978" s="136"/>
    </row>
    <row r="979">
      <c r="J979" s="136"/>
    </row>
    <row r="980">
      <c r="J980" s="136"/>
    </row>
    <row r="981">
      <c r="J981" s="136"/>
    </row>
    <row r="982">
      <c r="J982" s="136"/>
    </row>
    <row r="983">
      <c r="J983" s="136"/>
    </row>
    <row r="984">
      <c r="J984" s="136"/>
    </row>
    <row r="985">
      <c r="J985" s="136"/>
    </row>
    <row r="986">
      <c r="J986" s="136"/>
    </row>
    <row r="987">
      <c r="J987" s="136"/>
    </row>
    <row r="988">
      <c r="J988" s="136"/>
    </row>
    <row r="989">
      <c r="J989" s="136"/>
    </row>
    <row r="990">
      <c r="J990" s="136"/>
    </row>
    <row r="991">
      <c r="J991" s="136"/>
    </row>
    <row r="992">
      <c r="J992" s="136"/>
    </row>
    <row r="993">
      <c r="J993" s="136"/>
    </row>
    <row r="994">
      <c r="J994" s="136"/>
    </row>
    <row r="995">
      <c r="J995" s="136"/>
    </row>
    <row r="996">
      <c r="J996" s="136"/>
    </row>
    <row r="997">
      <c r="J997" s="136"/>
    </row>
    <row r="998">
      <c r="J998" s="136"/>
    </row>
    <row r="999">
      <c r="J999" s="136"/>
    </row>
  </sheetData>
  <autoFilter ref="$A$1:$J$161"/>
  <drawing r:id="rId1"/>
  <tableParts count="48"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  <tablePart r:id="rId62"/>
    <tablePart r:id="rId63"/>
    <tablePart r:id="rId64"/>
    <tablePart r:id="rId65"/>
    <tablePart r:id="rId66"/>
    <tablePart r:id="rId67"/>
    <tablePart r:id="rId68"/>
    <tablePart r:id="rId69"/>
    <tablePart r:id="rId70"/>
    <tablePart r:id="rId71"/>
    <tablePart r:id="rId72"/>
    <tablePart r:id="rId73"/>
    <tablePart r:id="rId74"/>
    <tablePart r:id="rId75"/>
    <tablePart r:id="rId76"/>
    <tablePart r:id="rId77"/>
    <tablePart r:id="rId78"/>
    <tablePart r:id="rId79"/>
    <tablePart r:id="rId80"/>
    <tablePart r:id="rId81"/>
    <tablePart r:id="rId82"/>
    <tablePart r:id="rId83"/>
    <tablePart r:id="rId84"/>
    <tablePart r:id="rId85"/>
    <tablePart r:id="rId86"/>
    <tablePart r:id="rId87"/>
    <tablePart r:id="rId88"/>
    <tablePart r:id="rId89"/>
    <tablePart r:id="rId90"/>
    <tablePart r:id="rId91"/>
    <tablePart r:id="rId92"/>
    <tablePart r:id="rId93"/>
    <tablePart r:id="rId94"/>
    <tablePart r:id="rId95"/>
    <tablePart r:id="rId96"/>
    <tablePart r:id="rId97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8.63"/>
    <col customWidth="1" min="3" max="3" width="12.5"/>
    <col customWidth="1" min="4" max="4" width="11.25"/>
    <col customWidth="1" min="5" max="5" width="29.75"/>
    <col customWidth="1" min="6" max="6" width="21.0"/>
    <col customWidth="1" min="7" max="7" width="30.38"/>
    <col customWidth="1" min="8" max="8" width="27.38"/>
    <col customWidth="1" min="9" max="9" width="23.75"/>
    <col customWidth="1" min="10" max="10" width="20.88"/>
  </cols>
  <sheetData>
    <row r="1" ht="42.0" customHeight="1">
      <c r="A1" s="117" t="s">
        <v>0</v>
      </c>
      <c r="B1" s="117" t="s">
        <v>1</v>
      </c>
      <c r="C1" s="137" t="s">
        <v>2</v>
      </c>
      <c r="D1" s="138" t="s">
        <v>3</v>
      </c>
      <c r="E1" s="120" t="s">
        <v>78</v>
      </c>
      <c r="F1" s="138" t="s">
        <v>5</v>
      </c>
      <c r="G1" s="120" t="s">
        <v>79</v>
      </c>
      <c r="H1" s="138" t="s">
        <v>7</v>
      </c>
      <c r="I1" s="120" t="s">
        <v>80</v>
      </c>
      <c r="J1" s="137" t="s">
        <v>9</v>
      </c>
      <c r="K1" s="121"/>
      <c r="L1" s="121"/>
      <c r="M1" s="121"/>
      <c r="N1" s="121"/>
      <c r="O1" s="121"/>
      <c r="P1" s="121"/>
      <c r="Q1" s="121"/>
      <c r="R1" s="121"/>
      <c r="S1" s="121"/>
    </row>
    <row r="2">
      <c r="A2" s="131">
        <v>45781.38553240741</v>
      </c>
      <c r="B2" s="132" t="s">
        <v>81</v>
      </c>
      <c r="C2" s="132" t="s">
        <v>11</v>
      </c>
      <c r="D2" s="132" t="s">
        <v>12</v>
      </c>
      <c r="E2" s="133"/>
      <c r="F2" s="132" t="s">
        <v>12</v>
      </c>
      <c r="G2" s="133"/>
      <c r="H2" s="132" t="s">
        <v>82</v>
      </c>
      <c r="I2" s="134"/>
      <c r="J2" s="135">
        <v>4.0</v>
      </c>
    </row>
    <row r="3">
      <c r="A3" s="131">
        <v>45781.437731481485</v>
      </c>
      <c r="B3" s="132" t="s">
        <v>83</v>
      </c>
      <c r="C3" s="132" t="s">
        <v>11</v>
      </c>
      <c r="D3" s="132" t="s">
        <v>12</v>
      </c>
      <c r="E3" s="133"/>
      <c r="F3" s="132" t="s">
        <v>82</v>
      </c>
      <c r="G3" s="134" t="s">
        <v>84</v>
      </c>
      <c r="H3" s="132" t="s">
        <v>12</v>
      </c>
      <c r="I3" s="134"/>
      <c r="J3" s="135">
        <v>4.0</v>
      </c>
    </row>
    <row r="4">
      <c r="A4" s="131">
        <v>45781.48993055556</v>
      </c>
      <c r="B4" s="132" t="s">
        <v>85</v>
      </c>
      <c r="C4" s="132" t="s">
        <v>11</v>
      </c>
      <c r="D4" s="132" t="s">
        <v>12</v>
      </c>
      <c r="E4" s="133"/>
      <c r="F4" s="132" t="s">
        <v>12</v>
      </c>
      <c r="G4" s="133"/>
      <c r="H4" s="132" t="s">
        <v>12</v>
      </c>
      <c r="I4" s="134"/>
      <c r="J4" s="135">
        <v>5.0</v>
      </c>
    </row>
    <row r="5">
      <c r="A5" s="131">
        <v>45781.50046296296</v>
      </c>
      <c r="B5" s="132" t="s">
        <v>86</v>
      </c>
      <c r="C5" s="132" t="s">
        <v>11</v>
      </c>
      <c r="D5" s="132" t="s">
        <v>12</v>
      </c>
      <c r="E5" s="133"/>
      <c r="F5" s="132" t="s">
        <v>12</v>
      </c>
      <c r="G5" s="133"/>
      <c r="H5" s="132" t="s">
        <v>12</v>
      </c>
      <c r="I5" s="134"/>
      <c r="J5" s="135">
        <v>5.0</v>
      </c>
    </row>
    <row r="6">
      <c r="A6" s="131">
        <v>45781.55266203704</v>
      </c>
      <c r="B6" s="132" t="s">
        <v>87</v>
      </c>
      <c r="C6" s="132" t="s">
        <v>11</v>
      </c>
      <c r="D6" s="132" t="s">
        <v>12</v>
      </c>
      <c r="E6" s="133"/>
      <c r="F6" s="132" t="s">
        <v>12</v>
      </c>
      <c r="G6" s="133"/>
      <c r="H6" s="132" t="s">
        <v>12</v>
      </c>
      <c r="I6" s="134"/>
      <c r="J6" s="135">
        <v>4.0</v>
      </c>
    </row>
    <row r="7">
      <c r="A7" s="131">
        <v>45782.54866898148</v>
      </c>
      <c r="B7" s="132" t="s">
        <v>88</v>
      </c>
      <c r="C7" s="132" t="s">
        <v>11</v>
      </c>
      <c r="D7" s="132" t="s">
        <v>12</v>
      </c>
      <c r="E7" s="133"/>
      <c r="F7" s="132" t="s">
        <v>12</v>
      </c>
      <c r="G7" s="133"/>
      <c r="H7" s="132" t="s">
        <v>12</v>
      </c>
      <c r="I7" s="134"/>
      <c r="J7" s="135">
        <v>5.0</v>
      </c>
    </row>
    <row r="8">
      <c r="A8" s="131">
        <v>45782.60086805555</v>
      </c>
      <c r="B8" s="132" t="s">
        <v>89</v>
      </c>
      <c r="C8" s="132" t="s">
        <v>11</v>
      </c>
      <c r="D8" s="132" t="s">
        <v>12</v>
      </c>
      <c r="E8" s="133"/>
      <c r="F8" s="132" t="s">
        <v>12</v>
      </c>
      <c r="G8" s="133"/>
      <c r="H8" s="132" t="s">
        <v>12</v>
      </c>
      <c r="I8" s="134"/>
      <c r="J8" s="135">
        <v>5.0</v>
      </c>
    </row>
    <row r="9">
      <c r="A9" s="131">
        <v>45782.65306712963</v>
      </c>
      <c r="B9" s="132" t="s">
        <v>90</v>
      </c>
      <c r="C9" s="132" t="s">
        <v>11</v>
      </c>
      <c r="D9" s="132" t="s">
        <v>12</v>
      </c>
      <c r="E9" s="133"/>
      <c r="F9" s="132" t="s">
        <v>12</v>
      </c>
      <c r="G9" s="133"/>
      <c r="H9" s="132" t="s">
        <v>12</v>
      </c>
      <c r="I9" s="134"/>
      <c r="J9" s="135">
        <v>5.0</v>
      </c>
    </row>
    <row r="10">
      <c r="A10" s="131">
        <v>45782.7052662037</v>
      </c>
      <c r="B10" s="132" t="s">
        <v>91</v>
      </c>
      <c r="C10" s="132" t="s">
        <v>11</v>
      </c>
      <c r="D10" s="132" t="s">
        <v>12</v>
      </c>
      <c r="E10" s="133"/>
      <c r="F10" s="132" t="s">
        <v>12</v>
      </c>
      <c r="G10" s="133"/>
      <c r="H10" s="132" t="s">
        <v>12</v>
      </c>
      <c r="I10" s="134"/>
      <c r="J10" s="135">
        <v>4.0</v>
      </c>
    </row>
    <row r="11">
      <c r="A11" s="131">
        <v>45782.712326388886</v>
      </c>
      <c r="B11" s="132" t="s">
        <v>92</v>
      </c>
      <c r="C11" s="132" t="s">
        <v>11</v>
      </c>
      <c r="D11" s="132" t="s">
        <v>12</v>
      </c>
      <c r="E11" s="133"/>
      <c r="F11" s="132" t="s">
        <v>12</v>
      </c>
      <c r="G11" s="133"/>
      <c r="H11" s="132" t="s">
        <v>12</v>
      </c>
      <c r="I11" s="134"/>
      <c r="J11" s="135">
        <v>5.0</v>
      </c>
    </row>
    <row r="12">
      <c r="A12" s="131">
        <v>45781.386921296296</v>
      </c>
      <c r="B12" s="132" t="s">
        <v>93</v>
      </c>
      <c r="C12" s="132" t="s">
        <v>16</v>
      </c>
      <c r="D12" s="132" t="s">
        <v>13</v>
      </c>
      <c r="E12" s="134" t="s">
        <v>62</v>
      </c>
      <c r="F12" s="132" t="s">
        <v>12</v>
      </c>
      <c r="G12" s="133"/>
      <c r="H12" s="132" t="s">
        <v>12</v>
      </c>
      <c r="I12" s="134"/>
      <c r="J12" s="135">
        <v>1.0</v>
      </c>
    </row>
    <row r="13">
      <c r="A13" s="131">
        <v>45781.43912037037</v>
      </c>
      <c r="B13" s="132" t="s">
        <v>94</v>
      </c>
      <c r="C13" s="132" t="s">
        <v>16</v>
      </c>
      <c r="D13" s="132" t="s">
        <v>13</v>
      </c>
      <c r="E13" s="134" t="s">
        <v>52</v>
      </c>
      <c r="F13" s="132" t="s">
        <v>12</v>
      </c>
      <c r="G13" s="133"/>
      <c r="H13" s="132" t="s">
        <v>12</v>
      </c>
      <c r="I13" s="134"/>
      <c r="J13" s="135">
        <v>1.0</v>
      </c>
    </row>
    <row r="14">
      <c r="A14" s="131">
        <v>45781.491319444445</v>
      </c>
      <c r="B14" s="132" t="s">
        <v>95</v>
      </c>
      <c r="C14" s="132" t="s">
        <v>16</v>
      </c>
      <c r="D14" s="132" t="s">
        <v>13</v>
      </c>
      <c r="E14" s="134" t="s">
        <v>65</v>
      </c>
      <c r="F14" s="132" t="s">
        <v>12</v>
      </c>
      <c r="G14" s="133"/>
      <c r="H14" s="132" t="s">
        <v>12</v>
      </c>
      <c r="I14" s="134"/>
      <c r="J14" s="135">
        <v>2.0</v>
      </c>
    </row>
    <row r="15">
      <c r="A15" s="131">
        <v>45781.501851851855</v>
      </c>
      <c r="B15" s="132" t="s">
        <v>96</v>
      </c>
      <c r="C15" s="132" t="s">
        <v>16</v>
      </c>
      <c r="D15" s="132" t="s">
        <v>13</v>
      </c>
      <c r="E15" s="134" t="s">
        <v>54</v>
      </c>
      <c r="F15" s="132" t="s">
        <v>12</v>
      </c>
      <c r="G15" s="133"/>
      <c r="H15" s="132" t="s">
        <v>12</v>
      </c>
      <c r="I15" s="134"/>
      <c r="J15" s="135">
        <v>1.0</v>
      </c>
    </row>
    <row r="16">
      <c r="A16" s="131">
        <v>45781.55405092592</v>
      </c>
      <c r="B16" s="132" t="s">
        <v>97</v>
      </c>
      <c r="C16" s="132" t="s">
        <v>16</v>
      </c>
      <c r="D16" s="132" t="s">
        <v>13</v>
      </c>
      <c r="E16" s="134" t="s">
        <v>56</v>
      </c>
      <c r="F16" s="132" t="s">
        <v>12</v>
      </c>
      <c r="G16" s="133"/>
      <c r="H16" s="132" t="s">
        <v>12</v>
      </c>
      <c r="I16" s="134"/>
      <c r="J16" s="135">
        <v>2.0</v>
      </c>
    </row>
    <row r="17">
      <c r="A17" s="131">
        <v>45782.55005787037</v>
      </c>
      <c r="B17" s="132" t="s">
        <v>98</v>
      </c>
      <c r="C17" s="132" t="s">
        <v>16</v>
      </c>
      <c r="D17" s="132" t="s">
        <v>13</v>
      </c>
      <c r="E17" s="134" t="s">
        <v>62</v>
      </c>
      <c r="F17" s="132" t="s">
        <v>12</v>
      </c>
      <c r="G17" s="133"/>
      <c r="H17" s="132" t="s">
        <v>12</v>
      </c>
      <c r="I17" s="134"/>
      <c r="J17" s="135">
        <v>2.0</v>
      </c>
    </row>
    <row r="18">
      <c r="A18" s="131">
        <v>45782.60225694445</v>
      </c>
      <c r="B18" s="132" t="s">
        <v>99</v>
      </c>
      <c r="C18" s="132" t="s">
        <v>16</v>
      </c>
      <c r="D18" s="132" t="s">
        <v>13</v>
      </c>
      <c r="E18" s="134" t="s">
        <v>52</v>
      </c>
      <c r="F18" s="132" t="s">
        <v>12</v>
      </c>
      <c r="G18" s="133"/>
      <c r="H18" s="132" t="s">
        <v>12</v>
      </c>
      <c r="I18" s="134"/>
      <c r="J18" s="135">
        <v>1.0</v>
      </c>
    </row>
    <row r="19">
      <c r="A19" s="131">
        <v>45782.65445601852</v>
      </c>
      <c r="B19" s="132" t="s">
        <v>100</v>
      </c>
      <c r="C19" s="132" t="s">
        <v>16</v>
      </c>
      <c r="D19" s="132" t="s">
        <v>13</v>
      </c>
      <c r="E19" s="134" t="s">
        <v>65</v>
      </c>
      <c r="F19" s="132" t="s">
        <v>12</v>
      </c>
      <c r="G19" s="133"/>
      <c r="H19" s="132" t="s">
        <v>12</v>
      </c>
      <c r="I19" s="134"/>
      <c r="J19" s="135">
        <v>2.0</v>
      </c>
    </row>
    <row r="20">
      <c r="A20" s="131">
        <v>45782.706655092596</v>
      </c>
      <c r="B20" s="132" t="s">
        <v>101</v>
      </c>
      <c r="C20" s="132" t="s">
        <v>16</v>
      </c>
      <c r="D20" s="132" t="s">
        <v>13</v>
      </c>
      <c r="E20" s="134" t="s">
        <v>54</v>
      </c>
      <c r="F20" s="132" t="s">
        <v>12</v>
      </c>
      <c r="G20" s="133"/>
      <c r="H20" s="132" t="s">
        <v>12</v>
      </c>
      <c r="I20" s="134"/>
      <c r="J20" s="135">
        <v>1.0</v>
      </c>
    </row>
    <row r="21">
      <c r="A21" s="131">
        <v>45782.71371527778</v>
      </c>
      <c r="B21" s="132" t="s">
        <v>102</v>
      </c>
      <c r="C21" s="132" t="s">
        <v>16</v>
      </c>
      <c r="D21" s="132" t="s">
        <v>13</v>
      </c>
      <c r="E21" s="134" t="s">
        <v>56</v>
      </c>
      <c r="F21" s="132" t="s">
        <v>12</v>
      </c>
      <c r="G21" s="133"/>
      <c r="H21" s="132" t="s">
        <v>12</v>
      </c>
      <c r="I21" s="134"/>
      <c r="J21" s="135">
        <v>1.0</v>
      </c>
    </row>
    <row r="22">
      <c r="A22" s="131">
        <v>45781.38553240741</v>
      </c>
      <c r="B22" s="132" t="s">
        <v>103</v>
      </c>
      <c r="C22" s="132" t="s">
        <v>41</v>
      </c>
      <c r="D22" s="132" t="s">
        <v>12</v>
      </c>
      <c r="E22" s="133"/>
      <c r="F22" s="132" t="s">
        <v>13</v>
      </c>
      <c r="G22" s="134" t="s">
        <v>104</v>
      </c>
      <c r="H22" s="132" t="s">
        <v>12</v>
      </c>
      <c r="I22" s="134"/>
      <c r="J22" s="135">
        <v>2.0</v>
      </c>
    </row>
    <row r="23">
      <c r="A23" s="131">
        <v>45781.437731481485</v>
      </c>
      <c r="B23" s="132" t="s">
        <v>105</v>
      </c>
      <c r="C23" s="132" t="s">
        <v>41</v>
      </c>
      <c r="D23" s="132" t="s">
        <v>12</v>
      </c>
      <c r="E23" s="133"/>
      <c r="F23" s="132" t="s">
        <v>13</v>
      </c>
      <c r="G23" s="134" t="s">
        <v>106</v>
      </c>
      <c r="H23" s="132" t="s">
        <v>12</v>
      </c>
      <c r="I23" s="134"/>
      <c r="J23" s="135">
        <v>2.0</v>
      </c>
    </row>
    <row r="24">
      <c r="A24" s="131">
        <v>45781.48993055556</v>
      </c>
      <c r="B24" s="132" t="s">
        <v>107</v>
      </c>
      <c r="C24" s="132" t="s">
        <v>41</v>
      </c>
      <c r="D24" s="132" t="s">
        <v>12</v>
      </c>
      <c r="E24" s="133"/>
      <c r="F24" s="132" t="s">
        <v>13</v>
      </c>
      <c r="G24" s="134" t="s">
        <v>108</v>
      </c>
      <c r="H24" s="132" t="s">
        <v>12</v>
      </c>
      <c r="I24" s="134"/>
      <c r="J24" s="135">
        <v>3.0</v>
      </c>
    </row>
    <row r="25">
      <c r="A25" s="131">
        <v>45781.50046296296</v>
      </c>
      <c r="B25" s="132" t="s">
        <v>109</v>
      </c>
      <c r="C25" s="132" t="s">
        <v>41</v>
      </c>
      <c r="D25" s="132" t="s">
        <v>12</v>
      </c>
      <c r="E25" s="133"/>
      <c r="F25" s="132" t="s">
        <v>13</v>
      </c>
      <c r="G25" s="134" t="s">
        <v>110</v>
      </c>
      <c r="H25" s="132" t="s">
        <v>12</v>
      </c>
      <c r="I25" s="134"/>
      <c r="J25" s="135">
        <v>2.0</v>
      </c>
    </row>
    <row r="26">
      <c r="A26" s="131">
        <v>45781.55266203704</v>
      </c>
      <c r="B26" s="132" t="s">
        <v>111</v>
      </c>
      <c r="C26" s="132" t="s">
        <v>41</v>
      </c>
      <c r="D26" s="132" t="s">
        <v>12</v>
      </c>
      <c r="E26" s="133"/>
      <c r="F26" s="132" t="s">
        <v>13</v>
      </c>
      <c r="G26" s="134" t="s">
        <v>112</v>
      </c>
      <c r="H26" s="132" t="s">
        <v>12</v>
      </c>
      <c r="I26" s="134"/>
      <c r="J26" s="135">
        <v>3.0</v>
      </c>
    </row>
    <row r="27">
      <c r="A27" s="131">
        <v>45782.54866898148</v>
      </c>
      <c r="B27" s="132" t="s">
        <v>113</v>
      </c>
      <c r="C27" s="132" t="s">
        <v>41</v>
      </c>
      <c r="D27" s="132" t="s">
        <v>12</v>
      </c>
      <c r="E27" s="133"/>
      <c r="F27" s="132" t="s">
        <v>13</v>
      </c>
      <c r="G27" s="134" t="s">
        <v>104</v>
      </c>
      <c r="H27" s="132" t="s">
        <v>12</v>
      </c>
      <c r="I27" s="134"/>
      <c r="J27" s="135">
        <v>2.0</v>
      </c>
    </row>
    <row r="28">
      <c r="A28" s="131">
        <v>45782.60086805555</v>
      </c>
      <c r="B28" s="132" t="s">
        <v>114</v>
      </c>
      <c r="C28" s="132" t="s">
        <v>41</v>
      </c>
      <c r="D28" s="132" t="s">
        <v>12</v>
      </c>
      <c r="E28" s="133"/>
      <c r="F28" s="132" t="s">
        <v>13</v>
      </c>
      <c r="G28" s="134" t="s">
        <v>106</v>
      </c>
      <c r="H28" s="132" t="s">
        <v>12</v>
      </c>
      <c r="I28" s="134"/>
      <c r="J28" s="135">
        <v>3.0</v>
      </c>
    </row>
    <row r="29">
      <c r="A29" s="131">
        <v>45782.65306712963</v>
      </c>
      <c r="B29" s="132" t="s">
        <v>115</v>
      </c>
      <c r="C29" s="132" t="s">
        <v>41</v>
      </c>
      <c r="D29" s="132" t="s">
        <v>12</v>
      </c>
      <c r="E29" s="133"/>
      <c r="F29" s="132" t="s">
        <v>13</v>
      </c>
      <c r="G29" s="134" t="s">
        <v>108</v>
      </c>
      <c r="H29" s="132" t="s">
        <v>12</v>
      </c>
      <c r="I29" s="134"/>
      <c r="J29" s="135">
        <v>2.0</v>
      </c>
    </row>
    <row r="30">
      <c r="A30" s="131">
        <v>45782.7052662037</v>
      </c>
      <c r="B30" s="132" t="s">
        <v>116</v>
      </c>
      <c r="C30" s="132" t="s">
        <v>41</v>
      </c>
      <c r="D30" s="132" t="s">
        <v>12</v>
      </c>
      <c r="E30" s="133"/>
      <c r="F30" s="132" t="s">
        <v>13</v>
      </c>
      <c r="G30" s="134" t="s">
        <v>110</v>
      </c>
      <c r="H30" s="132" t="s">
        <v>12</v>
      </c>
      <c r="I30" s="134"/>
      <c r="J30" s="135">
        <v>2.0</v>
      </c>
    </row>
    <row r="31">
      <c r="A31" s="131">
        <v>45782.712326388886</v>
      </c>
      <c r="B31" s="132" t="s">
        <v>117</v>
      </c>
      <c r="C31" s="132" t="s">
        <v>41</v>
      </c>
      <c r="D31" s="132" t="s">
        <v>12</v>
      </c>
      <c r="E31" s="133"/>
      <c r="F31" s="132" t="s">
        <v>13</v>
      </c>
      <c r="G31" s="134" t="s">
        <v>112</v>
      </c>
      <c r="H31" s="132" t="s">
        <v>12</v>
      </c>
      <c r="I31" s="134"/>
      <c r="J31" s="135">
        <v>3.0</v>
      </c>
    </row>
    <row r="32">
      <c r="A32" s="131">
        <v>45781.38553240741</v>
      </c>
      <c r="B32" s="132" t="s">
        <v>118</v>
      </c>
      <c r="C32" s="132" t="s">
        <v>42</v>
      </c>
      <c r="D32" s="132" t="s">
        <v>12</v>
      </c>
      <c r="E32" s="133"/>
      <c r="F32" s="132" t="s">
        <v>12</v>
      </c>
      <c r="G32" s="133"/>
      <c r="H32" s="132" t="s">
        <v>13</v>
      </c>
      <c r="I32" s="134" t="s">
        <v>119</v>
      </c>
      <c r="J32" s="135">
        <v>1.0</v>
      </c>
    </row>
    <row r="33">
      <c r="A33" s="131">
        <v>45781.437731481485</v>
      </c>
      <c r="B33" s="132" t="s">
        <v>120</v>
      </c>
      <c r="C33" s="132" t="s">
        <v>42</v>
      </c>
      <c r="D33" s="132" t="s">
        <v>12</v>
      </c>
      <c r="E33" s="133"/>
      <c r="F33" s="132" t="s">
        <v>12</v>
      </c>
      <c r="G33" s="133"/>
      <c r="H33" s="132" t="s">
        <v>13</v>
      </c>
      <c r="I33" s="134" t="s">
        <v>121</v>
      </c>
      <c r="J33" s="135">
        <v>2.0</v>
      </c>
    </row>
    <row r="34">
      <c r="A34" s="131">
        <v>45781.48993055556</v>
      </c>
      <c r="B34" s="132" t="s">
        <v>122</v>
      </c>
      <c r="C34" s="132" t="s">
        <v>42</v>
      </c>
      <c r="D34" s="132" t="s">
        <v>12</v>
      </c>
      <c r="E34" s="133"/>
      <c r="F34" s="132" t="s">
        <v>12</v>
      </c>
      <c r="G34" s="133"/>
      <c r="H34" s="132" t="s">
        <v>13</v>
      </c>
      <c r="I34" s="134" t="s">
        <v>58</v>
      </c>
      <c r="J34" s="135">
        <v>1.0</v>
      </c>
    </row>
    <row r="35">
      <c r="A35" s="131">
        <v>45781.50046296296</v>
      </c>
      <c r="B35" s="132" t="s">
        <v>123</v>
      </c>
      <c r="C35" s="132" t="s">
        <v>42</v>
      </c>
      <c r="D35" s="132" t="s">
        <v>12</v>
      </c>
      <c r="E35" s="133"/>
      <c r="F35" s="132" t="s">
        <v>12</v>
      </c>
      <c r="G35" s="133"/>
      <c r="H35" s="132" t="s">
        <v>13</v>
      </c>
      <c r="I35" s="134" t="s">
        <v>124</v>
      </c>
      <c r="J35" s="135">
        <v>2.0</v>
      </c>
    </row>
    <row r="36">
      <c r="A36" s="131">
        <v>45781.55266203704</v>
      </c>
      <c r="B36" s="132" t="s">
        <v>125</v>
      </c>
      <c r="C36" s="132" t="s">
        <v>42</v>
      </c>
      <c r="D36" s="132" t="s">
        <v>12</v>
      </c>
      <c r="E36" s="133"/>
      <c r="F36" s="132" t="s">
        <v>12</v>
      </c>
      <c r="G36" s="133"/>
      <c r="H36" s="132" t="s">
        <v>13</v>
      </c>
      <c r="I36" s="134" t="s">
        <v>60</v>
      </c>
      <c r="J36" s="135">
        <v>1.0</v>
      </c>
    </row>
    <row r="37">
      <c r="A37" s="131">
        <v>45782.54866898148</v>
      </c>
      <c r="B37" s="132" t="s">
        <v>126</v>
      </c>
      <c r="C37" s="132" t="s">
        <v>42</v>
      </c>
      <c r="D37" s="132" t="s">
        <v>12</v>
      </c>
      <c r="E37" s="133"/>
      <c r="F37" s="132" t="s">
        <v>12</v>
      </c>
      <c r="G37" s="133"/>
      <c r="H37" s="132" t="s">
        <v>13</v>
      </c>
      <c r="I37" s="134" t="s">
        <v>119</v>
      </c>
      <c r="J37" s="135">
        <v>2.0</v>
      </c>
    </row>
    <row r="38">
      <c r="A38" s="131">
        <v>45782.60086805555</v>
      </c>
      <c r="B38" s="132" t="s">
        <v>127</v>
      </c>
      <c r="C38" s="132" t="s">
        <v>42</v>
      </c>
      <c r="D38" s="132" t="s">
        <v>12</v>
      </c>
      <c r="E38" s="133"/>
      <c r="F38" s="132" t="s">
        <v>12</v>
      </c>
      <c r="G38" s="133"/>
      <c r="H38" s="132" t="s">
        <v>13</v>
      </c>
      <c r="I38" s="134" t="s">
        <v>121</v>
      </c>
      <c r="J38" s="135">
        <v>2.0</v>
      </c>
    </row>
    <row r="39">
      <c r="A39" s="131">
        <v>45782.65306712963</v>
      </c>
      <c r="B39" s="132" t="s">
        <v>128</v>
      </c>
      <c r="C39" s="132" t="s">
        <v>42</v>
      </c>
      <c r="D39" s="132" t="s">
        <v>12</v>
      </c>
      <c r="E39" s="133"/>
      <c r="F39" s="132" t="s">
        <v>12</v>
      </c>
      <c r="G39" s="133"/>
      <c r="H39" s="132" t="s">
        <v>13</v>
      </c>
      <c r="I39" s="134" t="s">
        <v>58</v>
      </c>
      <c r="J39" s="135">
        <v>1.0</v>
      </c>
    </row>
    <row r="40">
      <c r="A40" s="131">
        <v>45782.7052662037</v>
      </c>
      <c r="B40" s="132" t="s">
        <v>129</v>
      </c>
      <c r="C40" s="132" t="s">
        <v>42</v>
      </c>
      <c r="D40" s="132" t="s">
        <v>12</v>
      </c>
      <c r="E40" s="133"/>
      <c r="F40" s="132" t="s">
        <v>12</v>
      </c>
      <c r="G40" s="133"/>
      <c r="H40" s="132" t="s">
        <v>13</v>
      </c>
      <c r="I40" s="134" t="s">
        <v>124</v>
      </c>
      <c r="J40" s="135">
        <v>2.0</v>
      </c>
    </row>
    <row r="41">
      <c r="A41" s="131">
        <v>45782.712326388886</v>
      </c>
      <c r="B41" s="132" t="s">
        <v>130</v>
      </c>
      <c r="C41" s="132" t="s">
        <v>42</v>
      </c>
      <c r="D41" s="132" t="s">
        <v>12</v>
      </c>
      <c r="E41" s="133"/>
      <c r="F41" s="132" t="s">
        <v>12</v>
      </c>
      <c r="G41" s="133"/>
      <c r="H41" s="132" t="s">
        <v>13</v>
      </c>
      <c r="I41" s="134" t="s">
        <v>60</v>
      </c>
      <c r="J41" s="135">
        <v>1.0</v>
      </c>
    </row>
    <row r="42">
      <c r="A42" s="131">
        <v>45781.38553240741</v>
      </c>
      <c r="B42" s="132" t="s">
        <v>131</v>
      </c>
      <c r="C42" s="132" t="s">
        <v>21</v>
      </c>
      <c r="D42" s="132" t="s">
        <v>13</v>
      </c>
      <c r="E42" s="134" t="s">
        <v>62</v>
      </c>
      <c r="F42" s="132" t="s">
        <v>13</v>
      </c>
      <c r="G42" s="134" t="s">
        <v>104</v>
      </c>
      <c r="H42" s="132" t="s">
        <v>13</v>
      </c>
      <c r="I42" s="134" t="s">
        <v>119</v>
      </c>
      <c r="J42" s="135">
        <v>1.0</v>
      </c>
    </row>
    <row r="43">
      <c r="A43" s="131">
        <v>45781.437731481485</v>
      </c>
      <c r="B43" s="132" t="s">
        <v>132</v>
      </c>
      <c r="C43" s="132" t="s">
        <v>21</v>
      </c>
      <c r="D43" s="132" t="s">
        <v>13</v>
      </c>
      <c r="E43" s="134" t="s">
        <v>52</v>
      </c>
      <c r="F43" s="132" t="s">
        <v>13</v>
      </c>
      <c r="G43" s="134" t="s">
        <v>106</v>
      </c>
      <c r="H43" s="132" t="s">
        <v>13</v>
      </c>
      <c r="I43" s="134" t="s">
        <v>121</v>
      </c>
      <c r="J43" s="135">
        <v>1.0</v>
      </c>
    </row>
    <row r="44">
      <c r="A44" s="131">
        <v>45781.48993055556</v>
      </c>
      <c r="B44" s="132" t="s">
        <v>133</v>
      </c>
      <c r="C44" s="132" t="s">
        <v>21</v>
      </c>
      <c r="D44" s="132" t="s">
        <v>13</v>
      </c>
      <c r="E44" s="134" t="s">
        <v>65</v>
      </c>
      <c r="F44" s="132" t="s">
        <v>13</v>
      </c>
      <c r="G44" s="134" t="s">
        <v>108</v>
      </c>
      <c r="H44" s="132" t="s">
        <v>13</v>
      </c>
      <c r="I44" s="134" t="s">
        <v>58</v>
      </c>
      <c r="J44" s="135">
        <v>1.0</v>
      </c>
    </row>
    <row r="45">
      <c r="A45" s="131">
        <v>45781.50046296296</v>
      </c>
      <c r="B45" s="132" t="s">
        <v>134</v>
      </c>
      <c r="C45" s="132" t="s">
        <v>21</v>
      </c>
      <c r="D45" s="132" t="s">
        <v>13</v>
      </c>
      <c r="E45" s="134" t="s">
        <v>54</v>
      </c>
      <c r="F45" s="132" t="s">
        <v>13</v>
      </c>
      <c r="G45" s="134" t="s">
        <v>110</v>
      </c>
      <c r="H45" s="132" t="s">
        <v>13</v>
      </c>
      <c r="I45" s="134" t="s">
        <v>124</v>
      </c>
      <c r="J45" s="135">
        <v>1.0</v>
      </c>
    </row>
    <row r="46">
      <c r="A46" s="131">
        <v>45781.55266203704</v>
      </c>
      <c r="B46" s="132" t="s">
        <v>135</v>
      </c>
      <c r="C46" s="132" t="s">
        <v>21</v>
      </c>
      <c r="D46" s="132" t="s">
        <v>13</v>
      </c>
      <c r="E46" s="134" t="s">
        <v>56</v>
      </c>
      <c r="F46" s="132" t="s">
        <v>13</v>
      </c>
      <c r="G46" s="134" t="s">
        <v>112</v>
      </c>
      <c r="H46" s="132" t="s">
        <v>13</v>
      </c>
      <c r="I46" s="134" t="s">
        <v>60</v>
      </c>
      <c r="J46" s="135">
        <v>1.0</v>
      </c>
    </row>
    <row r="47">
      <c r="A47" s="131">
        <v>45782.54866898148</v>
      </c>
      <c r="B47" s="132" t="s">
        <v>136</v>
      </c>
      <c r="C47" s="132" t="s">
        <v>21</v>
      </c>
      <c r="D47" s="132" t="s">
        <v>13</v>
      </c>
      <c r="E47" s="134" t="s">
        <v>62</v>
      </c>
      <c r="F47" s="132" t="s">
        <v>13</v>
      </c>
      <c r="G47" s="134" t="s">
        <v>104</v>
      </c>
      <c r="H47" s="132" t="s">
        <v>13</v>
      </c>
      <c r="I47" s="134" t="s">
        <v>119</v>
      </c>
      <c r="J47" s="135">
        <v>1.0</v>
      </c>
    </row>
    <row r="48">
      <c r="A48" s="131">
        <v>45782.60086805555</v>
      </c>
      <c r="B48" s="132" t="s">
        <v>137</v>
      </c>
      <c r="C48" s="132" t="s">
        <v>21</v>
      </c>
      <c r="D48" s="132" t="s">
        <v>13</v>
      </c>
      <c r="E48" s="134" t="s">
        <v>52</v>
      </c>
      <c r="F48" s="132" t="s">
        <v>13</v>
      </c>
      <c r="G48" s="134" t="s">
        <v>106</v>
      </c>
      <c r="H48" s="132" t="s">
        <v>13</v>
      </c>
      <c r="I48" s="134" t="s">
        <v>121</v>
      </c>
      <c r="J48" s="135">
        <v>1.0</v>
      </c>
    </row>
    <row r="49">
      <c r="A49" s="131">
        <v>45782.65306712963</v>
      </c>
      <c r="B49" s="132" t="s">
        <v>138</v>
      </c>
      <c r="C49" s="132" t="s">
        <v>21</v>
      </c>
      <c r="D49" s="132" t="s">
        <v>13</v>
      </c>
      <c r="E49" s="134" t="s">
        <v>65</v>
      </c>
      <c r="F49" s="132" t="s">
        <v>13</v>
      </c>
      <c r="G49" s="134" t="s">
        <v>108</v>
      </c>
      <c r="H49" s="132" t="s">
        <v>13</v>
      </c>
      <c r="I49" s="134" t="s">
        <v>58</v>
      </c>
      <c r="J49" s="135">
        <v>1.0</v>
      </c>
    </row>
    <row r="50">
      <c r="A50" s="131">
        <v>45782.7052662037</v>
      </c>
      <c r="B50" s="132" t="s">
        <v>139</v>
      </c>
      <c r="C50" s="132" t="s">
        <v>21</v>
      </c>
      <c r="D50" s="132" t="s">
        <v>13</v>
      </c>
      <c r="E50" s="134" t="s">
        <v>54</v>
      </c>
      <c r="F50" s="132" t="s">
        <v>13</v>
      </c>
      <c r="G50" s="134" t="s">
        <v>110</v>
      </c>
      <c r="H50" s="132" t="s">
        <v>13</v>
      </c>
      <c r="I50" s="134" t="s">
        <v>124</v>
      </c>
      <c r="J50" s="135">
        <v>1.0</v>
      </c>
    </row>
    <row r="51">
      <c r="A51" s="131">
        <v>45782.712326388886</v>
      </c>
      <c r="B51" s="132" t="s">
        <v>140</v>
      </c>
      <c r="C51" s="132" t="s">
        <v>21</v>
      </c>
      <c r="D51" s="132" t="s">
        <v>13</v>
      </c>
      <c r="E51" s="134" t="s">
        <v>56</v>
      </c>
      <c r="F51" s="132" t="s">
        <v>13</v>
      </c>
      <c r="G51" s="134" t="s">
        <v>112</v>
      </c>
      <c r="H51" s="132" t="s">
        <v>13</v>
      </c>
      <c r="I51" s="134" t="s">
        <v>60</v>
      </c>
      <c r="J51" s="135">
        <v>1.0</v>
      </c>
    </row>
    <row r="52">
      <c r="A52" s="131">
        <v>45781.38553240741</v>
      </c>
      <c r="B52" s="132" t="s">
        <v>141</v>
      </c>
      <c r="C52" s="132" t="s">
        <v>43</v>
      </c>
      <c r="D52" s="132" t="s">
        <v>82</v>
      </c>
      <c r="E52" s="134" t="s">
        <v>142</v>
      </c>
      <c r="F52" s="132" t="s">
        <v>82</v>
      </c>
      <c r="G52" s="134" t="s">
        <v>143</v>
      </c>
      <c r="H52" s="132" t="s">
        <v>82</v>
      </c>
      <c r="I52" s="134" t="s">
        <v>144</v>
      </c>
      <c r="J52" s="135">
        <v>3.0</v>
      </c>
    </row>
    <row r="53">
      <c r="A53" s="131">
        <v>45781.437731481485</v>
      </c>
      <c r="B53" s="132" t="s">
        <v>145</v>
      </c>
      <c r="C53" s="132" t="s">
        <v>43</v>
      </c>
      <c r="D53" s="132" t="s">
        <v>82</v>
      </c>
      <c r="E53" s="134" t="s">
        <v>143</v>
      </c>
      <c r="F53" s="132" t="s">
        <v>82</v>
      </c>
      <c r="G53" s="134" t="s">
        <v>142</v>
      </c>
      <c r="H53" s="132" t="s">
        <v>82</v>
      </c>
      <c r="I53" s="134" t="s">
        <v>146</v>
      </c>
      <c r="J53" s="135">
        <v>3.0</v>
      </c>
    </row>
    <row r="54">
      <c r="A54" s="131">
        <v>45781.48993055556</v>
      </c>
      <c r="B54" s="132" t="s">
        <v>147</v>
      </c>
      <c r="C54" s="132" t="s">
        <v>43</v>
      </c>
      <c r="D54" s="132" t="s">
        <v>82</v>
      </c>
      <c r="E54" s="134" t="s">
        <v>142</v>
      </c>
      <c r="F54" s="132" t="s">
        <v>82</v>
      </c>
      <c r="G54" s="134" t="s">
        <v>148</v>
      </c>
      <c r="H54" s="132" t="s">
        <v>82</v>
      </c>
      <c r="I54" s="134" t="s">
        <v>144</v>
      </c>
      <c r="J54" s="135">
        <v>3.0</v>
      </c>
    </row>
    <row r="55">
      <c r="A55" s="131">
        <v>45781.50046296296</v>
      </c>
      <c r="B55" s="132" t="s">
        <v>149</v>
      </c>
      <c r="C55" s="132" t="s">
        <v>43</v>
      </c>
      <c r="D55" s="132" t="s">
        <v>82</v>
      </c>
      <c r="E55" s="134" t="s">
        <v>84</v>
      </c>
      <c r="F55" s="132" t="s">
        <v>82</v>
      </c>
      <c r="G55" s="134" t="s">
        <v>142</v>
      </c>
      <c r="H55" s="132" t="s">
        <v>82</v>
      </c>
      <c r="I55" s="134" t="s">
        <v>146</v>
      </c>
      <c r="J55" s="135">
        <v>3.0</v>
      </c>
    </row>
    <row r="56">
      <c r="A56" s="131">
        <v>45781.55266203704</v>
      </c>
      <c r="B56" s="132" t="s">
        <v>150</v>
      </c>
      <c r="C56" s="132" t="s">
        <v>43</v>
      </c>
      <c r="D56" s="132" t="s">
        <v>82</v>
      </c>
      <c r="E56" s="134" t="s">
        <v>143</v>
      </c>
      <c r="F56" s="132" t="s">
        <v>82</v>
      </c>
      <c r="G56" s="134" t="s">
        <v>84</v>
      </c>
      <c r="H56" s="132" t="s">
        <v>82</v>
      </c>
      <c r="I56" s="134" t="s">
        <v>142</v>
      </c>
      <c r="J56" s="135">
        <v>3.0</v>
      </c>
    </row>
    <row r="57">
      <c r="A57" s="131">
        <v>45782.54866898148</v>
      </c>
      <c r="B57" s="132" t="s">
        <v>151</v>
      </c>
      <c r="C57" s="132" t="s">
        <v>43</v>
      </c>
      <c r="D57" s="132" t="s">
        <v>82</v>
      </c>
      <c r="E57" s="134" t="s">
        <v>142</v>
      </c>
      <c r="F57" s="132" t="s">
        <v>82</v>
      </c>
      <c r="G57" s="134" t="s">
        <v>143</v>
      </c>
      <c r="H57" s="132" t="s">
        <v>82</v>
      </c>
      <c r="I57" s="134" t="s">
        <v>144</v>
      </c>
      <c r="J57" s="135">
        <v>3.0</v>
      </c>
    </row>
    <row r="58">
      <c r="A58" s="131">
        <v>45782.60086805555</v>
      </c>
      <c r="B58" s="132" t="s">
        <v>152</v>
      </c>
      <c r="C58" s="132" t="s">
        <v>43</v>
      </c>
      <c r="D58" s="132" t="s">
        <v>82</v>
      </c>
      <c r="E58" s="134" t="s">
        <v>84</v>
      </c>
      <c r="F58" s="132" t="s">
        <v>82</v>
      </c>
      <c r="G58" s="134" t="s">
        <v>142</v>
      </c>
      <c r="H58" s="132" t="s">
        <v>82</v>
      </c>
      <c r="I58" s="134" t="s">
        <v>146</v>
      </c>
      <c r="J58" s="135">
        <v>3.0</v>
      </c>
    </row>
    <row r="59">
      <c r="A59" s="131">
        <v>45782.65306712963</v>
      </c>
      <c r="B59" s="132" t="s">
        <v>153</v>
      </c>
      <c r="C59" s="132" t="s">
        <v>43</v>
      </c>
      <c r="D59" s="132" t="s">
        <v>82</v>
      </c>
      <c r="E59" s="134" t="s">
        <v>143</v>
      </c>
      <c r="F59" s="132" t="s">
        <v>82</v>
      </c>
      <c r="G59" s="134" t="s">
        <v>84</v>
      </c>
      <c r="H59" s="132" t="s">
        <v>82</v>
      </c>
      <c r="I59" s="134" t="s">
        <v>142</v>
      </c>
      <c r="J59" s="135">
        <v>3.0</v>
      </c>
    </row>
    <row r="60">
      <c r="A60" s="131">
        <v>45782.7052662037</v>
      </c>
      <c r="B60" s="132" t="s">
        <v>154</v>
      </c>
      <c r="C60" s="132" t="s">
        <v>43</v>
      </c>
      <c r="D60" s="132" t="s">
        <v>82</v>
      </c>
      <c r="E60" s="134" t="s">
        <v>142</v>
      </c>
      <c r="F60" s="132" t="s">
        <v>82</v>
      </c>
      <c r="G60" s="134" t="s">
        <v>148</v>
      </c>
      <c r="H60" s="132" t="s">
        <v>82</v>
      </c>
      <c r="I60" s="134" t="s">
        <v>144</v>
      </c>
      <c r="J60" s="135">
        <v>3.0</v>
      </c>
    </row>
    <row r="61">
      <c r="A61" s="131">
        <v>45782.712326388886</v>
      </c>
      <c r="B61" s="132" t="s">
        <v>155</v>
      </c>
      <c r="C61" s="132" t="s">
        <v>43</v>
      </c>
      <c r="D61" s="132" t="s">
        <v>82</v>
      </c>
      <c r="E61" s="134" t="s">
        <v>143</v>
      </c>
      <c r="F61" s="132" t="s">
        <v>82</v>
      </c>
      <c r="G61" s="134" t="s">
        <v>84</v>
      </c>
      <c r="H61" s="132" t="s">
        <v>82</v>
      </c>
      <c r="I61" s="134" t="s">
        <v>142</v>
      </c>
      <c r="J61" s="135">
        <v>3.0</v>
      </c>
    </row>
    <row r="62">
      <c r="A62" s="131">
        <v>45781.38553240741</v>
      </c>
      <c r="B62" s="132" t="s">
        <v>156</v>
      </c>
      <c r="C62" s="132" t="s">
        <v>44</v>
      </c>
      <c r="D62" s="132" t="s">
        <v>12</v>
      </c>
      <c r="E62" s="133"/>
      <c r="F62" s="132" t="s">
        <v>12</v>
      </c>
      <c r="G62" s="133"/>
      <c r="H62" s="132" t="s">
        <v>12</v>
      </c>
      <c r="I62" s="134"/>
      <c r="J62" s="135">
        <v>4.0</v>
      </c>
    </row>
    <row r="63">
      <c r="A63" s="131">
        <v>45781.437731481485</v>
      </c>
      <c r="B63" s="132" t="s">
        <v>157</v>
      </c>
      <c r="C63" s="132" t="s">
        <v>44</v>
      </c>
      <c r="D63" s="132" t="s">
        <v>12</v>
      </c>
      <c r="E63" s="133"/>
      <c r="F63" s="132" t="s">
        <v>12</v>
      </c>
      <c r="G63" s="133"/>
      <c r="H63" s="132" t="s">
        <v>12</v>
      </c>
      <c r="I63" s="134"/>
      <c r="J63" s="135">
        <v>3.0</v>
      </c>
    </row>
    <row r="64">
      <c r="A64" s="131">
        <v>45781.48993055556</v>
      </c>
      <c r="B64" s="132" t="s">
        <v>158</v>
      </c>
      <c r="C64" s="132" t="s">
        <v>44</v>
      </c>
      <c r="D64" s="132" t="s">
        <v>12</v>
      </c>
      <c r="E64" s="133"/>
      <c r="F64" s="132" t="s">
        <v>12</v>
      </c>
      <c r="G64" s="133"/>
      <c r="H64" s="132" t="s">
        <v>12</v>
      </c>
      <c r="I64" s="134"/>
      <c r="J64" s="135">
        <v>4.0</v>
      </c>
    </row>
    <row r="65">
      <c r="A65" s="131">
        <v>45781.50046296296</v>
      </c>
      <c r="B65" s="132" t="s">
        <v>159</v>
      </c>
      <c r="C65" s="132" t="s">
        <v>44</v>
      </c>
      <c r="D65" s="132" t="s">
        <v>12</v>
      </c>
      <c r="E65" s="133"/>
      <c r="F65" s="132" t="s">
        <v>12</v>
      </c>
      <c r="G65" s="133"/>
      <c r="H65" s="132" t="s">
        <v>12</v>
      </c>
      <c r="I65" s="134"/>
      <c r="J65" s="135">
        <v>3.0</v>
      </c>
    </row>
    <row r="66">
      <c r="A66" s="131">
        <v>45781.55266203704</v>
      </c>
      <c r="B66" s="132" t="s">
        <v>160</v>
      </c>
      <c r="C66" s="132" t="s">
        <v>44</v>
      </c>
      <c r="D66" s="132" t="s">
        <v>12</v>
      </c>
      <c r="E66" s="133"/>
      <c r="F66" s="132" t="s">
        <v>12</v>
      </c>
      <c r="G66" s="133"/>
      <c r="H66" s="132" t="s">
        <v>12</v>
      </c>
      <c r="I66" s="134"/>
      <c r="J66" s="135">
        <v>4.0</v>
      </c>
    </row>
    <row r="67">
      <c r="A67" s="131">
        <v>45782.54866898148</v>
      </c>
      <c r="B67" s="132" t="s">
        <v>161</v>
      </c>
      <c r="C67" s="132" t="s">
        <v>44</v>
      </c>
      <c r="D67" s="132" t="s">
        <v>12</v>
      </c>
      <c r="E67" s="133"/>
      <c r="F67" s="132" t="s">
        <v>12</v>
      </c>
      <c r="G67" s="133"/>
      <c r="H67" s="132" t="s">
        <v>12</v>
      </c>
      <c r="I67" s="134"/>
      <c r="J67" s="135">
        <v>4.0</v>
      </c>
    </row>
    <row r="68">
      <c r="A68" s="131">
        <v>45782.60086805555</v>
      </c>
      <c r="B68" s="132" t="s">
        <v>162</v>
      </c>
      <c r="C68" s="132" t="s">
        <v>44</v>
      </c>
      <c r="D68" s="132" t="s">
        <v>12</v>
      </c>
      <c r="E68" s="133"/>
      <c r="F68" s="132" t="s">
        <v>12</v>
      </c>
      <c r="G68" s="133"/>
      <c r="H68" s="132" t="s">
        <v>12</v>
      </c>
      <c r="I68" s="134"/>
      <c r="J68" s="135">
        <v>3.0</v>
      </c>
    </row>
    <row r="69">
      <c r="A69" s="131">
        <v>45782.65306712963</v>
      </c>
      <c r="B69" s="132" t="s">
        <v>163</v>
      </c>
      <c r="C69" s="132" t="s">
        <v>44</v>
      </c>
      <c r="D69" s="132" t="s">
        <v>12</v>
      </c>
      <c r="E69" s="133"/>
      <c r="F69" s="132" t="s">
        <v>12</v>
      </c>
      <c r="G69" s="133"/>
      <c r="H69" s="132" t="s">
        <v>12</v>
      </c>
      <c r="I69" s="134"/>
      <c r="J69" s="135">
        <v>4.0</v>
      </c>
    </row>
    <row r="70">
      <c r="A70" s="131">
        <v>45782.7052662037</v>
      </c>
      <c r="B70" s="132" t="s">
        <v>164</v>
      </c>
      <c r="C70" s="132" t="s">
        <v>44</v>
      </c>
      <c r="D70" s="132" t="s">
        <v>12</v>
      </c>
      <c r="E70" s="133"/>
      <c r="F70" s="132" t="s">
        <v>12</v>
      </c>
      <c r="G70" s="133"/>
      <c r="H70" s="132" t="s">
        <v>12</v>
      </c>
      <c r="I70" s="134"/>
      <c r="J70" s="135">
        <v>3.0</v>
      </c>
    </row>
    <row r="71">
      <c r="A71" s="131">
        <v>45782.712326388886</v>
      </c>
      <c r="B71" s="132" t="s">
        <v>165</v>
      </c>
      <c r="C71" s="132" t="s">
        <v>44</v>
      </c>
      <c r="D71" s="132" t="s">
        <v>12</v>
      </c>
      <c r="E71" s="133"/>
      <c r="F71" s="132" t="s">
        <v>12</v>
      </c>
      <c r="G71" s="133"/>
      <c r="H71" s="132" t="s">
        <v>12</v>
      </c>
      <c r="I71" s="134"/>
      <c r="J71" s="135">
        <v>4.0</v>
      </c>
    </row>
    <row r="72">
      <c r="A72" s="131">
        <v>45781.38553240741</v>
      </c>
      <c r="B72" s="132" t="s">
        <v>166</v>
      </c>
      <c r="C72" s="132" t="s">
        <v>19</v>
      </c>
      <c r="D72" s="132" t="s">
        <v>12</v>
      </c>
      <c r="E72" s="133"/>
      <c r="F72" s="132" t="s">
        <v>12</v>
      </c>
      <c r="G72" s="133"/>
      <c r="H72" s="132" t="s">
        <v>13</v>
      </c>
      <c r="I72" s="134" t="s">
        <v>119</v>
      </c>
      <c r="J72" s="135">
        <v>2.0</v>
      </c>
    </row>
    <row r="73">
      <c r="A73" s="131">
        <v>45781.437731481485</v>
      </c>
      <c r="B73" s="132" t="s">
        <v>167</v>
      </c>
      <c r="C73" s="132" t="s">
        <v>19</v>
      </c>
      <c r="D73" s="132" t="s">
        <v>12</v>
      </c>
      <c r="E73" s="133"/>
      <c r="F73" s="132" t="s">
        <v>12</v>
      </c>
      <c r="G73" s="133"/>
      <c r="H73" s="132" t="s">
        <v>13</v>
      </c>
      <c r="I73" s="134" t="s">
        <v>121</v>
      </c>
      <c r="J73" s="135">
        <v>1.0</v>
      </c>
    </row>
    <row r="74">
      <c r="A74" s="131">
        <v>45781.48993055556</v>
      </c>
      <c r="B74" s="132" t="s">
        <v>168</v>
      </c>
      <c r="C74" s="132" t="s">
        <v>19</v>
      </c>
      <c r="D74" s="132" t="s">
        <v>12</v>
      </c>
      <c r="E74" s="133"/>
      <c r="F74" s="132" t="s">
        <v>12</v>
      </c>
      <c r="G74" s="133"/>
      <c r="H74" s="132" t="s">
        <v>13</v>
      </c>
      <c r="I74" s="134" t="s">
        <v>58</v>
      </c>
      <c r="J74" s="135">
        <v>2.0</v>
      </c>
    </row>
    <row r="75">
      <c r="A75" s="131">
        <v>45781.50046296296</v>
      </c>
      <c r="B75" s="132" t="s">
        <v>169</v>
      </c>
      <c r="C75" s="132" t="s">
        <v>19</v>
      </c>
      <c r="D75" s="132" t="s">
        <v>12</v>
      </c>
      <c r="E75" s="133"/>
      <c r="F75" s="132" t="s">
        <v>12</v>
      </c>
      <c r="G75" s="133"/>
      <c r="H75" s="132" t="s">
        <v>13</v>
      </c>
      <c r="I75" s="134" t="s">
        <v>124</v>
      </c>
      <c r="J75" s="135">
        <v>2.0</v>
      </c>
    </row>
    <row r="76">
      <c r="A76" s="131">
        <v>45781.55266203704</v>
      </c>
      <c r="B76" s="132" t="s">
        <v>170</v>
      </c>
      <c r="C76" s="132" t="s">
        <v>19</v>
      </c>
      <c r="D76" s="132" t="s">
        <v>12</v>
      </c>
      <c r="E76" s="133"/>
      <c r="F76" s="132" t="s">
        <v>12</v>
      </c>
      <c r="G76" s="133"/>
      <c r="H76" s="132" t="s">
        <v>13</v>
      </c>
      <c r="I76" s="134" t="s">
        <v>60</v>
      </c>
      <c r="J76" s="135">
        <v>2.0</v>
      </c>
    </row>
    <row r="77">
      <c r="A77" s="131">
        <v>45782.54866898148</v>
      </c>
      <c r="B77" s="132" t="s">
        <v>171</v>
      </c>
      <c r="C77" s="132" t="s">
        <v>19</v>
      </c>
      <c r="D77" s="132" t="s">
        <v>12</v>
      </c>
      <c r="E77" s="133"/>
      <c r="F77" s="132" t="s">
        <v>12</v>
      </c>
      <c r="G77" s="133"/>
      <c r="H77" s="132" t="s">
        <v>13</v>
      </c>
      <c r="I77" s="134" t="s">
        <v>119</v>
      </c>
      <c r="J77" s="135">
        <v>2.0</v>
      </c>
    </row>
    <row r="78">
      <c r="A78" s="131">
        <v>45782.60086805555</v>
      </c>
      <c r="B78" s="132" t="s">
        <v>172</v>
      </c>
      <c r="C78" s="132" t="s">
        <v>19</v>
      </c>
      <c r="D78" s="132" t="s">
        <v>12</v>
      </c>
      <c r="E78" s="133"/>
      <c r="F78" s="132" t="s">
        <v>12</v>
      </c>
      <c r="G78" s="133"/>
      <c r="H78" s="132" t="s">
        <v>13</v>
      </c>
      <c r="I78" s="134" t="s">
        <v>121</v>
      </c>
      <c r="J78" s="135">
        <v>1.0</v>
      </c>
    </row>
    <row r="79">
      <c r="A79" s="131">
        <v>45782.65306712963</v>
      </c>
      <c r="B79" s="132" t="s">
        <v>173</v>
      </c>
      <c r="C79" s="132" t="s">
        <v>19</v>
      </c>
      <c r="D79" s="132" t="s">
        <v>12</v>
      </c>
      <c r="E79" s="133"/>
      <c r="F79" s="132" t="s">
        <v>12</v>
      </c>
      <c r="G79" s="133"/>
      <c r="H79" s="132" t="s">
        <v>13</v>
      </c>
      <c r="I79" s="134" t="s">
        <v>58</v>
      </c>
      <c r="J79" s="135">
        <v>2.0</v>
      </c>
    </row>
    <row r="80">
      <c r="A80" s="131">
        <v>45782.7052662037</v>
      </c>
      <c r="B80" s="132" t="s">
        <v>174</v>
      </c>
      <c r="C80" s="132" t="s">
        <v>19</v>
      </c>
      <c r="D80" s="132" t="s">
        <v>12</v>
      </c>
      <c r="E80" s="133"/>
      <c r="F80" s="132" t="s">
        <v>12</v>
      </c>
      <c r="G80" s="133"/>
      <c r="H80" s="132" t="s">
        <v>13</v>
      </c>
      <c r="I80" s="134" t="s">
        <v>124</v>
      </c>
      <c r="J80" s="135">
        <v>2.0</v>
      </c>
    </row>
    <row r="81">
      <c r="A81" s="131">
        <v>45782.712326388886</v>
      </c>
      <c r="B81" s="132" t="s">
        <v>175</v>
      </c>
      <c r="C81" s="132" t="s">
        <v>19</v>
      </c>
      <c r="D81" s="132" t="s">
        <v>12</v>
      </c>
      <c r="E81" s="133"/>
      <c r="F81" s="132" t="s">
        <v>12</v>
      </c>
      <c r="G81" s="133"/>
      <c r="H81" s="132" t="s">
        <v>13</v>
      </c>
      <c r="I81" s="134" t="s">
        <v>60</v>
      </c>
      <c r="J81" s="135">
        <v>2.0</v>
      </c>
    </row>
    <row r="82">
      <c r="J82" s="136"/>
    </row>
    <row r="83">
      <c r="J83" s="136"/>
    </row>
    <row r="84">
      <c r="J84" s="136"/>
    </row>
    <row r="85">
      <c r="J85" s="136"/>
    </row>
    <row r="86">
      <c r="J86" s="136"/>
    </row>
    <row r="87">
      <c r="J87" s="136"/>
    </row>
    <row r="88">
      <c r="J88" s="136"/>
    </row>
    <row r="89">
      <c r="B89" s="94">
        <f>COUNTIFS(A:A,"&gt;="&amp;TODAY(), A:A,"&lt;"&amp;TODAY()+1)</f>
        <v>0</v>
      </c>
      <c r="J89" s="136"/>
    </row>
    <row r="90">
      <c r="J90" s="136"/>
    </row>
    <row r="91">
      <c r="J91" s="136"/>
    </row>
    <row r="92">
      <c r="J92" s="136"/>
    </row>
    <row r="93">
      <c r="J93" s="136"/>
    </row>
    <row r="94">
      <c r="J94" s="136"/>
    </row>
    <row r="95">
      <c r="J95" s="136"/>
    </row>
    <row r="96">
      <c r="J96" s="136"/>
    </row>
    <row r="97">
      <c r="J97" s="136"/>
    </row>
    <row r="98">
      <c r="J98" s="136"/>
    </row>
    <row r="99">
      <c r="J99" s="136"/>
    </row>
    <row r="100">
      <c r="J100" s="136"/>
    </row>
    <row r="101">
      <c r="J101" s="136"/>
    </row>
    <row r="102">
      <c r="J102" s="136"/>
    </row>
    <row r="103">
      <c r="J103" s="136"/>
    </row>
    <row r="104">
      <c r="J104" s="136"/>
    </row>
    <row r="105">
      <c r="J105" s="136"/>
    </row>
    <row r="106">
      <c r="J106" s="136"/>
    </row>
    <row r="107">
      <c r="J107" s="136"/>
    </row>
    <row r="108">
      <c r="J108" s="136"/>
    </row>
    <row r="109">
      <c r="J109" s="136"/>
    </row>
    <row r="110">
      <c r="J110" s="136"/>
    </row>
    <row r="111">
      <c r="J111" s="136"/>
    </row>
    <row r="112">
      <c r="J112" s="136"/>
    </row>
    <row r="113">
      <c r="J113" s="136"/>
    </row>
    <row r="114">
      <c r="J114" s="136"/>
    </row>
    <row r="115">
      <c r="J115" s="136"/>
    </row>
    <row r="116">
      <c r="J116" s="136"/>
    </row>
    <row r="117">
      <c r="J117" s="136"/>
    </row>
    <row r="118">
      <c r="J118" s="136"/>
    </row>
    <row r="119">
      <c r="J119" s="136"/>
    </row>
    <row r="120">
      <c r="J120" s="136"/>
    </row>
    <row r="121">
      <c r="J121" s="136"/>
    </row>
    <row r="122">
      <c r="J122" s="136"/>
    </row>
    <row r="123">
      <c r="J123" s="136"/>
    </row>
    <row r="124">
      <c r="J124" s="136"/>
    </row>
    <row r="125">
      <c r="J125" s="136"/>
    </row>
    <row r="126">
      <c r="J126" s="136"/>
    </row>
    <row r="127">
      <c r="J127" s="136"/>
    </row>
    <row r="128">
      <c r="J128" s="136"/>
    </row>
    <row r="129">
      <c r="J129" s="136"/>
    </row>
    <row r="130">
      <c r="J130" s="136"/>
    </row>
    <row r="131">
      <c r="J131" s="136"/>
    </row>
    <row r="132">
      <c r="J132" s="136"/>
    </row>
    <row r="133">
      <c r="J133" s="136"/>
    </row>
    <row r="134">
      <c r="J134" s="136"/>
    </row>
    <row r="135">
      <c r="J135" s="136"/>
    </row>
    <row r="136">
      <c r="J136" s="136"/>
    </row>
    <row r="137">
      <c r="J137" s="136"/>
    </row>
    <row r="138">
      <c r="J138" s="136"/>
    </row>
    <row r="139">
      <c r="J139" s="136"/>
    </row>
    <row r="140">
      <c r="J140" s="136"/>
    </row>
    <row r="141">
      <c r="J141" s="136"/>
    </row>
    <row r="142">
      <c r="J142" s="136"/>
    </row>
    <row r="143">
      <c r="J143" s="136"/>
    </row>
    <row r="144">
      <c r="J144" s="136"/>
    </row>
    <row r="145">
      <c r="J145" s="136"/>
    </row>
    <row r="146">
      <c r="J146" s="136"/>
    </row>
    <row r="147">
      <c r="J147" s="136"/>
    </row>
    <row r="148">
      <c r="J148" s="136"/>
    </row>
    <row r="149">
      <c r="J149" s="136"/>
    </row>
    <row r="150">
      <c r="J150" s="136"/>
    </row>
    <row r="151">
      <c r="J151" s="136"/>
    </row>
    <row r="152">
      <c r="J152" s="136"/>
    </row>
    <row r="153">
      <c r="J153" s="136"/>
    </row>
    <row r="154">
      <c r="J154" s="136"/>
    </row>
    <row r="155">
      <c r="J155" s="136"/>
    </row>
    <row r="156">
      <c r="J156" s="136"/>
    </row>
    <row r="157">
      <c r="J157" s="136"/>
    </row>
    <row r="158">
      <c r="J158" s="136"/>
    </row>
    <row r="159">
      <c r="J159" s="136"/>
    </row>
    <row r="160">
      <c r="J160" s="136"/>
    </row>
    <row r="161">
      <c r="J161" s="136"/>
    </row>
    <row r="162">
      <c r="J162" s="136"/>
    </row>
    <row r="163">
      <c r="J163" s="136"/>
    </row>
    <row r="164">
      <c r="J164" s="136"/>
    </row>
    <row r="165">
      <c r="J165" s="136"/>
    </row>
    <row r="166">
      <c r="J166" s="136"/>
    </row>
    <row r="167">
      <c r="J167" s="136"/>
    </row>
    <row r="168">
      <c r="J168" s="136"/>
    </row>
    <row r="169">
      <c r="J169" s="136"/>
    </row>
    <row r="170">
      <c r="J170" s="136"/>
    </row>
    <row r="171">
      <c r="J171" s="136"/>
    </row>
    <row r="172">
      <c r="J172" s="136"/>
    </row>
    <row r="173">
      <c r="J173" s="136"/>
    </row>
    <row r="174">
      <c r="J174" s="136"/>
    </row>
    <row r="175">
      <c r="J175" s="136"/>
    </row>
    <row r="176">
      <c r="J176" s="136"/>
    </row>
    <row r="177">
      <c r="J177" s="136"/>
    </row>
    <row r="178">
      <c r="J178" s="136"/>
    </row>
    <row r="179">
      <c r="J179" s="136"/>
    </row>
    <row r="180">
      <c r="J180" s="136"/>
    </row>
    <row r="181">
      <c r="J181" s="136"/>
    </row>
    <row r="182">
      <c r="J182" s="136"/>
    </row>
    <row r="183">
      <c r="J183" s="136"/>
    </row>
    <row r="184">
      <c r="J184" s="136"/>
    </row>
    <row r="185">
      <c r="J185" s="136"/>
    </row>
    <row r="186">
      <c r="J186" s="136"/>
    </row>
    <row r="187">
      <c r="J187" s="136"/>
    </row>
    <row r="188">
      <c r="J188" s="136"/>
    </row>
    <row r="189">
      <c r="J189" s="136"/>
    </row>
    <row r="190">
      <c r="J190" s="136"/>
    </row>
    <row r="191">
      <c r="J191" s="136"/>
    </row>
    <row r="192">
      <c r="J192" s="136"/>
    </row>
    <row r="193">
      <c r="J193" s="136"/>
    </row>
    <row r="194">
      <c r="J194" s="136"/>
    </row>
    <row r="195">
      <c r="J195" s="136"/>
    </row>
    <row r="196">
      <c r="J196" s="136"/>
    </row>
    <row r="197">
      <c r="J197" s="136"/>
    </row>
    <row r="198">
      <c r="J198" s="136"/>
    </row>
    <row r="199">
      <c r="J199" s="136"/>
    </row>
    <row r="200">
      <c r="J200" s="136"/>
    </row>
    <row r="201">
      <c r="J201" s="136"/>
    </row>
    <row r="202">
      <c r="J202" s="136"/>
    </row>
    <row r="203">
      <c r="J203" s="136"/>
    </row>
    <row r="204">
      <c r="J204" s="136"/>
    </row>
    <row r="205">
      <c r="J205" s="136"/>
    </row>
    <row r="206">
      <c r="J206" s="136"/>
    </row>
    <row r="207">
      <c r="J207" s="136"/>
    </row>
    <row r="208">
      <c r="J208" s="136"/>
    </row>
    <row r="209">
      <c r="J209" s="136"/>
    </row>
    <row r="210">
      <c r="J210" s="136"/>
    </row>
    <row r="211">
      <c r="J211" s="136"/>
    </row>
    <row r="212">
      <c r="J212" s="136"/>
    </row>
    <row r="213">
      <c r="J213" s="136"/>
    </row>
    <row r="214">
      <c r="J214" s="136"/>
    </row>
    <row r="215">
      <c r="J215" s="136"/>
    </row>
    <row r="216">
      <c r="J216" s="136"/>
    </row>
    <row r="217">
      <c r="J217" s="136"/>
    </row>
    <row r="218">
      <c r="J218" s="136"/>
    </row>
    <row r="219">
      <c r="J219" s="136"/>
    </row>
    <row r="220">
      <c r="J220" s="136"/>
    </row>
    <row r="221">
      <c r="J221" s="136"/>
    </row>
    <row r="222">
      <c r="J222" s="136"/>
    </row>
    <row r="223">
      <c r="J223" s="136"/>
    </row>
    <row r="224">
      <c r="J224" s="136"/>
    </row>
    <row r="225">
      <c r="J225" s="136"/>
    </row>
    <row r="226">
      <c r="J226" s="136"/>
    </row>
    <row r="227">
      <c r="J227" s="136"/>
    </row>
    <row r="228">
      <c r="J228" s="136"/>
    </row>
    <row r="229">
      <c r="J229" s="136"/>
    </row>
    <row r="230">
      <c r="J230" s="136"/>
    </row>
    <row r="231">
      <c r="J231" s="136"/>
    </row>
    <row r="232">
      <c r="J232" s="136"/>
    </row>
    <row r="233">
      <c r="J233" s="136"/>
    </row>
    <row r="234">
      <c r="J234" s="136"/>
    </row>
    <row r="235">
      <c r="J235" s="136"/>
    </row>
    <row r="236">
      <c r="J236" s="136"/>
    </row>
    <row r="237">
      <c r="J237" s="136"/>
    </row>
    <row r="238">
      <c r="J238" s="136"/>
    </row>
    <row r="239">
      <c r="J239" s="136"/>
    </row>
    <row r="240">
      <c r="J240" s="136"/>
    </row>
    <row r="241">
      <c r="J241" s="136"/>
    </row>
    <row r="242">
      <c r="J242" s="136"/>
    </row>
    <row r="243">
      <c r="J243" s="136"/>
    </row>
    <row r="244">
      <c r="J244" s="136"/>
    </row>
    <row r="245">
      <c r="J245" s="136"/>
    </row>
    <row r="246">
      <c r="J246" s="136"/>
    </row>
    <row r="247">
      <c r="J247" s="136"/>
    </row>
    <row r="248">
      <c r="J248" s="136"/>
    </row>
    <row r="249">
      <c r="J249" s="136"/>
    </row>
    <row r="250">
      <c r="J250" s="136"/>
    </row>
    <row r="251">
      <c r="J251" s="136"/>
    </row>
    <row r="252">
      <c r="J252" s="136"/>
    </row>
    <row r="253">
      <c r="J253" s="136"/>
    </row>
    <row r="254">
      <c r="J254" s="136"/>
    </row>
    <row r="255">
      <c r="J255" s="136"/>
    </row>
    <row r="256">
      <c r="J256" s="136"/>
    </row>
    <row r="257">
      <c r="J257" s="136"/>
    </row>
    <row r="258">
      <c r="J258" s="136"/>
    </row>
    <row r="259">
      <c r="J259" s="136"/>
    </row>
    <row r="260">
      <c r="J260" s="136"/>
    </row>
    <row r="261">
      <c r="J261" s="136"/>
    </row>
    <row r="262">
      <c r="J262" s="136"/>
    </row>
    <row r="263">
      <c r="J263" s="136"/>
    </row>
    <row r="264">
      <c r="J264" s="136"/>
    </row>
    <row r="265">
      <c r="J265" s="136"/>
    </row>
    <row r="266">
      <c r="J266" s="136"/>
    </row>
    <row r="267">
      <c r="J267" s="136"/>
    </row>
    <row r="268">
      <c r="J268" s="136"/>
    </row>
    <row r="269">
      <c r="J269" s="136"/>
    </row>
    <row r="270">
      <c r="J270" s="136"/>
    </row>
    <row r="271">
      <c r="J271" s="136"/>
    </row>
    <row r="272">
      <c r="J272" s="136"/>
    </row>
    <row r="273">
      <c r="J273" s="136"/>
    </row>
    <row r="274">
      <c r="J274" s="136"/>
    </row>
    <row r="275">
      <c r="J275" s="136"/>
    </row>
    <row r="276">
      <c r="J276" s="136"/>
    </row>
    <row r="277">
      <c r="J277" s="136"/>
    </row>
    <row r="278">
      <c r="J278" s="136"/>
    </row>
    <row r="279">
      <c r="J279" s="136"/>
    </row>
    <row r="280">
      <c r="J280" s="136"/>
    </row>
    <row r="281">
      <c r="J281" s="136"/>
    </row>
    <row r="282">
      <c r="J282" s="136"/>
    </row>
    <row r="283">
      <c r="J283" s="136"/>
    </row>
    <row r="284">
      <c r="J284" s="136"/>
    </row>
    <row r="285">
      <c r="J285" s="136"/>
    </row>
    <row r="286">
      <c r="J286" s="136"/>
    </row>
    <row r="287">
      <c r="J287" s="136"/>
    </row>
    <row r="288">
      <c r="J288" s="136"/>
    </row>
    <row r="289">
      <c r="J289" s="136"/>
    </row>
    <row r="290">
      <c r="J290" s="136"/>
    </row>
    <row r="291">
      <c r="J291" s="136"/>
    </row>
    <row r="292">
      <c r="J292" s="136"/>
    </row>
    <row r="293">
      <c r="J293" s="136"/>
    </row>
    <row r="294">
      <c r="J294" s="136"/>
    </row>
    <row r="295">
      <c r="J295" s="136"/>
    </row>
    <row r="296">
      <c r="J296" s="136"/>
    </row>
    <row r="297">
      <c r="J297" s="136"/>
    </row>
    <row r="298">
      <c r="J298" s="136"/>
    </row>
    <row r="299">
      <c r="J299" s="136"/>
    </row>
    <row r="300">
      <c r="J300" s="136"/>
    </row>
    <row r="301">
      <c r="J301" s="136"/>
    </row>
    <row r="302">
      <c r="J302" s="136"/>
    </row>
    <row r="303">
      <c r="J303" s="136"/>
    </row>
    <row r="304">
      <c r="J304" s="136"/>
    </row>
    <row r="305">
      <c r="J305" s="136"/>
    </row>
    <row r="306">
      <c r="J306" s="136"/>
    </row>
    <row r="307">
      <c r="J307" s="136"/>
    </row>
    <row r="308">
      <c r="J308" s="136"/>
    </row>
    <row r="309">
      <c r="J309" s="136"/>
    </row>
    <row r="310">
      <c r="J310" s="136"/>
    </row>
    <row r="311">
      <c r="J311" s="136"/>
    </row>
    <row r="312">
      <c r="J312" s="136"/>
    </row>
    <row r="313">
      <c r="J313" s="136"/>
    </row>
    <row r="314">
      <c r="J314" s="136"/>
    </row>
    <row r="315">
      <c r="J315" s="136"/>
    </row>
    <row r="316">
      <c r="J316" s="136"/>
    </row>
    <row r="317">
      <c r="J317" s="136"/>
    </row>
    <row r="318">
      <c r="J318" s="136"/>
    </row>
    <row r="319">
      <c r="J319" s="136"/>
    </row>
    <row r="320">
      <c r="J320" s="136"/>
    </row>
    <row r="321">
      <c r="J321" s="136"/>
    </row>
    <row r="322">
      <c r="J322" s="136"/>
    </row>
    <row r="323">
      <c r="J323" s="136"/>
    </row>
    <row r="324">
      <c r="J324" s="136"/>
    </row>
    <row r="325">
      <c r="J325" s="136"/>
    </row>
    <row r="326">
      <c r="J326" s="136"/>
    </row>
    <row r="327">
      <c r="J327" s="136"/>
    </row>
    <row r="328">
      <c r="J328" s="136"/>
    </row>
    <row r="329">
      <c r="J329" s="136"/>
    </row>
    <row r="330">
      <c r="J330" s="136"/>
    </row>
    <row r="331">
      <c r="J331" s="136"/>
    </row>
    <row r="332">
      <c r="J332" s="136"/>
    </row>
    <row r="333">
      <c r="J333" s="136"/>
    </row>
    <row r="334">
      <c r="J334" s="136"/>
    </row>
    <row r="335">
      <c r="J335" s="136"/>
    </row>
    <row r="336">
      <c r="J336" s="136"/>
    </row>
    <row r="337">
      <c r="J337" s="136"/>
    </row>
    <row r="338">
      <c r="J338" s="136"/>
    </row>
    <row r="339">
      <c r="J339" s="136"/>
    </row>
    <row r="340">
      <c r="J340" s="136"/>
    </row>
    <row r="341">
      <c r="J341" s="136"/>
    </row>
    <row r="342">
      <c r="J342" s="136"/>
    </row>
    <row r="343">
      <c r="J343" s="136"/>
    </row>
    <row r="344">
      <c r="J344" s="136"/>
    </row>
    <row r="345">
      <c r="J345" s="136"/>
    </row>
    <row r="346">
      <c r="J346" s="136"/>
    </row>
    <row r="347">
      <c r="J347" s="136"/>
    </row>
    <row r="348">
      <c r="J348" s="136"/>
    </row>
    <row r="349">
      <c r="J349" s="136"/>
    </row>
    <row r="350">
      <c r="J350" s="136"/>
    </row>
    <row r="351">
      <c r="J351" s="136"/>
    </row>
    <row r="352">
      <c r="J352" s="136"/>
    </row>
    <row r="353">
      <c r="J353" s="136"/>
    </row>
    <row r="354">
      <c r="J354" s="136"/>
    </row>
    <row r="355">
      <c r="J355" s="136"/>
    </row>
    <row r="356">
      <c r="J356" s="136"/>
    </row>
    <row r="357">
      <c r="J357" s="136"/>
    </row>
    <row r="358">
      <c r="J358" s="136"/>
    </row>
    <row r="359">
      <c r="J359" s="136"/>
    </row>
    <row r="360">
      <c r="J360" s="136"/>
    </row>
    <row r="361">
      <c r="J361" s="136"/>
    </row>
    <row r="362">
      <c r="J362" s="136"/>
    </row>
    <row r="363">
      <c r="J363" s="136"/>
    </row>
    <row r="364">
      <c r="J364" s="136"/>
    </row>
    <row r="365">
      <c r="J365" s="136"/>
    </row>
    <row r="366">
      <c r="J366" s="136"/>
    </row>
    <row r="367">
      <c r="J367" s="136"/>
    </row>
    <row r="368">
      <c r="J368" s="136"/>
    </row>
    <row r="369">
      <c r="J369" s="136"/>
    </row>
    <row r="370">
      <c r="J370" s="136"/>
    </row>
    <row r="371">
      <c r="J371" s="136"/>
    </row>
    <row r="372">
      <c r="J372" s="136"/>
    </row>
    <row r="373">
      <c r="J373" s="136"/>
    </row>
    <row r="374">
      <c r="J374" s="136"/>
    </row>
    <row r="375">
      <c r="J375" s="136"/>
    </row>
    <row r="376">
      <c r="J376" s="136"/>
    </row>
    <row r="377">
      <c r="J377" s="136"/>
    </row>
    <row r="378">
      <c r="J378" s="136"/>
    </row>
    <row r="379">
      <c r="J379" s="136"/>
    </row>
    <row r="380">
      <c r="J380" s="136"/>
    </row>
    <row r="381">
      <c r="J381" s="136"/>
    </row>
    <row r="382">
      <c r="J382" s="136"/>
    </row>
    <row r="383">
      <c r="J383" s="136"/>
    </row>
    <row r="384">
      <c r="J384" s="136"/>
    </row>
    <row r="385">
      <c r="J385" s="136"/>
    </row>
    <row r="386">
      <c r="J386" s="136"/>
    </row>
    <row r="387">
      <c r="J387" s="136"/>
    </row>
    <row r="388">
      <c r="J388" s="136"/>
    </row>
    <row r="389">
      <c r="J389" s="136"/>
    </row>
    <row r="390">
      <c r="J390" s="136"/>
    </row>
    <row r="391">
      <c r="J391" s="136"/>
    </row>
    <row r="392">
      <c r="J392" s="136"/>
    </row>
    <row r="393">
      <c r="J393" s="136"/>
    </row>
    <row r="394">
      <c r="J394" s="136"/>
    </row>
    <row r="395">
      <c r="J395" s="136"/>
    </row>
    <row r="396">
      <c r="J396" s="136"/>
    </row>
    <row r="397">
      <c r="J397" s="136"/>
    </row>
    <row r="398">
      <c r="J398" s="136"/>
    </row>
    <row r="399">
      <c r="J399" s="136"/>
    </row>
    <row r="400">
      <c r="J400" s="136"/>
    </row>
    <row r="401">
      <c r="J401" s="136"/>
    </row>
    <row r="402">
      <c r="J402" s="136"/>
    </row>
    <row r="403">
      <c r="J403" s="136"/>
    </row>
    <row r="404">
      <c r="J404" s="136"/>
    </row>
    <row r="405">
      <c r="J405" s="136"/>
    </row>
    <row r="406">
      <c r="J406" s="136"/>
    </row>
    <row r="407">
      <c r="J407" s="136"/>
    </row>
    <row r="408">
      <c r="J408" s="136"/>
    </row>
    <row r="409">
      <c r="J409" s="136"/>
    </row>
    <row r="410">
      <c r="J410" s="136"/>
    </row>
    <row r="411">
      <c r="J411" s="136"/>
    </row>
    <row r="412">
      <c r="J412" s="136"/>
    </row>
    <row r="413">
      <c r="J413" s="136"/>
    </row>
    <row r="414">
      <c r="J414" s="136"/>
    </row>
    <row r="415">
      <c r="J415" s="136"/>
    </row>
    <row r="416">
      <c r="J416" s="136"/>
    </row>
    <row r="417">
      <c r="J417" s="136"/>
    </row>
    <row r="418">
      <c r="J418" s="136"/>
    </row>
    <row r="419">
      <c r="J419" s="136"/>
    </row>
    <row r="420">
      <c r="J420" s="136"/>
    </row>
    <row r="421">
      <c r="J421" s="136"/>
    </row>
    <row r="422">
      <c r="J422" s="136"/>
    </row>
    <row r="423">
      <c r="J423" s="136"/>
    </row>
    <row r="424">
      <c r="J424" s="136"/>
    </row>
    <row r="425">
      <c r="J425" s="136"/>
    </row>
    <row r="426">
      <c r="J426" s="136"/>
    </row>
    <row r="427">
      <c r="J427" s="136"/>
    </row>
    <row r="428">
      <c r="J428" s="136"/>
    </row>
    <row r="429">
      <c r="J429" s="136"/>
    </row>
    <row r="430">
      <c r="J430" s="136"/>
    </row>
    <row r="431">
      <c r="J431" s="136"/>
    </row>
    <row r="432">
      <c r="J432" s="136"/>
    </row>
    <row r="433">
      <c r="J433" s="136"/>
    </row>
    <row r="434">
      <c r="J434" s="136"/>
    </row>
    <row r="435">
      <c r="J435" s="136"/>
    </row>
    <row r="436">
      <c r="J436" s="136"/>
    </row>
    <row r="437">
      <c r="J437" s="136"/>
    </row>
    <row r="438">
      <c r="J438" s="136"/>
    </row>
    <row r="439">
      <c r="J439" s="136"/>
    </row>
    <row r="440">
      <c r="J440" s="136"/>
    </row>
    <row r="441">
      <c r="J441" s="136"/>
    </row>
    <row r="442">
      <c r="J442" s="136"/>
    </row>
    <row r="443">
      <c r="J443" s="136"/>
    </row>
    <row r="444">
      <c r="J444" s="136"/>
    </row>
    <row r="445">
      <c r="J445" s="136"/>
    </row>
    <row r="446">
      <c r="J446" s="136"/>
    </row>
    <row r="447">
      <c r="J447" s="136"/>
    </row>
    <row r="448">
      <c r="J448" s="136"/>
    </row>
    <row r="449">
      <c r="J449" s="136"/>
    </row>
    <row r="450">
      <c r="J450" s="136"/>
    </row>
    <row r="451">
      <c r="J451" s="136"/>
    </row>
    <row r="452">
      <c r="J452" s="136"/>
    </row>
    <row r="453">
      <c r="J453" s="136"/>
    </row>
    <row r="454">
      <c r="J454" s="136"/>
    </row>
    <row r="455">
      <c r="J455" s="136"/>
    </row>
    <row r="456">
      <c r="J456" s="136"/>
    </row>
    <row r="457">
      <c r="J457" s="136"/>
    </row>
    <row r="458">
      <c r="J458" s="136"/>
    </row>
    <row r="459">
      <c r="J459" s="136"/>
    </row>
    <row r="460">
      <c r="J460" s="136"/>
    </row>
    <row r="461">
      <c r="J461" s="136"/>
    </row>
    <row r="462">
      <c r="J462" s="136"/>
    </row>
    <row r="463">
      <c r="J463" s="136"/>
    </row>
    <row r="464">
      <c r="J464" s="136"/>
    </row>
    <row r="465">
      <c r="J465" s="136"/>
    </row>
    <row r="466">
      <c r="J466" s="136"/>
    </row>
    <row r="467">
      <c r="J467" s="136"/>
    </row>
    <row r="468">
      <c r="J468" s="136"/>
    </row>
    <row r="469">
      <c r="J469" s="136"/>
    </row>
    <row r="470">
      <c r="J470" s="136"/>
    </row>
    <row r="471">
      <c r="J471" s="136"/>
    </row>
    <row r="472">
      <c r="J472" s="136"/>
    </row>
    <row r="473">
      <c r="J473" s="136"/>
    </row>
    <row r="474">
      <c r="J474" s="136"/>
    </row>
    <row r="475">
      <c r="J475" s="136"/>
    </row>
    <row r="476">
      <c r="J476" s="136"/>
    </row>
    <row r="477">
      <c r="J477" s="136"/>
    </row>
    <row r="478">
      <c r="J478" s="136"/>
    </row>
    <row r="479">
      <c r="J479" s="136"/>
    </row>
    <row r="480">
      <c r="J480" s="136"/>
    </row>
    <row r="481">
      <c r="J481" s="136"/>
    </row>
    <row r="482">
      <c r="J482" s="136"/>
    </row>
    <row r="483">
      <c r="J483" s="136"/>
    </row>
    <row r="484">
      <c r="J484" s="136"/>
    </row>
    <row r="485">
      <c r="J485" s="136"/>
    </row>
    <row r="486">
      <c r="J486" s="136"/>
    </row>
    <row r="487">
      <c r="J487" s="136"/>
    </row>
    <row r="488">
      <c r="J488" s="136"/>
    </row>
    <row r="489">
      <c r="J489" s="136"/>
    </row>
    <row r="490">
      <c r="J490" s="136"/>
    </row>
    <row r="491">
      <c r="J491" s="136"/>
    </row>
    <row r="492">
      <c r="J492" s="136"/>
    </row>
    <row r="493">
      <c r="J493" s="136"/>
    </row>
    <row r="494">
      <c r="J494" s="136"/>
    </row>
    <row r="495">
      <c r="J495" s="136"/>
    </row>
    <row r="496">
      <c r="J496" s="136"/>
    </row>
    <row r="497">
      <c r="J497" s="136"/>
    </row>
    <row r="498">
      <c r="J498" s="136"/>
    </row>
    <row r="499">
      <c r="J499" s="136"/>
    </row>
    <row r="500">
      <c r="J500" s="136"/>
    </row>
    <row r="501">
      <c r="J501" s="136"/>
    </row>
    <row r="502">
      <c r="J502" s="136"/>
    </row>
    <row r="503">
      <c r="J503" s="136"/>
    </row>
    <row r="504">
      <c r="J504" s="136"/>
    </row>
    <row r="505">
      <c r="J505" s="136"/>
    </row>
    <row r="506">
      <c r="J506" s="136"/>
    </row>
    <row r="507">
      <c r="J507" s="136"/>
    </row>
    <row r="508">
      <c r="J508" s="136"/>
    </row>
    <row r="509">
      <c r="J509" s="136"/>
    </row>
    <row r="510">
      <c r="J510" s="136"/>
    </row>
    <row r="511">
      <c r="J511" s="136"/>
    </row>
    <row r="512">
      <c r="J512" s="136"/>
    </row>
    <row r="513">
      <c r="J513" s="136"/>
    </row>
    <row r="514">
      <c r="J514" s="136"/>
    </row>
    <row r="515">
      <c r="J515" s="136"/>
    </row>
    <row r="516">
      <c r="J516" s="136"/>
    </row>
    <row r="517">
      <c r="J517" s="136"/>
    </row>
    <row r="518">
      <c r="J518" s="136"/>
    </row>
    <row r="519">
      <c r="J519" s="136"/>
    </row>
    <row r="520">
      <c r="J520" s="136"/>
    </row>
    <row r="521">
      <c r="J521" s="136"/>
    </row>
    <row r="522">
      <c r="J522" s="136"/>
    </row>
    <row r="523">
      <c r="J523" s="136"/>
    </row>
    <row r="524">
      <c r="J524" s="136"/>
    </row>
    <row r="525">
      <c r="J525" s="136"/>
    </row>
    <row r="526">
      <c r="J526" s="136"/>
    </row>
    <row r="527">
      <c r="J527" s="136"/>
    </row>
    <row r="528">
      <c r="J528" s="136"/>
    </row>
    <row r="529">
      <c r="J529" s="136"/>
    </row>
    <row r="530">
      <c r="J530" s="136"/>
    </row>
    <row r="531">
      <c r="J531" s="136"/>
    </row>
    <row r="532">
      <c r="J532" s="136"/>
    </row>
    <row r="533">
      <c r="J533" s="136"/>
    </row>
    <row r="534">
      <c r="J534" s="136"/>
    </row>
    <row r="535">
      <c r="J535" s="136"/>
    </row>
    <row r="536">
      <c r="J536" s="136"/>
    </row>
    <row r="537">
      <c r="J537" s="136"/>
    </row>
    <row r="538">
      <c r="J538" s="136"/>
    </row>
    <row r="539">
      <c r="J539" s="136"/>
    </row>
    <row r="540">
      <c r="J540" s="136"/>
    </row>
    <row r="541">
      <c r="J541" s="136"/>
    </row>
    <row r="542">
      <c r="J542" s="136"/>
    </row>
    <row r="543">
      <c r="J543" s="136"/>
    </row>
    <row r="544">
      <c r="J544" s="136"/>
    </row>
    <row r="545">
      <c r="J545" s="136"/>
    </row>
    <row r="546">
      <c r="J546" s="136"/>
    </row>
    <row r="547">
      <c r="J547" s="136"/>
    </row>
    <row r="548">
      <c r="J548" s="136"/>
    </row>
    <row r="549">
      <c r="J549" s="136"/>
    </row>
    <row r="550">
      <c r="J550" s="136"/>
    </row>
    <row r="551">
      <c r="J551" s="136"/>
    </row>
    <row r="552">
      <c r="J552" s="136"/>
    </row>
    <row r="553">
      <c r="J553" s="136"/>
    </row>
    <row r="554">
      <c r="J554" s="136"/>
    </row>
    <row r="555">
      <c r="J555" s="136"/>
    </row>
    <row r="556">
      <c r="J556" s="136"/>
    </row>
    <row r="557">
      <c r="J557" s="136"/>
    </row>
    <row r="558">
      <c r="J558" s="136"/>
    </row>
    <row r="559">
      <c r="J559" s="136"/>
    </row>
    <row r="560">
      <c r="J560" s="136"/>
    </row>
    <row r="561">
      <c r="J561" s="136"/>
    </row>
    <row r="562">
      <c r="J562" s="136"/>
    </row>
    <row r="563">
      <c r="J563" s="136"/>
    </row>
    <row r="564">
      <c r="J564" s="136"/>
    </row>
    <row r="565">
      <c r="J565" s="136"/>
    </row>
    <row r="566">
      <c r="J566" s="136"/>
    </row>
    <row r="567">
      <c r="J567" s="136"/>
    </row>
    <row r="568">
      <c r="J568" s="136"/>
    </row>
    <row r="569">
      <c r="J569" s="136"/>
    </row>
    <row r="570">
      <c r="J570" s="136"/>
    </row>
    <row r="571">
      <c r="J571" s="136"/>
    </row>
    <row r="572">
      <c r="J572" s="136"/>
    </row>
    <row r="573">
      <c r="J573" s="136"/>
    </row>
    <row r="574">
      <c r="J574" s="136"/>
    </row>
    <row r="575">
      <c r="J575" s="136"/>
    </row>
    <row r="576">
      <c r="J576" s="136"/>
    </row>
    <row r="577">
      <c r="J577" s="136"/>
    </row>
    <row r="578">
      <c r="J578" s="136"/>
    </row>
    <row r="579">
      <c r="J579" s="136"/>
    </row>
    <row r="580">
      <c r="J580" s="136"/>
    </row>
    <row r="581">
      <c r="J581" s="136"/>
    </row>
    <row r="582">
      <c r="J582" s="136"/>
    </row>
    <row r="583">
      <c r="J583" s="136"/>
    </row>
    <row r="584">
      <c r="J584" s="136"/>
    </row>
    <row r="585">
      <c r="J585" s="136"/>
    </row>
    <row r="586">
      <c r="J586" s="136"/>
    </row>
    <row r="587">
      <c r="J587" s="136"/>
    </row>
    <row r="588">
      <c r="J588" s="136"/>
    </row>
    <row r="589">
      <c r="J589" s="136"/>
    </row>
    <row r="590">
      <c r="J590" s="136"/>
    </row>
    <row r="591">
      <c r="J591" s="136"/>
    </row>
    <row r="592">
      <c r="J592" s="136"/>
    </row>
    <row r="593">
      <c r="J593" s="136"/>
    </row>
    <row r="594">
      <c r="J594" s="136"/>
    </row>
    <row r="595">
      <c r="J595" s="136"/>
    </row>
    <row r="596">
      <c r="J596" s="136"/>
    </row>
    <row r="597">
      <c r="J597" s="136"/>
    </row>
    <row r="598">
      <c r="J598" s="136"/>
    </row>
    <row r="599">
      <c r="J599" s="136"/>
    </row>
    <row r="600">
      <c r="J600" s="136"/>
    </row>
    <row r="601">
      <c r="J601" s="136"/>
    </row>
    <row r="602">
      <c r="J602" s="136"/>
    </row>
    <row r="603">
      <c r="J603" s="136"/>
    </row>
    <row r="604">
      <c r="J604" s="136"/>
    </row>
    <row r="605">
      <c r="J605" s="136"/>
    </row>
    <row r="606">
      <c r="J606" s="136"/>
    </row>
    <row r="607">
      <c r="J607" s="136"/>
    </row>
    <row r="608">
      <c r="J608" s="136"/>
    </row>
    <row r="609">
      <c r="J609" s="136"/>
    </row>
    <row r="610">
      <c r="J610" s="136"/>
    </row>
    <row r="611">
      <c r="J611" s="136"/>
    </row>
    <row r="612">
      <c r="J612" s="136"/>
    </row>
    <row r="613">
      <c r="J613" s="136"/>
    </row>
    <row r="614">
      <c r="J614" s="136"/>
    </row>
    <row r="615">
      <c r="J615" s="136"/>
    </row>
    <row r="616">
      <c r="J616" s="136"/>
    </row>
    <row r="617">
      <c r="J617" s="136"/>
    </row>
    <row r="618">
      <c r="J618" s="136"/>
    </row>
    <row r="619">
      <c r="J619" s="136"/>
    </row>
    <row r="620">
      <c r="J620" s="136"/>
    </row>
    <row r="621">
      <c r="J621" s="136"/>
    </row>
    <row r="622">
      <c r="J622" s="136"/>
    </row>
    <row r="623">
      <c r="J623" s="136"/>
    </row>
    <row r="624">
      <c r="J624" s="136"/>
    </row>
    <row r="625">
      <c r="J625" s="136"/>
    </row>
    <row r="626">
      <c r="J626" s="136"/>
    </row>
    <row r="627">
      <c r="J627" s="136"/>
    </row>
    <row r="628">
      <c r="J628" s="136"/>
    </row>
    <row r="629">
      <c r="J629" s="136"/>
    </row>
    <row r="630">
      <c r="J630" s="136"/>
    </row>
    <row r="631">
      <c r="J631" s="136"/>
    </row>
    <row r="632">
      <c r="J632" s="136"/>
    </row>
    <row r="633">
      <c r="J633" s="136"/>
    </row>
    <row r="634">
      <c r="J634" s="136"/>
    </row>
    <row r="635">
      <c r="J635" s="136"/>
    </row>
    <row r="636">
      <c r="J636" s="136"/>
    </row>
    <row r="637">
      <c r="J637" s="136"/>
    </row>
    <row r="638">
      <c r="J638" s="136"/>
    </row>
    <row r="639">
      <c r="J639" s="136"/>
    </row>
    <row r="640">
      <c r="J640" s="136"/>
    </row>
    <row r="641">
      <c r="J641" s="136"/>
    </row>
    <row r="642">
      <c r="J642" s="136"/>
    </row>
    <row r="643">
      <c r="J643" s="136"/>
    </row>
    <row r="644">
      <c r="J644" s="136"/>
    </row>
    <row r="645">
      <c r="J645" s="136"/>
    </row>
    <row r="646">
      <c r="J646" s="136"/>
    </row>
    <row r="647">
      <c r="J647" s="136"/>
    </row>
    <row r="648">
      <c r="J648" s="136"/>
    </row>
    <row r="649">
      <c r="J649" s="136"/>
    </row>
    <row r="650">
      <c r="J650" s="136"/>
    </row>
    <row r="651">
      <c r="J651" s="136"/>
    </row>
    <row r="652">
      <c r="J652" s="136"/>
    </row>
    <row r="653">
      <c r="J653" s="136"/>
    </row>
    <row r="654">
      <c r="J654" s="136"/>
    </row>
    <row r="655">
      <c r="J655" s="136"/>
    </row>
    <row r="656">
      <c r="J656" s="136"/>
    </row>
    <row r="657">
      <c r="J657" s="136"/>
    </row>
    <row r="658">
      <c r="J658" s="136"/>
    </row>
    <row r="659">
      <c r="J659" s="136"/>
    </row>
    <row r="660">
      <c r="J660" s="136"/>
    </row>
    <row r="661">
      <c r="J661" s="136"/>
    </row>
    <row r="662">
      <c r="J662" s="136"/>
    </row>
    <row r="663">
      <c r="J663" s="136"/>
    </row>
    <row r="664">
      <c r="J664" s="136"/>
    </row>
    <row r="665">
      <c r="J665" s="136"/>
    </row>
    <row r="666">
      <c r="J666" s="136"/>
    </row>
    <row r="667">
      <c r="J667" s="136"/>
    </row>
    <row r="668">
      <c r="J668" s="136"/>
    </row>
    <row r="669">
      <c r="J669" s="136"/>
    </row>
    <row r="670">
      <c r="J670" s="136"/>
    </row>
    <row r="671">
      <c r="J671" s="136"/>
    </row>
    <row r="672">
      <c r="J672" s="136"/>
    </row>
    <row r="673">
      <c r="J673" s="136"/>
    </row>
    <row r="674">
      <c r="J674" s="136"/>
    </row>
    <row r="675">
      <c r="J675" s="136"/>
    </row>
    <row r="676">
      <c r="J676" s="136"/>
    </row>
    <row r="677">
      <c r="J677" s="136"/>
    </row>
    <row r="678">
      <c r="J678" s="136"/>
    </row>
    <row r="679">
      <c r="J679" s="136"/>
    </row>
    <row r="680">
      <c r="J680" s="136"/>
    </row>
    <row r="681">
      <c r="J681" s="136"/>
    </row>
    <row r="682">
      <c r="J682" s="136"/>
    </row>
    <row r="683">
      <c r="J683" s="136"/>
    </row>
    <row r="684">
      <c r="J684" s="136"/>
    </row>
    <row r="685">
      <c r="J685" s="136"/>
    </row>
    <row r="686">
      <c r="J686" s="136"/>
    </row>
    <row r="687">
      <c r="J687" s="136"/>
    </row>
    <row r="688">
      <c r="J688" s="136"/>
    </row>
    <row r="689">
      <c r="J689" s="136"/>
    </row>
    <row r="690">
      <c r="J690" s="136"/>
    </row>
    <row r="691">
      <c r="J691" s="136"/>
    </row>
    <row r="692">
      <c r="J692" s="136"/>
    </row>
    <row r="693">
      <c r="J693" s="136"/>
    </row>
    <row r="694">
      <c r="J694" s="136"/>
    </row>
    <row r="695">
      <c r="J695" s="136"/>
    </row>
    <row r="696">
      <c r="J696" s="136"/>
    </row>
    <row r="697">
      <c r="J697" s="136"/>
    </row>
    <row r="698">
      <c r="J698" s="136"/>
    </row>
    <row r="699">
      <c r="J699" s="136"/>
    </row>
    <row r="700">
      <c r="J700" s="136"/>
    </row>
    <row r="701">
      <c r="J701" s="136"/>
    </row>
    <row r="702">
      <c r="J702" s="136"/>
    </row>
    <row r="703">
      <c r="J703" s="136"/>
    </row>
    <row r="704">
      <c r="J704" s="136"/>
    </row>
    <row r="705">
      <c r="J705" s="136"/>
    </row>
    <row r="706">
      <c r="J706" s="136"/>
    </row>
    <row r="707">
      <c r="J707" s="136"/>
    </row>
    <row r="708">
      <c r="J708" s="136"/>
    </row>
    <row r="709">
      <c r="J709" s="136"/>
    </row>
    <row r="710">
      <c r="J710" s="136"/>
    </row>
    <row r="711">
      <c r="J711" s="136"/>
    </row>
    <row r="712">
      <c r="J712" s="136"/>
    </row>
    <row r="713">
      <c r="J713" s="136"/>
    </row>
    <row r="714">
      <c r="J714" s="136"/>
    </row>
    <row r="715">
      <c r="J715" s="136"/>
    </row>
    <row r="716">
      <c r="J716" s="136"/>
    </row>
    <row r="717">
      <c r="J717" s="136"/>
    </row>
    <row r="718">
      <c r="J718" s="136"/>
    </row>
    <row r="719">
      <c r="J719" s="136"/>
    </row>
    <row r="720">
      <c r="J720" s="136"/>
    </row>
    <row r="721">
      <c r="J721" s="136"/>
    </row>
    <row r="722">
      <c r="J722" s="136"/>
    </row>
    <row r="723">
      <c r="J723" s="136"/>
    </row>
    <row r="724">
      <c r="J724" s="136"/>
    </row>
    <row r="725">
      <c r="J725" s="136"/>
    </row>
    <row r="726">
      <c r="J726" s="136"/>
    </row>
    <row r="727">
      <c r="J727" s="136"/>
    </row>
    <row r="728">
      <c r="J728" s="136"/>
    </row>
    <row r="729">
      <c r="J729" s="136"/>
    </row>
    <row r="730">
      <c r="J730" s="136"/>
    </row>
    <row r="731">
      <c r="J731" s="136"/>
    </row>
    <row r="732">
      <c r="J732" s="136"/>
    </row>
    <row r="733">
      <c r="J733" s="136"/>
    </row>
    <row r="734">
      <c r="J734" s="136"/>
    </row>
    <row r="735">
      <c r="J735" s="136"/>
    </row>
    <row r="736">
      <c r="J736" s="136"/>
    </row>
    <row r="737">
      <c r="J737" s="136"/>
    </row>
    <row r="738">
      <c r="J738" s="136"/>
    </row>
    <row r="739">
      <c r="J739" s="136"/>
    </row>
    <row r="740">
      <c r="J740" s="136"/>
    </row>
    <row r="741">
      <c r="J741" s="136"/>
    </row>
    <row r="742">
      <c r="J742" s="136"/>
    </row>
    <row r="743">
      <c r="J743" s="136"/>
    </row>
    <row r="744">
      <c r="J744" s="136"/>
    </row>
    <row r="745">
      <c r="J745" s="136"/>
    </row>
    <row r="746">
      <c r="J746" s="136"/>
    </row>
    <row r="747">
      <c r="J747" s="136"/>
    </row>
    <row r="748">
      <c r="J748" s="136"/>
    </row>
    <row r="749">
      <c r="J749" s="136"/>
    </row>
    <row r="750">
      <c r="J750" s="136"/>
    </row>
    <row r="751">
      <c r="J751" s="136"/>
    </row>
    <row r="752">
      <c r="J752" s="136"/>
    </row>
    <row r="753">
      <c r="J753" s="136"/>
    </row>
    <row r="754">
      <c r="J754" s="136"/>
    </row>
    <row r="755">
      <c r="J755" s="136"/>
    </row>
    <row r="756">
      <c r="J756" s="136"/>
    </row>
    <row r="757">
      <c r="J757" s="136"/>
    </row>
    <row r="758">
      <c r="J758" s="136"/>
    </row>
    <row r="759">
      <c r="J759" s="136"/>
    </row>
    <row r="760">
      <c r="J760" s="136"/>
    </row>
    <row r="761">
      <c r="J761" s="136"/>
    </row>
    <row r="762">
      <c r="J762" s="136"/>
    </row>
    <row r="763">
      <c r="J763" s="136"/>
    </row>
    <row r="764">
      <c r="J764" s="136"/>
    </row>
    <row r="765">
      <c r="J765" s="136"/>
    </row>
    <row r="766">
      <c r="J766" s="136"/>
    </row>
    <row r="767">
      <c r="J767" s="136"/>
    </row>
    <row r="768">
      <c r="J768" s="136"/>
    </row>
    <row r="769">
      <c r="J769" s="136"/>
    </row>
    <row r="770">
      <c r="J770" s="136"/>
    </row>
    <row r="771">
      <c r="J771" s="136"/>
    </row>
    <row r="772">
      <c r="J772" s="136"/>
    </row>
    <row r="773">
      <c r="J773" s="136"/>
    </row>
    <row r="774">
      <c r="J774" s="136"/>
    </row>
    <row r="775">
      <c r="J775" s="136"/>
    </row>
    <row r="776">
      <c r="J776" s="136"/>
    </row>
    <row r="777">
      <c r="J777" s="136"/>
    </row>
    <row r="778">
      <c r="J778" s="136"/>
    </row>
    <row r="779">
      <c r="J779" s="136"/>
    </row>
    <row r="780">
      <c r="J780" s="136"/>
    </row>
    <row r="781">
      <c r="J781" s="136"/>
    </row>
    <row r="782">
      <c r="J782" s="136"/>
    </row>
    <row r="783">
      <c r="J783" s="136"/>
    </row>
    <row r="784">
      <c r="J784" s="136"/>
    </row>
    <row r="785">
      <c r="J785" s="136"/>
    </row>
    <row r="786">
      <c r="J786" s="136"/>
    </row>
    <row r="787">
      <c r="J787" s="136"/>
    </row>
    <row r="788">
      <c r="J788" s="136"/>
    </row>
    <row r="789">
      <c r="J789" s="136"/>
    </row>
    <row r="790">
      <c r="J790" s="136"/>
    </row>
    <row r="791">
      <c r="J791" s="136"/>
    </row>
    <row r="792">
      <c r="J792" s="136"/>
    </row>
    <row r="793">
      <c r="J793" s="136"/>
    </row>
    <row r="794">
      <c r="J794" s="136"/>
    </row>
    <row r="795">
      <c r="J795" s="136"/>
    </row>
    <row r="796">
      <c r="J796" s="136"/>
    </row>
    <row r="797">
      <c r="J797" s="136"/>
    </row>
    <row r="798">
      <c r="J798" s="136"/>
    </row>
    <row r="799">
      <c r="J799" s="136"/>
    </row>
    <row r="800">
      <c r="J800" s="136"/>
    </row>
    <row r="801">
      <c r="J801" s="136"/>
    </row>
    <row r="802">
      <c r="J802" s="136"/>
    </row>
    <row r="803">
      <c r="J803" s="136"/>
    </row>
    <row r="804">
      <c r="J804" s="136"/>
    </row>
    <row r="805">
      <c r="J805" s="136"/>
    </row>
    <row r="806">
      <c r="J806" s="136"/>
    </row>
    <row r="807">
      <c r="J807" s="136"/>
    </row>
    <row r="808">
      <c r="J808" s="136"/>
    </row>
    <row r="809">
      <c r="J809" s="136"/>
    </row>
    <row r="810">
      <c r="J810" s="136"/>
    </row>
    <row r="811">
      <c r="J811" s="136"/>
    </row>
    <row r="812">
      <c r="J812" s="136"/>
    </row>
    <row r="813">
      <c r="J813" s="136"/>
    </row>
    <row r="814">
      <c r="J814" s="136"/>
    </row>
    <row r="815">
      <c r="J815" s="136"/>
    </row>
    <row r="816">
      <c r="J816" s="136"/>
    </row>
    <row r="817">
      <c r="J817" s="136"/>
    </row>
    <row r="818">
      <c r="J818" s="136"/>
    </row>
    <row r="819">
      <c r="J819" s="136"/>
    </row>
    <row r="820">
      <c r="J820" s="136"/>
    </row>
    <row r="821">
      <c r="J821" s="136"/>
    </row>
    <row r="822">
      <c r="J822" s="136"/>
    </row>
    <row r="823">
      <c r="J823" s="136"/>
    </row>
    <row r="824">
      <c r="J824" s="136"/>
    </row>
    <row r="825">
      <c r="J825" s="136"/>
    </row>
    <row r="826">
      <c r="J826" s="136"/>
    </row>
    <row r="827">
      <c r="J827" s="136"/>
    </row>
    <row r="828">
      <c r="J828" s="136"/>
    </row>
    <row r="829">
      <c r="J829" s="136"/>
    </row>
    <row r="830">
      <c r="J830" s="136"/>
    </row>
    <row r="831">
      <c r="J831" s="136"/>
    </row>
    <row r="832">
      <c r="J832" s="136"/>
    </row>
    <row r="833">
      <c r="J833" s="136"/>
    </row>
    <row r="834">
      <c r="J834" s="136"/>
    </row>
    <row r="835">
      <c r="J835" s="136"/>
    </row>
    <row r="836">
      <c r="J836" s="136"/>
    </row>
    <row r="837">
      <c r="J837" s="136"/>
    </row>
    <row r="838">
      <c r="J838" s="136"/>
    </row>
    <row r="839">
      <c r="J839" s="136"/>
    </row>
    <row r="840">
      <c r="J840" s="136"/>
    </row>
    <row r="841">
      <c r="J841" s="136"/>
    </row>
    <row r="842">
      <c r="J842" s="136"/>
    </row>
    <row r="843">
      <c r="J843" s="136"/>
    </row>
    <row r="844">
      <c r="J844" s="136"/>
    </row>
    <row r="845">
      <c r="J845" s="136"/>
    </row>
    <row r="846">
      <c r="J846" s="136"/>
    </row>
    <row r="847">
      <c r="J847" s="136"/>
    </row>
    <row r="848">
      <c r="J848" s="136"/>
    </row>
    <row r="849">
      <c r="J849" s="136"/>
    </row>
    <row r="850">
      <c r="J850" s="136"/>
    </row>
    <row r="851">
      <c r="J851" s="136"/>
    </row>
    <row r="852">
      <c r="J852" s="136"/>
    </row>
    <row r="853">
      <c r="J853" s="136"/>
    </row>
    <row r="854">
      <c r="J854" s="136"/>
    </row>
    <row r="855">
      <c r="J855" s="136"/>
    </row>
    <row r="856">
      <c r="J856" s="136"/>
    </row>
    <row r="857">
      <c r="J857" s="136"/>
    </row>
    <row r="858">
      <c r="J858" s="136"/>
    </row>
    <row r="859">
      <c r="J859" s="136"/>
    </row>
    <row r="860">
      <c r="J860" s="136"/>
    </row>
    <row r="861">
      <c r="J861" s="136"/>
    </row>
    <row r="862">
      <c r="J862" s="136"/>
    </row>
    <row r="863">
      <c r="J863" s="136"/>
    </row>
    <row r="864">
      <c r="J864" s="136"/>
    </row>
    <row r="865">
      <c r="J865" s="136"/>
    </row>
    <row r="866">
      <c r="J866" s="136"/>
    </row>
    <row r="867">
      <c r="J867" s="136"/>
    </row>
    <row r="868">
      <c r="J868" s="136"/>
    </row>
    <row r="869">
      <c r="J869" s="136"/>
    </row>
    <row r="870">
      <c r="J870" s="136"/>
    </row>
    <row r="871">
      <c r="J871" s="136"/>
    </row>
    <row r="872">
      <c r="J872" s="136"/>
    </row>
    <row r="873">
      <c r="J873" s="136"/>
    </row>
    <row r="874">
      <c r="J874" s="136"/>
    </row>
    <row r="875">
      <c r="J875" s="136"/>
    </row>
    <row r="876">
      <c r="J876" s="136"/>
    </row>
    <row r="877">
      <c r="J877" s="136"/>
    </row>
    <row r="878">
      <c r="J878" s="136"/>
    </row>
    <row r="879">
      <c r="J879" s="136"/>
    </row>
    <row r="880">
      <c r="J880" s="136"/>
    </row>
    <row r="881">
      <c r="J881" s="136"/>
    </row>
    <row r="882">
      <c r="J882" s="136"/>
    </row>
    <row r="883">
      <c r="J883" s="136"/>
    </row>
    <row r="884">
      <c r="J884" s="136"/>
    </row>
    <row r="885">
      <c r="J885" s="136"/>
    </row>
    <row r="886">
      <c r="J886" s="136"/>
    </row>
    <row r="887">
      <c r="J887" s="136"/>
    </row>
    <row r="888">
      <c r="J888" s="136"/>
    </row>
    <row r="889">
      <c r="J889" s="136"/>
    </row>
    <row r="890">
      <c r="J890" s="136"/>
    </row>
    <row r="891">
      <c r="J891" s="136"/>
    </row>
    <row r="892">
      <c r="J892" s="136"/>
    </row>
    <row r="893">
      <c r="J893" s="136"/>
    </row>
    <row r="894">
      <c r="J894" s="136"/>
    </row>
    <row r="895">
      <c r="J895" s="136"/>
    </row>
    <row r="896">
      <c r="J896" s="136"/>
    </row>
    <row r="897">
      <c r="J897" s="136"/>
    </row>
    <row r="898">
      <c r="J898" s="136"/>
    </row>
    <row r="899">
      <c r="J899" s="136"/>
    </row>
    <row r="900">
      <c r="J900" s="136"/>
    </row>
    <row r="901">
      <c r="J901" s="136"/>
    </row>
    <row r="902">
      <c r="J902" s="136"/>
    </row>
    <row r="903">
      <c r="J903" s="136"/>
    </row>
    <row r="904">
      <c r="J904" s="136"/>
    </row>
    <row r="905">
      <c r="J905" s="136"/>
    </row>
    <row r="906">
      <c r="J906" s="136"/>
    </row>
    <row r="907">
      <c r="J907" s="136"/>
    </row>
    <row r="908">
      <c r="J908" s="136"/>
    </row>
    <row r="909">
      <c r="J909" s="136"/>
    </row>
    <row r="910">
      <c r="J910" s="136"/>
    </row>
    <row r="911">
      <c r="J911" s="136"/>
    </row>
    <row r="912">
      <c r="J912" s="136"/>
    </row>
    <row r="913">
      <c r="J913" s="136"/>
    </row>
    <row r="914">
      <c r="J914" s="136"/>
    </row>
    <row r="915">
      <c r="J915" s="136"/>
    </row>
    <row r="916">
      <c r="J916" s="136"/>
    </row>
    <row r="917">
      <c r="J917" s="136"/>
    </row>
    <row r="918">
      <c r="J918" s="136"/>
    </row>
    <row r="919">
      <c r="J919" s="136"/>
    </row>
    <row r="920">
      <c r="J920" s="136"/>
    </row>
    <row r="921">
      <c r="J921" s="136"/>
    </row>
    <row r="922">
      <c r="J922" s="136"/>
    </row>
    <row r="923">
      <c r="J923" s="136"/>
    </row>
    <row r="924">
      <c r="J924" s="136"/>
    </row>
    <row r="925">
      <c r="J925" s="136"/>
    </row>
    <row r="926">
      <c r="J926" s="136"/>
    </row>
    <row r="927">
      <c r="J927" s="136"/>
    </row>
    <row r="928">
      <c r="J928" s="136"/>
    </row>
    <row r="929">
      <c r="J929" s="136"/>
    </row>
    <row r="930">
      <c r="J930" s="136"/>
    </row>
    <row r="931">
      <c r="J931" s="136"/>
    </row>
    <row r="932">
      <c r="J932" s="136"/>
    </row>
    <row r="933">
      <c r="J933" s="136"/>
    </row>
    <row r="934">
      <c r="J934" s="136"/>
    </row>
    <row r="935">
      <c r="J935" s="136"/>
    </row>
    <row r="936">
      <c r="J936" s="136"/>
    </row>
    <row r="937">
      <c r="J937" s="136"/>
    </row>
    <row r="938">
      <c r="J938" s="136"/>
    </row>
    <row r="939">
      <c r="J939" s="136"/>
    </row>
    <row r="940">
      <c r="J940" s="136"/>
    </row>
    <row r="941">
      <c r="J941" s="136"/>
    </row>
    <row r="942">
      <c r="J942" s="136"/>
    </row>
    <row r="943">
      <c r="J943" s="136"/>
    </row>
    <row r="944">
      <c r="J944" s="136"/>
    </row>
    <row r="945">
      <c r="J945" s="136"/>
    </row>
    <row r="946">
      <c r="J946" s="136"/>
    </row>
    <row r="947">
      <c r="J947" s="136"/>
    </row>
    <row r="948">
      <c r="J948" s="136"/>
    </row>
    <row r="949">
      <c r="J949" s="136"/>
    </row>
    <row r="950">
      <c r="J950" s="136"/>
    </row>
    <row r="951">
      <c r="J951" s="136"/>
    </row>
    <row r="952">
      <c r="J952" s="136"/>
    </row>
    <row r="953">
      <c r="J953" s="136"/>
    </row>
    <row r="954">
      <c r="J954" s="136"/>
    </row>
    <row r="955">
      <c r="J955" s="136"/>
    </row>
    <row r="956">
      <c r="J956" s="136"/>
    </row>
    <row r="957">
      <c r="J957" s="136"/>
    </row>
    <row r="958">
      <c r="J958" s="136"/>
    </row>
    <row r="959">
      <c r="J959" s="136"/>
    </row>
    <row r="960">
      <c r="J960" s="136"/>
    </row>
    <row r="961">
      <c r="J961" s="136"/>
    </row>
    <row r="962">
      <c r="J962" s="136"/>
    </row>
    <row r="963">
      <c r="J963" s="136"/>
    </row>
    <row r="964">
      <c r="J964" s="136"/>
    </row>
    <row r="965">
      <c r="J965" s="136"/>
    </row>
    <row r="966">
      <c r="J966" s="136"/>
    </row>
    <row r="967">
      <c r="J967" s="136"/>
    </row>
    <row r="968">
      <c r="J968" s="136"/>
    </row>
    <row r="969">
      <c r="J969" s="136"/>
    </row>
    <row r="970">
      <c r="J970" s="136"/>
    </row>
    <row r="971">
      <c r="J971" s="136"/>
    </row>
    <row r="972">
      <c r="J972" s="136"/>
    </row>
    <row r="973">
      <c r="J973" s="136"/>
    </row>
    <row r="974">
      <c r="J974" s="136"/>
    </row>
    <row r="975">
      <c r="J975" s="136"/>
    </row>
    <row r="976">
      <c r="J976" s="136"/>
    </row>
    <row r="977">
      <c r="J977" s="136"/>
    </row>
    <row r="978">
      <c r="J978" s="136"/>
    </row>
    <row r="979">
      <c r="J979" s="136"/>
    </row>
    <row r="980">
      <c r="J980" s="136"/>
    </row>
    <row r="981">
      <c r="J981" s="136"/>
    </row>
    <row r="982">
      <c r="J982" s="136"/>
    </row>
    <row r="983">
      <c r="J983" s="136"/>
    </row>
    <row r="984">
      <c r="J984" s="136"/>
    </row>
    <row r="985">
      <c r="J985" s="136"/>
    </row>
    <row r="986">
      <c r="J986" s="136"/>
    </row>
    <row r="987">
      <c r="J987" s="136"/>
    </row>
    <row r="988">
      <c r="J988" s="136"/>
    </row>
    <row r="989">
      <c r="J989" s="136"/>
    </row>
    <row r="990">
      <c r="J990" s="136"/>
    </row>
    <row r="991">
      <c r="J991" s="136"/>
    </row>
    <row r="992">
      <c r="J992" s="136"/>
    </row>
    <row r="993">
      <c r="J993" s="136"/>
    </row>
    <row r="994">
      <c r="J994" s="136"/>
    </row>
    <row r="995">
      <c r="J995" s="136"/>
    </row>
    <row r="996">
      <c r="J996" s="136"/>
    </row>
    <row r="997">
      <c r="J997" s="136"/>
    </row>
    <row r="998">
      <c r="J998" s="136"/>
    </row>
    <row r="999">
      <c r="J999" s="136"/>
    </row>
    <row r="1000">
      <c r="J1000" s="136"/>
    </row>
  </sheetData>
  <drawing r:id="rId1"/>
  <tableParts count="3"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63"/>
    <col customWidth="1" min="3" max="3" width="27.25"/>
    <col customWidth="1" min="4" max="4" width="24.0"/>
    <col customWidth="1" min="5" max="5" width="43.25"/>
    <col customWidth="1" min="6" max="6" width="43.13"/>
    <col customWidth="1" min="7" max="7" width="43.25"/>
    <col customWidth="1" min="8" max="8" width="62.38"/>
    <col customWidth="1" min="9" max="9" width="43.25"/>
    <col customWidth="1" min="10" max="10" width="53.38"/>
  </cols>
  <sheetData>
    <row r="1" ht="42.0" customHeight="1">
      <c r="A1" s="139" t="s">
        <v>0</v>
      </c>
      <c r="B1" s="139" t="s">
        <v>1</v>
      </c>
      <c r="C1" s="140" t="s">
        <v>316</v>
      </c>
      <c r="D1" s="141" t="s">
        <v>3</v>
      </c>
      <c r="E1" s="142" t="s">
        <v>78</v>
      </c>
      <c r="F1" s="141" t="s">
        <v>5</v>
      </c>
      <c r="G1" s="142" t="s">
        <v>79</v>
      </c>
      <c r="H1" s="141" t="s">
        <v>7</v>
      </c>
      <c r="I1" s="142" t="s">
        <v>80</v>
      </c>
      <c r="J1" s="140" t="s">
        <v>9</v>
      </c>
      <c r="K1" s="121"/>
      <c r="L1" s="121"/>
      <c r="M1" s="121"/>
      <c r="N1" s="121"/>
      <c r="O1" s="121"/>
      <c r="P1" s="121"/>
      <c r="Q1" s="121"/>
      <c r="R1" s="121"/>
      <c r="S1" s="121"/>
    </row>
    <row r="2">
      <c r="A2" s="131">
        <v>45780.55972222222</v>
      </c>
      <c r="B2" s="143" t="s">
        <v>10</v>
      </c>
      <c r="C2" s="132" t="s">
        <v>11</v>
      </c>
      <c r="D2" s="132" t="s">
        <v>12</v>
      </c>
      <c r="E2" s="133"/>
      <c r="F2" s="132" t="s">
        <v>13</v>
      </c>
      <c r="G2" s="133" t="s">
        <v>317</v>
      </c>
      <c r="H2" s="132" t="s">
        <v>82</v>
      </c>
      <c r="I2" s="134"/>
      <c r="J2" s="132">
        <v>3.0</v>
      </c>
    </row>
    <row r="3">
      <c r="A3" s="131">
        <v>45780.5375</v>
      </c>
      <c r="B3" s="143" t="s">
        <v>15</v>
      </c>
      <c r="C3" s="132" t="s">
        <v>11</v>
      </c>
      <c r="D3" s="132" t="s">
        <v>82</v>
      </c>
      <c r="E3" s="133"/>
      <c r="F3" s="132" t="s">
        <v>12</v>
      </c>
      <c r="G3" s="133"/>
      <c r="H3" s="132" t="s">
        <v>12</v>
      </c>
      <c r="I3" s="134"/>
      <c r="J3" s="132">
        <v>5.0</v>
      </c>
    </row>
    <row r="4">
      <c r="A4" s="131">
        <v>45780.51180555556</v>
      </c>
      <c r="B4" s="143" t="s">
        <v>18</v>
      </c>
      <c r="C4" s="132" t="s">
        <v>11</v>
      </c>
      <c r="D4" s="132" t="s">
        <v>12</v>
      </c>
      <c r="E4" s="133"/>
      <c r="F4" s="132" t="s">
        <v>12</v>
      </c>
      <c r="G4" s="133"/>
      <c r="H4" s="132" t="s">
        <v>12</v>
      </c>
      <c r="I4" s="134"/>
      <c r="J4" s="132">
        <v>5.0</v>
      </c>
    </row>
    <row r="5">
      <c r="A5" s="131">
        <v>45780.572916666664</v>
      </c>
      <c r="B5" s="143" t="s">
        <v>176</v>
      </c>
      <c r="C5" s="132" t="s">
        <v>11</v>
      </c>
      <c r="D5" s="132" t="s">
        <v>13</v>
      </c>
      <c r="E5" s="133" t="s">
        <v>318</v>
      </c>
      <c r="F5" s="132" t="s">
        <v>12</v>
      </c>
      <c r="G5" s="133"/>
      <c r="H5" s="132" t="s">
        <v>12</v>
      </c>
      <c r="I5" s="134"/>
      <c r="J5" s="132">
        <v>4.0</v>
      </c>
    </row>
    <row r="6">
      <c r="A6" s="131">
        <v>45780.52569444444</v>
      </c>
      <c r="B6" s="143" t="s">
        <v>177</v>
      </c>
      <c r="C6" s="132" t="s">
        <v>11</v>
      </c>
      <c r="D6" s="132" t="s">
        <v>12</v>
      </c>
      <c r="E6" s="133"/>
      <c r="F6" s="132" t="s">
        <v>13</v>
      </c>
      <c r="G6" s="133" t="s">
        <v>319</v>
      </c>
      <c r="H6" s="132" t="s">
        <v>13</v>
      </c>
      <c r="I6" s="134" t="s">
        <v>320</v>
      </c>
      <c r="J6" s="132">
        <v>4.0</v>
      </c>
    </row>
    <row r="7">
      <c r="A7" s="131">
        <v>45781.10277777778</v>
      </c>
      <c r="B7" s="143" t="s">
        <v>178</v>
      </c>
      <c r="C7" s="132" t="s">
        <v>11</v>
      </c>
      <c r="D7" s="132" t="s">
        <v>12</v>
      </c>
      <c r="E7" s="133"/>
      <c r="F7" s="132" t="s">
        <v>12</v>
      </c>
      <c r="G7" s="133"/>
      <c r="H7" s="132" t="s">
        <v>12</v>
      </c>
      <c r="I7" s="134"/>
      <c r="J7" s="132">
        <v>5.0</v>
      </c>
    </row>
    <row r="8">
      <c r="A8" s="131">
        <v>45781.013194444444</v>
      </c>
      <c r="B8" s="143" t="s">
        <v>179</v>
      </c>
      <c r="C8" s="132" t="s">
        <v>11</v>
      </c>
      <c r="D8" s="132" t="s">
        <v>12</v>
      </c>
      <c r="E8" s="133"/>
      <c r="F8" s="132" t="s">
        <v>12</v>
      </c>
      <c r="G8" s="133"/>
      <c r="H8" s="132" t="s">
        <v>12</v>
      </c>
      <c r="I8" s="134"/>
      <c r="J8" s="132">
        <v>5.0</v>
      </c>
    </row>
    <row r="9">
      <c r="A9" s="131">
        <v>45781.14444444444</v>
      </c>
      <c r="B9" s="143" t="s">
        <v>180</v>
      </c>
      <c r="C9" s="132" t="s">
        <v>11</v>
      </c>
      <c r="D9" s="132" t="s">
        <v>12</v>
      </c>
      <c r="E9" s="133"/>
      <c r="F9" s="132" t="s">
        <v>12</v>
      </c>
      <c r="G9" s="133"/>
      <c r="H9" s="132" t="s">
        <v>12</v>
      </c>
      <c r="I9" s="134"/>
      <c r="J9" s="132">
        <v>5.0</v>
      </c>
    </row>
    <row r="10">
      <c r="A10" s="131">
        <v>45781.07152777778</v>
      </c>
      <c r="B10" s="143" t="s">
        <v>181</v>
      </c>
      <c r="C10" s="132" t="s">
        <v>11</v>
      </c>
      <c r="D10" s="132" t="s">
        <v>82</v>
      </c>
      <c r="E10" s="133"/>
      <c r="F10" s="132" t="s">
        <v>12</v>
      </c>
      <c r="G10" s="133"/>
      <c r="H10" s="132" t="s">
        <v>82</v>
      </c>
      <c r="I10" s="134"/>
      <c r="J10" s="132">
        <v>5.0</v>
      </c>
    </row>
    <row r="11">
      <c r="A11" s="131">
        <v>45781.11041666667</v>
      </c>
      <c r="B11" s="143" t="s">
        <v>182</v>
      </c>
      <c r="C11" s="132" t="s">
        <v>11</v>
      </c>
      <c r="D11" s="132" t="s">
        <v>13</v>
      </c>
      <c r="E11" s="133" t="s">
        <v>321</v>
      </c>
      <c r="F11" s="132" t="s">
        <v>82</v>
      </c>
      <c r="G11" s="133"/>
      <c r="H11" s="132" t="s">
        <v>12</v>
      </c>
      <c r="I11" s="134"/>
      <c r="J11" s="132">
        <v>5.0</v>
      </c>
    </row>
    <row r="12">
      <c r="A12" s="131">
        <v>45780.618055555555</v>
      </c>
      <c r="B12" s="143" t="s">
        <v>183</v>
      </c>
      <c r="C12" s="132" t="s">
        <v>16</v>
      </c>
      <c r="D12" s="132" t="s">
        <v>13</v>
      </c>
      <c r="E12" s="133" t="s">
        <v>318</v>
      </c>
      <c r="F12" s="132" t="s">
        <v>12</v>
      </c>
      <c r="G12" s="133"/>
      <c r="H12" s="132" t="s">
        <v>82</v>
      </c>
      <c r="I12" s="134"/>
      <c r="J12" s="132">
        <v>5.0</v>
      </c>
    </row>
    <row r="13">
      <c r="A13" s="131">
        <v>45780.74513888889</v>
      </c>
      <c r="B13" s="143" t="s">
        <v>185</v>
      </c>
      <c r="C13" s="132" t="s">
        <v>16</v>
      </c>
      <c r="D13" s="132" t="s">
        <v>82</v>
      </c>
      <c r="E13" s="133"/>
      <c r="F13" s="132" t="s">
        <v>12</v>
      </c>
      <c r="G13" s="133"/>
      <c r="H13" s="132" t="s">
        <v>13</v>
      </c>
      <c r="I13" s="134" t="s">
        <v>320</v>
      </c>
      <c r="J13" s="132">
        <v>4.0</v>
      </c>
    </row>
    <row r="14">
      <c r="A14" s="131">
        <v>45780.57777777778</v>
      </c>
      <c r="B14" s="143" t="s">
        <v>187</v>
      </c>
      <c r="C14" s="132" t="s">
        <v>16</v>
      </c>
      <c r="D14" s="132" t="s">
        <v>13</v>
      </c>
      <c r="E14" s="133" t="s">
        <v>322</v>
      </c>
      <c r="F14" s="132" t="s">
        <v>12</v>
      </c>
      <c r="G14" s="133"/>
      <c r="H14" s="132" t="s">
        <v>12</v>
      </c>
      <c r="I14" s="134"/>
      <c r="J14" s="132">
        <v>5.0</v>
      </c>
    </row>
    <row r="15">
      <c r="A15" s="131">
        <v>45780.625</v>
      </c>
      <c r="B15" s="143" t="s">
        <v>189</v>
      </c>
      <c r="C15" s="132" t="s">
        <v>16</v>
      </c>
      <c r="D15" s="132" t="s">
        <v>13</v>
      </c>
      <c r="E15" s="133" t="s">
        <v>322</v>
      </c>
      <c r="F15" s="132" t="s">
        <v>13</v>
      </c>
      <c r="G15" s="133" t="s">
        <v>319</v>
      </c>
      <c r="H15" s="132" t="s">
        <v>12</v>
      </c>
      <c r="I15" s="134"/>
      <c r="J15" s="132">
        <v>4.0</v>
      </c>
    </row>
    <row r="16">
      <c r="A16" s="131">
        <v>45780.55347222222</v>
      </c>
      <c r="B16" s="143" t="s">
        <v>191</v>
      </c>
      <c r="C16" s="132" t="s">
        <v>16</v>
      </c>
      <c r="D16" s="132" t="s">
        <v>12</v>
      </c>
      <c r="E16" s="133"/>
      <c r="F16" s="132" t="s">
        <v>12</v>
      </c>
      <c r="G16" s="133"/>
      <c r="H16" s="132" t="s">
        <v>12</v>
      </c>
      <c r="I16" s="134"/>
      <c r="J16" s="132">
        <v>5.0</v>
      </c>
    </row>
    <row r="17">
      <c r="A17" s="131">
        <v>45781.126388888886</v>
      </c>
      <c r="B17" s="143" t="s">
        <v>193</v>
      </c>
      <c r="C17" s="132" t="s">
        <v>16</v>
      </c>
      <c r="D17" s="132" t="s">
        <v>12</v>
      </c>
      <c r="E17" s="133"/>
      <c r="F17" s="132" t="s">
        <v>13</v>
      </c>
      <c r="G17" s="133" t="s">
        <v>323</v>
      </c>
      <c r="H17" s="132" t="s">
        <v>12</v>
      </c>
      <c r="I17" s="134"/>
      <c r="J17" s="132">
        <v>5.0</v>
      </c>
    </row>
    <row r="18">
      <c r="A18" s="131">
        <v>45781.17847222222</v>
      </c>
      <c r="B18" s="143" t="s">
        <v>51</v>
      </c>
      <c r="C18" s="132" t="s">
        <v>16</v>
      </c>
      <c r="D18" s="132" t="s">
        <v>82</v>
      </c>
      <c r="E18" s="133"/>
      <c r="F18" s="132" t="s">
        <v>12</v>
      </c>
      <c r="G18" s="133"/>
      <c r="H18" s="132" t="s">
        <v>12</v>
      </c>
      <c r="I18" s="134"/>
      <c r="J18" s="132">
        <v>5.0</v>
      </c>
    </row>
    <row r="19">
      <c r="A19" s="131">
        <v>45781.31319444445</v>
      </c>
      <c r="B19" s="143" t="s">
        <v>196</v>
      </c>
      <c r="C19" s="132" t="s">
        <v>16</v>
      </c>
      <c r="D19" s="132" t="s">
        <v>13</v>
      </c>
      <c r="E19" s="133" t="s">
        <v>322</v>
      </c>
      <c r="F19" s="132" t="s">
        <v>12</v>
      </c>
      <c r="G19" s="133"/>
      <c r="H19" s="132" t="s">
        <v>12</v>
      </c>
      <c r="I19" s="134"/>
      <c r="J19" s="132">
        <v>5.0</v>
      </c>
    </row>
    <row r="20">
      <c r="A20" s="131">
        <v>45781.1</v>
      </c>
      <c r="B20" s="143" t="s">
        <v>53</v>
      </c>
      <c r="C20" s="132" t="s">
        <v>16</v>
      </c>
      <c r="D20" s="132" t="s">
        <v>13</v>
      </c>
      <c r="E20" s="133" t="s">
        <v>321</v>
      </c>
      <c r="F20" s="132" t="s">
        <v>12</v>
      </c>
      <c r="G20" s="133"/>
      <c r="H20" s="132" t="s">
        <v>12</v>
      </c>
      <c r="I20" s="134"/>
      <c r="J20" s="132">
        <v>4.0</v>
      </c>
    </row>
    <row r="21">
      <c r="A21" s="131">
        <v>45781.03194444445</v>
      </c>
      <c r="B21" s="143" t="s">
        <v>55</v>
      </c>
      <c r="C21" s="132" t="s">
        <v>16</v>
      </c>
      <c r="D21" s="132" t="s">
        <v>82</v>
      </c>
      <c r="E21" s="133"/>
      <c r="F21" s="132" t="s">
        <v>12</v>
      </c>
      <c r="G21" s="133"/>
      <c r="H21" s="132" t="s">
        <v>12</v>
      </c>
      <c r="I21" s="134"/>
      <c r="J21" s="132">
        <v>3.0</v>
      </c>
    </row>
    <row r="22">
      <c r="A22" s="131">
        <v>45780.70763888889</v>
      </c>
      <c r="B22" s="143" t="s">
        <v>200</v>
      </c>
      <c r="C22" s="132" t="s">
        <v>41</v>
      </c>
      <c r="D22" s="132" t="s">
        <v>12</v>
      </c>
      <c r="E22" s="133"/>
      <c r="F22" s="132" t="s">
        <v>13</v>
      </c>
      <c r="G22" s="133" t="s">
        <v>319</v>
      </c>
      <c r="H22" s="132" t="s">
        <v>12</v>
      </c>
      <c r="I22" s="134"/>
      <c r="J22" s="132">
        <v>3.0</v>
      </c>
    </row>
    <row r="23">
      <c r="A23" s="131">
        <v>45780.74236111111</v>
      </c>
      <c r="B23" s="143" t="s">
        <v>202</v>
      </c>
      <c r="C23" s="132" t="s">
        <v>41</v>
      </c>
      <c r="D23" s="132" t="s">
        <v>12</v>
      </c>
      <c r="E23" s="133"/>
      <c r="F23" s="132" t="s">
        <v>13</v>
      </c>
      <c r="G23" s="133" t="s">
        <v>319</v>
      </c>
      <c r="H23" s="132" t="s">
        <v>13</v>
      </c>
      <c r="I23" s="134" t="s">
        <v>320</v>
      </c>
      <c r="J23" s="132">
        <v>4.0</v>
      </c>
    </row>
    <row r="24">
      <c r="A24" s="131">
        <v>45780.76875</v>
      </c>
      <c r="B24" s="143" t="s">
        <v>204</v>
      </c>
      <c r="C24" s="132" t="s">
        <v>41</v>
      </c>
      <c r="D24" s="132" t="s">
        <v>12</v>
      </c>
      <c r="E24" s="133"/>
      <c r="F24" s="132" t="s">
        <v>82</v>
      </c>
      <c r="G24" s="133"/>
      <c r="H24" s="132" t="s">
        <v>12</v>
      </c>
      <c r="I24" s="134"/>
      <c r="J24" s="132">
        <v>5.0</v>
      </c>
    </row>
    <row r="25">
      <c r="A25" s="131">
        <v>45780.48402777778</v>
      </c>
      <c r="B25" s="143" t="s">
        <v>206</v>
      </c>
      <c r="C25" s="132" t="s">
        <v>41</v>
      </c>
      <c r="D25" s="132" t="s">
        <v>12</v>
      </c>
      <c r="E25" s="133"/>
      <c r="F25" s="132" t="s">
        <v>13</v>
      </c>
      <c r="G25" s="133" t="s">
        <v>317</v>
      </c>
      <c r="H25" s="132" t="s">
        <v>12</v>
      </c>
      <c r="I25" s="134"/>
      <c r="J25" s="132">
        <v>3.0</v>
      </c>
    </row>
    <row r="26">
      <c r="A26" s="131">
        <v>45780.67152777778</v>
      </c>
      <c r="B26" s="143" t="s">
        <v>208</v>
      </c>
      <c r="C26" s="132" t="s">
        <v>41</v>
      </c>
      <c r="D26" s="132" t="s">
        <v>13</v>
      </c>
      <c r="E26" s="133" t="s">
        <v>321</v>
      </c>
      <c r="F26" s="132" t="s">
        <v>13</v>
      </c>
      <c r="G26" s="133" t="s">
        <v>323</v>
      </c>
      <c r="H26" s="132" t="s">
        <v>12</v>
      </c>
      <c r="I26" s="134"/>
      <c r="J26" s="132">
        <v>5.0</v>
      </c>
    </row>
    <row r="27">
      <c r="A27" s="131">
        <v>45781.27291666667</v>
      </c>
      <c r="B27" s="143" t="s">
        <v>210</v>
      </c>
      <c r="C27" s="132" t="s">
        <v>41</v>
      </c>
      <c r="D27" s="132" t="s">
        <v>13</v>
      </c>
      <c r="E27" s="133" t="s">
        <v>321</v>
      </c>
      <c r="F27" s="132" t="s">
        <v>13</v>
      </c>
      <c r="G27" s="133" t="s">
        <v>323</v>
      </c>
      <c r="H27" s="132" t="s">
        <v>13</v>
      </c>
      <c r="I27" s="134" t="s">
        <v>324</v>
      </c>
      <c r="J27" s="132">
        <v>5.0</v>
      </c>
    </row>
    <row r="28">
      <c r="A28" s="131">
        <v>45781.23611111111</v>
      </c>
      <c r="B28" s="143" t="s">
        <v>212</v>
      </c>
      <c r="C28" s="132" t="s">
        <v>41</v>
      </c>
      <c r="D28" s="132" t="s">
        <v>13</v>
      </c>
      <c r="E28" s="133" t="s">
        <v>321</v>
      </c>
      <c r="F28" s="132" t="s">
        <v>12</v>
      </c>
      <c r="G28" s="133"/>
      <c r="H28" s="132" t="s">
        <v>12</v>
      </c>
      <c r="I28" s="134"/>
      <c r="J28" s="132">
        <v>3.0</v>
      </c>
    </row>
    <row r="29">
      <c r="A29" s="131">
        <v>45781.00277777778</v>
      </c>
      <c r="B29" s="143" t="s">
        <v>214</v>
      </c>
      <c r="C29" s="132" t="s">
        <v>41</v>
      </c>
      <c r="D29" s="132" t="s">
        <v>12</v>
      </c>
      <c r="E29" s="133"/>
      <c r="F29" s="132" t="s">
        <v>82</v>
      </c>
      <c r="G29" s="133"/>
      <c r="H29" s="132" t="s">
        <v>12</v>
      </c>
      <c r="I29" s="134"/>
      <c r="J29" s="132">
        <v>4.0</v>
      </c>
    </row>
    <row r="30">
      <c r="A30" s="131">
        <v>45781.131944444445</v>
      </c>
      <c r="B30" s="143" t="s">
        <v>216</v>
      </c>
      <c r="C30" s="132" t="s">
        <v>41</v>
      </c>
      <c r="D30" s="132" t="s">
        <v>13</v>
      </c>
      <c r="E30" s="133" t="s">
        <v>322</v>
      </c>
      <c r="F30" s="132" t="s">
        <v>13</v>
      </c>
      <c r="G30" s="133" t="s">
        <v>323</v>
      </c>
      <c r="H30" s="132" t="s">
        <v>12</v>
      </c>
      <c r="I30" s="134"/>
      <c r="J30" s="132">
        <v>4.0</v>
      </c>
    </row>
    <row r="31">
      <c r="A31" s="131">
        <v>45781.14166666667</v>
      </c>
      <c r="B31" s="143" t="s">
        <v>218</v>
      </c>
      <c r="C31" s="132" t="s">
        <v>41</v>
      </c>
      <c r="D31" s="132" t="s">
        <v>12</v>
      </c>
      <c r="E31" s="133"/>
      <c r="F31" s="132" t="s">
        <v>13</v>
      </c>
      <c r="G31" s="133" t="s">
        <v>317</v>
      </c>
      <c r="H31" s="132" t="s">
        <v>13</v>
      </c>
      <c r="I31" s="134" t="s">
        <v>325</v>
      </c>
      <c r="J31" s="132">
        <v>2.0</v>
      </c>
    </row>
    <row r="32">
      <c r="A32" s="131">
        <v>45780.586805555555</v>
      </c>
      <c r="B32" s="143" t="s">
        <v>220</v>
      </c>
      <c r="C32" s="132" t="s">
        <v>42</v>
      </c>
      <c r="D32" s="132" t="s">
        <v>82</v>
      </c>
      <c r="E32" s="133"/>
      <c r="F32" s="132" t="s">
        <v>12</v>
      </c>
      <c r="G32" s="133"/>
      <c r="H32" s="132" t="s">
        <v>12</v>
      </c>
      <c r="I32" s="134"/>
      <c r="J32" s="132">
        <v>2.0</v>
      </c>
    </row>
    <row r="33">
      <c r="A33" s="131">
        <v>45780.62708333333</v>
      </c>
      <c r="B33" s="143" t="s">
        <v>222</v>
      </c>
      <c r="C33" s="132" t="s">
        <v>42</v>
      </c>
      <c r="D33" s="132" t="s">
        <v>13</v>
      </c>
      <c r="E33" s="133" t="s">
        <v>322</v>
      </c>
      <c r="F33" s="132" t="s">
        <v>12</v>
      </c>
      <c r="G33" s="133"/>
      <c r="H33" s="132" t="s">
        <v>13</v>
      </c>
      <c r="I33" s="134" t="s">
        <v>325</v>
      </c>
      <c r="J33" s="132">
        <v>3.0</v>
      </c>
    </row>
    <row r="34">
      <c r="A34" s="131">
        <v>45780.785416666666</v>
      </c>
      <c r="B34" s="143" t="s">
        <v>224</v>
      </c>
      <c r="C34" s="132" t="s">
        <v>42</v>
      </c>
      <c r="D34" s="132" t="s">
        <v>12</v>
      </c>
      <c r="E34" s="133"/>
      <c r="F34" s="132" t="s">
        <v>12</v>
      </c>
      <c r="G34" s="133"/>
      <c r="H34" s="132" t="s">
        <v>12</v>
      </c>
      <c r="I34" s="134"/>
      <c r="J34" s="132">
        <v>4.0</v>
      </c>
    </row>
    <row r="35">
      <c r="A35" s="131">
        <v>45780.555555555555</v>
      </c>
      <c r="B35" s="143" t="s">
        <v>226</v>
      </c>
      <c r="C35" s="132" t="s">
        <v>42</v>
      </c>
      <c r="D35" s="132" t="s">
        <v>12</v>
      </c>
      <c r="E35" s="133"/>
      <c r="F35" s="132" t="s">
        <v>12</v>
      </c>
      <c r="G35" s="133"/>
      <c r="H35" s="132" t="s">
        <v>82</v>
      </c>
      <c r="I35" s="134"/>
      <c r="J35" s="132">
        <v>5.0</v>
      </c>
    </row>
    <row r="36">
      <c r="A36" s="131">
        <v>45780.72430555556</v>
      </c>
      <c r="B36" s="143" t="s">
        <v>228</v>
      </c>
      <c r="C36" s="132" t="s">
        <v>42</v>
      </c>
      <c r="D36" s="132" t="s">
        <v>12</v>
      </c>
      <c r="E36" s="133"/>
      <c r="F36" s="132" t="s">
        <v>82</v>
      </c>
      <c r="G36" s="133"/>
      <c r="H36" s="132" t="s">
        <v>13</v>
      </c>
      <c r="I36" s="134" t="s">
        <v>320</v>
      </c>
      <c r="J36" s="132">
        <v>3.0</v>
      </c>
    </row>
    <row r="37">
      <c r="A37" s="131">
        <v>45781.18194444444</v>
      </c>
      <c r="B37" s="143" t="s">
        <v>230</v>
      </c>
      <c r="C37" s="132" t="s">
        <v>42</v>
      </c>
      <c r="D37" s="132" t="s">
        <v>12</v>
      </c>
      <c r="E37" s="133"/>
      <c r="F37" s="132" t="s">
        <v>12</v>
      </c>
      <c r="G37" s="133"/>
      <c r="H37" s="132" t="s">
        <v>13</v>
      </c>
      <c r="I37" s="134" t="s">
        <v>324</v>
      </c>
      <c r="J37" s="132">
        <v>5.0</v>
      </c>
    </row>
    <row r="38">
      <c r="A38" s="131">
        <v>45781.27569444444</v>
      </c>
      <c r="B38" s="143" t="s">
        <v>232</v>
      </c>
      <c r="C38" s="132" t="s">
        <v>42</v>
      </c>
      <c r="D38" s="132" t="s">
        <v>12</v>
      </c>
      <c r="E38" s="133"/>
      <c r="F38" s="132" t="s">
        <v>12</v>
      </c>
      <c r="G38" s="133"/>
      <c r="H38" s="132" t="s">
        <v>13</v>
      </c>
      <c r="I38" s="134" t="s">
        <v>324</v>
      </c>
      <c r="J38" s="132">
        <v>3.0</v>
      </c>
    </row>
    <row r="39">
      <c r="A39" s="131">
        <v>45781.07430555556</v>
      </c>
      <c r="B39" s="143" t="s">
        <v>57</v>
      </c>
      <c r="C39" s="132" t="s">
        <v>42</v>
      </c>
      <c r="D39" s="132" t="s">
        <v>13</v>
      </c>
      <c r="E39" s="133" t="s">
        <v>322</v>
      </c>
      <c r="F39" s="132" t="s">
        <v>82</v>
      </c>
      <c r="G39" s="133"/>
      <c r="H39" s="132" t="s">
        <v>13</v>
      </c>
      <c r="I39" s="134" t="s">
        <v>324</v>
      </c>
      <c r="J39" s="132">
        <v>5.0</v>
      </c>
    </row>
    <row r="40">
      <c r="A40" s="131">
        <v>45781.18263888889</v>
      </c>
      <c r="B40" s="143" t="s">
        <v>235</v>
      </c>
      <c r="C40" s="132" t="s">
        <v>42</v>
      </c>
      <c r="D40" s="132" t="s">
        <v>82</v>
      </c>
      <c r="E40" s="133"/>
      <c r="F40" s="132" t="s">
        <v>12</v>
      </c>
      <c r="G40" s="133"/>
      <c r="H40" s="132" t="s">
        <v>82</v>
      </c>
      <c r="I40" s="134"/>
      <c r="J40" s="132">
        <v>1.0</v>
      </c>
    </row>
    <row r="41">
      <c r="A41" s="131">
        <v>45781.07013888889</v>
      </c>
      <c r="B41" s="143" t="s">
        <v>59</v>
      </c>
      <c r="C41" s="132" t="s">
        <v>42</v>
      </c>
      <c r="D41" s="132" t="s">
        <v>13</v>
      </c>
      <c r="E41" s="133" t="s">
        <v>321</v>
      </c>
      <c r="F41" s="132" t="s">
        <v>12</v>
      </c>
      <c r="G41" s="133"/>
      <c r="H41" s="132" t="s">
        <v>13</v>
      </c>
      <c r="I41" s="134" t="s">
        <v>324</v>
      </c>
      <c r="J41" s="132">
        <v>5.0</v>
      </c>
    </row>
    <row r="42">
      <c r="A42" s="131">
        <v>45780.770833333336</v>
      </c>
      <c r="B42" s="143" t="s">
        <v>238</v>
      </c>
      <c r="C42" s="132" t="s">
        <v>21</v>
      </c>
      <c r="D42" s="132" t="s">
        <v>13</v>
      </c>
      <c r="E42" s="133" t="s">
        <v>322</v>
      </c>
      <c r="F42" s="132" t="s">
        <v>13</v>
      </c>
      <c r="G42" s="133" t="s">
        <v>323</v>
      </c>
      <c r="H42" s="132" t="s">
        <v>13</v>
      </c>
      <c r="I42" s="134" t="s">
        <v>320</v>
      </c>
      <c r="J42" s="132">
        <v>3.0</v>
      </c>
    </row>
    <row r="43">
      <c r="A43" s="131">
        <v>45780.37986111111</v>
      </c>
      <c r="B43" s="143" t="s">
        <v>242</v>
      </c>
      <c r="C43" s="132" t="s">
        <v>21</v>
      </c>
      <c r="D43" s="132" t="s">
        <v>13</v>
      </c>
      <c r="E43" s="133" t="s">
        <v>318</v>
      </c>
      <c r="F43" s="132" t="s">
        <v>12</v>
      </c>
      <c r="G43" s="133"/>
      <c r="H43" s="132" t="s">
        <v>82</v>
      </c>
      <c r="I43" s="134"/>
      <c r="J43" s="132">
        <v>4.0</v>
      </c>
    </row>
    <row r="44">
      <c r="A44" s="131">
        <v>45780.42847222222</v>
      </c>
      <c r="B44" s="143" t="s">
        <v>246</v>
      </c>
      <c r="C44" s="132" t="s">
        <v>21</v>
      </c>
      <c r="D44" s="132" t="s">
        <v>13</v>
      </c>
      <c r="E44" s="133" t="s">
        <v>322</v>
      </c>
      <c r="F44" s="132" t="s">
        <v>12</v>
      </c>
      <c r="G44" s="133"/>
      <c r="H44" s="132" t="s">
        <v>82</v>
      </c>
      <c r="I44" s="134"/>
      <c r="J44" s="132">
        <v>5.0</v>
      </c>
    </row>
    <row r="45">
      <c r="A45" s="131">
        <v>45780.68402777778</v>
      </c>
      <c r="B45" s="143" t="s">
        <v>250</v>
      </c>
      <c r="C45" s="132" t="s">
        <v>21</v>
      </c>
      <c r="D45" s="132" t="s">
        <v>13</v>
      </c>
      <c r="E45" s="133" t="s">
        <v>318</v>
      </c>
      <c r="F45" s="132" t="s">
        <v>82</v>
      </c>
      <c r="G45" s="133"/>
      <c r="H45" s="132" t="s">
        <v>82</v>
      </c>
      <c r="I45" s="134"/>
      <c r="J45" s="132">
        <v>5.0</v>
      </c>
    </row>
    <row r="46">
      <c r="A46" s="131">
        <v>45780.59652777778</v>
      </c>
      <c r="B46" s="143" t="s">
        <v>254</v>
      </c>
      <c r="C46" s="132" t="s">
        <v>21</v>
      </c>
      <c r="D46" s="132" t="s">
        <v>12</v>
      </c>
      <c r="E46" s="133"/>
      <c r="F46" s="132" t="s">
        <v>13</v>
      </c>
      <c r="G46" s="133" t="s">
        <v>323</v>
      </c>
      <c r="H46" s="132" t="s">
        <v>13</v>
      </c>
      <c r="I46" s="134" t="s">
        <v>320</v>
      </c>
      <c r="J46" s="132">
        <v>4.0</v>
      </c>
    </row>
    <row r="47">
      <c r="A47" s="131">
        <v>45781.18819444445</v>
      </c>
      <c r="B47" s="143" t="s">
        <v>61</v>
      </c>
      <c r="C47" s="132" t="s">
        <v>21</v>
      </c>
      <c r="D47" s="132" t="s">
        <v>12</v>
      </c>
      <c r="E47" s="133"/>
      <c r="F47" s="132" t="s">
        <v>13</v>
      </c>
      <c r="G47" s="133" t="s">
        <v>317</v>
      </c>
      <c r="H47" s="132" t="s">
        <v>82</v>
      </c>
      <c r="I47" s="134"/>
      <c r="J47" s="132">
        <v>5.0</v>
      </c>
    </row>
    <row r="48">
      <c r="A48" s="131">
        <v>45781.277083333334</v>
      </c>
      <c r="B48" s="143" t="s">
        <v>63</v>
      </c>
      <c r="C48" s="132" t="s">
        <v>21</v>
      </c>
      <c r="D48" s="132" t="s">
        <v>82</v>
      </c>
      <c r="E48" s="133"/>
      <c r="F48" s="132" t="s">
        <v>13</v>
      </c>
      <c r="G48" s="133" t="s">
        <v>323</v>
      </c>
      <c r="H48" s="132" t="s">
        <v>12</v>
      </c>
      <c r="I48" s="134"/>
      <c r="J48" s="132">
        <v>4.0</v>
      </c>
    </row>
    <row r="49">
      <c r="A49" s="131">
        <v>45781.12569444445</v>
      </c>
      <c r="B49" s="143" t="s">
        <v>64</v>
      </c>
      <c r="C49" s="132" t="s">
        <v>21</v>
      </c>
      <c r="D49" s="132" t="s">
        <v>13</v>
      </c>
      <c r="E49" s="133" t="s">
        <v>322</v>
      </c>
      <c r="F49" s="132" t="s">
        <v>13</v>
      </c>
      <c r="G49" s="133" t="s">
        <v>319</v>
      </c>
      <c r="H49" s="132" t="s">
        <v>13</v>
      </c>
      <c r="I49" s="134" t="s">
        <v>320</v>
      </c>
      <c r="J49" s="132">
        <v>5.0</v>
      </c>
    </row>
    <row r="50">
      <c r="A50" s="131">
        <v>45781.177777777775</v>
      </c>
      <c r="B50" s="143" t="s">
        <v>267</v>
      </c>
      <c r="C50" s="132" t="s">
        <v>21</v>
      </c>
      <c r="D50" s="132" t="s">
        <v>13</v>
      </c>
      <c r="E50" s="133" t="s">
        <v>318</v>
      </c>
      <c r="F50" s="132" t="s">
        <v>82</v>
      </c>
      <c r="G50" s="133"/>
      <c r="H50" s="132" t="s">
        <v>13</v>
      </c>
      <c r="I50" s="134" t="s">
        <v>320</v>
      </c>
      <c r="J50" s="132">
        <v>1.0</v>
      </c>
    </row>
    <row r="51">
      <c r="A51" s="131">
        <v>45781.041666666664</v>
      </c>
      <c r="B51" s="143" t="s">
        <v>271</v>
      </c>
      <c r="C51" s="132" t="s">
        <v>21</v>
      </c>
      <c r="D51" s="132" t="s">
        <v>82</v>
      </c>
      <c r="E51" s="133"/>
      <c r="F51" s="132" t="s">
        <v>13</v>
      </c>
      <c r="G51" s="133" t="s">
        <v>319</v>
      </c>
      <c r="H51" s="132" t="s">
        <v>13</v>
      </c>
      <c r="I51" s="134" t="s">
        <v>325</v>
      </c>
      <c r="J51" s="132">
        <v>2.0</v>
      </c>
    </row>
    <row r="52">
      <c r="A52" s="131">
        <v>45780.53402777778</v>
      </c>
      <c r="B52" s="143" t="s">
        <v>275</v>
      </c>
      <c r="C52" s="132" t="s">
        <v>43</v>
      </c>
      <c r="D52" s="132" t="s">
        <v>82</v>
      </c>
      <c r="E52" s="133"/>
      <c r="F52" s="132" t="s">
        <v>82</v>
      </c>
      <c r="G52" s="133"/>
      <c r="H52" s="132" t="s">
        <v>12</v>
      </c>
      <c r="I52" s="134"/>
      <c r="J52" s="132">
        <v>5.0</v>
      </c>
    </row>
    <row r="53">
      <c r="A53" s="131">
        <v>45780.72152777778</v>
      </c>
      <c r="B53" s="143" t="s">
        <v>276</v>
      </c>
      <c r="C53" s="132" t="s">
        <v>43</v>
      </c>
      <c r="D53" s="132" t="s">
        <v>82</v>
      </c>
      <c r="E53" s="133"/>
      <c r="F53" s="132" t="s">
        <v>12</v>
      </c>
      <c r="G53" s="133"/>
      <c r="H53" s="132" t="s">
        <v>82</v>
      </c>
      <c r="I53" s="134"/>
      <c r="J53" s="132">
        <v>5.0</v>
      </c>
    </row>
    <row r="54">
      <c r="A54" s="131">
        <v>45780.53333333333</v>
      </c>
      <c r="B54" s="143" t="s">
        <v>277</v>
      </c>
      <c r="C54" s="132" t="s">
        <v>43</v>
      </c>
      <c r="D54" s="132" t="s">
        <v>82</v>
      </c>
      <c r="E54" s="133"/>
      <c r="F54" s="132" t="s">
        <v>82</v>
      </c>
      <c r="G54" s="133"/>
      <c r="H54" s="132" t="s">
        <v>82</v>
      </c>
      <c r="I54" s="134"/>
      <c r="J54" s="132">
        <v>3.0</v>
      </c>
    </row>
    <row r="55">
      <c r="A55" s="131">
        <v>45780.44097222222</v>
      </c>
      <c r="B55" s="143" t="s">
        <v>278</v>
      </c>
      <c r="C55" s="132" t="s">
        <v>43</v>
      </c>
      <c r="D55" s="132" t="s">
        <v>12</v>
      </c>
      <c r="E55" s="133"/>
      <c r="F55" s="132" t="s">
        <v>12</v>
      </c>
      <c r="G55" s="133"/>
      <c r="H55" s="132" t="s">
        <v>12</v>
      </c>
      <c r="I55" s="134"/>
      <c r="J55" s="132">
        <v>5.0</v>
      </c>
    </row>
    <row r="56">
      <c r="A56" s="131">
        <v>45780.48611111111</v>
      </c>
      <c r="B56" s="143" t="s">
        <v>279</v>
      </c>
      <c r="C56" s="132" t="s">
        <v>43</v>
      </c>
      <c r="D56" s="132" t="s">
        <v>12</v>
      </c>
      <c r="E56" s="133"/>
      <c r="F56" s="132" t="s">
        <v>82</v>
      </c>
      <c r="G56" s="133"/>
      <c r="H56" s="132" t="s">
        <v>82</v>
      </c>
      <c r="I56" s="134"/>
      <c r="J56" s="132">
        <v>2.0</v>
      </c>
    </row>
    <row r="57">
      <c r="A57" s="131">
        <v>45781.066666666666</v>
      </c>
      <c r="B57" s="143" t="s">
        <v>280</v>
      </c>
      <c r="C57" s="132" t="s">
        <v>43</v>
      </c>
      <c r="D57" s="132" t="s">
        <v>12</v>
      </c>
      <c r="E57" s="133"/>
      <c r="F57" s="132" t="s">
        <v>12</v>
      </c>
      <c r="G57" s="133"/>
      <c r="H57" s="132" t="s">
        <v>82</v>
      </c>
      <c r="I57" s="134"/>
      <c r="J57" s="132">
        <v>4.0</v>
      </c>
    </row>
    <row r="58">
      <c r="A58" s="131">
        <v>45781.208333333336</v>
      </c>
      <c r="B58" s="143" t="s">
        <v>281</v>
      </c>
      <c r="C58" s="132" t="s">
        <v>43</v>
      </c>
      <c r="D58" s="132" t="s">
        <v>82</v>
      </c>
      <c r="E58" s="133"/>
      <c r="F58" s="132" t="s">
        <v>82</v>
      </c>
      <c r="G58" s="133"/>
      <c r="H58" s="132" t="s">
        <v>82</v>
      </c>
      <c r="I58" s="134"/>
      <c r="J58" s="132">
        <v>1.0</v>
      </c>
    </row>
    <row r="59">
      <c r="A59" s="131">
        <v>45781.13402777778</v>
      </c>
      <c r="B59" s="143" t="s">
        <v>283</v>
      </c>
      <c r="C59" s="132" t="s">
        <v>43</v>
      </c>
      <c r="D59" s="132" t="s">
        <v>82</v>
      </c>
      <c r="E59" s="133"/>
      <c r="F59" s="132" t="s">
        <v>82</v>
      </c>
      <c r="G59" s="133"/>
      <c r="H59" s="132" t="s">
        <v>82</v>
      </c>
      <c r="I59" s="134"/>
      <c r="J59" s="132">
        <v>1.0</v>
      </c>
    </row>
    <row r="60">
      <c r="A60" s="131">
        <v>45781.177777777775</v>
      </c>
      <c r="B60" s="143" t="s">
        <v>284</v>
      </c>
      <c r="C60" s="132" t="s">
        <v>43</v>
      </c>
      <c r="D60" s="132" t="s">
        <v>13</v>
      </c>
      <c r="E60" s="133" t="s">
        <v>318</v>
      </c>
      <c r="F60" s="132" t="s">
        <v>12</v>
      </c>
      <c r="G60" s="133"/>
      <c r="H60" s="132" t="s">
        <v>13</v>
      </c>
      <c r="I60" s="134" t="s">
        <v>325</v>
      </c>
      <c r="J60" s="132">
        <v>3.0</v>
      </c>
    </row>
    <row r="61">
      <c r="A61" s="131">
        <v>45781.18680555555</v>
      </c>
      <c r="B61" s="143" t="s">
        <v>285</v>
      </c>
      <c r="C61" s="132" t="s">
        <v>43</v>
      </c>
      <c r="D61" s="132" t="s">
        <v>82</v>
      </c>
      <c r="E61" s="133"/>
      <c r="F61" s="132" t="s">
        <v>13</v>
      </c>
      <c r="G61" s="133" t="s">
        <v>317</v>
      </c>
      <c r="H61" s="132" t="s">
        <v>82</v>
      </c>
      <c r="I61" s="134"/>
      <c r="J61" s="132">
        <v>3.0</v>
      </c>
    </row>
    <row r="62">
      <c r="A62" s="131">
        <v>45780.66805555556</v>
      </c>
      <c r="B62" s="143" t="s">
        <v>286</v>
      </c>
      <c r="C62" s="132" t="s">
        <v>44</v>
      </c>
      <c r="D62" s="132" t="s">
        <v>82</v>
      </c>
      <c r="E62" s="133"/>
      <c r="F62" s="132" t="s">
        <v>12</v>
      </c>
      <c r="G62" s="133"/>
      <c r="H62" s="132" t="s">
        <v>12</v>
      </c>
      <c r="I62" s="134"/>
      <c r="J62" s="132">
        <v>5.0</v>
      </c>
    </row>
    <row r="63">
      <c r="A63" s="131">
        <v>45780.74652777778</v>
      </c>
      <c r="B63" s="143" t="s">
        <v>287</v>
      </c>
      <c r="C63" s="132" t="s">
        <v>44</v>
      </c>
      <c r="D63" s="132" t="s">
        <v>12</v>
      </c>
      <c r="E63" s="133"/>
      <c r="F63" s="132" t="s">
        <v>12</v>
      </c>
      <c r="G63" s="133"/>
      <c r="H63" s="132" t="s">
        <v>12</v>
      </c>
      <c r="I63" s="134"/>
      <c r="J63" s="132">
        <v>4.0</v>
      </c>
    </row>
    <row r="64">
      <c r="A64" s="131">
        <v>45780.46597222222</v>
      </c>
      <c r="B64" s="143" t="s">
        <v>288</v>
      </c>
      <c r="C64" s="132" t="s">
        <v>44</v>
      </c>
      <c r="D64" s="132" t="s">
        <v>12</v>
      </c>
      <c r="E64" s="133"/>
      <c r="F64" s="132" t="s">
        <v>12</v>
      </c>
      <c r="G64" s="133"/>
      <c r="H64" s="132" t="s">
        <v>12</v>
      </c>
      <c r="I64" s="134"/>
      <c r="J64" s="132">
        <v>5.0</v>
      </c>
    </row>
    <row r="65">
      <c r="A65" s="131">
        <v>45780.54236111111</v>
      </c>
      <c r="B65" s="143" t="s">
        <v>289</v>
      </c>
      <c r="C65" s="132" t="s">
        <v>44</v>
      </c>
      <c r="D65" s="132" t="s">
        <v>82</v>
      </c>
      <c r="E65" s="133"/>
      <c r="F65" s="132" t="s">
        <v>12</v>
      </c>
      <c r="G65" s="133"/>
      <c r="H65" s="132" t="s">
        <v>82</v>
      </c>
      <c r="I65" s="134"/>
      <c r="J65" s="132">
        <v>1.0</v>
      </c>
    </row>
    <row r="66">
      <c r="A66" s="131">
        <v>45780.381944444445</v>
      </c>
      <c r="B66" s="143" t="s">
        <v>290</v>
      </c>
      <c r="C66" s="132" t="s">
        <v>44</v>
      </c>
      <c r="D66" s="132" t="s">
        <v>13</v>
      </c>
      <c r="E66" s="133" t="s">
        <v>322</v>
      </c>
      <c r="F66" s="132" t="s">
        <v>13</v>
      </c>
      <c r="G66" s="133" t="s">
        <v>317</v>
      </c>
      <c r="H66" s="132" t="s">
        <v>12</v>
      </c>
      <c r="I66" s="134"/>
      <c r="J66" s="132">
        <v>3.0</v>
      </c>
    </row>
    <row r="67">
      <c r="A67" s="131">
        <v>45781.05902777778</v>
      </c>
      <c r="B67" s="143" t="s">
        <v>291</v>
      </c>
      <c r="C67" s="132" t="s">
        <v>44</v>
      </c>
      <c r="D67" s="132" t="s">
        <v>12</v>
      </c>
      <c r="E67" s="133"/>
      <c r="F67" s="132" t="s">
        <v>13</v>
      </c>
      <c r="G67" s="133" t="s">
        <v>317</v>
      </c>
      <c r="H67" s="132" t="s">
        <v>13</v>
      </c>
      <c r="I67" s="134" t="s">
        <v>324</v>
      </c>
      <c r="J67" s="132">
        <v>4.0</v>
      </c>
    </row>
    <row r="68">
      <c r="A68" s="131">
        <v>45781.30416666667</v>
      </c>
      <c r="B68" s="143" t="s">
        <v>292</v>
      </c>
      <c r="C68" s="132" t="s">
        <v>44</v>
      </c>
      <c r="D68" s="132" t="s">
        <v>12</v>
      </c>
      <c r="E68" s="133"/>
      <c r="F68" s="132" t="s">
        <v>12</v>
      </c>
      <c r="G68" s="133"/>
      <c r="H68" s="132" t="s">
        <v>12</v>
      </c>
      <c r="I68" s="134"/>
      <c r="J68" s="132">
        <v>5.0</v>
      </c>
    </row>
    <row r="69">
      <c r="A69" s="131">
        <v>45781.21388888889</v>
      </c>
      <c r="B69" s="143" t="s">
        <v>293</v>
      </c>
      <c r="C69" s="132" t="s">
        <v>44</v>
      </c>
      <c r="D69" s="132" t="s">
        <v>12</v>
      </c>
      <c r="E69" s="133"/>
      <c r="F69" s="132" t="s">
        <v>12</v>
      </c>
      <c r="G69" s="133"/>
      <c r="H69" s="132" t="s">
        <v>82</v>
      </c>
      <c r="I69" s="134"/>
      <c r="J69" s="132">
        <v>1.0</v>
      </c>
    </row>
    <row r="70">
      <c r="A70" s="131">
        <v>45781.33194444444</v>
      </c>
      <c r="B70" s="143" t="s">
        <v>294</v>
      </c>
      <c r="C70" s="132" t="s">
        <v>44</v>
      </c>
      <c r="D70" s="132" t="s">
        <v>12</v>
      </c>
      <c r="E70" s="133"/>
      <c r="F70" s="132" t="s">
        <v>12</v>
      </c>
      <c r="G70" s="133"/>
      <c r="H70" s="132" t="s">
        <v>12</v>
      </c>
      <c r="I70" s="134"/>
      <c r="J70" s="132">
        <v>5.0</v>
      </c>
    </row>
    <row r="71">
      <c r="A71" s="131">
        <v>45781.19513888889</v>
      </c>
      <c r="B71" s="143" t="s">
        <v>295</v>
      </c>
      <c r="C71" s="132" t="s">
        <v>44</v>
      </c>
      <c r="D71" s="132" t="s">
        <v>82</v>
      </c>
      <c r="E71" s="133"/>
      <c r="F71" s="132" t="s">
        <v>82</v>
      </c>
      <c r="G71" s="133"/>
      <c r="H71" s="132" t="s">
        <v>82</v>
      </c>
      <c r="I71" s="134"/>
      <c r="J71" s="132">
        <v>5.0</v>
      </c>
    </row>
    <row r="72">
      <c r="A72" s="131">
        <v>45780.5375</v>
      </c>
      <c r="B72" s="143" t="s">
        <v>296</v>
      </c>
      <c r="C72" s="132" t="s">
        <v>19</v>
      </c>
      <c r="D72" s="132" t="s">
        <v>12</v>
      </c>
      <c r="E72" s="133"/>
      <c r="F72" s="132" t="s">
        <v>12</v>
      </c>
      <c r="G72" s="133"/>
      <c r="H72" s="132" t="s">
        <v>12</v>
      </c>
      <c r="I72" s="134"/>
      <c r="J72" s="132">
        <v>5.0</v>
      </c>
    </row>
    <row r="73">
      <c r="A73" s="131">
        <v>45780.39444444444</v>
      </c>
      <c r="B73" s="143" t="s">
        <v>298</v>
      </c>
      <c r="C73" s="132" t="s">
        <v>19</v>
      </c>
      <c r="D73" s="132" t="s">
        <v>12</v>
      </c>
      <c r="E73" s="133"/>
      <c r="F73" s="132" t="s">
        <v>12</v>
      </c>
      <c r="G73" s="133"/>
      <c r="H73" s="132" t="s">
        <v>12</v>
      </c>
      <c r="I73" s="134"/>
      <c r="J73" s="132">
        <v>4.0</v>
      </c>
    </row>
    <row r="74">
      <c r="A74" s="131">
        <v>45780.57013888889</v>
      </c>
      <c r="B74" s="143" t="s">
        <v>300</v>
      </c>
      <c r="C74" s="132" t="s">
        <v>19</v>
      </c>
      <c r="D74" s="132" t="s">
        <v>13</v>
      </c>
      <c r="E74" s="133" t="s">
        <v>321</v>
      </c>
      <c r="F74" s="132" t="s">
        <v>82</v>
      </c>
      <c r="G74" s="133"/>
      <c r="H74" s="132" t="s">
        <v>12</v>
      </c>
      <c r="I74" s="134"/>
      <c r="J74" s="132">
        <v>3.0</v>
      </c>
    </row>
    <row r="75">
      <c r="A75" s="131">
        <v>45780.506944444445</v>
      </c>
      <c r="B75" s="143" t="s">
        <v>302</v>
      </c>
      <c r="C75" s="132" t="s">
        <v>19</v>
      </c>
      <c r="D75" s="132" t="s">
        <v>12</v>
      </c>
      <c r="E75" s="133"/>
      <c r="F75" s="132" t="s">
        <v>12</v>
      </c>
      <c r="G75" s="133"/>
      <c r="H75" s="132" t="s">
        <v>13</v>
      </c>
      <c r="I75" s="134" t="s">
        <v>324</v>
      </c>
      <c r="J75" s="132">
        <v>3.0</v>
      </c>
    </row>
    <row r="76">
      <c r="A76" s="131">
        <v>45780.43819444445</v>
      </c>
      <c r="B76" s="143" t="s">
        <v>304</v>
      </c>
      <c r="C76" s="132" t="s">
        <v>19</v>
      </c>
      <c r="D76" s="132" t="s">
        <v>12</v>
      </c>
      <c r="E76" s="133"/>
      <c r="F76" s="132" t="s">
        <v>82</v>
      </c>
      <c r="G76" s="133"/>
      <c r="H76" s="132" t="s">
        <v>82</v>
      </c>
      <c r="I76" s="134"/>
      <c r="J76" s="132">
        <v>4.0</v>
      </c>
    </row>
    <row r="77">
      <c r="A77" s="131">
        <v>45781.19097222222</v>
      </c>
      <c r="B77" s="143" t="s">
        <v>306</v>
      </c>
      <c r="C77" s="132" t="s">
        <v>19</v>
      </c>
      <c r="D77" s="132" t="s">
        <v>12</v>
      </c>
      <c r="E77" s="133"/>
      <c r="F77" s="132" t="s">
        <v>12</v>
      </c>
      <c r="G77" s="133"/>
      <c r="H77" s="132" t="s">
        <v>12</v>
      </c>
      <c r="I77" s="134"/>
      <c r="J77" s="132">
        <v>4.0</v>
      </c>
    </row>
    <row r="78">
      <c r="A78" s="131">
        <v>45781.12222222222</v>
      </c>
      <c r="B78" s="143" t="s">
        <v>308</v>
      </c>
      <c r="C78" s="132" t="s">
        <v>19</v>
      </c>
      <c r="D78" s="132" t="s">
        <v>12</v>
      </c>
      <c r="E78" s="133"/>
      <c r="F78" s="132" t="s">
        <v>12</v>
      </c>
      <c r="G78" s="133"/>
      <c r="H78" s="132" t="s">
        <v>82</v>
      </c>
      <c r="I78" s="134"/>
      <c r="J78" s="132">
        <v>5.0</v>
      </c>
    </row>
    <row r="79">
      <c r="A79" s="131">
        <v>45781.29583333333</v>
      </c>
      <c r="B79" s="143" t="s">
        <v>310</v>
      </c>
      <c r="C79" s="132" t="s">
        <v>19</v>
      </c>
      <c r="D79" s="132" t="s">
        <v>12</v>
      </c>
      <c r="E79" s="133"/>
      <c r="F79" s="132" t="s">
        <v>13</v>
      </c>
      <c r="G79" s="133" t="s">
        <v>319</v>
      </c>
      <c r="H79" s="132" t="s">
        <v>13</v>
      </c>
      <c r="I79" s="134" t="s">
        <v>320</v>
      </c>
      <c r="J79" s="132">
        <v>4.0</v>
      </c>
    </row>
    <row r="80">
      <c r="A80" s="131">
        <v>45781.11388888889</v>
      </c>
      <c r="B80" s="143" t="s">
        <v>312</v>
      </c>
      <c r="C80" s="132" t="s">
        <v>19</v>
      </c>
      <c r="D80" s="132" t="s">
        <v>12</v>
      </c>
      <c r="E80" s="133"/>
      <c r="F80" s="132" t="s">
        <v>12</v>
      </c>
      <c r="G80" s="133"/>
      <c r="H80" s="132" t="s">
        <v>12</v>
      </c>
      <c r="I80" s="134"/>
      <c r="J80" s="132">
        <v>5.0</v>
      </c>
    </row>
    <row r="81">
      <c r="A81" s="131">
        <v>45781.07777777778</v>
      </c>
      <c r="B81" s="143" t="s">
        <v>314</v>
      </c>
      <c r="C81" s="132" t="s">
        <v>19</v>
      </c>
      <c r="D81" s="132" t="s">
        <v>82</v>
      </c>
      <c r="E81" s="133"/>
      <c r="F81" s="132" t="s">
        <v>13</v>
      </c>
      <c r="G81" s="133" t="s">
        <v>317</v>
      </c>
      <c r="H81" s="132" t="s">
        <v>12</v>
      </c>
      <c r="I81" s="134"/>
      <c r="J81" s="132">
        <v>5.0</v>
      </c>
    </row>
  </sheetData>
  <dataValidations>
    <dataValidation type="list" allowBlank="1" showErrorMessage="1" sqref="H2:H81">
      <formula1>"Others,Yes,No"</formula1>
    </dataValidation>
    <dataValidation type="list" allowBlank="1" showErrorMessage="1" sqref="F2:F81">
      <formula1>"No,Yes,Others"</formula1>
    </dataValidation>
    <dataValidation type="list" allowBlank="1" showErrorMessage="1" sqref="D2:D81">
      <formula1>"Yes,Others,No"</formula1>
    </dataValidation>
    <dataValidation type="list" allowBlank="1" showErrorMessage="1" sqref="C2:C81">
      <formula1>"Jarviss,Claude,Samuel-Scott,Christian,Lea,Paula,Mael,Pascal"</formula1>
    </dataValidation>
  </dataValidation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</hyperlinks>
  <drawing r:id="rId81"/>
  <tableParts count="3">
    <tablePart r:id="rId85"/>
    <tablePart r:id="rId86"/>
    <tablePart r:id="rId8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23.25"/>
  </cols>
  <sheetData>
    <row r="1">
      <c r="A1" s="144" t="s">
        <v>326</v>
      </c>
      <c r="B1" s="145" t="s">
        <v>327</v>
      </c>
    </row>
    <row r="2">
      <c r="A2" s="144" t="s">
        <v>328</v>
      </c>
      <c r="B2" s="146" t="s">
        <v>329</v>
      </c>
    </row>
    <row r="3">
      <c r="A3" s="147"/>
    </row>
    <row r="4">
      <c r="A4" s="144" t="s">
        <v>330</v>
      </c>
      <c r="B4" s="148" t="s">
        <v>331</v>
      </c>
    </row>
    <row r="5">
      <c r="A5" s="145" t="s">
        <v>11</v>
      </c>
      <c r="B5" s="149" t="str">
        <f t="shared" ref="B5:B24" si="1">IF(A5&lt;&gt;"","https://docs.google.com/forms/d/e/1FAIpQLSck1hC9_zAytkN9MiXCiIFBvpq8OdNEQZlCWsYs5PhWBw1PUQ/viewform?usp=pp_url&amp;entry.76711785="&amp;A5,"")</f>
        <v>https://docs.google.com/forms/d/e/1FAIpQLSck1hC9_zAytkN9MiXCiIFBvpq8OdNEQZlCWsYs5PhWBw1PUQ/viewform?usp=pp_url&amp;entry.76711785=Jarviss</v>
      </c>
    </row>
    <row r="6">
      <c r="A6" s="145" t="s">
        <v>16</v>
      </c>
      <c r="B6" s="149" t="str">
        <f t="shared" si="1"/>
        <v>https://docs.google.com/forms/d/e/1FAIpQLSck1hC9_zAytkN9MiXCiIFBvpq8OdNEQZlCWsYs5PhWBw1PUQ/viewform?usp=pp_url&amp;entry.76711785=Claude</v>
      </c>
    </row>
    <row r="7">
      <c r="A7" s="145" t="s">
        <v>41</v>
      </c>
      <c r="B7" s="149" t="str">
        <f t="shared" si="1"/>
        <v>https://docs.google.com/forms/d/e/1FAIpQLSck1hC9_zAytkN9MiXCiIFBvpq8OdNEQZlCWsYs5PhWBw1PUQ/viewform?usp=pp_url&amp;entry.76711785=Samuel-Scott</v>
      </c>
    </row>
    <row r="8">
      <c r="A8" s="145" t="s">
        <v>42</v>
      </c>
      <c r="B8" s="149" t="str">
        <f t="shared" si="1"/>
        <v>https://docs.google.com/forms/d/e/1FAIpQLSck1hC9_zAytkN9MiXCiIFBvpq8OdNEQZlCWsYs5PhWBw1PUQ/viewform?usp=pp_url&amp;entry.76711785=Christian</v>
      </c>
    </row>
    <row r="9">
      <c r="A9" s="145" t="s">
        <v>21</v>
      </c>
      <c r="B9" s="149" t="str">
        <f t="shared" si="1"/>
        <v>https://docs.google.com/forms/d/e/1FAIpQLSck1hC9_zAytkN9MiXCiIFBvpq8OdNEQZlCWsYs5PhWBw1PUQ/viewform?usp=pp_url&amp;entry.76711785=Lea</v>
      </c>
    </row>
    <row r="10">
      <c r="A10" s="145" t="s">
        <v>43</v>
      </c>
      <c r="B10" s="149" t="str">
        <f t="shared" si="1"/>
        <v>https://docs.google.com/forms/d/e/1FAIpQLSck1hC9_zAytkN9MiXCiIFBvpq8OdNEQZlCWsYs5PhWBw1PUQ/viewform?usp=pp_url&amp;entry.76711785=Paula</v>
      </c>
    </row>
    <row r="11">
      <c r="A11" s="145" t="s">
        <v>44</v>
      </c>
      <c r="B11" s="149" t="str">
        <f t="shared" si="1"/>
        <v>https://docs.google.com/forms/d/e/1FAIpQLSck1hC9_zAytkN9MiXCiIFBvpq8OdNEQZlCWsYs5PhWBw1PUQ/viewform?usp=pp_url&amp;entry.76711785=Mael</v>
      </c>
    </row>
    <row r="12">
      <c r="A12" s="145" t="s">
        <v>19</v>
      </c>
      <c r="B12" s="149" t="str">
        <f t="shared" si="1"/>
        <v>https://docs.google.com/forms/d/e/1FAIpQLSck1hC9_zAytkN9MiXCiIFBvpq8OdNEQZlCWsYs5PhWBw1PUQ/viewform?usp=pp_url&amp;entry.76711785=Pascal</v>
      </c>
    </row>
    <row r="13">
      <c r="A13" s="150"/>
      <c r="B13" s="151" t="str">
        <f t="shared" si="1"/>
        <v/>
      </c>
    </row>
    <row r="14">
      <c r="A14" s="150"/>
      <c r="B14" s="151" t="str">
        <f t="shared" si="1"/>
        <v/>
      </c>
    </row>
    <row r="15">
      <c r="A15" s="150"/>
      <c r="B15" s="151" t="str">
        <f t="shared" si="1"/>
        <v/>
      </c>
    </row>
    <row r="16">
      <c r="A16" s="150"/>
      <c r="B16" s="151" t="str">
        <f t="shared" si="1"/>
        <v/>
      </c>
    </row>
    <row r="17">
      <c r="A17" s="150"/>
      <c r="B17" s="151" t="str">
        <f t="shared" si="1"/>
        <v/>
      </c>
    </row>
    <row r="18">
      <c r="A18" s="150"/>
      <c r="B18" s="151" t="str">
        <f t="shared" si="1"/>
        <v/>
      </c>
    </row>
    <row r="19">
      <c r="A19" s="150"/>
      <c r="B19" s="151" t="str">
        <f t="shared" si="1"/>
        <v/>
      </c>
    </row>
    <row r="20">
      <c r="A20" s="150"/>
      <c r="B20" s="151" t="str">
        <f t="shared" si="1"/>
        <v/>
      </c>
    </row>
    <row r="21">
      <c r="A21" s="150"/>
      <c r="B21" s="151" t="str">
        <f t="shared" si="1"/>
        <v/>
      </c>
    </row>
    <row r="22">
      <c r="A22" s="150"/>
      <c r="B22" s="151" t="str">
        <f t="shared" si="1"/>
        <v/>
      </c>
    </row>
    <row r="23">
      <c r="A23" s="150"/>
      <c r="B23" s="151" t="str">
        <f t="shared" si="1"/>
        <v/>
      </c>
    </row>
    <row r="24">
      <c r="A24" s="150"/>
      <c r="B24" s="151" t="str">
        <f t="shared" si="1"/>
        <v/>
      </c>
    </row>
  </sheetData>
  <hyperlinks>
    <hyperlink r:id="rId1" ref="B2"/>
  </hyperlinks>
  <drawing r:id="rId2"/>
</worksheet>
</file>